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1.xml" ContentType="application/vnd.openxmlformats-officedocument.spreadsheetml.comments+xml"/>
  <Override PartName="/xl/drawings/drawing14.xml" ContentType="application/vnd.openxmlformats-officedocument.drawing+xml"/>
  <Override PartName="/xl/comments2.xml" ContentType="application/vnd.openxmlformats-officedocument.spreadsheetml.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/Desktop/雜物/UK/WBS/課程作業/Advanced Analytics_Models and Applications/"/>
    </mc:Choice>
  </mc:AlternateContent>
  <xr:revisionPtr revIDLastSave="0" documentId="13_ncr:1_{3830AF70-4243-0349-9C4D-239F6B7B247B}" xr6:coauthVersionLast="47" xr6:coauthVersionMax="47" xr10:uidLastSave="{00000000-0000-0000-0000-000000000000}"/>
  <bookViews>
    <workbookView xWindow="0" yWindow="500" windowWidth="25600" windowHeight="13880" firstSheet="12" activeTab="18" xr2:uid="{E5D0AFA1-7BC6-6649-8027-7B88389BFEDF}"/>
  </bookViews>
  <sheets>
    <sheet name="1.1_Original Data" sheetId="16" r:id="rId1"/>
    <sheet name="1.2_Data Preparation" sheetId="1" r:id="rId2"/>
    <sheet name="2.1_Training Set(80%)" sheetId="2" r:id="rId3"/>
    <sheet name="2.2_subset A" sheetId="7" r:id="rId4"/>
    <sheet name="2.3_subset B" sheetId="8" r:id="rId5"/>
    <sheet name="2.4_subset C" sheetId="9" r:id="rId6"/>
    <sheet name="2.5_Fold1-Training(A+B)" sheetId="10" r:id="rId7"/>
    <sheet name="2.6_Fold1-Test(C)" sheetId="11" r:id="rId8"/>
    <sheet name="2.7_Fold2-Training(A+C)" sheetId="12" r:id="rId9"/>
    <sheet name="2.8_Fold2-Test(B)" sheetId="13" r:id="rId10"/>
    <sheet name="2.9_Fold3-Training(B+C)" sheetId="14" r:id="rId11"/>
    <sheet name="2.10_Fold3-Test(A)" sheetId="15" r:id="rId12"/>
    <sheet name="3.1_SVM-Fold1-Training" sheetId="17" r:id="rId13"/>
    <sheet name="3.2_SVM-Fold1-Test" sheetId="18" r:id="rId14"/>
    <sheet name="3.3_SVM-Fold2-Training" sheetId="19" r:id="rId15"/>
    <sheet name="3.4_SVM-Fold2-Test" sheetId="20" r:id="rId16"/>
    <sheet name="3.5_SVM-Fold3-Training" sheetId="21" r:id="rId17"/>
    <sheet name="3.6_SVM-Fold3-Test" sheetId="22" r:id="rId18"/>
    <sheet name="3.7_SVM-Final_Training" sheetId="23" r:id="rId19"/>
    <sheet name="4.1_Test Set(20%)" sheetId="3" r:id="rId20"/>
    <sheet name="4.2_SVM-Final_Rest" sheetId="24" r:id="rId21"/>
    <sheet name="5.1_comparison" sheetId="25" r:id="rId22"/>
  </sheets>
  <definedNames>
    <definedName name="_xlnm._FilterDatabase" localSheetId="0" hidden="1">'1.1_Original Data'!$A$1:$O$1</definedName>
    <definedName name="_xlnm._FilterDatabase" localSheetId="1" hidden="1">'1.2_Data Preparation'!$A$1:$AO$691</definedName>
    <definedName name="_xlnm._FilterDatabase" localSheetId="2" hidden="1">'2.1_Training Set(80%)'!$A:$AO</definedName>
    <definedName name="_xlnm._FilterDatabase" localSheetId="12" hidden="1">'3.1_SVM-Fold1-Training'!$AO$6:$AT$6</definedName>
    <definedName name="_xlnm._FilterDatabase" localSheetId="13" hidden="1">'3.2_SVM-Fold1-Test'!$AO$6:$AS$6</definedName>
    <definedName name="_xlnm._FilterDatabase" localSheetId="14" hidden="1">'3.3_SVM-Fold2-Training'!$AO$6:$AT$6</definedName>
    <definedName name="_xlnm._FilterDatabase" localSheetId="15" hidden="1">'3.4_SVM-Fold2-Test'!$AO$6:$AT$6</definedName>
    <definedName name="_xlnm._FilterDatabase" localSheetId="16" hidden="1">'3.5_SVM-Fold3-Training'!$AO$6:$AT$6</definedName>
    <definedName name="_xlnm._FilterDatabase" localSheetId="17" hidden="1">'3.6_SVM-Fold3-Test'!$AP$6:$AU$6</definedName>
    <definedName name="_xlnm._FilterDatabase" localSheetId="18" hidden="1">'3.7_SVM-Final_Training'!$AP$6:$AU$6</definedName>
    <definedName name="_xlnm.Criteria" localSheetId="1">'1.2_Data Preparation'!$AQ$1:$AR$3</definedName>
    <definedName name="_xlnm.Criteria" localSheetId="2">'2.1_Training Set(80%)'!$AQ$1:$AR$3</definedName>
    <definedName name="_xlnm.Extract" localSheetId="1">'2.1_Training Set(80%)'!$A$1:$AO$1</definedName>
    <definedName name="_xlnm.Extract" localSheetId="2">'2.2_subset A'!$A$1:$AO$1</definedName>
    <definedName name="OpenSolver_ChosenSolver" localSheetId="12" hidden="1">CBC</definedName>
    <definedName name="OpenSolver_ChosenSolver" localSheetId="13" hidden="1">CBC</definedName>
    <definedName name="OpenSolver_ChosenSolver" localSheetId="14" hidden="1">CBC</definedName>
    <definedName name="OpenSolver_ChosenSolver" localSheetId="15" hidden="1">CBC</definedName>
    <definedName name="OpenSolver_ChosenSolver" localSheetId="16" hidden="1">CBC</definedName>
    <definedName name="OpenSolver_ChosenSolver" localSheetId="17" hidden="1">CBC</definedName>
    <definedName name="OpenSolver_ChosenSolver" localSheetId="18" hidden="1">CBC</definedName>
    <definedName name="OpenSolver_DualsNewSheet" localSheetId="12" hidden="1">0</definedName>
    <definedName name="OpenSolver_DualsNewSheet" localSheetId="13" hidden="1">0</definedName>
    <definedName name="OpenSolver_DualsNewSheet" localSheetId="14" hidden="1">0</definedName>
    <definedName name="OpenSolver_DualsNewSheet" localSheetId="15" hidden="1">0</definedName>
    <definedName name="OpenSolver_DualsNewSheet" localSheetId="16" hidden="1">0</definedName>
    <definedName name="OpenSolver_DualsNewSheet" localSheetId="17" hidden="1">0</definedName>
    <definedName name="OpenSolver_DualsNewSheet" localSheetId="18" hidden="1">0</definedName>
    <definedName name="OpenSolver_LinearityCheck" localSheetId="12" hidden="1">1</definedName>
    <definedName name="OpenSolver_LinearityCheck" localSheetId="13" hidden="1">1</definedName>
    <definedName name="OpenSolver_LinearityCheck" localSheetId="14" hidden="1">1</definedName>
    <definedName name="OpenSolver_LinearityCheck" localSheetId="15" hidden="1">1</definedName>
    <definedName name="OpenSolver_LinearityCheck" localSheetId="16" hidden="1">1</definedName>
    <definedName name="OpenSolver_LinearityCheck" localSheetId="17" hidden="1">1</definedName>
    <definedName name="OpenSolver_LinearityCheck" localSheetId="18" hidden="1">1</definedName>
    <definedName name="OpenSolver_UpdateSensitivity" localSheetId="12" hidden="1">1</definedName>
    <definedName name="OpenSolver_UpdateSensitivity" localSheetId="13" hidden="1">1</definedName>
    <definedName name="OpenSolver_UpdateSensitivity" localSheetId="14" hidden="1">1</definedName>
    <definedName name="OpenSolver_UpdateSensitivity" localSheetId="15" hidden="1">1</definedName>
    <definedName name="OpenSolver_UpdateSensitivity" localSheetId="16" hidden="1">1</definedName>
    <definedName name="OpenSolver_UpdateSensitivity" localSheetId="17" hidden="1">1</definedName>
    <definedName name="OpenSolver_UpdateSensitivity" localSheetId="18" hidden="1">1</definedName>
    <definedName name="solver_adj" localSheetId="12" hidden="1">'3.1_SVM-Fold1-Training'!$AO$7:$AO$374,'3.1_SVM-Fold1-Training'!$AO$3,'3.1_SVM-Fold1-Training'!$B$3:$AM$3,'3.1_SVM-Fold1-Training'!$B$2:$AM$2</definedName>
    <definedName name="solver_adj" localSheetId="13" hidden="1">'3.2_SVM-Fold1-Test'!$AO$7:$AO$190,'3.2_SVM-Fold1-Test'!$AO$3,'3.2_SVM-Fold1-Test'!$B$3:$AM$3,'3.2_SVM-Fold1-Test'!$B$2:$AM$2</definedName>
    <definedName name="solver_adj" localSheetId="14" hidden="1">'3.3_SVM-Fold2-Training'!$AO$7:$AO$374,'3.3_SVM-Fold2-Training'!$AO$3,'3.3_SVM-Fold2-Training'!$B$3:$AM$3,'3.3_SVM-Fold2-Training'!$B$2:$AM$2</definedName>
    <definedName name="solver_adj" localSheetId="15" hidden="1">'3.4_SVM-Fold2-Test'!$AO$7:$AO$190,'3.4_SVM-Fold2-Test'!$AO$3,'3.4_SVM-Fold2-Test'!$B$3:$AM$3,'3.4_SVM-Fold2-Test'!$B$2:$AM$2</definedName>
    <definedName name="solver_adj" localSheetId="16" hidden="1">'3.5_SVM-Fold3-Training'!$AO$7:$AO$374,'3.5_SVM-Fold3-Training'!$AO$3,'3.5_SVM-Fold3-Training'!$B$3:$AM$3,'3.5_SVM-Fold3-Training'!$B$2:$AM$2</definedName>
    <definedName name="solver_adj" localSheetId="17" hidden="1">'3.6_SVM-Fold3-Test'!$AP$7:$AP$190,'3.6_SVM-Fold3-Test'!$AP$3,'3.6_SVM-Fold3-Test'!$B$3:$AM$3,'3.6_SVM-Fold3-Test'!$B$2:$AM$2</definedName>
    <definedName name="solver_adj" localSheetId="18" hidden="1">'3.7_SVM-Final_Training'!$AP$7:$AP$558,'3.7_SVM-Final_Training'!$AP$3,'3.7_SVM-Final_Training'!$B$3:$AM$3,'3.7_SVM-Final_Training'!$B$2:$AM$2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drv" localSheetId="12" hidden="1">1</definedName>
    <definedName name="solver_drv" localSheetId="13" hidden="1">1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itr" localSheetId="12" hidden="1">2147483647</definedName>
    <definedName name="solver_itr" localSheetId="13" hidden="1">2147483647</definedName>
    <definedName name="solver_itr" localSheetId="14" hidden="1">2147483647</definedName>
    <definedName name="solver_itr" localSheetId="15" hidden="1">2147483647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lhs1" localSheetId="12" hidden="1">'3.1_SVM-Fold1-Training'!$B$2:$AM$2</definedName>
    <definedName name="solver_lhs1" localSheetId="13" hidden="1">'3.2_SVM-Fold1-Test'!$B$2:$AM$2</definedName>
    <definedName name="solver_lhs1" localSheetId="14" hidden="1">'3.3_SVM-Fold2-Training'!$B$2:$AM$2</definedName>
    <definedName name="solver_lhs1" localSheetId="15" hidden="1">'3.4_SVM-Fold2-Test'!$B$2:$AM$2</definedName>
    <definedName name="solver_lhs1" localSheetId="16" hidden="1">'3.5_SVM-Fold3-Training'!$B$2:$AM$2</definedName>
    <definedName name="solver_lhs1" localSheetId="17" hidden="1">'3.6_SVM-Fold3-Test'!$B$2:$AM$2</definedName>
    <definedName name="solver_lhs1" localSheetId="18" hidden="1">'3.7_SVM-Final_Training'!$B$2:$AM$2</definedName>
    <definedName name="solver_lhs2" localSheetId="12" hidden="1">'3.1_SVM-Fold1-Training'!$B$2:$AM$2</definedName>
    <definedName name="solver_lhs2" localSheetId="13" hidden="1">'3.2_SVM-Fold1-Test'!$B$2:$AM$2</definedName>
    <definedName name="solver_lhs2" localSheetId="14" hidden="1">'3.3_SVM-Fold2-Training'!$B$2:$AM$2</definedName>
    <definedName name="solver_lhs2" localSheetId="15" hidden="1">'3.4_SVM-Fold2-Test'!$B$2:$AM$2</definedName>
    <definedName name="solver_lhs2" localSheetId="16" hidden="1">'3.5_SVM-Fold3-Training'!$B$2:$AM$2</definedName>
    <definedName name="solver_lhs2" localSheetId="17" hidden="1">'3.6_SVM-Fold3-Test'!$B$2:$AM$2</definedName>
    <definedName name="solver_lhs2" localSheetId="18" hidden="1">'3.7_SVM-Final_Training'!$B$2:$AM$2</definedName>
    <definedName name="solver_lhs3" localSheetId="12" hidden="1">'3.1_SVM-Fold1-Training'!$AQ$7:$AQ$374</definedName>
    <definedName name="solver_lhs3" localSheetId="13" hidden="1">'3.2_SVM-Fold1-Test'!$AQ$7:$AQ$190</definedName>
    <definedName name="solver_lhs3" localSheetId="14" hidden="1">'3.3_SVM-Fold2-Training'!$AQ$7:$AQ$374</definedName>
    <definedName name="solver_lhs3" localSheetId="15" hidden="1">'3.4_SVM-Fold2-Test'!$AQ$7:$AQ$190</definedName>
    <definedName name="solver_lhs3" localSheetId="16" hidden="1">'3.5_SVM-Fold3-Training'!$AQ$7:$AQ$374</definedName>
    <definedName name="solver_lhs3" localSheetId="17" hidden="1">'3.6_SVM-Fold3-Test'!$AR$7:$AR$190</definedName>
    <definedName name="solver_lhs3" localSheetId="18" hidden="1">'3.7_SVM-Final_Training'!$AR$7:$AR$558</definedName>
    <definedName name="solver_lhs4" localSheetId="12" hidden="1">'3.1_SVM-Fold1-Training'!$AO$7:$AO$374</definedName>
    <definedName name="solver_lhs4" localSheetId="13" hidden="1">'3.2_SVM-Fold1-Test'!$AO$7:$AO$190</definedName>
    <definedName name="solver_lhs4" localSheetId="14" hidden="1">'3.3_SVM-Fold2-Training'!$AO$7:$AO$374</definedName>
    <definedName name="solver_lhs4" localSheetId="15" hidden="1">'3.4_SVM-Fold2-Test'!$AO$7:$AO$190</definedName>
    <definedName name="solver_lhs4" localSheetId="16" hidden="1">'3.5_SVM-Fold3-Training'!$AO$7:$AO$374</definedName>
    <definedName name="solver_lhs4" localSheetId="17" hidden="1">'3.6_SVM-Fold3-Test'!$AP$7:$AP$190</definedName>
    <definedName name="solver_lhs4" localSheetId="18" hidden="1">'3.7_SVM-Final_Training'!$AP$7:$AP$558</definedName>
    <definedName name="solver_neg" localSheetId="12" hidden="1">0</definedName>
    <definedName name="solver_neg" localSheetId="13" hidden="1">0</definedName>
    <definedName name="solver_neg" localSheetId="14" hidden="1">0</definedName>
    <definedName name="solver_neg" localSheetId="15" hidden="1">0</definedName>
    <definedName name="solver_neg" localSheetId="16" hidden="1">0</definedName>
    <definedName name="solver_neg" localSheetId="17" hidden="1">0</definedName>
    <definedName name="solver_neg" localSheetId="18" hidden="1">0</definedName>
    <definedName name="solver_num" localSheetId="12" hidden="1">4</definedName>
    <definedName name="solver_num" localSheetId="13" hidden="1">4</definedName>
    <definedName name="solver_num" localSheetId="14" hidden="1">4</definedName>
    <definedName name="solver_num" localSheetId="15" hidden="1">4</definedName>
    <definedName name="solver_num" localSheetId="16" hidden="1">4</definedName>
    <definedName name="solver_num" localSheetId="17" hidden="1">4</definedName>
    <definedName name="solver_num" localSheetId="18" hidden="1">4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opt" localSheetId="12" hidden="1">'3.1_SVM-Fold1-Training'!$AR$3</definedName>
    <definedName name="solver_opt" localSheetId="13" hidden="1">'3.2_SVM-Fold1-Test'!$AR$3</definedName>
    <definedName name="solver_opt" localSheetId="14" hidden="1">'3.3_SVM-Fold2-Training'!$AR$3</definedName>
    <definedName name="solver_opt" localSheetId="15" hidden="1">'3.4_SVM-Fold2-Test'!$AR$3</definedName>
    <definedName name="solver_opt" localSheetId="16" hidden="1">'3.5_SVM-Fold3-Training'!$AR$3</definedName>
    <definedName name="solver_opt" localSheetId="17" hidden="1">'3.6_SVM-Fold3-Test'!$AS$3</definedName>
    <definedName name="solver_opt" localSheetId="18" hidden="1">'3.7_SVM-Final_Training'!$AS$3</definedName>
    <definedName name="solver_rel1" localSheetId="12" hidden="1">3</definedName>
    <definedName name="solver_rel1" localSheetId="13" hidden="1">3</definedName>
    <definedName name="solver_rel1" localSheetId="14" hidden="1">3</definedName>
    <definedName name="solver_rel1" localSheetId="15" hidden="1">3</definedName>
    <definedName name="solver_rel1" localSheetId="16" hidden="1">3</definedName>
    <definedName name="solver_rel1" localSheetId="17" hidden="1">3</definedName>
    <definedName name="solver_rel1" localSheetId="18" hidden="1">3</definedName>
    <definedName name="solver_rel2" localSheetId="12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3" localSheetId="12" hidden="1">3</definedName>
    <definedName name="solver_rel3" localSheetId="13" hidden="1">3</definedName>
    <definedName name="solver_rel3" localSheetId="14" hidden="1">3</definedName>
    <definedName name="solver_rel3" localSheetId="15" hidden="1">3</definedName>
    <definedName name="solver_rel3" localSheetId="16" hidden="1">3</definedName>
    <definedName name="solver_rel3" localSheetId="17" hidden="1">3</definedName>
    <definedName name="solver_rel3" localSheetId="18" hidden="1">3</definedName>
    <definedName name="solver_rel4" localSheetId="12" hidden="1">3</definedName>
    <definedName name="solver_rel4" localSheetId="13" hidden="1">3</definedName>
    <definedName name="solver_rel4" localSheetId="14" hidden="1">3</definedName>
    <definedName name="solver_rel4" localSheetId="15" hidden="1">3</definedName>
    <definedName name="solver_rel4" localSheetId="16" hidden="1">3</definedName>
    <definedName name="solver_rel4" localSheetId="17" hidden="1">3</definedName>
    <definedName name="solver_rel4" localSheetId="18" hidden="1">3</definedName>
    <definedName name="solver_rhs1" localSheetId="12" hidden="1">'3.1_SVM-Fold1-Training'!$B$3:$AM$3</definedName>
    <definedName name="solver_rhs1" localSheetId="13" hidden="1">'3.2_SVM-Fold1-Test'!$B$3:$AM$3</definedName>
    <definedName name="solver_rhs1" localSheetId="14" hidden="1">'3.3_SVM-Fold2-Training'!$B$3:$AM$3</definedName>
    <definedName name="solver_rhs1" localSheetId="15" hidden="1">'3.4_SVM-Fold2-Test'!$B$3:$AM$3</definedName>
    <definedName name="solver_rhs1" localSheetId="16" hidden="1">'3.5_SVM-Fold3-Training'!$B$3:$AM$3</definedName>
    <definedName name="solver_rhs1" localSheetId="17" hidden="1">'3.6_SVM-Fold3-Test'!$B$3:$AM$3</definedName>
    <definedName name="solver_rhs1" localSheetId="18" hidden="1">'3.7_SVM-Final_Training'!$B$3:$AM$3</definedName>
    <definedName name="solver_rhs2" localSheetId="12" hidden="1">'3.1_SVM-Fold1-Training'!$B$4:$AM$4</definedName>
    <definedName name="solver_rhs2" localSheetId="13" hidden="1">'3.2_SVM-Fold1-Test'!$B$4:$AM$4</definedName>
    <definedName name="solver_rhs2" localSheetId="14" hidden="1">'3.3_SVM-Fold2-Training'!$B$4:$AM$4</definedName>
    <definedName name="solver_rhs2" localSheetId="15" hidden="1">'3.4_SVM-Fold2-Test'!$B$4:$AM$4</definedName>
    <definedName name="solver_rhs2" localSheetId="16" hidden="1">'3.5_SVM-Fold3-Training'!$B$4:$AM$4</definedName>
    <definedName name="solver_rhs2" localSheetId="17" hidden="1">'3.6_SVM-Fold3-Test'!$B$4:$AM$4</definedName>
    <definedName name="solver_rhs2" localSheetId="18" hidden="1">'3.7_SVM-Final_Training'!$B$4:$AM$4</definedName>
    <definedName name="solver_rhs3" localSheetId="12" hidden="1">'3.1_SVM-Fold1-Training'!$AS$7:$AS$374</definedName>
    <definedName name="solver_rhs3" localSheetId="13" hidden="1">'3.2_SVM-Fold1-Test'!#REF!</definedName>
    <definedName name="solver_rhs3" localSheetId="14" hidden="1">'3.3_SVM-Fold2-Training'!$AS$7:$AS$374</definedName>
    <definedName name="solver_rhs3" localSheetId="15" hidden="1">'3.4_SVM-Fold2-Test'!$AS$7:$AS$190</definedName>
    <definedName name="solver_rhs3" localSheetId="16" hidden="1">'3.5_SVM-Fold3-Training'!$AS$7:$AS$374</definedName>
    <definedName name="solver_rhs3" localSheetId="17" hidden="1">'3.6_SVM-Fold3-Test'!$AT$7:$AT$190</definedName>
    <definedName name="solver_rhs3" localSheetId="18" hidden="1">'3.7_SVM-Final_Training'!$AT$7:$AT$558</definedName>
    <definedName name="solver_rhs4" localSheetId="12" hidden="1">0</definedName>
    <definedName name="solver_rhs4" localSheetId="13" hidden="1">0</definedName>
    <definedName name="solver_rhs4" localSheetId="14" hidden="1">0</definedName>
    <definedName name="solver_rhs4" localSheetId="15" hidden="1">0</definedName>
    <definedName name="solver_rhs4" localSheetId="16" hidden="1">0</definedName>
    <definedName name="solver_rhs4" localSheetId="17" hidden="1">0</definedName>
    <definedName name="solver_rhs4" localSheetId="18" hidden="1">0</definedName>
    <definedName name="solver_rlx" localSheetId="12" hidden="1">2</definedName>
    <definedName name="solver_rlx" localSheetId="13" hidden="1">2</definedName>
    <definedName name="solver_rlx" localSheetId="14" hidden="1">2</definedName>
    <definedName name="solver_rlx" localSheetId="15" hidden="1">2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scl" localSheetId="12" hidden="1">2</definedName>
    <definedName name="solver_scl" localSheetId="13" hidden="1">2</definedName>
    <definedName name="solver_scl" localSheetId="14" hidden="1">2</definedName>
    <definedName name="solver_scl" localSheetId="15" hidden="1">2</definedName>
    <definedName name="solver_scl" localSheetId="16" hidden="1">2</definedName>
    <definedName name="solver_scl" localSheetId="17" hidden="1">2</definedName>
    <definedName name="solver_scl" localSheetId="18" hidden="1">2</definedName>
    <definedName name="solver_sho" localSheetId="12" hidden="1">0</definedName>
    <definedName name="solver_sho" localSheetId="13" hidden="1">0</definedName>
    <definedName name="solver_sho" localSheetId="14" hidden="1">0</definedName>
    <definedName name="solver_sho" localSheetId="15" hidden="1">0</definedName>
    <definedName name="solver_sho" localSheetId="16" hidden="1">0</definedName>
    <definedName name="solver_sho" localSheetId="17" hidden="1">0</definedName>
    <definedName name="solver_sho" localSheetId="18" hidden="1">0</definedName>
    <definedName name="solver_tim" localSheetId="12" hidden="1">2147483647</definedName>
    <definedName name="solver_tim" localSheetId="13" hidden="1">2147483647</definedName>
    <definedName name="solver_tim" localSheetId="14" hidden="1">2147483647</definedName>
    <definedName name="solver_tim" localSheetId="15" hidden="1">2147483647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ol" localSheetId="12" hidden="1">0.05</definedName>
    <definedName name="solver_tol" localSheetId="13" hidden="1">0.05</definedName>
    <definedName name="solver_tol" localSheetId="14" hidden="1">0.05</definedName>
    <definedName name="solver_tol" localSheetId="15" hidden="1">0.05</definedName>
    <definedName name="solver_tol" localSheetId="16" hidden="1">0.05</definedName>
    <definedName name="solver_tol" localSheetId="17" hidden="1">0.05</definedName>
    <definedName name="solver_tol" localSheetId="18" hidden="1">0.05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" i="25" l="1"/>
  <c r="H9" i="25"/>
  <c r="E9" i="25"/>
  <c r="L9" i="25" s="1"/>
  <c r="B9" i="25"/>
  <c r="K8" i="25"/>
  <c r="H8" i="25"/>
  <c r="E8" i="25"/>
  <c r="L8" i="25" s="1"/>
  <c r="B8" i="25"/>
  <c r="K7" i="25"/>
  <c r="H7" i="25"/>
  <c r="E7" i="25"/>
  <c r="L7" i="25" s="1"/>
  <c r="B7" i="25"/>
  <c r="K6" i="25"/>
  <c r="H6" i="25"/>
  <c r="E6" i="25"/>
  <c r="L6" i="25" s="1"/>
  <c r="B6" i="25"/>
  <c r="K5" i="25"/>
  <c r="H5" i="25"/>
  <c r="E5" i="25"/>
  <c r="L5" i="25" s="1"/>
  <c r="B5" i="25"/>
  <c r="K4" i="25"/>
  <c r="H4" i="25"/>
  <c r="E4" i="25"/>
  <c r="B4" i="25"/>
  <c r="K3" i="25"/>
  <c r="H3" i="25"/>
  <c r="E3" i="25"/>
  <c r="B3" i="25"/>
  <c r="K2" i="25"/>
  <c r="H2" i="25"/>
  <c r="E2" i="25"/>
  <c r="L2" i="25" s="1"/>
  <c r="B2" i="25"/>
  <c r="AP144" i="24"/>
  <c r="AQ144" i="24" s="1"/>
  <c r="AS144" i="24" s="1"/>
  <c r="AP143" i="24"/>
  <c r="AQ143" i="24" s="1"/>
  <c r="AS143" i="24" s="1"/>
  <c r="AP142" i="24"/>
  <c r="AQ142" i="24" s="1"/>
  <c r="AS142" i="24" s="1"/>
  <c r="AP141" i="24"/>
  <c r="AQ141" i="24" s="1"/>
  <c r="AS141" i="24" s="1"/>
  <c r="AP140" i="24"/>
  <c r="AQ140" i="24" s="1"/>
  <c r="AS140" i="24" s="1"/>
  <c r="AP139" i="24"/>
  <c r="AQ139" i="24" s="1"/>
  <c r="AS139" i="24" s="1"/>
  <c r="AP138" i="24"/>
  <c r="AQ138" i="24" s="1"/>
  <c r="AS138" i="24" s="1"/>
  <c r="AP137" i="24"/>
  <c r="AQ137" i="24" s="1"/>
  <c r="AS137" i="24" s="1"/>
  <c r="AP136" i="24"/>
  <c r="AQ136" i="24" s="1"/>
  <c r="AS136" i="24" s="1"/>
  <c r="AP135" i="24"/>
  <c r="AQ135" i="24" s="1"/>
  <c r="AS135" i="24" s="1"/>
  <c r="AP134" i="24"/>
  <c r="AQ134" i="24" s="1"/>
  <c r="AS134" i="24" s="1"/>
  <c r="AP133" i="24"/>
  <c r="AQ133" i="24" s="1"/>
  <c r="AS133" i="24" s="1"/>
  <c r="AP132" i="24"/>
  <c r="AQ132" i="24" s="1"/>
  <c r="AS132" i="24" s="1"/>
  <c r="AP131" i="24"/>
  <c r="AQ131" i="24" s="1"/>
  <c r="AS131" i="24" s="1"/>
  <c r="AP130" i="24"/>
  <c r="AQ130" i="24" s="1"/>
  <c r="AS130" i="24" s="1"/>
  <c r="AP129" i="24"/>
  <c r="AQ129" i="24" s="1"/>
  <c r="AS129" i="24" s="1"/>
  <c r="AP128" i="24"/>
  <c r="AQ128" i="24" s="1"/>
  <c r="AS128" i="24" s="1"/>
  <c r="AP127" i="24"/>
  <c r="AQ127" i="24" s="1"/>
  <c r="AS127" i="24" s="1"/>
  <c r="AP126" i="24"/>
  <c r="AQ126" i="24" s="1"/>
  <c r="AS126" i="24" s="1"/>
  <c r="AP125" i="24"/>
  <c r="AQ125" i="24" s="1"/>
  <c r="AS125" i="24" s="1"/>
  <c r="AP124" i="24"/>
  <c r="AQ124" i="24" s="1"/>
  <c r="AS124" i="24" s="1"/>
  <c r="AP123" i="24"/>
  <c r="AQ123" i="24" s="1"/>
  <c r="AS123" i="24" s="1"/>
  <c r="AP122" i="24"/>
  <c r="AQ122" i="24" s="1"/>
  <c r="AS122" i="24" s="1"/>
  <c r="AP121" i="24"/>
  <c r="AQ121" i="24" s="1"/>
  <c r="AS121" i="24" s="1"/>
  <c r="AP120" i="24"/>
  <c r="AQ120" i="24" s="1"/>
  <c r="AS120" i="24" s="1"/>
  <c r="AP119" i="24"/>
  <c r="AQ119" i="24" s="1"/>
  <c r="AS119" i="24" s="1"/>
  <c r="AP118" i="24"/>
  <c r="AQ118" i="24" s="1"/>
  <c r="AS118" i="24" s="1"/>
  <c r="AP117" i="24"/>
  <c r="AQ117" i="24" s="1"/>
  <c r="AS117" i="24" s="1"/>
  <c r="AP116" i="24"/>
  <c r="AQ116" i="24" s="1"/>
  <c r="AS116" i="24" s="1"/>
  <c r="AP115" i="24"/>
  <c r="AQ115" i="24" s="1"/>
  <c r="AS115" i="24" s="1"/>
  <c r="AP114" i="24"/>
  <c r="AQ114" i="24" s="1"/>
  <c r="AS114" i="24" s="1"/>
  <c r="AP113" i="24"/>
  <c r="AQ113" i="24" s="1"/>
  <c r="AS113" i="24" s="1"/>
  <c r="AP112" i="24"/>
  <c r="AQ112" i="24" s="1"/>
  <c r="AS112" i="24" s="1"/>
  <c r="AP111" i="24"/>
  <c r="AQ111" i="24" s="1"/>
  <c r="AS111" i="24" s="1"/>
  <c r="AP110" i="24"/>
  <c r="AQ110" i="24" s="1"/>
  <c r="AS110" i="24" s="1"/>
  <c r="AP109" i="24"/>
  <c r="AQ109" i="24" s="1"/>
  <c r="AS109" i="24" s="1"/>
  <c r="AP108" i="24"/>
  <c r="AQ108" i="24" s="1"/>
  <c r="AS108" i="24" s="1"/>
  <c r="AP107" i="24"/>
  <c r="AQ107" i="24" s="1"/>
  <c r="AS107" i="24" s="1"/>
  <c r="AP106" i="24"/>
  <c r="AQ106" i="24" s="1"/>
  <c r="AS106" i="24" s="1"/>
  <c r="AP105" i="24"/>
  <c r="AQ105" i="24" s="1"/>
  <c r="AS105" i="24" s="1"/>
  <c r="AP104" i="24"/>
  <c r="AQ104" i="24" s="1"/>
  <c r="AS104" i="24" s="1"/>
  <c r="AP103" i="24"/>
  <c r="AQ103" i="24" s="1"/>
  <c r="AS103" i="24" s="1"/>
  <c r="AP102" i="24"/>
  <c r="AQ102" i="24" s="1"/>
  <c r="AS102" i="24" s="1"/>
  <c r="AP101" i="24"/>
  <c r="AQ101" i="24" s="1"/>
  <c r="AS101" i="24" s="1"/>
  <c r="AP100" i="24"/>
  <c r="AQ100" i="24" s="1"/>
  <c r="AS100" i="24" s="1"/>
  <c r="AP99" i="24"/>
  <c r="AQ99" i="24" s="1"/>
  <c r="AS99" i="24" s="1"/>
  <c r="AP98" i="24"/>
  <c r="AQ98" i="24" s="1"/>
  <c r="AS98" i="24" s="1"/>
  <c r="AP97" i="24"/>
  <c r="AQ97" i="24" s="1"/>
  <c r="AS97" i="24" s="1"/>
  <c r="AP96" i="24"/>
  <c r="AQ96" i="24" s="1"/>
  <c r="AS96" i="24" s="1"/>
  <c r="AP95" i="24"/>
  <c r="AQ95" i="24" s="1"/>
  <c r="AS95" i="24" s="1"/>
  <c r="AP94" i="24"/>
  <c r="AQ94" i="24" s="1"/>
  <c r="AS94" i="24" s="1"/>
  <c r="AP93" i="24"/>
  <c r="AQ93" i="24" s="1"/>
  <c r="AS93" i="24" s="1"/>
  <c r="AP92" i="24"/>
  <c r="AQ92" i="24" s="1"/>
  <c r="AS92" i="24" s="1"/>
  <c r="AP91" i="24"/>
  <c r="AQ91" i="24" s="1"/>
  <c r="AS91" i="24" s="1"/>
  <c r="AP90" i="24"/>
  <c r="AQ90" i="24" s="1"/>
  <c r="AS90" i="24" s="1"/>
  <c r="AP89" i="24"/>
  <c r="AQ89" i="24" s="1"/>
  <c r="AS89" i="24" s="1"/>
  <c r="AP88" i="24"/>
  <c r="AQ88" i="24" s="1"/>
  <c r="AS88" i="24" s="1"/>
  <c r="AP87" i="24"/>
  <c r="AQ87" i="24" s="1"/>
  <c r="AS87" i="24" s="1"/>
  <c r="AP86" i="24"/>
  <c r="AQ86" i="24" s="1"/>
  <c r="AS86" i="24" s="1"/>
  <c r="AP85" i="24"/>
  <c r="AQ85" i="24" s="1"/>
  <c r="AS85" i="24" s="1"/>
  <c r="AP84" i="24"/>
  <c r="AQ84" i="24" s="1"/>
  <c r="AS84" i="24" s="1"/>
  <c r="AP83" i="24"/>
  <c r="AQ83" i="24" s="1"/>
  <c r="AS83" i="24" s="1"/>
  <c r="AP82" i="24"/>
  <c r="AQ82" i="24" s="1"/>
  <c r="AS82" i="24" s="1"/>
  <c r="AP81" i="24"/>
  <c r="AQ81" i="24" s="1"/>
  <c r="AS81" i="24" s="1"/>
  <c r="AP80" i="24"/>
  <c r="AQ80" i="24" s="1"/>
  <c r="AS80" i="24" s="1"/>
  <c r="AP79" i="24"/>
  <c r="AQ79" i="24" s="1"/>
  <c r="AS79" i="24" s="1"/>
  <c r="AP78" i="24"/>
  <c r="AQ78" i="24" s="1"/>
  <c r="AS78" i="24" s="1"/>
  <c r="AP77" i="24"/>
  <c r="AQ77" i="24" s="1"/>
  <c r="AS77" i="24" s="1"/>
  <c r="AP76" i="24"/>
  <c r="AQ76" i="24" s="1"/>
  <c r="AS76" i="24" s="1"/>
  <c r="AP75" i="24"/>
  <c r="AQ75" i="24" s="1"/>
  <c r="AS75" i="24" s="1"/>
  <c r="AP74" i="24"/>
  <c r="AQ74" i="24" s="1"/>
  <c r="AS74" i="24" s="1"/>
  <c r="AP73" i="24"/>
  <c r="AQ73" i="24" s="1"/>
  <c r="AS73" i="24" s="1"/>
  <c r="AP72" i="24"/>
  <c r="AQ72" i="24" s="1"/>
  <c r="AS72" i="24" s="1"/>
  <c r="AP71" i="24"/>
  <c r="AQ71" i="24" s="1"/>
  <c r="AS71" i="24" s="1"/>
  <c r="AP70" i="24"/>
  <c r="AQ70" i="24" s="1"/>
  <c r="AS70" i="24" s="1"/>
  <c r="AP69" i="24"/>
  <c r="AQ69" i="24" s="1"/>
  <c r="AS69" i="24" s="1"/>
  <c r="AP68" i="24"/>
  <c r="AQ68" i="24" s="1"/>
  <c r="AS68" i="24" s="1"/>
  <c r="AP67" i="24"/>
  <c r="AQ67" i="24" s="1"/>
  <c r="AS67" i="24" s="1"/>
  <c r="AP66" i="24"/>
  <c r="AQ66" i="24" s="1"/>
  <c r="AS66" i="24" s="1"/>
  <c r="AP65" i="24"/>
  <c r="AQ65" i="24" s="1"/>
  <c r="AS65" i="24" s="1"/>
  <c r="AP64" i="24"/>
  <c r="AQ64" i="24" s="1"/>
  <c r="AS64" i="24" s="1"/>
  <c r="AP63" i="24"/>
  <c r="AQ63" i="24" s="1"/>
  <c r="AS63" i="24" s="1"/>
  <c r="AP62" i="24"/>
  <c r="AQ62" i="24" s="1"/>
  <c r="AS62" i="24" s="1"/>
  <c r="AP61" i="24"/>
  <c r="AQ61" i="24" s="1"/>
  <c r="AS61" i="24" s="1"/>
  <c r="AP60" i="24"/>
  <c r="AQ60" i="24" s="1"/>
  <c r="AS60" i="24" s="1"/>
  <c r="AP59" i="24"/>
  <c r="AQ59" i="24" s="1"/>
  <c r="AS59" i="24" s="1"/>
  <c r="AP58" i="24"/>
  <c r="AQ58" i="24" s="1"/>
  <c r="AS58" i="24" s="1"/>
  <c r="AP57" i="24"/>
  <c r="AQ57" i="24" s="1"/>
  <c r="AS57" i="24" s="1"/>
  <c r="AP56" i="24"/>
  <c r="AQ56" i="24" s="1"/>
  <c r="AS56" i="24" s="1"/>
  <c r="AP55" i="24"/>
  <c r="AQ55" i="24" s="1"/>
  <c r="AS55" i="24" s="1"/>
  <c r="AP54" i="24"/>
  <c r="AQ54" i="24" s="1"/>
  <c r="AS54" i="24" s="1"/>
  <c r="AP53" i="24"/>
  <c r="AQ53" i="24" s="1"/>
  <c r="AS53" i="24" s="1"/>
  <c r="AP52" i="24"/>
  <c r="AQ52" i="24" s="1"/>
  <c r="AS52" i="24" s="1"/>
  <c r="AP51" i="24"/>
  <c r="AQ51" i="24" s="1"/>
  <c r="AS51" i="24" s="1"/>
  <c r="AP50" i="24"/>
  <c r="AQ50" i="24" s="1"/>
  <c r="AS50" i="24" s="1"/>
  <c r="AP49" i="24"/>
  <c r="AQ49" i="24" s="1"/>
  <c r="AS49" i="24" s="1"/>
  <c r="AP48" i="24"/>
  <c r="AQ48" i="24" s="1"/>
  <c r="AS48" i="24" s="1"/>
  <c r="AP47" i="24"/>
  <c r="AQ47" i="24" s="1"/>
  <c r="AS47" i="24" s="1"/>
  <c r="AP46" i="24"/>
  <c r="AQ46" i="24" s="1"/>
  <c r="AS46" i="24" s="1"/>
  <c r="AP45" i="24"/>
  <c r="AQ45" i="24" s="1"/>
  <c r="AS45" i="24" s="1"/>
  <c r="AP44" i="24"/>
  <c r="AQ44" i="24" s="1"/>
  <c r="AS44" i="24" s="1"/>
  <c r="AP43" i="24"/>
  <c r="AQ43" i="24" s="1"/>
  <c r="AS43" i="24" s="1"/>
  <c r="AP42" i="24"/>
  <c r="AQ42" i="24" s="1"/>
  <c r="AS42" i="24" s="1"/>
  <c r="AP41" i="24"/>
  <c r="AQ41" i="24" s="1"/>
  <c r="AS41" i="24" s="1"/>
  <c r="AP40" i="24"/>
  <c r="AQ40" i="24" s="1"/>
  <c r="AS40" i="24" s="1"/>
  <c r="AP39" i="24"/>
  <c r="AQ39" i="24" s="1"/>
  <c r="AS39" i="24" s="1"/>
  <c r="AP38" i="24"/>
  <c r="AQ38" i="24" s="1"/>
  <c r="AS38" i="24" s="1"/>
  <c r="AP37" i="24"/>
  <c r="AQ37" i="24" s="1"/>
  <c r="AS37" i="24" s="1"/>
  <c r="AP36" i="24"/>
  <c r="AQ36" i="24" s="1"/>
  <c r="AS36" i="24" s="1"/>
  <c r="AP35" i="24"/>
  <c r="AQ35" i="24" s="1"/>
  <c r="AS35" i="24" s="1"/>
  <c r="AP34" i="24"/>
  <c r="AQ34" i="24" s="1"/>
  <c r="AS34" i="24" s="1"/>
  <c r="AP33" i="24"/>
  <c r="AQ33" i="24" s="1"/>
  <c r="AS33" i="24" s="1"/>
  <c r="AP32" i="24"/>
  <c r="AQ32" i="24" s="1"/>
  <c r="AS32" i="24" s="1"/>
  <c r="AP31" i="24"/>
  <c r="AQ31" i="24" s="1"/>
  <c r="AS31" i="24" s="1"/>
  <c r="AP30" i="24"/>
  <c r="AQ30" i="24" s="1"/>
  <c r="AS30" i="24" s="1"/>
  <c r="AP29" i="24"/>
  <c r="AQ29" i="24" s="1"/>
  <c r="AS29" i="24" s="1"/>
  <c r="AP28" i="24"/>
  <c r="AQ28" i="24" s="1"/>
  <c r="AS28" i="24" s="1"/>
  <c r="AP27" i="24"/>
  <c r="AQ27" i="24" s="1"/>
  <c r="AS27" i="24" s="1"/>
  <c r="AP26" i="24"/>
  <c r="AQ26" i="24" s="1"/>
  <c r="AS26" i="24" s="1"/>
  <c r="AP25" i="24"/>
  <c r="AQ25" i="24" s="1"/>
  <c r="AS25" i="24" s="1"/>
  <c r="AP24" i="24"/>
  <c r="AQ24" i="24" s="1"/>
  <c r="AS24" i="24" s="1"/>
  <c r="AP23" i="24"/>
  <c r="AQ23" i="24" s="1"/>
  <c r="AS23" i="24" s="1"/>
  <c r="AP22" i="24"/>
  <c r="AQ22" i="24" s="1"/>
  <c r="AS22" i="24" s="1"/>
  <c r="AP21" i="24"/>
  <c r="AQ21" i="24" s="1"/>
  <c r="AS21" i="24" s="1"/>
  <c r="AP20" i="24"/>
  <c r="AQ20" i="24" s="1"/>
  <c r="AS20" i="24" s="1"/>
  <c r="AP19" i="24"/>
  <c r="AQ19" i="24" s="1"/>
  <c r="AS19" i="24" s="1"/>
  <c r="AP18" i="24"/>
  <c r="AQ18" i="24" s="1"/>
  <c r="AS18" i="24" s="1"/>
  <c r="AP17" i="24"/>
  <c r="AQ17" i="24" s="1"/>
  <c r="AS17" i="24" s="1"/>
  <c r="AP16" i="24"/>
  <c r="AQ16" i="24" s="1"/>
  <c r="AS16" i="24" s="1"/>
  <c r="AP15" i="24"/>
  <c r="AQ15" i="24" s="1"/>
  <c r="AS15" i="24" s="1"/>
  <c r="AP14" i="24"/>
  <c r="AQ14" i="24" s="1"/>
  <c r="AS14" i="24" s="1"/>
  <c r="AP13" i="24"/>
  <c r="AQ13" i="24" s="1"/>
  <c r="AS13" i="24" s="1"/>
  <c r="AP12" i="24"/>
  <c r="AQ12" i="24" s="1"/>
  <c r="AS12" i="24" s="1"/>
  <c r="AP11" i="24"/>
  <c r="AQ11" i="24" s="1"/>
  <c r="AS11" i="24" s="1"/>
  <c r="AP10" i="24"/>
  <c r="AQ10" i="24" s="1"/>
  <c r="AS10" i="24" s="1"/>
  <c r="AP9" i="24"/>
  <c r="AQ9" i="24" s="1"/>
  <c r="AS9" i="24" s="1"/>
  <c r="AP8" i="24"/>
  <c r="AQ8" i="24" s="1"/>
  <c r="AS8" i="24" s="1"/>
  <c r="AP7" i="24"/>
  <c r="AQ7" i="24" s="1"/>
  <c r="AS7" i="24" s="1"/>
  <c r="AT558" i="23"/>
  <c r="AQ558" i="23"/>
  <c r="AR558" i="23" s="1"/>
  <c r="AU558" i="23" s="1"/>
  <c r="AT557" i="23"/>
  <c r="AQ557" i="23"/>
  <c r="AR557" i="23" s="1"/>
  <c r="AU557" i="23" s="1"/>
  <c r="AT556" i="23"/>
  <c r="AQ556" i="23"/>
  <c r="AR556" i="23" s="1"/>
  <c r="AU556" i="23" s="1"/>
  <c r="AU555" i="23"/>
  <c r="AT555" i="23"/>
  <c r="AQ555" i="23"/>
  <c r="AR555" i="23" s="1"/>
  <c r="AT554" i="23"/>
  <c r="AQ554" i="23"/>
  <c r="AR554" i="23" s="1"/>
  <c r="AU554" i="23" s="1"/>
  <c r="AT553" i="23"/>
  <c r="AQ553" i="23"/>
  <c r="AR553" i="23" s="1"/>
  <c r="AU553" i="23" s="1"/>
  <c r="AU552" i="23"/>
  <c r="AT552" i="23"/>
  <c r="AQ552" i="23"/>
  <c r="AR552" i="23" s="1"/>
  <c r="AT551" i="23"/>
  <c r="AQ551" i="23"/>
  <c r="AR551" i="23" s="1"/>
  <c r="AU551" i="23" s="1"/>
  <c r="AT550" i="23"/>
  <c r="AQ550" i="23"/>
  <c r="AR550" i="23" s="1"/>
  <c r="AU550" i="23" s="1"/>
  <c r="AT549" i="23"/>
  <c r="AQ549" i="23"/>
  <c r="AR549" i="23" s="1"/>
  <c r="AU549" i="23" s="1"/>
  <c r="AT548" i="23"/>
  <c r="AQ548" i="23"/>
  <c r="AR548" i="23" s="1"/>
  <c r="AU548" i="23" s="1"/>
  <c r="AU547" i="23"/>
  <c r="AT547" i="23"/>
  <c r="AQ547" i="23"/>
  <c r="AR547" i="23" s="1"/>
  <c r="AT546" i="23"/>
  <c r="AQ546" i="23"/>
  <c r="AR546" i="23" s="1"/>
  <c r="AU546" i="23" s="1"/>
  <c r="AT545" i="23"/>
  <c r="AQ545" i="23"/>
  <c r="AR545" i="23" s="1"/>
  <c r="AU545" i="23" s="1"/>
  <c r="AU544" i="23"/>
  <c r="AT544" i="23"/>
  <c r="AQ544" i="23"/>
  <c r="AR544" i="23" s="1"/>
  <c r="AT543" i="23"/>
  <c r="AQ543" i="23"/>
  <c r="AR543" i="23" s="1"/>
  <c r="AU543" i="23" s="1"/>
  <c r="AT542" i="23"/>
  <c r="AQ542" i="23"/>
  <c r="AR542" i="23" s="1"/>
  <c r="AU542" i="23" s="1"/>
  <c r="AT541" i="23"/>
  <c r="AQ541" i="23"/>
  <c r="AR541" i="23" s="1"/>
  <c r="AU541" i="23" s="1"/>
  <c r="AT540" i="23"/>
  <c r="AQ540" i="23"/>
  <c r="AR540" i="23" s="1"/>
  <c r="AU540" i="23" s="1"/>
  <c r="AU539" i="23"/>
  <c r="AT539" i="23"/>
  <c r="AQ539" i="23"/>
  <c r="AR539" i="23" s="1"/>
  <c r="AT538" i="23"/>
  <c r="AQ538" i="23"/>
  <c r="AR538" i="23" s="1"/>
  <c r="AU538" i="23" s="1"/>
  <c r="AT537" i="23"/>
  <c r="AQ537" i="23"/>
  <c r="AR537" i="23" s="1"/>
  <c r="AU537" i="23" s="1"/>
  <c r="AU536" i="23"/>
  <c r="AT536" i="23"/>
  <c r="AQ536" i="23"/>
  <c r="AR536" i="23" s="1"/>
  <c r="AT535" i="23"/>
  <c r="AQ535" i="23"/>
  <c r="AR535" i="23" s="1"/>
  <c r="AU535" i="23" s="1"/>
  <c r="AT534" i="23"/>
  <c r="AQ534" i="23"/>
  <c r="AR534" i="23" s="1"/>
  <c r="AU534" i="23" s="1"/>
  <c r="AT533" i="23"/>
  <c r="AQ533" i="23"/>
  <c r="AR533" i="23" s="1"/>
  <c r="AU533" i="23" s="1"/>
  <c r="AT532" i="23"/>
  <c r="AQ532" i="23"/>
  <c r="AR532" i="23" s="1"/>
  <c r="AU532" i="23" s="1"/>
  <c r="AU531" i="23"/>
  <c r="AT531" i="23"/>
  <c r="AQ531" i="23"/>
  <c r="AR531" i="23" s="1"/>
  <c r="AT530" i="23"/>
  <c r="AQ530" i="23"/>
  <c r="AR530" i="23" s="1"/>
  <c r="AU530" i="23" s="1"/>
  <c r="AT529" i="23"/>
  <c r="AQ529" i="23"/>
  <c r="AR529" i="23" s="1"/>
  <c r="AU529" i="23" s="1"/>
  <c r="AU528" i="23"/>
  <c r="AT528" i="23"/>
  <c r="AQ528" i="23"/>
  <c r="AR528" i="23" s="1"/>
  <c r="AT527" i="23"/>
  <c r="AQ527" i="23"/>
  <c r="AR527" i="23" s="1"/>
  <c r="AU527" i="23" s="1"/>
  <c r="AT526" i="23"/>
  <c r="AQ526" i="23"/>
  <c r="AR526" i="23" s="1"/>
  <c r="AU526" i="23" s="1"/>
  <c r="AT525" i="23"/>
  <c r="AQ525" i="23"/>
  <c r="AR525" i="23" s="1"/>
  <c r="AU525" i="23" s="1"/>
  <c r="AT524" i="23"/>
  <c r="AQ524" i="23"/>
  <c r="AR524" i="23" s="1"/>
  <c r="AU524" i="23" s="1"/>
  <c r="AU523" i="23"/>
  <c r="AT523" i="23"/>
  <c r="AQ523" i="23"/>
  <c r="AR523" i="23" s="1"/>
  <c r="AT522" i="23"/>
  <c r="AQ522" i="23"/>
  <c r="AR522" i="23" s="1"/>
  <c r="AU522" i="23" s="1"/>
  <c r="AT521" i="23"/>
  <c r="AQ521" i="23"/>
  <c r="AR521" i="23" s="1"/>
  <c r="AU521" i="23" s="1"/>
  <c r="AU520" i="23"/>
  <c r="AT520" i="23"/>
  <c r="AQ520" i="23"/>
  <c r="AR520" i="23" s="1"/>
  <c r="AT519" i="23"/>
  <c r="AQ519" i="23"/>
  <c r="AR519" i="23" s="1"/>
  <c r="AU519" i="23" s="1"/>
  <c r="AT518" i="23"/>
  <c r="AQ518" i="23"/>
  <c r="AR518" i="23" s="1"/>
  <c r="AU518" i="23" s="1"/>
  <c r="AT517" i="23"/>
  <c r="AQ517" i="23"/>
  <c r="AR517" i="23" s="1"/>
  <c r="AU517" i="23" s="1"/>
  <c r="AT516" i="23"/>
  <c r="AQ516" i="23"/>
  <c r="AR516" i="23" s="1"/>
  <c r="AU516" i="23" s="1"/>
  <c r="AU515" i="23"/>
  <c r="AT515" i="23"/>
  <c r="AQ515" i="23"/>
  <c r="AR515" i="23" s="1"/>
  <c r="AT514" i="23"/>
  <c r="AQ514" i="23"/>
  <c r="AR514" i="23" s="1"/>
  <c r="AU514" i="23" s="1"/>
  <c r="AT513" i="23"/>
  <c r="AQ513" i="23"/>
  <c r="AR513" i="23" s="1"/>
  <c r="AU513" i="23" s="1"/>
  <c r="AU512" i="23"/>
  <c r="AT512" i="23"/>
  <c r="AQ512" i="23"/>
  <c r="AR512" i="23" s="1"/>
  <c r="AT511" i="23"/>
  <c r="AQ511" i="23"/>
  <c r="AR511" i="23" s="1"/>
  <c r="AU511" i="23" s="1"/>
  <c r="AT510" i="23"/>
  <c r="AQ510" i="23"/>
  <c r="AR510" i="23" s="1"/>
  <c r="AU510" i="23" s="1"/>
  <c r="AT509" i="23"/>
  <c r="AQ509" i="23"/>
  <c r="AR509" i="23" s="1"/>
  <c r="AU509" i="23" s="1"/>
  <c r="AT508" i="23"/>
  <c r="AQ508" i="23"/>
  <c r="AR508" i="23" s="1"/>
  <c r="AU508" i="23" s="1"/>
  <c r="AU507" i="23"/>
  <c r="AT507" i="23"/>
  <c r="AQ507" i="23"/>
  <c r="AR507" i="23" s="1"/>
  <c r="AT506" i="23"/>
  <c r="AQ506" i="23"/>
  <c r="AR506" i="23" s="1"/>
  <c r="AU506" i="23" s="1"/>
  <c r="AT505" i="23"/>
  <c r="AQ505" i="23"/>
  <c r="AR505" i="23" s="1"/>
  <c r="AU505" i="23" s="1"/>
  <c r="AU504" i="23"/>
  <c r="AT504" i="23"/>
  <c r="AQ504" i="23"/>
  <c r="AR504" i="23" s="1"/>
  <c r="AT503" i="23"/>
  <c r="AQ503" i="23"/>
  <c r="AR503" i="23" s="1"/>
  <c r="AU503" i="23" s="1"/>
  <c r="AT502" i="23"/>
  <c r="AQ502" i="23"/>
  <c r="AR502" i="23" s="1"/>
  <c r="AU502" i="23" s="1"/>
  <c r="AT501" i="23"/>
  <c r="AQ501" i="23"/>
  <c r="AR501" i="23" s="1"/>
  <c r="AU501" i="23" s="1"/>
  <c r="AT500" i="23"/>
  <c r="AQ500" i="23"/>
  <c r="AR500" i="23" s="1"/>
  <c r="AU500" i="23" s="1"/>
  <c r="AU499" i="23"/>
  <c r="AT499" i="23"/>
  <c r="AQ499" i="23"/>
  <c r="AR499" i="23" s="1"/>
  <c r="AT498" i="23"/>
  <c r="AQ498" i="23"/>
  <c r="AR498" i="23" s="1"/>
  <c r="AU498" i="23" s="1"/>
  <c r="AT497" i="23"/>
  <c r="AQ497" i="23"/>
  <c r="AR497" i="23" s="1"/>
  <c r="AU497" i="23" s="1"/>
  <c r="AU496" i="23"/>
  <c r="AT496" i="23"/>
  <c r="AQ496" i="23"/>
  <c r="AR496" i="23" s="1"/>
  <c r="AT495" i="23"/>
  <c r="AQ495" i="23"/>
  <c r="AR495" i="23" s="1"/>
  <c r="AU495" i="23" s="1"/>
  <c r="AT494" i="23"/>
  <c r="AQ494" i="23"/>
  <c r="AR494" i="23" s="1"/>
  <c r="AU494" i="23" s="1"/>
  <c r="AT493" i="23"/>
  <c r="AQ493" i="23"/>
  <c r="AR493" i="23" s="1"/>
  <c r="AU493" i="23" s="1"/>
  <c r="AT492" i="23"/>
  <c r="AQ492" i="23"/>
  <c r="AR492" i="23" s="1"/>
  <c r="AU492" i="23" s="1"/>
  <c r="AU491" i="23"/>
  <c r="AT491" i="23"/>
  <c r="AQ491" i="23"/>
  <c r="AR491" i="23" s="1"/>
  <c r="AT490" i="23"/>
  <c r="AQ490" i="23"/>
  <c r="AR490" i="23" s="1"/>
  <c r="AU490" i="23" s="1"/>
  <c r="AT489" i="23"/>
  <c r="AQ489" i="23"/>
  <c r="AR489" i="23" s="1"/>
  <c r="AU489" i="23" s="1"/>
  <c r="AU488" i="23"/>
  <c r="AT488" i="23"/>
  <c r="AQ488" i="23"/>
  <c r="AR488" i="23" s="1"/>
  <c r="AT487" i="23"/>
  <c r="AQ487" i="23"/>
  <c r="AR487" i="23" s="1"/>
  <c r="AU487" i="23" s="1"/>
  <c r="AT486" i="23"/>
  <c r="AQ486" i="23"/>
  <c r="AR486" i="23" s="1"/>
  <c r="AU486" i="23" s="1"/>
  <c r="AT485" i="23"/>
  <c r="AQ485" i="23"/>
  <c r="AR485" i="23" s="1"/>
  <c r="AU485" i="23" s="1"/>
  <c r="AT484" i="23"/>
  <c r="AQ484" i="23"/>
  <c r="AR484" i="23" s="1"/>
  <c r="AU484" i="23" s="1"/>
  <c r="AU483" i="23"/>
  <c r="AT483" i="23"/>
  <c r="AQ483" i="23"/>
  <c r="AR483" i="23" s="1"/>
  <c r="AT482" i="23"/>
  <c r="AQ482" i="23"/>
  <c r="AR482" i="23" s="1"/>
  <c r="AU482" i="23" s="1"/>
  <c r="AT481" i="23"/>
  <c r="AQ481" i="23"/>
  <c r="AR481" i="23" s="1"/>
  <c r="AU481" i="23" s="1"/>
  <c r="AU480" i="23"/>
  <c r="AT480" i="23"/>
  <c r="AQ480" i="23"/>
  <c r="AR480" i="23" s="1"/>
  <c r="AT479" i="23"/>
  <c r="AQ479" i="23"/>
  <c r="AR479" i="23" s="1"/>
  <c r="AU479" i="23" s="1"/>
  <c r="AT478" i="23"/>
  <c r="AQ478" i="23"/>
  <c r="AR478" i="23" s="1"/>
  <c r="AU478" i="23" s="1"/>
  <c r="AT477" i="23"/>
  <c r="AQ477" i="23"/>
  <c r="AR477" i="23" s="1"/>
  <c r="AU477" i="23" s="1"/>
  <c r="AT476" i="23"/>
  <c r="AQ476" i="23"/>
  <c r="AR476" i="23" s="1"/>
  <c r="AU476" i="23" s="1"/>
  <c r="AT475" i="23"/>
  <c r="AQ475" i="23"/>
  <c r="AR475" i="23" s="1"/>
  <c r="AU475" i="23" s="1"/>
  <c r="AT474" i="23"/>
  <c r="AQ474" i="23"/>
  <c r="AR474" i="23" s="1"/>
  <c r="AU474" i="23" s="1"/>
  <c r="AT473" i="23"/>
  <c r="AQ473" i="23"/>
  <c r="AR473" i="23" s="1"/>
  <c r="AU473" i="23" s="1"/>
  <c r="AT472" i="23"/>
  <c r="AQ472" i="23"/>
  <c r="AR472" i="23" s="1"/>
  <c r="AU472" i="23" s="1"/>
  <c r="AT471" i="23"/>
  <c r="AQ471" i="23"/>
  <c r="AR471" i="23" s="1"/>
  <c r="AU471" i="23" s="1"/>
  <c r="AU470" i="23"/>
  <c r="AT470" i="23"/>
  <c r="AQ470" i="23"/>
  <c r="AR470" i="23" s="1"/>
  <c r="AT469" i="23"/>
  <c r="AQ469" i="23"/>
  <c r="AR469" i="23" s="1"/>
  <c r="AU469" i="23" s="1"/>
  <c r="AT468" i="23"/>
  <c r="AQ468" i="23"/>
  <c r="AR468" i="23" s="1"/>
  <c r="AU468" i="23" s="1"/>
  <c r="AT467" i="23"/>
  <c r="AQ467" i="23"/>
  <c r="AR467" i="23" s="1"/>
  <c r="AU467" i="23" s="1"/>
  <c r="AT466" i="23"/>
  <c r="AQ466" i="23"/>
  <c r="AR466" i="23" s="1"/>
  <c r="AU466" i="23" s="1"/>
  <c r="AT465" i="23"/>
  <c r="AQ465" i="23"/>
  <c r="AR465" i="23" s="1"/>
  <c r="AU465" i="23" s="1"/>
  <c r="AT464" i="23"/>
  <c r="AQ464" i="23"/>
  <c r="AR464" i="23" s="1"/>
  <c r="AU464" i="23" s="1"/>
  <c r="AT463" i="23"/>
  <c r="AQ463" i="23"/>
  <c r="AR463" i="23" s="1"/>
  <c r="AU463" i="23" s="1"/>
  <c r="AU462" i="23"/>
  <c r="AT462" i="23"/>
  <c r="AQ462" i="23"/>
  <c r="AR462" i="23" s="1"/>
  <c r="AT461" i="23"/>
  <c r="AQ461" i="23"/>
  <c r="AR461" i="23" s="1"/>
  <c r="AU461" i="23" s="1"/>
  <c r="AT460" i="23"/>
  <c r="AQ460" i="23"/>
  <c r="AR460" i="23" s="1"/>
  <c r="AU460" i="23" s="1"/>
  <c r="AT459" i="23"/>
  <c r="AQ459" i="23"/>
  <c r="AR459" i="23" s="1"/>
  <c r="AU459" i="23" s="1"/>
  <c r="AT458" i="23"/>
  <c r="AQ458" i="23"/>
  <c r="AR458" i="23" s="1"/>
  <c r="AU458" i="23" s="1"/>
  <c r="AT457" i="23"/>
  <c r="AQ457" i="23"/>
  <c r="AR457" i="23" s="1"/>
  <c r="AU457" i="23" s="1"/>
  <c r="AT456" i="23"/>
  <c r="AQ456" i="23"/>
  <c r="AR456" i="23" s="1"/>
  <c r="AU456" i="23" s="1"/>
  <c r="AT455" i="23"/>
  <c r="AQ455" i="23"/>
  <c r="AR455" i="23" s="1"/>
  <c r="AU455" i="23" s="1"/>
  <c r="AU454" i="23"/>
  <c r="AT454" i="23"/>
  <c r="AQ454" i="23"/>
  <c r="AR454" i="23" s="1"/>
  <c r="AT453" i="23"/>
  <c r="AQ453" i="23"/>
  <c r="AR453" i="23" s="1"/>
  <c r="AU453" i="23" s="1"/>
  <c r="AT452" i="23"/>
  <c r="AQ452" i="23"/>
  <c r="AR452" i="23" s="1"/>
  <c r="AU452" i="23" s="1"/>
  <c r="AT451" i="23"/>
  <c r="AQ451" i="23"/>
  <c r="AR451" i="23" s="1"/>
  <c r="AU451" i="23" s="1"/>
  <c r="AT450" i="23"/>
  <c r="AQ450" i="23"/>
  <c r="AR450" i="23" s="1"/>
  <c r="AU450" i="23" s="1"/>
  <c r="AT449" i="23"/>
  <c r="AQ449" i="23"/>
  <c r="AR449" i="23" s="1"/>
  <c r="AU449" i="23" s="1"/>
  <c r="AT448" i="23"/>
  <c r="AQ448" i="23"/>
  <c r="AR448" i="23" s="1"/>
  <c r="AU448" i="23" s="1"/>
  <c r="AT447" i="23"/>
  <c r="AQ447" i="23"/>
  <c r="AR447" i="23" s="1"/>
  <c r="AU447" i="23" s="1"/>
  <c r="AU446" i="23"/>
  <c r="AT446" i="23"/>
  <c r="AQ446" i="23"/>
  <c r="AR446" i="23" s="1"/>
  <c r="AT445" i="23"/>
  <c r="AQ445" i="23"/>
  <c r="AR445" i="23" s="1"/>
  <c r="AU445" i="23" s="1"/>
  <c r="AT444" i="23"/>
  <c r="AQ444" i="23"/>
  <c r="AR444" i="23" s="1"/>
  <c r="AU444" i="23" s="1"/>
  <c r="AT443" i="23"/>
  <c r="AQ443" i="23"/>
  <c r="AR443" i="23" s="1"/>
  <c r="AU443" i="23" s="1"/>
  <c r="AT442" i="23"/>
  <c r="AQ442" i="23"/>
  <c r="AR442" i="23" s="1"/>
  <c r="AU442" i="23" s="1"/>
  <c r="AT441" i="23"/>
  <c r="AQ441" i="23"/>
  <c r="AR441" i="23" s="1"/>
  <c r="AU441" i="23" s="1"/>
  <c r="AT440" i="23"/>
  <c r="AQ440" i="23"/>
  <c r="AR440" i="23" s="1"/>
  <c r="AU440" i="23" s="1"/>
  <c r="AT439" i="23"/>
  <c r="AQ439" i="23"/>
  <c r="AR439" i="23" s="1"/>
  <c r="AU439" i="23" s="1"/>
  <c r="AU438" i="23"/>
  <c r="AT438" i="23"/>
  <c r="AQ438" i="23"/>
  <c r="AR438" i="23" s="1"/>
  <c r="AT437" i="23"/>
  <c r="AQ437" i="23"/>
  <c r="AR437" i="23" s="1"/>
  <c r="AU437" i="23" s="1"/>
  <c r="AT436" i="23"/>
  <c r="AQ436" i="23"/>
  <c r="AR436" i="23" s="1"/>
  <c r="AU436" i="23" s="1"/>
  <c r="AT435" i="23"/>
  <c r="AQ435" i="23"/>
  <c r="AR435" i="23" s="1"/>
  <c r="AU435" i="23" s="1"/>
  <c r="AT434" i="23"/>
  <c r="AQ434" i="23"/>
  <c r="AR434" i="23" s="1"/>
  <c r="AU434" i="23" s="1"/>
  <c r="AT433" i="23"/>
  <c r="AQ433" i="23"/>
  <c r="AR433" i="23" s="1"/>
  <c r="AU433" i="23" s="1"/>
  <c r="AT432" i="23"/>
  <c r="AQ432" i="23"/>
  <c r="AR432" i="23" s="1"/>
  <c r="AU432" i="23" s="1"/>
  <c r="AT431" i="23"/>
  <c r="AQ431" i="23"/>
  <c r="AR431" i="23" s="1"/>
  <c r="AU431" i="23" s="1"/>
  <c r="AU430" i="23"/>
  <c r="AT430" i="23"/>
  <c r="AQ430" i="23"/>
  <c r="AR430" i="23" s="1"/>
  <c r="AT429" i="23"/>
  <c r="AQ429" i="23"/>
  <c r="AR429" i="23" s="1"/>
  <c r="AU429" i="23" s="1"/>
  <c r="AT428" i="23"/>
  <c r="AQ428" i="23"/>
  <c r="AR428" i="23" s="1"/>
  <c r="AU428" i="23" s="1"/>
  <c r="AU427" i="23"/>
  <c r="AT427" i="23"/>
  <c r="AQ427" i="23"/>
  <c r="AR427" i="23" s="1"/>
  <c r="AT426" i="23"/>
  <c r="AQ426" i="23"/>
  <c r="AR426" i="23" s="1"/>
  <c r="AU426" i="23" s="1"/>
  <c r="AT425" i="23"/>
  <c r="AQ425" i="23"/>
  <c r="AR425" i="23" s="1"/>
  <c r="AU425" i="23" s="1"/>
  <c r="AT424" i="23"/>
  <c r="AQ424" i="23"/>
  <c r="AR424" i="23" s="1"/>
  <c r="AU424" i="23" s="1"/>
  <c r="AT423" i="23"/>
  <c r="AQ423" i="23"/>
  <c r="AR423" i="23" s="1"/>
  <c r="AU423" i="23" s="1"/>
  <c r="AU422" i="23"/>
  <c r="AT422" i="23"/>
  <c r="AQ422" i="23"/>
  <c r="AR422" i="23" s="1"/>
  <c r="AT421" i="23"/>
  <c r="AQ421" i="23"/>
  <c r="AR421" i="23" s="1"/>
  <c r="AU421" i="23" s="1"/>
  <c r="AT420" i="23"/>
  <c r="AQ420" i="23"/>
  <c r="AR420" i="23" s="1"/>
  <c r="AU420" i="23" s="1"/>
  <c r="AU419" i="23"/>
  <c r="AT419" i="23"/>
  <c r="AQ419" i="23"/>
  <c r="AR419" i="23" s="1"/>
  <c r="AT418" i="23"/>
  <c r="AQ418" i="23"/>
  <c r="AR418" i="23" s="1"/>
  <c r="AU418" i="23" s="1"/>
  <c r="AT417" i="23"/>
  <c r="AQ417" i="23"/>
  <c r="AR417" i="23" s="1"/>
  <c r="AU417" i="23" s="1"/>
  <c r="AT416" i="23"/>
  <c r="AQ416" i="23"/>
  <c r="AR416" i="23" s="1"/>
  <c r="AU416" i="23" s="1"/>
  <c r="AT415" i="23"/>
  <c r="AQ415" i="23"/>
  <c r="AR415" i="23" s="1"/>
  <c r="AU415" i="23" s="1"/>
  <c r="AU414" i="23"/>
  <c r="AT414" i="23"/>
  <c r="AQ414" i="23"/>
  <c r="AR414" i="23" s="1"/>
  <c r="AT413" i="23"/>
  <c r="AQ413" i="23"/>
  <c r="AR413" i="23" s="1"/>
  <c r="AU413" i="23" s="1"/>
  <c r="AT412" i="23"/>
  <c r="AQ412" i="23"/>
  <c r="AR412" i="23" s="1"/>
  <c r="AU412" i="23" s="1"/>
  <c r="AT411" i="23"/>
  <c r="AQ411" i="23"/>
  <c r="AR411" i="23" s="1"/>
  <c r="AU411" i="23" s="1"/>
  <c r="AT410" i="23"/>
  <c r="AQ410" i="23"/>
  <c r="AR410" i="23" s="1"/>
  <c r="AU410" i="23" s="1"/>
  <c r="AT409" i="23"/>
  <c r="AQ409" i="23"/>
  <c r="AR409" i="23" s="1"/>
  <c r="AU409" i="23" s="1"/>
  <c r="AT408" i="23"/>
  <c r="AQ408" i="23"/>
  <c r="AR408" i="23" s="1"/>
  <c r="AU408" i="23" s="1"/>
  <c r="AT407" i="23"/>
  <c r="AQ407" i="23"/>
  <c r="AR407" i="23" s="1"/>
  <c r="AU407" i="23" s="1"/>
  <c r="AT406" i="23"/>
  <c r="AQ406" i="23"/>
  <c r="AR406" i="23" s="1"/>
  <c r="AU406" i="23" s="1"/>
  <c r="AT405" i="23"/>
  <c r="AQ405" i="23"/>
  <c r="AR405" i="23" s="1"/>
  <c r="AU405" i="23" s="1"/>
  <c r="AT404" i="23"/>
  <c r="AQ404" i="23"/>
  <c r="AR404" i="23" s="1"/>
  <c r="AU404" i="23" s="1"/>
  <c r="AT403" i="23"/>
  <c r="AQ403" i="23"/>
  <c r="AR403" i="23" s="1"/>
  <c r="AU403" i="23" s="1"/>
  <c r="AT402" i="23"/>
  <c r="AQ402" i="23"/>
  <c r="AR402" i="23" s="1"/>
  <c r="AU402" i="23" s="1"/>
  <c r="AT401" i="23"/>
  <c r="AQ401" i="23"/>
  <c r="AR401" i="23" s="1"/>
  <c r="AU401" i="23" s="1"/>
  <c r="AT400" i="23"/>
  <c r="AQ400" i="23"/>
  <c r="AR400" i="23" s="1"/>
  <c r="AU400" i="23" s="1"/>
  <c r="AT399" i="23"/>
  <c r="AQ399" i="23"/>
  <c r="AR399" i="23" s="1"/>
  <c r="AU399" i="23" s="1"/>
  <c r="AT398" i="23"/>
  <c r="AQ398" i="23"/>
  <c r="AR398" i="23" s="1"/>
  <c r="AU398" i="23" s="1"/>
  <c r="AT397" i="23"/>
  <c r="AQ397" i="23"/>
  <c r="AR397" i="23" s="1"/>
  <c r="AU397" i="23" s="1"/>
  <c r="AT396" i="23"/>
  <c r="AQ396" i="23"/>
  <c r="AR396" i="23" s="1"/>
  <c r="AU396" i="23" s="1"/>
  <c r="AT395" i="23"/>
  <c r="AQ395" i="23"/>
  <c r="AR395" i="23" s="1"/>
  <c r="AU395" i="23" s="1"/>
  <c r="AT394" i="23"/>
  <c r="AQ394" i="23"/>
  <c r="AR394" i="23" s="1"/>
  <c r="AU394" i="23" s="1"/>
  <c r="AT393" i="23"/>
  <c r="AQ393" i="23"/>
  <c r="AR393" i="23" s="1"/>
  <c r="AU393" i="23" s="1"/>
  <c r="AT392" i="23"/>
  <c r="AQ392" i="23"/>
  <c r="AR392" i="23" s="1"/>
  <c r="AU392" i="23" s="1"/>
  <c r="AT391" i="23"/>
  <c r="AQ391" i="23"/>
  <c r="AR391" i="23" s="1"/>
  <c r="AU391" i="23" s="1"/>
  <c r="AT390" i="23"/>
  <c r="AQ390" i="23"/>
  <c r="AR390" i="23" s="1"/>
  <c r="AU390" i="23" s="1"/>
  <c r="AT389" i="23"/>
  <c r="AQ389" i="23"/>
  <c r="AR389" i="23" s="1"/>
  <c r="AU389" i="23" s="1"/>
  <c r="AT388" i="23"/>
  <c r="AQ388" i="23"/>
  <c r="AR388" i="23" s="1"/>
  <c r="AU388" i="23" s="1"/>
  <c r="AT387" i="23"/>
  <c r="AQ387" i="23"/>
  <c r="AR387" i="23" s="1"/>
  <c r="AU387" i="23" s="1"/>
  <c r="AT386" i="23"/>
  <c r="AQ386" i="23"/>
  <c r="AR386" i="23" s="1"/>
  <c r="AU386" i="23" s="1"/>
  <c r="AT385" i="23"/>
  <c r="AQ385" i="23"/>
  <c r="AR385" i="23" s="1"/>
  <c r="AU385" i="23" s="1"/>
  <c r="AT384" i="23"/>
  <c r="AQ384" i="23"/>
  <c r="AR384" i="23" s="1"/>
  <c r="AU384" i="23" s="1"/>
  <c r="AT383" i="23"/>
  <c r="AQ383" i="23"/>
  <c r="AR383" i="23" s="1"/>
  <c r="AU383" i="23" s="1"/>
  <c r="AT382" i="23"/>
  <c r="AQ382" i="23"/>
  <c r="AR382" i="23" s="1"/>
  <c r="AU382" i="23" s="1"/>
  <c r="AT381" i="23"/>
  <c r="AQ381" i="23"/>
  <c r="AR381" i="23" s="1"/>
  <c r="AU381" i="23" s="1"/>
  <c r="AT380" i="23"/>
  <c r="AQ380" i="23"/>
  <c r="AR380" i="23" s="1"/>
  <c r="AU380" i="23" s="1"/>
  <c r="AT379" i="23"/>
  <c r="AQ379" i="23"/>
  <c r="AR379" i="23" s="1"/>
  <c r="AU379" i="23" s="1"/>
  <c r="AT378" i="23"/>
  <c r="AQ378" i="23"/>
  <c r="AR378" i="23" s="1"/>
  <c r="AU378" i="23" s="1"/>
  <c r="AT377" i="23"/>
  <c r="AQ377" i="23"/>
  <c r="AR377" i="23" s="1"/>
  <c r="AU377" i="23" s="1"/>
  <c r="AT376" i="23"/>
  <c r="AQ376" i="23"/>
  <c r="AR376" i="23" s="1"/>
  <c r="AU376" i="23" s="1"/>
  <c r="AT375" i="23"/>
  <c r="AQ375" i="23"/>
  <c r="AR375" i="23" s="1"/>
  <c r="AU375" i="23" s="1"/>
  <c r="AT374" i="23"/>
  <c r="AQ374" i="23"/>
  <c r="AR374" i="23" s="1"/>
  <c r="AU374" i="23" s="1"/>
  <c r="AT373" i="23"/>
  <c r="AQ373" i="23"/>
  <c r="AR373" i="23" s="1"/>
  <c r="AU373" i="23" s="1"/>
  <c r="AT372" i="23"/>
  <c r="AQ372" i="23"/>
  <c r="AR372" i="23" s="1"/>
  <c r="AU372" i="23" s="1"/>
  <c r="AT371" i="23"/>
  <c r="AQ371" i="23"/>
  <c r="AR371" i="23" s="1"/>
  <c r="AU371" i="23" s="1"/>
  <c r="AT370" i="23"/>
  <c r="AQ370" i="23"/>
  <c r="AR370" i="23" s="1"/>
  <c r="AU370" i="23" s="1"/>
  <c r="AT369" i="23"/>
  <c r="AQ369" i="23"/>
  <c r="AR369" i="23" s="1"/>
  <c r="AU369" i="23" s="1"/>
  <c r="AT368" i="23"/>
  <c r="AQ368" i="23"/>
  <c r="AR368" i="23" s="1"/>
  <c r="AU368" i="23" s="1"/>
  <c r="AT367" i="23"/>
  <c r="AQ367" i="23"/>
  <c r="AR367" i="23" s="1"/>
  <c r="AU367" i="23" s="1"/>
  <c r="AT366" i="23"/>
  <c r="AQ366" i="23"/>
  <c r="AR366" i="23" s="1"/>
  <c r="AU366" i="23" s="1"/>
  <c r="AT365" i="23"/>
  <c r="AQ365" i="23"/>
  <c r="AR365" i="23" s="1"/>
  <c r="AU365" i="23" s="1"/>
  <c r="AT364" i="23"/>
  <c r="AQ364" i="23"/>
  <c r="AR364" i="23" s="1"/>
  <c r="AU364" i="23" s="1"/>
  <c r="AT363" i="23"/>
  <c r="AQ363" i="23"/>
  <c r="AR363" i="23" s="1"/>
  <c r="AU363" i="23" s="1"/>
  <c r="AT362" i="23"/>
  <c r="AQ362" i="23"/>
  <c r="AR362" i="23" s="1"/>
  <c r="AU362" i="23" s="1"/>
  <c r="AT361" i="23"/>
  <c r="AQ361" i="23"/>
  <c r="AR361" i="23" s="1"/>
  <c r="AU361" i="23" s="1"/>
  <c r="AT360" i="23"/>
  <c r="AQ360" i="23"/>
  <c r="AR360" i="23" s="1"/>
  <c r="AU360" i="23" s="1"/>
  <c r="AT359" i="23"/>
  <c r="AQ359" i="23"/>
  <c r="AR359" i="23" s="1"/>
  <c r="AU359" i="23" s="1"/>
  <c r="AT358" i="23"/>
  <c r="AQ358" i="23"/>
  <c r="AR358" i="23" s="1"/>
  <c r="AU358" i="23" s="1"/>
  <c r="AT357" i="23"/>
  <c r="AQ357" i="23"/>
  <c r="AR357" i="23" s="1"/>
  <c r="AU357" i="23" s="1"/>
  <c r="AT356" i="23"/>
  <c r="AQ356" i="23"/>
  <c r="AR356" i="23" s="1"/>
  <c r="AU356" i="23" s="1"/>
  <c r="AT355" i="23"/>
  <c r="AQ355" i="23"/>
  <c r="AR355" i="23" s="1"/>
  <c r="AU355" i="23" s="1"/>
  <c r="AT354" i="23"/>
  <c r="AQ354" i="23"/>
  <c r="AR354" i="23" s="1"/>
  <c r="AU354" i="23" s="1"/>
  <c r="AT353" i="23"/>
  <c r="AQ353" i="23"/>
  <c r="AR353" i="23" s="1"/>
  <c r="AU353" i="23" s="1"/>
  <c r="AT352" i="23"/>
  <c r="AQ352" i="23"/>
  <c r="AR352" i="23" s="1"/>
  <c r="AU352" i="23" s="1"/>
  <c r="AT351" i="23"/>
  <c r="AQ351" i="23"/>
  <c r="AR351" i="23" s="1"/>
  <c r="AU351" i="23" s="1"/>
  <c r="AT350" i="23"/>
  <c r="AQ350" i="23"/>
  <c r="AR350" i="23" s="1"/>
  <c r="AU350" i="23" s="1"/>
  <c r="AT349" i="23"/>
  <c r="AQ349" i="23"/>
  <c r="AR349" i="23" s="1"/>
  <c r="AU349" i="23" s="1"/>
  <c r="AT348" i="23"/>
  <c r="AQ348" i="23"/>
  <c r="AR348" i="23" s="1"/>
  <c r="AU348" i="23" s="1"/>
  <c r="AT347" i="23"/>
  <c r="AQ347" i="23"/>
  <c r="AR347" i="23" s="1"/>
  <c r="AU347" i="23" s="1"/>
  <c r="AT346" i="23"/>
  <c r="AQ346" i="23"/>
  <c r="AR346" i="23" s="1"/>
  <c r="AU346" i="23" s="1"/>
  <c r="AT345" i="23"/>
  <c r="AQ345" i="23"/>
  <c r="AR345" i="23" s="1"/>
  <c r="AU345" i="23" s="1"/>
  <c r="AT344" i="23"/>
  <c r="AQ344" i="23"/>
  <c r="AR344" i="23" s="1"/>
  <c r="AU344" i="23" s="1"/>
  <c r="AT343" i="23"/>
  <c r="AQ343" i="23"/>
  <c r="AR343" i="23" s="1"/>
  <c r="AU343" i="23" s="1"/>
  <c r="AT342" i="23"/>
  <c r="AQ342" i="23"/>
  <c r="AR342" i="23" s="1"/>
  <c r="AU342" i="23" s="1"/>
  <c r="AT341" i="23"/>
  <c r="AQ341" i="23"/>
  <c r="AR341" i="23" s="1"/>
  <c r="AU341" i="23" s="1"/>
  <c r="AT340" i="23"/>
  <c r="AQ340" i="23"/>
  <c r="AR340" i="23" s="1"/>
  <c r="AU340" i="23" s="1"/>
  <c r="AT339" i="23"/>
  <c r="AQ339" i="23"/>
  <c r="AR339" i="23" s="1"/>
  <c r="AU339" i="23" s="1"/>
  <c r="AT338" i="23"/>
  <c r="AR338" i="23"/>
  <c r="AU338" i="23" s="1"/>
  <c r="AQ338" i="23"/>
  <c r="AT337" i="23"/>
  <c r="AQ337" i="23"/>
  <c r="AR337" i="23" s="1"/>
  <c r="AU337" i="23" s="1"/>
  <c r="AT336" i="23"/>
  <c r="AQ336" i="23"/>
  <c r="AR336" i="23" s="1"/>
  <c r="AU336" i="23" s="1"/>
  <c r="AT335" i="23"/>
  <c r="AQ335" i="23"/>
  <c r="AR335" i="23" s="1"/>
  <c r="AU335" i="23" s="1"/>
  <c r="AT334" i="23"/>
  <c r="AR334" i="23"/>
  <c r="AU334" i="23" s="1"/>
  <c r="AQ334" i="23"/>
  <c r="AT333" i="23"/>
  <c r="AQ333" i="23"/>
  <c r="AR333" i="23" s="1"/>
  <c r="AU333" i="23" s="1"/>
  <c r="AT332" i="23"/>
  <c r="AQ332" i="23"/>
  <c r="AR332" i="23" s="1"/>
  <c r="AU332" i="23" s="1"/>
  <c r="AT331" i="23"/>
  <c r="AQ331" i="23"/>
  <c r="AR331" i="23" s="1"/>
  <c r="AU331" i="23" s="1"/>
  <c r="AT330" i="23"/>
  <c r="AR330" i="23"/>
  <c r="AU330" i="23" s="1"/>
  <c r="AQ330" i="23"/>
  <c r="AT329" i="23"/>
  <c r="AQ329" i="23"/>
  <c r="AR329" i="23" s="1"/>
  <c r="AU329" i="23" s="1"/>
  <c r="AT328" i="23"/>
  <c r="AQ328" i="23"/>
  <c r="AR328" i="23" s="1"/>
  <c r="AU328" i="23" s="1"/>
  <c r="AT327" i="23"/>
  <c r="AQ327" i="23"/>
  <c r="AR327" i="23" s="1"/>
  <c r="AU327" i="23" s="1"/>
  <c r="AT326" i="23"/>
  <c r="AR326" i="23"/>
  <c r="AU326" i="23" s="1"/>
  <c r="AQ326" i="23"/>
  <c r="AT325" i="23"/>
  <c r="AQ325" i="23"/>
  <c r="AR325" i="23" s="1"/>
  <c r="AU325" i="23" s="1"/>
  <c r="AT324" i="23"/>
  <c r="AQ324" i="23"/>
  <c r="AR324" i="23" s="1"/>
  <c r="AU324" i="23" s="1"/>
  <c r="AT323" i="23"/>
  <c r="AQ323" i="23"/>
  <c r="AR323" i="23" s="1"/>
  <c r="AU323" i="23" s="1"/>
  <c r="AT322" i="23"/>
  <c r="AR322" i="23"/>
  <c r="AU322" i="23" s="1"/>
  <c r="AQ322" i="23"/>
  <c r="AT321" i="23"/>
  <c r="AQ321" i="23"/>
  <c r="AR321" i="23" s="1"/>
  <c r="AU321" i="23" s="1"/>
  <c r="AT320" i="23"/>
  <c r="AQ320" i="23"/>
  <c r="AR320" i="23" s="1"/>
  <c r="AU320" i="23" s="1"/>
  <c r="AT319" i="23"/>
  <c r="AQ319" i="23"/>
  <c r="AR319" i="23" s="1"/>
  <c r="AU319" i="23" s="1"/>
  <c r="AT318" i="23"/>
  <c r="AR318" i="23"/>
  <c r="AU318" i="23" s="1"/>
  <c r="AQ318" i="23"/>
  <c r="AT317" i="23"/>
  <c r="AQ317" i="23"/>
  <c r="AR317" i="23" s="1"/>
  <c r="AU317" i="23" s="1"/>
  <c r="AT316" i="23"/>
  <c r="AQ316" i="23"/>
  <c r="AR316" i="23" s="1"/>
  <c r="AU316" i="23" s="1"/>
  <c r="AT315" i="23"/>
  <c r="AQ315" i="23"/>
  <c r="AR315" i="23" s="1"/>
  <c r="AU315" i="23" s="1"/>
  <c r="AT314" i="23"/>
  <c r="AR314" i="23"/>
  <c r="AU314" i="23" s="1"/>
  <c r="AQ314" i="23"/>
  <c r="AT313" i="23"/>
  <c r="AQ313" i="23"/>
  <c r="AR313" i="23" s="1"/>
  <c r="AU313" i="23" s="1"/>
  <c r="AT312" i="23"/>
  <c r="AQ312" i="23"/>
  <c r="AR312" i="23" s="1"/>
  <c r="AU312" i="23" s="1"/>
  <c r="AT311" i="23"/>
  <c r="AQ311" i="23"/>
  <c r="AR311" i="23" s="1"/>
  <c r="AU311" i="23" s="1"/>
  <c r="AT310" i="23"/>
  <c r="AR310" i="23"/>
  <c r="AU310" i="23" s="1"/>
  <c r="AQ310" i="23"/>
  <c r="AT309" i="23"/>
  <c r="AQ309" i="23"/>
  <c r="AR309" i="23" s="1"/>
  <c r="AU309" i="23" s="1"/>
  <c r="AT308" i="23"/>
  <c r="AQ308" i="23"/>
  <c r="AR308" i="23" s="1"/>
  <c r="AU308" i="23" s="1"/>
  <c r="AT307" i="23"/>
  <c r="AQ307" i="23"/>
  <c r="AR307" i="23" s="1"/>
  <c r="AU307" i="23" s="1"/>
  <c r="AT306" i="23"/>
  <c r="AR306" i="23"/>
  <c r="AU306" i="23" s="1"/>
  <c r="AQ306" i="23"/>
  <c r="AT305" i="23"/>
  <c r="AQ305" i="23"/>
  <c r="AR305" i="23" s="1"/>
  <c r="AU305" i="23" s="1"/>
  <c r="AT304" i="23"/>
  <c r="AQ304" i="23"/>
  <c r="AR304" i="23" s="1"/>
  <c r="AU304" i="23" s="1"/>
  <c r="AT303" i="23"/>
  <c r="AQ303" i="23"/>
  <c r="AR303" i="23" s="1"/>
  <c r="AU303" i="23" s="1"/>
  <c r="AT302" i="23"/>
  <c r="AR302" i="23"/>
  <c r="AU302" i="23" s="1"/>
  <c r="AQ302" i="23"/>
  <c r="AT301" i="23"/>
  <c r="AQ301" i="23"/>
  <c r="AR301" i="23" s="1"/>
  <c r="AU301" i="23" s="1"/>
  <c r="AT300" i="23"/>
  <c r="AQ300" i="23"/>
  <c r="AR300" i="23" s="1"/>
  <c r="AU300" i="23" s="1"/>
  <c r="AT299" i="23"/>
  <c r="AQ299" i="23"/>
  <c r="AR299" i="23" s="1"/>
  <c r="AU299" i="23" s="1"/>
  <c r="AT298" i="23"/>
  <c r="AR298" i="23"/>
  <c r="AU298" i="23" s="1"/>
  <c r="AQ298" i="23"/>
  <c r="AT297" i="23"/>
  <c r="AQ297" i="23"/>
  <c r="AR297" i="23" s="1"/>
  <c r="AU297" i="23" s="1"/>
  <c r="AT296" i="23"/>
  <c r="AQ296" i="23"/>
  <c r="AR296" i="23" s="1"/>
  <c r="AU296" i="23" s="1"/>
  <c r="AT295" i="23"/>
  <c r="AQ295" i="23"/>
  <c r="AR295" i="23" s="1"/>
  <c r="AU295" i="23" s="1"/>
  <c r="AT294" i="23"/>
  <c r="AR294" i="23"/>
  <c r="AU294" i="23" s="1"/>
  <c r="AQ294" i="23"/>
  <c r="AT293" i="23"/>
  <c r="AQ293" i="23"/>
  <c r="AR293" i="23" s="1"/>
  <c r="AU293" i="23" s="1"/>
  <c r="AT292" i="23"/>
  <c r="AQ292" i="23"/>
  <c r="AR292" i="23" s="1"/>
  <c r="AU292" i="23" s="1"/>
  <c r="AT291" i="23"/>
  <c r="AQ291" i="23"/>
  <c r="AR291" i="23" s="1"/>
  <c r="AU291" i="23" s="1"/>
  <c r="AT290" i="23"/>
  <c r="AR290" i="23"/>
  <c r="AU290" i="23" s="1"/>
  <c r="AQ290" i="23"/>
  <c r="AT289" i="23"/>
  <c r="AQ289" i="23"/>
  <c r="AR289" i="23" s="1"/>
  <c r="AU289" i="23" s="1"/>
  <c r="AT288" i="23"/>
  <c r="AQ288" i="23"/>
  <c r="AR288" i="23" s="1"/>
  <c r="AU288" i="23" s="1"/>
  <c r="AT287" i="23"/>
  <c r="AQ287" i="23"/>
  <c r="AR287" i="23" s="1"/>
  <c r="AU287" i="23" s="1"/>
  <c r="AT286" i="23"/>
  <c r="AR286" i="23"/>
  <c r="AU286" i="23" s="1"/>
  <c r="AQ286" i="23"/>
  <c r="AT285" i="23"/>
  <c r="AQ285" i="23"/>
  <c r="AR285" i="23" s="1"/>
  <c r="AU285" i="23" s="1"/>
  <c r="AT284" i="23"/>
  <c r="AQ284" i="23"/>
  <c r="AR284" i="23" s="1"/>
  <c r="AU284" i="23" s="1"/>
  <c r="AT283" i="23"/>
  <c r="AQ283" i="23"/>
  <c r="AR283" i="23" s="1"/>
  <c r="AU283" i="23" s="1"/>
  <c r="AT282" i="23"/>
  <c r="AR282" i="23"/>
  <c r="AU282" i="23" s="1"/>
  <c r="AQ282" i="23"/>
  <c r="AT281" i="23"/>
  <c r="AQ281" i="23"/>
  <c r="AR281" i="23" s="1"/>
  <c r="AU281" i="23" s="1"/>
  <c r="AT280" i="23"/>
  <c r="AQ280" i="23"/>
  <c r="AR280" i="23" s="1"/>
  <c r="AU280" i="23" s="1"/>
  <c r="AT279" i="23"/>
  <c r="AQ279" i="23"/>
  <c r="AR279" i="23" s="1"/>
  <c r="AU279" i="23" s="1"/>
  <c r="AT278" i="23"/>
  <c r="AR278" i="23"/>
  <c r="AU278" i="23" s="1"/>
  <c r="AQ278" i="23"/>
  <c r="AT277" i="23"/>
  <c r="AQ277" i="23"/>
  <c r="AR277" i="23" s="1"/>
  <c r="AU277" i="23" s="1"/>
  <c r="AT276" i="23"/>
  <c r="AQ276" i="23"/>
  <c r="AR276" i="23" s="1"/>
  <c r="AU276" i="23" s="1"/>
  <c r="AT275" i="23"/>
  <c r="AQ275" i="23"/>
  <c r="AR275" i="23" s="1"/>
  <c r="AU275" i="23" s="1"/>
  <c r="AT274" i="23"/>
  <c r="AR274" i="23"/>
  <c r="AU274" i="23" s="1"/>
  <c r="AQ274" i="23"/>
  <c r="AT273" i="23"/>
  <c r="AQ273" i="23"/>
  <c r="AR273" i="23" s="1"/>
  <c r="AU273" i="23" s="1"/>
  <c r="AT272" i="23"/>
  <c r="AQ272" i="23"/>
  <c r="AR272" i="23" s="1"/>
  <c r="AU272" i="23" s="1"/>
  <c r="AT271" i="23"/>
  <c r="AQ271" i="23"/>
  <c r="AR271" i="23" s="1"/>
  <c r="AU271" i="23" s="1"/>
  <c r="AT270" i="23"/>
  <c r="AR270" i="23"/>
  <c r="AU270" i="23" s="1"/>
  <c r="AQ270" i="23"/>
  <c r="AT269" i="23"/>
  <c r="AQ269" i="23"/>
  <c r="AR269" i="23" s="1"/>
  <c r="AU269" i="23" s="1"/>
  <c r="AT268" i="23"/>
  <c r="AQ268" i="23"/>
  <c r="AR268" i="23" s="1"/>
  <c r="AU268" i="23" s="1"/>
  <c r="AT267" i="23"/>
  <c r="AQ267" i="23"/>
  <c r="AR267" i="23" s="1"/>
  <c r="AU267" i="23" s="1"/>
  <c r="AT266" i="23"/>
  <c r="AR266" i="23"/>
  <c r="AU266" i="23" s="1"/>
  <c r="AQ266" i="23"/>
  <c r="AT265" i="23"/>
  <c r="AQ265" i="23"/>
  <c r="AR265" i="23" s="1"/>
  <c r="AU265" i="23" s="1"/>
  <c r="AT264" i="23"/>
  <c r="AQ264" i="23"/>
  <c r="AR264" i="23" s="1"/>
  <c r="AU264" i="23" s="1"/>
  <c r="AT263" i="23"/>
  <c r="AQ263" i="23"/>
  <c r="AR263" i="23" s="1"/>
  <c r="AU263" i="23" s="1"/>
  <c r="AT262" i="23"/>
  <c r="AR262" i="23"/>
  <c r="AU262" i="23" s="1"/>
  <c r="AQ262" i="23"/>
  <c r="AT261" i="23"/>
  <c r="AQ261" i="23"/>
  <c r="AR261" i="23" s="1"/>
  <c r="AU261" i="23" s="1"/>
  <c r="AT260" i="23"/>
  <c r="AQ260" i="23"/>
  <c r="AR260" i="23" s="1"/>
  <c r="AU260" i="23" s="1"/>
  <c r="AT259" i="23"/>
  <c r="AQ259" i="23"/>
  <c r="AR259" i="23" s="1"/>
  <c r="AU259" i="23" s="1"/>
  <c r="AT258" i="23"/>
  <c r="AQ258" i="23"/>
  <c r="AR258" i="23" s="1"/>
  <c r="AU258" i="23" s="1"/>
  <c r="AT257" i="23"/>
  <c r="AQ257" i="23"/>
  <c r="AR257" i="23" s="1"/>
  <c r="AU257" i="23" s="1"/>
  <c r="AT256" i="23"/>
  <c r="AQ256" i="23"/>
  <c r="AR256" i="23" s="1"/>
  <c r="AU256" i="23" s="1"/>
  <c r="AT255" i="23"/>
  <c r="AQ255" i="23"/>
  <c r="AR255" i="23" s="1"/>
  <c r="AU255" i="23" s="1"/>
  <c r="AT254" i="23"/>
  <c r="AQ254" i="23"/>
  <c r="AR254" i="23" s="1"/>
  <c r="AU254" i="23" s="1"/>
  <c r="AT253" i="23"/>
  <c r="AQ253" i="23"/>
  <c r="AR253" i="23" s="1"/>
  <c r="AU253" i="23" s="1"/>
  <c r="AT252" i="23"/>
  <c r="AQ252" i="23"/>
  <c r="AR252" i="23" s="1"/>
  <c r="AU252" i="23" s="1"/>
  <c r="AT251" i="23"/>
  <c r="AQ251" i="23"/>
  <c r="AR251" i="23" s="1"/>
  <c r="AU251" i="23" s="1"/>
  <c r="AT250" i="23"/>
  <c r="AQ250" i="23"/>
  <c r="AR250" i="23" s="1"/>
  <c r="AU250" i="23" s="1"/>
  <c r="AT249" i="23"/>
  <c r="AQ249" i="23"/>
  <c r="AR249" i="23" s="1"/>
  <c r="AU249" i="23" s="1"/>
  <c r="AT248" i="23"/>
  <c r="AQ248" i="23"/>
  <c r="AR248" i="23" s="1"/>
  <c r="AU248" i="23" s="1"/>
  <c r="AT247" i="23"/>
  <c r="AQ247" i="23"/>
  <c r="AR247" i="23" s="1"/>
  <c r="AU247" i="23" s="1"/>
  <c r="AT246" i="23"/>
  <c r="AQ246" i="23"/>
  <c r="AR246" i="23" s="1"/>
  <c r="AU246" i="23" s="1"/>
  <c r="AT245" i="23"/>
  <c r="AQ245" i="23"/>
  <c r="AR245" i="23" s="1"/>
  <c r="AU245" i="23" s="1"/>
  <c r="AT244" i="23"/>
  <c r="AQ244" i="23"/>
  <c r="AR244" i="23" s="1"/>
  <c r="AU244" i="23" s="1"/>
  <c r="AT243" i="23"/>
  <c r="AQ243" i="23"/>
  <c r="AR243" i="23" s="1"/>
  <c r="AU243" i="23" s="1"/>
  <c r="AT242" i="23"/>
  <c r="AQ242" i="23"/>
  <c r="AR242" i="23" s="1"/>
  <c r="AU242" i="23" s="1"/>
  <c r="AT241" i="23"/>
  <c r="AQ241" i="23"/>
  <c r="AR241" i="23" s="1"/>
  <c r="AU241" i="23" s="1"/>
  <c r="AT240" i="23"/>
  <c r="AQ240" i="23"/>
  <c r="AR240" i="23" s="1"/>
  <c r="AU240" i="23" s="1"/>
  <c r="AT239" i="23"/>
  <c r="AQ239" i="23"/>
  <c r="AR239" i="23" s="1"/>
  <c r="AU239" i="23" s="1"/>
  <c r="AT238" i="23"/>
  <c r="AQ238" i="23"/>
  <c r="AR238" i="23" s="1"/>
  <c r="AU238" i="23" s="1"/>
  <c r="AT237" i="23"/>
  <c r="AQ237" i="23"/>
  <c r="AR237" i="23" s="1"/>
  <c r="AU237" i="23" s="1"/>
  <c r="AT236" i="23"/>
  <c r="AQ236" i="23"/>
  <c r="AR236" i="23" s="1"/>
  <c r="AU236" i="23" s="1"/>
  <c r="AT235" i="23"/>
  <c r="AQ235" i="23"/>
  <c r="AR235" i="23" s="1"/>
  <c r="AU235" i="23" s="1"/>
  <c r="AT234" i="23"/>
  <c r="AQ234" i="23"/>
  <c r="AR234" i="23" s="1"/>
  <c r="AU234" i="23" s="1"/>
  <c r="AT233" i="23"/>
  <c r="AQ233" i="23"/>
  <c r="AR233" i="23" s="1"/>
  <c r="AU233" i="23" s="1"/>
  <c r="AT232" i="23"/>
  <c r="AQ232" i="23"/>
  <c r="AR232" i="23" s="1"/>
  <c r="AU232" i="23" s="1"/>
  <c r="AT231" i="23"/>
  <c r="AQ231" i="23"/>
  <c r="AR231" i="23" s="1"/>
  <c r="AU231" i="23" s="1"/>
  <c r="AT230" i="23"/>
  <c r="AQ230" i="23"/>
  <c r="AR230" i="23" s="1"/>
  <c r="AU230" i="23" s="1"/>
  <c r="AT229" i="23"/>
  <c r="AQ229" i="23"/>
  <c r="AR229" i="23" s="1"/>
  <c r="AU229" i="23" s="1"/>
  <c r="AT228" i="23"/>
  <c r="AQ228" i="23"/>
  <c r="AR228" i="23" s="1"/>
  <c r="AU228" i="23" s="1"/>
  <c r="AT227" i="23"/>
  <c r="AQ227" i="23"/>
  <c r="AR227" i="23" s="1"/>
  <c r="AU227" i="23" s="1"/>
  <c r="AT226" i="23"/>
  <c r="AQ226" i="23"/>
  <c r="AR226" i="23" s="1"/>
  <c r="AU226" i="23" s="1"/>
  <c r="AT225" i="23"/>
  <c r="AQ225" i="23"/>
  <c r="AR225" i="23" s="1"/>
  <c r="AU225" i="23" s="1"/>
  <c r="AT224" i="23"/>
  <c r="AQ224" i="23"/>
  <c r="AR224" i="23" s="1"/>
  <c r="AU224" i="23" s="1"/>
  <c r="AT223" i="23"/>
  <c r="AQ223" i="23"/>
  <c r="AR223" i="23" s="1"/>
  <c r="AU223" i="23" s="1"/>
  <c r="AT222" i="23"/>
  <c r="AQ222" i="23"/>
  <c r="AR222" i="23" s="1"/>
  <c r="AU222" i="23" s="1"/>
  <c r="AT221" i="23"/>
  <c r="AQ221" i="23"/>
  <c r="AR221" i="23" s="1"/>
  <c r="AU221" i="23" s="1"/>
  <c r="AT220" i="23"/>
  <c r="AQ220" i="23"/>
  <c r="AR220" i="23" s="1"/>
  <c r="AU220" i="23" s="1"/>
  <c r="AT219" i="23"/>
  <c r="AQ219" i="23"/>
  <c r="AR219" i="23" s="1"/>
  <c r="AU219" i="23" s="1"/>
  <c r="AT218" i="23"/>
  <c r="AQ218" i="23"/>
  <c r="AR218" i="23" s="1"/>
  <c r="AU218" i="23" s="1"/>
  <c r="AU217" i="23"/>
  <c r="AT217" i="23"/>
  <c r="AQ217" i="23"/>
  <c r="AR217" i="23" s="1"/>
  <c r="AT216" i="23"/>
  <c r="AQ216" i="23"/>
  <c r="AR216" i="23" s="1"/>
  <c r="AU216" i="23" s="1"/>
  <c r="AT215" i="23"/>
  <c r="AQ215" i="23"/>
  <c r="AR215" i="23" s="1"/>
  <c r="AU215" i="23" s="1"/>
  <c r="AT214" i="23"/>
  <c r="AQ214" i="23"/>
  <c r="AR214" i="23" s="1"/>
  <c r="AU214" i="23" s="1"/>
  <c r="AT213" i="23"/>
  <c r="AQ213" i="23"/>
  <c r="AR213" i="23" s="1"/>
  <c r="AU213" i="23" s="1"/>
  <c r="AU212" i="23"/>
  <c r="AT212" i="23"/>
  <c r="AQ212" i="23"/>
  <c r="AR212" i="23" s="1"/>
  <c r="AT211" i="23"/>
  <c r="AQ211" i="23"/>
  <c r="AR211" i="23" s="1"/>
  <c r="AU211" i="23" s="1"/>
  <c r="AT210" i="23"/>
  <c r="AQ210" i="23"/>
  <c r="AR210" i="23" s="1"/>
  <c r="AU210" i="23" s="1"/>
  <c r="AU209" i="23"/>
  <c r="AT209" i="23"/>
  <c r="AQ209" i="23"/>
  <c r="AR209" i="23" s="1"/>
  <c r="AT208" i="23"/>
  <c r="AQ208" i="23"/>
  <c r="AR208" i="23" s="1"/>
  <c r="AU208" i="23" s="1"/>
  <c r="AT207" i="23"/>
  <c r="AQ207" i="23"/>
  <c r="AR207" i="23" s="1"/>
  <c r="AU207" i="23" s="1"/>
  <c r="AT206" i="23"/>
  <c r="AQ206" i="23"/>
  <c r="AR206" i="23" s="1"/>
  <c r="AU206" i="23" s="1"/>
  <c r="AT205" i="23"/>
  <c r="AQ205" i="23"/>
  <c r="AR205" i="23" s="1"/>
  <c r="AU205" i="23" s="1"/>
  <c r="AU204" i="23"/>
  <c r="AT204" i="23"/>
  <c r="AQ204" i="23"/>
  <c r="AR204" i="23" s="1"/>
  <c r="AT203" i="23"/>
  <c r="AQ203" i="23"/>
  <c r="AR203" i="23" s="1"/>
  <c r="AU203" i="23" s="1"/>
  <c r="AT202" i="23"/>
  <c r="AQ202" i="23"/>
  <c r="AR202" i="23" s="1"/>
  <c r="AU202" i="23" s="1"/>
  <c r="AU201" i="23"/>
  <c r="AT201" i="23"/>
  <c r="AQ201" i="23"/>
  <c r="AR201" i="23" s="1"/>
  <c r="AT200" i="23"/>
  <c r="AQ200" i="23"/>
  <c r="AR200" i="23" s="1"/>
  <c r="AU200" i="23" s="1"/>
  <c r="AT199" i="23"/>
  <c r="AQ199" i="23"/>
  <c r="AR199" i="23" s="1"/>
  <c r="AU199" i="23" s="1"/>
  <c r="AT198" i="23"/>
  <c r="AQ198" i="23"/>
  <c r="AR198" i="23" s="1"/>
  <c r="AU198" i="23" s="1"/>
  <c r="AT197" i="23"/>
  <c r="AQ197" i="23"/>
  <c r="AR197" i="23" s="1"/>
  <c r="AU197" i="23" s="1"/>
  <c r="AU196" i="23"/>
  <c r="AT196" i="23"/>
  <c r="AQ196" i="23"/>
  <c r="AR196" i="23" s="1"/>
  <c r="AT195" i="23"/>
  <c r="AQ195" i="23"/>
  <c r="AR195" i="23" s="1"/>
  <c r="AU195" i="23" s="1"/>
  <c r="AT194" i="23"/>
  <c r="AQ194" i="23"/>
  <c r="AR194" i="23" s="1"/>
  <c r="AU194" i="23" s="1"/>
  <c r="AT193" i="23"/>
  <c r="AQ193" i="23"/>
  <c r="AR193" i="23" s="1"/>
  <c r="AU193" i="23" s="1"/>
  <c r="AT192" i="23"/>
  <c r="AQ192" i="23"/>
  <c r="AR192" i="23" s="1"/>
  <c r="AU192" i="23" s="1"/>
  <c r="AT191" i="23"/>
  <c r="AQ191" i="23"/>
  <c r="AR191" i="23" s="1"/>
  <c r="AU191" i="23" s="1"/>
  <c r="AT190" i="23"/>
  <c r="AQ190" i="23"/>
  <c r="AR190" i="23" s="1"/>
  <c r="AU190" i="23" s="1"/>
  <c r="AT189" i="23"/>
  <c r="AQ189" i="23"/>
  <c r="AR189" i="23" s="1"/>
  <c r="AU189" i="23" s="1"/>
  <c r="AT188" i="23"/>
  <c r="AQ188" i="23"/>
  <c r="AR188" i="23" s="1"/>
  <c r="AU188" i="23" s="1"/>
  <c r="AT187" i="23"/>
  <c r="AQ187" i="23"/>
  <c r="AR187" i="23" s="1"/>
  <c r="AU187" i="23" s="1"/>
  <c r="AT186" i="23"/>
  <c r="AQ186" i="23"/>
  <c r="AR186" i="23" s="1"/>
  <c r="AU186" i="23" s="1"/>
  <c r="AT185" i="23"/>
  <c r="AQ185" i="23"/>
  <c r="AR185" i="23" s="1"/>
  <c r="AU185" i="23" s="1"/>
  <c r="AT184" i="23"/>
  <c r="AQ184" i="23"/>
  <c r="AR184" i="23" s="1"/>
  <c r="AU184" i="23" s="1"/>
  <c r="AT183" i="23"/>
  <c r="AQ183" i="23"/>
  <c r="AR183" i="23" s="1"/>
  <c r="AU183" i="23" s="1"/>
  <c r="AT182" i="23"/>
  <c r="AQ182" i="23"/>
  <c r="AR182" i="23" s="1"/>
  <c r="AU182" i="23" s="1"/>
  <c r="AT181" i="23"/>
  <c r="AQ181" i="23"/>
  <c r="AR181" i="23" s="1"/>
  <c r="AU181" i="23" s="1"/>
  <c r="AT180" i="23"/>
  <c r="AQ180" i="23"/>
  <c r="AR180" i="23" s="1"/>
  <c r="AU180" i="23" s="1"/>
  <c r="AT179" i="23"/>
  <c r="AQ179" i="23"/>
  <c r="AR179" i="23" s="1"/>
  <c r="AU179" i="23" s="1"/>
  <c r="AT178" i="23"/>
  <c r="AQ178" i="23"/>
  <c r="AR178" i="23" s="1"/>
  <c r="AU178" i="23" s="1"/>
  <c r="AT177" i="23"/>
  <c r="AQ177" i="23"/>
  <c r="AR177" i="23" s="1"/>
  <c r="AU177" i="23" s="1"/>
  <c r="AT176" i="23"/>
  <c r="AQ176" i="23"/>
  <c r="AR176" i="23" s="1"/>
  <c r="AU176" i="23" s="1"/>
  <c r="AT175" i="23"/>
  <c r="AQ175" i="23"/>
  <c r="AR175" i="23" s="1"/>
  <c r="AU175" i="23" s="1"/>
  <c r="AT174" i="23"/>
  <c r="AQ174" i="23"/>
  <c r="AR174" i="23" s="1"/>
  <c r="AU174" i="23" s="1"/>
  <c r="AT173" i="23"/>
  <c r="AQ173" i="23"/>
  <c r="AR173" i="23" s="1"/>
  <c r="AU173" i="23" s="1"/>
  <c r="AT172" i="23"/>
  <c r="AQ172" i="23"/>
  <c r="AR172" i="23" s="1"/>
  <c r="AU172" i="23" s="1"/>
  <c r="AT171" i="23"/>
  <c r="AQ171" i="23"/>
  <c r="AR171" i="23" s="1"/>
  <c r="AU171" i="23" s="1"/>
  <c r="AT170" i="23"/>
  <c r="AQ170" i="23"/>
  <c r="AR170" i="23" s="1"/>
  <c r="AU170" i="23" s="1"/>
  <c r="AT169" i="23"/>
  <c r="AQ169" i="23"/>
  <c r="AR169" i="23" s="1"/>
  <c r="AU169" i="23" s="1"/>
  <c r="AT168" i="23"/>
  <c r="AQ168" i="23"/>
  <c r="AR168" i="23" s="1"/>
  <c r="AU168" i="23" s="1"/>
  <c r="AT167" i="23"/>
  <c r="AQ167" i="23"/>
  <c r="AR167" i="23" s="1"/>
  <c r="AU167" i="23" s="1"/>
  <c r="AT166" i="23"/>
  <c r="AQ166" i="23"/>
  <c r="AR166" i="23" s="1"/>
  <c r="AU166" i="23" s="1"/>
  <c r="AT165" i="23"/>
  <c r="AQ165" i="23"/>
  <c r="AR165" i="23" s="1"/>
  <c r="AU165" i="23" s="1"/>
  <c r="AT164" i="23"/>
  <c r="AQ164" i="23"/>
  <c r="AR164" i="23" s="1"/>
  <c r="AU164" i="23" s="1"/>
  <c r="AT163" i="23"/>
  <c r="AQ163" i="23"/>
  <c r="AR163" i="23" s="1"/>
  <c r="AU163" i="23" s="1"/>
  <c r="AT162" i="23"/>
  <c r="AQ162" i="23"/>
  <c r="AR162" i="23" s="1"/>
  <c r="AU162" i="23" s="1"/>
  <c r="AT161" i="23"/>
  <c r="AQ161" i="23"/>
  <c r="AR161" i="23" s="1"/>
  <c r="AU161" i="23" s="1"/>
  <c r="AT160" i="23"/>
  <c r="AQ160" i="23"/>
  <c r="AR160" i="23" s="1"/>
  <c r="AU160" i="23" s="1"/>
  <c r="AT159" i="23"/>
  <c r="AQ159" i="23"/>
  <c r="AR159" i="23" s="1"/>
  <c r="AU159" i="23" s="1"/>
  <c r="AT158" i="23"/>
  <c r="AQ158" i="23"/>
  <c r="AR158" i="23" s="1"/>
  <c r="AU158" i="23" s="1"/>
  <c r="AT157" i="23"/>
  <c r="AQ157" i="23"/>
  <c r="AR157" i="23" s="1"/>
  <c r="AU157" i="23" s="1"/>
  <c r="AT156" i="23"/>
  <c r="AQ156" i="23"/>
  <c r="AR156" i="23" s="1"/>
  <c r="AU156" i="23" s="1"/>
  <c r="AT155" i="23"/>
  <c r="AQ155" i="23"/>
  <c r="AR155" i="23" s="1"/>
  <c r="AU155" i="23" s="1"/>
  <c r="AT154" i="23"/>
  <c r="AQ154" i="23"/>
  <c r="AR154" i="23" s="1"/>
  <c r="AU154" i="23" s="1"/>
  <c r="AT153" i="23"/>
  <c r="AQ153" i="23"/>
  <c r="AR153" i="23" s="1"/>
  <c r="AU153" i="23" s="1"/>
  <c r="AT152" i="23"/>
  <c r="AQ152" i="23"/>
  <c r="AR152" i="23" s="1"/>
  <c r="AU152" i="23" s="1"/>
  <c r="AT151" i="23"/>
  <c r="AQ151" i="23"/>
  <c r="AR151" i="23" s="1"/>
  <c r="AU151" i="23" s="1"/>
  <c r="AT150" i="23"/>
  <c r="AQ150" i="23"/>
  <c r="AR150" i="23" s="1"/>
  <c r="AU150" i="23" s="1"/>
  <c r="AT149" i="23"/>
  <c r="AQ149" i="23"/>
  <c r="AR149" i="23" s="1"/>
  <c r="AU149" i="23" s="1"/>
  <c r="AT148" i="23"/>
  <c r="AQ148" i="23"/>
  <c r="AR148" i="23" s="1"/>
  <c r="AU148" i="23" s="1"/>
  <c r="AT147" i="23"/>
  <c r="AQ147" i="23"/>
  <c r="AR147" i="23" s="1"/>
  <c r="AU147" i="23" s="1"/>
  <c r="AT146" i="23"/>
  <c r="AQ146" i="23"/>
  <c r="AR146" i="23" s="1"/>
  <c r="AU146" i="23" s="1"/>
  <c r="AT145" i="23"/>
  <c r="AQ145" i="23"/>
  <c r="AR145" i="23" s="1"/>
  <c r="AU145" i="23" s="1"/>
  <c r="AT144" i="23"/>
  <c r="AQ144" i="23"/>
  <c r="AR144" i="23" s="1"/>
  <c r="AU144" i="23" s="1"/>
  <c r="AT143" i="23"/>
  <c r="AQ143" i="23"/>
  <c r="AR143" i="23" s="1"/>
  <c r="AU143" i="23" s="1"/>
  <c r="AT142" i="23"/>
  <c r="AQ142" i="23"/>
  <c r="AR142" i="23" s="1"/>
  <c r="AU142" i="23" s="1"/>
  <c r="AT141" i="23"/>
  <c r="AQ141" i="23"/>
  <c r="AR141" i="23" s="1"/>
  <c r="AU141" i="23" s="1"/>
  <c r="AT140" i="23"/>
  <c r="AQ140" i="23"/>
  <c r="AR140" i="23" s="1"/>
  <c r="AU140" i="23" s="1"/>
  <c r="AT139" i="23"/>
  <c r="AQ139" i="23"/>
  <c r="AR139" i="23" s="1"/>
  <c r="AU139" i="23" s="1"/>
  <c r="AT138" i="23"/>
  <c r="AQ138" i="23"/>
  <c r="AR138" i="23" s="1"/>
  <c r="AU138" i="23" s="1"/>
  <c r="AT137" i="23"/>
  <c r="AQ137" i="23"/>
  <c r="AR137" i="23" s="1"/>
  <c r="AU137" i="23" s="1"/>
  <c r="AT136" i="23"/>
  <c r="AQ136" i="23"/>
  <c r="AR136" i="23" s="1"/>
  <c r="AU136" i="23" s="1"/>
  <c r="AT135" i="23"/>
  <c r="AQ135" i="23"/>
  <c r="AR135" i="23" s="1"/>
  <c r="AU135" i="23" s="1"/>
  <c r="AT134" i="23"/>
  <c r="AQ134" i="23"/>
  <c r="AR134" i="23" s="1"/>
  <c r="AU134" i="23" s="1"/>
  <c r="AT133" i="23"/>
  <c r="AQ133" i="23"/>
  <c r="AR133" i="23" s="1"/>
  <c r="AU133" i="23" s="1"/>
  <c r="AT132" i="23"/>
  <c r="AQ132" i="23"/>
  <c r="AR132" i="23" s="1"/>
  <c r="AU132" i="23" s="1"/>
  <c r="AT131" i="23"/>
  <c r="AQ131" i="23"/>
  <c r="AR131" i="23" s="1"/>
  <c r="AU131" i="23" s="1"/>
  <c r="AT130" i="23"/>
  <c r="AQ130" i="23"/>
  <c r="AR130" i="23" s="1"/>
  <c r="AU130" i="23" s="1"/>
  <c r="AT129" i="23"/>
  <c r="AQ129" i="23"/>
  <c r="AR129" i="23" s="1"/>
  <c r="AU129" i="23" s="1"/>
  <c r="AT128" i="23"/>
  <c r="AQ128" i="23"/>
  <c r="AR128" i="23" s="1"/>
  <c r="AU128" i="23" s="1"/>
  <c r="AT127" i="23"/>
  <c r="AQ127" i="23"/>
  <c r="AR127" i="23" s="1"/>
  <c r="AU127" i="23" s="1"/>
  <c r="AT126" i="23"/>
  <c r="AQ126" i="23"/>
  <c r="AR126" i="23" s="1"/>
  <c r="AU126" i="23" s="1"/>
  <c r="AT125" i="23"/>
  <c r="AQ125" i="23"/>
  <c r="AR125" i="23" s="1"/>
  <c r="AU125" i="23" s="1"/>
  <c r="AT124" i="23"/>
  <c r="AQ124" i="23"/>
  <c r="AR124" i="23" s="1"/>
  <c r="AU124" i="23" s="1"/>
  <c r="AT123" i="23"/>
  <c r="AQ123" i="23"/>
  <c r="AR123" i="23" s="1"/>
  <c r="AU123" i="23" s="1"/>
  <c r="AT122" i="23"/>
  <c r="AQ122" i="23"/>
  <c r="AR122" i="23" s="1"/>
  <c r="AU122" i="23" s="1"/>
  <c r="AT121" i="23"/>
  <c r="AQ121" i="23"/>
  <c r="AR121" i="23" s="1"/>
  <c r="AU121" i="23" s="1"/>
  <c r="AT120" i="23"/>
  <c r="AQ120" i="23"/>
  <c r="AR120" i="23" s="1"/>
  <c r="AU120" i="23" s="1"/>
  <c r="AT119" i="23"/>
  <c r="AQ119" i="23"/>
  <c r="AR119" i="23" s="1"/>
  <c r="AU119" i="23" s="1"/>
  <c r="AT118" i="23"/>
  <c r="AQ118" i="23"/>
  <c r="AR118" i="23" s="1"/>
  <c r="AU118" i="23" s="1"/>
  <c r="AT117" i="23"/>
  <c r="AQ117" i="23"/>
  <c r="AR117" i="23" s="1"/>
  <c r="AU117" i="23" s="1"/>
  <c r="AT116" i="23"/>
  <c r="AQ116" i="23"/>
  <c r="AR116" i="23" s="1"/>
  <c r="AU116" i="23" s="1"/>
  <c r="AT115" i="23"/>
  <c r="AQ115" i="23"/>
  <c r="AR115" i="23" s="1"/>
  <c r="AU115" i="23" s="1"/>
  <c r="AT114" i="23"/>
  <c r="AQ114" i="23"/>
  <c r="AR114" i="23" s="1"/>
  <c r="AU114" i="23" s="1"/>
  <c r="AT113" i="23"/>
  <c r="AQ113" i="23"/>
  <c r="AR113" i="23" s="1"/>
  <c r="AU113" i="23" s="1"/>
  <c r="AT112" i="23"/>
  <c r="AQ112" i="23"/>
  <c r="AR112" i="23" s="1"/>
  <c r="AU112" i="23" s="1"/>
  <c r="AT111" i="23"/>
  <c r="AQ111" i="23"/>
  <c r="AR111" i="23" s="1"/>
  <c r="AU111" i="23" s="1"/>
  <c r="AT110" i="23"/>
  <c r="AQ110" i="23"/>
  <c r="AR110" i="23" s="1"/>
  <c r="AU110" i="23" s="1"/>
  <c r="AT109" i="23"/>
  <c r="AQ109" i="23"/>
  <c r="AR109" i="23" s="1"/>
  <c r="AU109" i="23" s="1"/>
  <c r="AT108" i="23"/>
  <c r="AQ108" i="23"/>
  <c r="AR108" i="23" s="1"/>
  <c r="AU108" i="23" s="1"/>
  <c r="AT107" i="23"/>
  <c r="AQ107" i="23"/>
  <c r="AR107" i="23" s="1"/>
  <c r="AU107" i="23" s="1"/>
  <c r="AT106" i="23"/>
  <c r="AQ106" i="23"/>
  <c r="AR106" i="23" s="1"/>
  <c r="AU106" i="23" s="1"/>
  <c r="AT105" i="23"/>
  <c r="AQ105" i="23"/>
  <c r="AR105" i="23" s="1"/>
  <c r="AU105" i="23" s="1"/>
  <c r="AT104" i="23"/>
  <c r="AQ104" i="23"/>
  <c r="AR104" i="23" s="1"/>
  <c r="AU104" i="23" s="1"/>
  <c r="AT103" i="23"/>
  <c r="AQ103" i="23"/>
  <c r="AR103" i="23" s="1"/>
  <c r="AU103" i="23" s="1"/>
  <c r="AT102" i="23"/>
  <c r="AQ102" i="23"/>
  <c r="AR102" i="23" s="1"/>
  <c r="AU102" i="23" s="1"/>
  <c r="AT101" i="23"/>
  <c r="AQ101" i="23"/>
  <c r="AR101" i="23" s="1"/>
  <c r="AU101" i="23" s="1"/>
  <c r="AT100" i="23"/>
  <c r="AQ100" i="23"/>
  <c r="AR100" i="23" s="1"/>
  <c r="AU100" i="23" s="1"/>
  <c r="AT99" i="23"/>
  <c r="AQ99" i="23"/>
  <c r="AR99" i="23" s="1"/>
  <c r="AU99" i="23" s="1"/>
  <c r="AT98" i="23"/>
  <c r="AQ98" i="23"/>
  <c r="AR98" i="23" s="1"/>
  <c r="AU98" i="23" s="1"/>
  <c r="AT97" i="23"/>
  <c r="AQ97" i="23"/>
  <c r="AR97" i="23" s="1"/>
  <c r="AU97" i="23" s="1"/>
  <c r="AT96" i="23"/>
  <c r="AQ96" i="23"/>
  <c r="AR96" i="23" s="1"/>
  <c r="AU96" i="23" s="1"/>
  <c r="AT95" i="23"/>
  <c r="AQ95" i="23"/>
  <c r="AR95" i="23" s="1"/>
  <c r="AU95" i="23" s="1"/>
  <c r="AT94" i="23"/>
  <c r="AQ94" i="23"/>
  <c r="AR94" i="23" s="1"/>
  <c r="AU94" i="23" s="1"/>
  <c r="AT93" i="23"/>
  <c r="AQ93" i="23"/>
  <c r="AR93" i="23" s="1"/>
  <c r="AU93" i="23" s="1"/>
  <c r="AT92" i="23"/>
  <c r="AQ92" i="23"/>
  <c r="AR92" i="23" s="1"/>
  <c r="AU92" i="23" s="1"/>
  <c r="AT91" i="23"/>
  <c r="AQ91" i="23"/>
  <c r="AR91" i="23" s="1"/>
  <c r="AU91" i="23" s="1"/>
  <c r="AT90" i="23"/>
  <c r="AQ90" i="23"/>
  <c r="AR90" i="23" s="1"/>
  <c r="AU90" i="23" s="1"/>
  <c r="AT89" i="23"/>
  <c r="AQ89" i="23"/>
  <c r="AR89" i="23" s="1"/>
  <c r="AU89" i="23" s="1"/>
  <c r="AT88" i="23"/>
  <c r="AQ88" i="23"/>
  <c r="AR88" i="23" s="1"/>
  <c r="AU88" i="23" s="1"/>
  <c r="AT87" i="23"/>
  <c r="AQ87" i="23"/>
  <c r="AR87" i="23" s="1"/>
  <c r="AU87" i="23" s="1"/>
  <c r="AT86" i="23"/>
  <c r="AQ86" i="23"/>
  <c r="AR86" i="23" s="1"/>
  <c r="AU86" i="23" s="1"/>
  <c r="AT85" i="23"/>
  <c r="AQ85" i="23"/>
  <c r="AR85" i="23" s="1"/>
  <c r="AU85" i="23" s="1"/>
  <c r="AT84" i="23"/>
  <c r="AQ84" i="23"/>
  <c r="AR84" i="23" s="1"/>
  <c r="AU84" i="23" s="1"/>
  <c r="AT83" i="23"/>
  <c r="AQ83" i="23"/>
  <c r="AR83" i="23" s="1"/>
  <c r="AU83" i="23" s="1"/>
  <c r="AT82" i="23"/>
  <c r="AQ82" i="23"/>
  <c r="AR82" i="23" s="1"/>
  <c r="AU82" i="23" s="1"/>
  <c r="AT81" i="23"/>
  <c r="AQ81" i="23"/>
  <c r="AR81" i="23" s="1"/>
  <c r="AU81" i="23" s="1"/>
  <c r="AT80" i="23"/>
  <c r="AQ80" i="23"/>
  <c r="AR80" i="23" s="1"/>
  <c r="AU80" i="23" s="1"/>
  <c r="AT79" i="23"/>
  <c r="AQ79" i="23"/>
  <c r="AR79" i="23" s="1"/>
  <c r="AU79" i="23" s="1"/>
  <c r="AT78" i="23"/>
  <c r="AQ78" i="23"/>
  <c r="AR78" i="23" s="1"/>
  <c r="AU78" i="23" s="1"/>
  <c r="AT77" i="23"/>
  <c r="AQ77" i="23"/>
  <c r="AR77" i="23" s="1"/>
  <c r="AU77" i="23" s="1"/>
  <c r="AT76" i="23"/>
  <c r="AQ76" i="23"/>
  <c r="AR76" i="23" s="1"/>
  <c r="AU76" i="23" s="1"/>
  <c r="AT75" i="23"/>
  <c r="AQ75" i="23"/>
  <c r="AR75" i="23" s="1"/>
  <c r="AU75" i="23" s="1"/>
  <c r="AT74" i="23"/>
  <c r="AQ74" i="23"/>
  <c r="AR74" i="23" s="1"/>
  <c r="AU74" i="23" s="1"/>
  <c r="AT73" i="23"/>
  <c r="AQ73" i="23"/>
  <c r="AR73" i="23" s="1"/>
  <c r="AU73" i="23" s="1"/>
  <c r="AT72" i="23"/>
  <c r="AQ72" i="23"/>
  <c r="AR72" i="23" s="1"/>
  <c r="AU72" i="23" s="1"/>
  <c r="AT71" i="23"/>
  <c r="AQ71" i="23"/>
  <c r="AR71" i="23" s="1"/>
  <c r="AU71" i="23" s="1"/>
  <c r="AT70" i="23"/>
  <c r="AQ70" i="23"/>
  <c r="AR70" i="23" s="1"/>
  <c r="AU70" i="23" s="1"/>
  <c r="AT69" i="23"/>
  <c r="AQ69" i="23"/>
  <c r="AR69" i="23" s="1"/>
  <c r="AU69" i="23" s="1"/>
  <c r="AT68" i="23"/>
  <c r="AQ68" i="23"/>
  <c r="AR68" i="23" s="1"/>
  <c r="AU68" i="23" s="1"/>
  <c r="AT67" i="23"/>
  <c r="AQ67" i="23"/>
  <c r="AR67" i="23" s="1"/>
  <c r="AU67" i="23" s="1"/>
  <c r="AT66" i="23"/>
  <c r="AQ66" i="23"/>
  <c r="AR66" i="23" s="1"/>
  <c r="AU66" i="23" s="1"/>
  <c r="AU65" i="23"/>
  <c r="AT65" i="23"/>
  <c r="AQ65" i="23"/>
  <c r="AR65" i="23" s="1"/>
  <c r="AU64" i="23"/>
  <c r="AT64" i="23"/>
  <c r="AQ64" i="23"/>
  <c r="AR64" i="23" s="1"/>
  <c r="AT63" i="23"/>
  <c r="AQ63" i="23"/>
  <c r="AR63" i="23" s="1"/>
  <c r="AU63" i="23" s="1"/>
  <c r="AT62" i="23"/>
  <c r="AQ62" i="23"/>
  <c r="AR62" i="23" s="1"/>
  <c r="AU62" i="23" s="1"/>
  <c r="AT61" i="23"/>
  <c r="AQ61" i="23"/>
  <c r="AR61" i="23" s="1"/>
  <c r="AU61" i="23" s="1"/>
  <c r="AT60" i="23"/>
  <c r="AQ60" i="23"/>
  <c r="AR60" i="23" s="1"/>
  <c r="AU60" i="23" s="1"/>
  <c r="AT59" i="23"/>
  <c r="AQ59" i="23"/>
  <c r="AR59" i="23" s="1"/>
  <c r="AU59" i="23" s="1"/>
  <c r="AT58" i="23"/>
  <c r="AQ58" i="23"/>
  <c r="AR58" i="23" s="1"/>
  <c r="AU58" i="23" s="1"/>
  <c r="AU57" i="23"/>
  <c r="AT57" i="23"/>
  <c r="AQ57" i="23"/>
  <c r="AR57" i="23" s="1"/>
  <c r="AT56" i="23"/>
  <c r="AQ56" i="23"/>
  <c r="AR56" i="23" s="1"/>
  <c r="AU56" i="23" s="1"/>
  <c r="AT55" i="23"/>
  <c r="AQ55" i="23"/>
  <c r="AR55" i="23" s="1"/>
  <c r="AU55" i="23" s="1"/>
  <c r="AT54" i="23"/>
  <c r="AQ54" i="23"/>
  <c r="AR54" i="23" s="1"/>
  <c r="AU54" i="23" s="1"/>
  <c r="AT53" i="23"/>
  <c r="AQ53" i="23"/>
  <c r="AR53" i="23" s="1"/>
  <c r="AU53" i="23" s="1"/>
  <c r="AU52" i="23"/>
  <c r="AT52" i="23"/>
  <c r="AQ52" i="23"/>
  <c r="AR52" i="23" s="1"/>
  <c r="AT51" i="23"/>
  <c r="AQ51" i="23"/>
  <c r="AR51" i="23" s="1"/>
  <c r="AU51" i="23" s="1"/>
  <c r="AT50" i="23"/>
  <c r="AQ50" i="23"/>
  <c r="AR50" i="23" s="1"/>
  <c r="AU50" i="23" s="1"/>
  <c r="AU49" i="23"/>
  <c r="AT49" i="23"/>
  <c r="AQ49" i="23"/>
  <c r="AR49" i="23" s="1"/>
  <c r="AT48" i="23"/>
  <c r="AQ48" i="23"/>
  <c r="AR48" i="23" s="1"/>
  <c r="AU48" i="23" s="1"/>
  <c r="AT47" i="23"/>
  <c r="AQ47" i="23"/>
  <c r="AR47" i="23" s="1"/>
  <c r="AU47" i="23" s="1"/>
  <c r="AT46" i="23"/>
  <c r="AQ46" i="23"/>
  <c r="AR46" i="23" s="1"/>
  <c r="AU46" i="23" s="1"/>
  <c r="AT45" i="23"/>
  <c r="AQ45" i="23"/>
  <c r="AR45" i="23" s="1"/>
  <c r="AU45" i="23" s="1"/>
  <c r="AT44" i="23"/>
  <c r="AQ44" i="23"/>
  <c r="AR44" i="23" s="1"/>
  <c r="AU44" i="23" s="1"/>
  <c r="AT43" i="23"/>
  <c r="AQ43" i="23"/>
  <c r="AR43" i="23" s="1"/>
  <c r="AU43" i="23" s="1"/>
  <c r="AU42" i="23"/>
  <c r="AT42" i="23"/>
  <c r="AQ42" i="23"/>
  <c r="AR42" i="23" s="1"/>
  <c r="AU41" i="23"/>
  <c r="AT41" i="23"/>
  <c r="AQ41" i="23"/>
  <c r="AR41" i="23" s="1"/>
  <c r="AT40" i="23"/>
  <c r="AQ40" i="23"/>
  <c r="AR40" i="23" s="1"/>
  <c r="AU40" i="23" s="1"/>
  <c r="AT39" i="23"/>
  <c r="AQ39" i="23"/>
  <c r="AR39" i="23" s="1"/>
  <c r="AU39" i="23" s="1"/>
  <c r="AT38" i="23"/>
  <c r="AQ38" i="23"/>
  <c r="AR38" i="23" s="1"/>
  <c r="AU38" i="23" s="1"/>
  <c r="AU37" i="23"/>
  <c r="AT37" i="23"/>
  <c r="AQ37" i="23"/>
  <c r="AR37" i="23" s="1"/>
  <c r="AU36" i="23"/>
  <c r="AT36" i="23"/>
  <c r="AQ36" i="23"/>
  <c r="AR36" i="23" s="1"/>
  <c r="AT35" i="23"/>
  <c r="AQ35" i="23"/>
  <c r="AR35" i="23" s="1"/>
  <c r="AU35" i="23" s="1"/>
  <c r="AT34" i="23"/>
  <c r="AQ34" i="23"/>
  <c r="AR34" i="23" s="1"/>
  <c r="AU34" i="23" s="1"/>
  <c r="AT33" i="23"/>
  <c r="AQ33" i="23"/>
  <c r="AR33" i="23" s="1"/>
  <c r="AU33" i="23" s="1"/>
  <c r="AT32" i="23"/>
  <c r="AQ32" i="23"/>
  <c r="AR32" i="23" s="1"/>
  <c r="AU32" i="23" s="1"/>
  <c r="AT31" i="23"/>
  <c r="AQ31" i="23"/>
  <c r="AR31" i="23" s="1"/>
  <c r="AU31" i="23" s="1"/>
  <c r="AT30" i="23"/>
  <c r="AQ30" i="23"/>
  <c r="AR30" i="23" s="1"/>
  <c r="AU30" i="23" s="1"/>
  <c r="AU29" i="23"/>
  <c r="AT29" i="23"/>
  <c r="AQ29" i="23"/>
  <c r="AR29" i="23" s="1"/>
  <c r="AT28" i="23"/>
  <c r="AQ28" i="23"/>
  <c r="AR28" i="23" s="1"/>
  <c r="AU28" i="23" s="1"/>
  <c r="AT27" i="23"/>
  <c r="AQ27" i="23"/>
  <c r="AR27" i="23" s="1"/>
  <c r="AU27" i="23" s="1"/>
  <c r="AU26" i="23"/>
  <c r="AT26" i="23"/>
  <c r="AQ26" i="23"/>
  <c r="AR26" i="23" s="1"/>
  <c r="AT25" i="23"/>
  <c r="AQ25" i="23"/>
  <c r="AR25" i="23" s="1"/>
  <c r="AU25" i="23" s="1"/>
  <c r="AT24" i="23"/>
  <c r="AQ24" i="23"/>
  <c r="AR24" i="23" s="1"/>
  <c r="AU24" i="23" s="1"/>
  <c r="AT23" i="23"/>
  <c r="AQ23" i="23"/>
  <c r="AR23" i="23" s="1"/>
  <c r="AU23" i="23" s="1"/>
  <c r="AT22" i="23"/>
  <c r="AQ22" i="23"/>
  <c r="AR22" i="23" s="1"/>
  <c r="AU22" i="23" s="1"/>
  <c r="AU21" i="23"/>
  <c r="AT21" i="23"/>
  <c r="AQ21" i="23"/>
  <c r="AR21" i="23" s="1"/>
  <c r="AT20" i="23"/>
  <c r="AQ20" i="23"/>
  <c r="AR20" i="23" s="1"/>
  <c r="AU20" i="23" s="1"/>
  <c r="AT19" i="23"/>
  <c r="AQ19" i="23"/>
  <c r="AR19" i="23" s="1"/>
  <c r="AU19" i="23" s="1"/>
  <c r="AT18" i="23"/>
  <c r="AQ18" i="23"/>
  <c r="AR18" i="23" s="1"/>
  <c r="AU18" i="23" s="1"/>
  <c r="AT17" i="23"/>
  <c r="AQ17" i="23"/>
  <c r="AR17" i="23" s="1"/>
  <c r="AU17" i="23" s="1"/>
  <c r="AU16" i="23"/>
  <c r="AT16" i="23"/>
  <c r="AQ16" i="23"/>
  <c r="AR16" i="23" s="1"/>
  <c r="AT15" i="23"/>
  <c r="AQ15" i="23"/>
  <c r="AR15" i="23" s="1"/>
  <c r="AU15" i="23" s="1"/>
  <c r="AT14" i="23"/>
  <c r="AQ14" i="23"/>
  <c r="AR14" i="23" s="1"/>
  <c r="AU14" i="23" s="1"/>
  <c r="AU13" i="23"/>
  <c r="AT13" i="23"/>
  <c r="AQ13" i="23"/>
  <c r="AR13" i="23" s="1"/>
  <c r="AT12" i="23"/>
  <c r="AQ12" i="23"/>
  <c r="AR12" i="23" s="1"/>
  <c r="AU12" i="23" s="1"/>
  <c r="AT11" i="23"/>
  <c r="AQ11" i="23"/>
  <c r="AR11" i="23" s="1"/>
  <c r="AU11" i="23" s="1"/>
  <c r="AT10" i="23"/>
  <c r="AQ10" i="23"/>
  <c r="AR10" i="23" s="1"/>
  <c r="AU10" i="23" s="1"/>
  <c r="AT9" i="23"/>
  <c r="AQ9" i="23"/>
  <c r="AR9" i="23" s="1"/>
  <c r="AU9" i="23" s="1"/>
  <c r="AT8" i="23"/>
  <c r="AQ8" i="23"/>
  <c r="AR8" i="23" s="1"/>
  <c r="AU8" i="23" s="1"/>
  <c r="AT7" i="23"/>
  <c r="AQ7" i="23"/>
  <c r="AR7" i="23" s="1"/>
  <c r="AU7" i="23" s="1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S3" i="23"/>
  <c r="AT190" i="22"/>
  <c r="AQ190" i="22"/>
  <c r="AR190" i="22" s="1"/>
  <c r="AU190" i="22" s="1"/>
  <c r="AT189" i="22"/>
  <c r="AQ189" i="22"/>
  <c r="AR189" i="22" s="1"/>
  <c r="AU189" i="22" s="1"/>
  <c r="AU188" i="22"/>
  <c r="AT188" i="22"/>
  <c r="AQ188" i="22"/>
  <c r="AR188" i="22" s="1"/>
  <c r="AT187" i="22"/>
  <c r="AQ187" i="22"/>
  <c r="AR187" i="22" s="1"/>
  <c r="AU187" i="22" s="1"/>
  <c r="AT186" i="22"/>
  <c r="AQ186" i="22"/>
  <c r="AR186" i="22" s="1"/>
  <c r="AU186" i="22" s="1"/>
  <c r="AU185" i="22"/>
  <c r="AT185" i="22"/>
  <c r="AQ185" i="22"/>
  <c r="AR185" i="22" s="1"/>
  <c r="AT184" i="22"/>
  <c r="AQ184" i="22"/>
  <c r="AR184" i="22" s="1"/>
  <c r="AU184" i="22" s="1"/>
  <c r="AT183" i="22"/>
  <c r="AQ183" i="22"/>
  <c r="AR183" i="22" s="1"/>
  <c r="AU183" i="22" s="1"/>
  <c r="AT182" i="22"/>
  <c r="AQ182" i="22"/>
  <c r="AR182" i="22" s="1"/>
  <c r="AU182" i="22" s="1"/>
  <c r="AT181" i="22"/>
  <c r="AQ181" i="22"/>
  <c r="AR181" i="22" s="1"/>
  <c r="AU181" i="22" s="1"/>
  <c r="AT180" i="22"/>
  <c r="AQ180" i="22"/>
  <c r="AR180" i="22" s="1"/>
  <c r="AU180" i="22" s="1"/>
  <c r="AT179" i="22"/>
  <c r="AQ179" i="22"/>
  <c r="AR179" i="22" s="1"/>
  <c r="AU179" i="22" s="1"/>
  <c r="AT178" i="22"/>
  <c r="AQ178" i="22"/>
  <c r="AR178" i="22" s="1"/>
  <c r="AU178" i="22" s="1"/>
  <c r="AT177" i="22"/>
  <c r="AQ177" i="22"/>
  <c r="AR177" i="22" s="1"/>
  <c r="AU177" i="22" s="1"/>
  <c r="AT176" i="22"/>
  <c r="AQ176" i="22"/>
  <c r="AR176" i="22" s="1"/>
  <c r="AU176" i="22" s="1"/>
  <c r="AT175" i="22"/>
  <c r="AQ175" i="22"/>
  <c r="AR175" i="22" s="1"/>
  <c r="AU175" i="22" s="1"/>
  <c r="AT174" i="22"/>
  <c r="AQ174" i="22"/>
  <c r="AR174" i="22" s="1"/>
  <c r="AU174" i="22" s="1"/>
  <c r="AT173" i="22"/>
  <c r="AQ173" i="22"/>
  <c r="AR173" i="22" s="1"/>
  <c r="AU173" i="22" s="1"/>
  <c r="AT172" i="22"/>
  <c r="AQ172" i="22"/>
  <c r="AR172" i="22" s="1"/>
  <c r="AU172" i="22" s="1"/>
  <c r="AT171" i="22"/>
  <c r="AQ171" i="22"/>
  <c r="AR171" i="22" s="1"/>
  <c r="AU171" i="22" s="1"/>
  <c r="AT170" i="22"/>
  <c r="AQ170" i="22"/>
  <c r="AR170" i="22" s="1"/>
  <c r="AU170" i="22" s="1"/>
  <c r="AT169" i="22"/>
  <c r="AQ169" i="22"/>
  <c r="AR169" i="22" s="1"/>
  <c r="AU169" i="22" s="1"/>
  <c r="AT168" i="22"/>
  <c r="AQ168" i="22"/>
  <c r="AR168" i="22" s="1"/>
  <c r="AU168" i="22" s="1"/>
  <c r="AT167" i="22"/>
  <c r="AQ167" i="22"/>
  <c r="AR167" i="22" s="1"/>
  <c r="AU167" i="22" s="1"/>
  <c r="AT166" i="22"/>
  <c r="AQ166" i="22"/>
  <c r="AR166" i="22" s="1"/>
  <c r="AU166" i="22" s="1"/>
  <c r="AT165" i="22"/>
  <c r="AQ165" i="22"/>
  <c r="AR165" i="22" s="1"/>
  <c r="AU165" i="22" s="1"/>
  <c r="AT164" i="22"/>
  <c r="AQ164" i="22"/>
  <c r="AR164" i="22" s="1"/>
  <c r="AU164" i="22" s="1"/>
  <c r="AT163" i="22"/>
  <c r="AQ163" i="22"/>
  <c r="AR163" i="22" s="1"/>
  <c r="AU163" i="22" s="1"/>
  <c r="AT162" i="22"/>
  <c r="AQ162" i="22"/>
  <c r="AR162" i="22" s="1"/>
  <c r="AU162" i="22" s="1"/>
  <c r="AT161" i="22"/>
  <c r="AQ161" i="22"/>
  <c r="AR161" i="22" s="1"/>
  <c r="AU161" i="22" s="1"/>
  <c r="AT160" i="22"/>
  <c r="AQ160" i="22"/>
  <c r="AR160" i="22" s="1"/>
  <c r="AU160" i="22" s="1"/>
  <c r="AT159" i="22"/>
  <c r="AQ159" i="22"/>
  <c r="AR159" i="22" s="1"/>
  <c r="AU159" i="22" s="1"/>
  <c r="AT158" i="22"/>
  <c r="AQ158" i="22"/>
  <c r="AR158" i="22" s="1"/>
  <c r="AU158" i="22" s="1"/>
  <c r="AT157" i="22"/>
  <c r="AQ157" i="22"/>
  <c r="AR157" i="22" s="1"/>
  <c r="AU157" i="22" s="1"/>
  <c r="AT156" i="22"/>
  <c r="AQ156" i="22"/>
  <c r="AR156" i="22" s="1"/>
  <c r="AU156" i="22" s="1"/>
  <c r="AT155" i="22"/>
  <c r="AQ155" i="22"/>
  <c r="AR155" i="22" s="1"/>
  <c r="AU155" i="22" s="1"/>
  <c r="AT154" i="22"/>
  <c r="AQ154" i="22"/>
  <c r="AR154" i="22" s="1"/>
  <c r="AU154" i="22" s="1"/>
  <c r="AT153" i="22"/>
  <c r="AQ153" i="22"/>
  <c r="AR153" i="22" s="1"/>
  <c r="AU153" i="22" s="1"/>
  <c r="AT152" i="22"/>
  <c r="AQ152" i="22"/>
  <c r="AR152" i="22" s="1"/>
  <c r="AU152" i="22" s="1"/>
  <c r="AT151" i="22"/>
  <c r="AQ151" i="22"/>
  <c r="AR151" i="22" s="1"/>
  <c r="AU151" i="22" s="1"/>
  <c r="AT150" i="22"/>
  <c r="AQ150" i="22"/>
  <c r="AR150" i="22" s="1"/>
  <c r="AU150" i="22" s="1"/>
  <c r="AT149" i="22"/>
  <c r="AQ149" i="22"/>
  <c r="AR149" i="22" s="1"/>
  <c r="AU149" i="22" s="1"/>
  <c r="AT148" i="22"/>
  <c r="AQ148" i="22"/>
  <c r="AR148" i="22" s="1"/>
  <c r="AU148" i="22" s="1"/>
  <c r="AT147" i="22"/>
  <c r="AQ147" i="22"/>
  <c r="AR147" i="22" s="1"/>
  <c r="AU147" i="22" s="1"/>
  <c r="AT146" i="22"/>
  <c r="AQ146" i="22"/>
  <c r="AR146" i="22" s="1"/>
  <c r="AU146" i="22" s="1"/>
  <c r="AT145" i="22"/>
  <c r="AQ145" i="22"/>
  <c r="AR145" i="22" s="1"/>
  <c r="AU145" i="22" s="1"/>
  <c r="AT144" i="22"/>
  <c r="AQ144" i="22"/>
  <c r="AR144" i="22" s="1"/>
  <c r="AU144" i="22" s="1"/>
  <c r="AT143" i="22"/>
  <c r="AQ143" i="22"/>
  <c r="AR143" i="22" s="1"/>
  <c r="AU143" i="22" s="1"/>
  <c r="AT142" i="22"/>
  <c r="AQ142" i="22"/>
  <c r="AR142" i="22" s="1"/>
  <c r="AU142" i="22" s="1"/>
  <c r="AT141" i="22"/>
  <c r="AQ141" i="22"/>
  <c r="AR141" i="22" s="1"/>
  <c r="AU141" i="22" s="1"/>
  <c r="AT140" i="22"/>
  <c r="AQ140" i="22"/>
  <c r="AR140" i="22" s="1"/>
  <c r="AU140" i="22" s="1"/>
  <c r="AT139" i="22"/>
  <c r="AQ139" i="22"/>
  <c r="AR139" i="22" s="1"/>
  <c r="AU139" i="22" s="1"/>
  <c r="AT138" i="22"/>
  <c r="AQ138" i="22"/>
  <c r="AR138" i="22" s="1"/>
  <c r="AU138" i="22" s="1"/>
  <c r="AT137" i="22"/>
  <c r="AQ137" i="22"/>
  <c r="AR137" i="22" s="1"/>
  <c r="AU137" i="22" s="1"/>
  <c r="AT136" i="22"/>
  <c r="AQ136" i="22"/>
  <c r="AR136" i="22" s="1"/>
  <c r="AU136" i="22" s="1"/>
  <c r="AT135" i="22"/>
  <c r="AQ135" i="22"/>
  <c r="AR135" i="22" s="1"/>
  <c r="AU135" i="22" s="1"/>
  <c r="AT134" i="22"/>
  <c r="AQ134" i="22"/>
  <c r="AR134" i="22" s="1"/>
  <c r="AU134" i="22" s="1"/>
  <c r="AT133" i="22"/>
  <c r="AQ133" i="22"/>
  <c r="AR133" i="22" s="1"/>
  <c r="AU133" i="22" s="1"/>
  <c r="AT132" i="22"/>
  <c r="AQ132" i="22"/>
  <c r="AR132" i="22" s="1"/>
  <c r="AU132" i="22" s="1"/>
  <c r="AT131" i="22"/>
  <c r="AQ131" i="22"/>
  <c r="AR131" i="22" s="1"/>
  <c r="AU131" i="22" s="1"/>
  <c r="AT130" i="22"/>
  <c r="AQ130" i="22"/>
  <c r="AR130" i="22" s="1"/>
  <c r="AU130" i="22" s="1"/>
  <c r="AT129" i="22"/>
  <c r="AQ129" i="22"/>
  <c r="AR129" i="22" s="1"/>
  <c r="AU129" i="22" s="1"/>
  <c r="AT128" i="22"/>
  <c r="AQ128" i="22"/>
  <c r="AR128" i="22" s="1"/>
  <c r="AU128" i="22" s="1"/>
  <c r="AT127" i="22"/>
  <c r="AQ127" i="22"/>
  <c r="AR127" i="22" s="1"/>
  <c r="AU127" i="22" s="1"/>
  <c r="AT126" i="22"/>
  <c r="AQ126" i="22"/>
  <c r="AR126" i="22" s="1"/>
  <c r="AU126" i="22" s="1"/>
  <c r="AT125" i="22"/>
  <c r="AQ125" i="22"/>
  <c r="AR125" i="22" s="1"/>
  <c r="AU125" i="22" s="1"/>
  <c r="AT124" i="22"/>
  <c r="AQ124" i="22"/>
  <c r="AR124" i="22" s="1"/>
  <c r="AU124" i="22" s="1"/>
  <c r="AT123" i="22"/>
  <c r="AQ123" i="22"/>
  <c r="AR123" i="22" s="1"/>
  <c r="AU123" i="22" s="1"/>
  <c r="AT122" i="22"/>
  <c r="AQ122" i="22"/>
  <c r="AR122" i="22" s="1"/>
  <c r="AU122" i="22" s="1"/>
  <c r="AT121" i="22"/>
  <c r="AQ121" i="22"/>
  <c r="AR121" i="22" s="1"/>
  <c r="AU121" i="22" s="1"/>
  <c r="AT120" i="22"/>
  <c r="AQ120" i="22"/>
  <c r="AR120" i="22" s="1"/>
  <c r="AU120" i="22" s="1"/>
  <c r="AT119" i="22"/>
  <c r="AQ119" i="22"/>
  <c r="AR119" i="22" s="1"/>
  <c r="AU119" i="22" s="1"/>
  <c r="AT118" i="22"/>
  <c r="AQ118" i="22"/>
  <c r="AR118" i="22" s="1"/>
  <c r="AU118" i="22" s="1"/>
  <c r="AT117" i="22"/>
  <c r="AQ117" i="22"/>
  <c r="AR117" i="22" s="1"/>
  <c r="AU117" i="22" s="1"/>
  <c r="AT116" i="22"/>
  <c r="AQ116" i="22"/>
  <c r="AR116" i="22" s="1"/>
  <c r="AU116" i="22" s="1"/>
  <c r="AT115" i="22"/>
  <c r="AQ115" i="22"/>
  <c r="AR115" i="22" s="1"/>
  <c r="AU115" i="22" s="1"/>
  <c r="AT114" i="22"/>
  <c r="AQ114" i="22"/>
  <c r="AR114" i="22" s="1"/>
  <c r="AU114" i="22" s="1"/>
  <c r="AT113" i="22"/>
  <c r="AQ113" i="22"/>
  <c r="AR113" i="22" s="1"/>
  <c r="AU113" i="22" s="1"/>
  <c r="AT112" i="22"/>
  <c r="AQ112" i="22"/>
  <c r="AR112" i="22" s="1"/>
  <c r="AU112" i="22" s="1"/>
  <c r="AT111" i="22"/>
  <c r="AQ111" i="22"/>
  <c r="AR111" i="22" s="1"/>
  <c r="AU111" i="22" s="1"/>
  <c r="AT110" i="22"/>
  <c r="AQ110" i="22"/>
  <c r="AR110" i="22" s="1"/>
  <c r="AU110" i="22" s="1"/>
  <c r="AT109" i="22"/>
  <c r="AQ109" i="22"/>
  <c r="AR109" i="22" s="1"/>
  <c r="AU109" i="22" s="1"/>
  <c r="AT108" i="22"/>
  <c r="AQ108" i="22"/>
  <c r="AR108" i="22" s="1"/>
  <c r="AU108" i="22" s="1"/>
  <c r="AT107" i="22"/>
  <c r="AQ107" i="22"/>
  <c r="AR107" i="22" s="1"/>
  <c r="AU107" i="22" s="1"/>
  <c r="AT106" i="22"/>
  <c r="AQ106" i="22"/>
  <c r="AR106" i="22" s="1"/>
  <c r="AU106" i="22" s="1"/>
  <c r="AT105" i="22"/>
  <c r="AQ105" i="22"/>
  <c r="AR105" i="22" s="1"/>
  <c r="AU105" i="22" s="1"/>
  <c r="AT104" i="22"/>
  <c r="AQ104" i="22"/>
  <c r="AR104" i="22" s="1"/>
  <c r="AU104" i="22" s="1"/>
  <c r="AT103" i="22"/>
  <c r="AQ103" i="22"/>
  <c r="AR103" i="22" s="1"/>
  <c r="AU103" i="22" s="1"/>
  <c r="AT102" i="22"/>
  <c r="AQ102" i="22"/>
  <c r="AR102" i="22" s="1"/>
  <c r="AU102" i="22" s="1"/>
  <c r="AT101" i="22"/>
  <c r="AQ101" i="22"/>
  <c r="AR101" i="22" s="1"/>
  <c r="AU101" i="22" s="1"/>
  <c r="AT100" i="22"/>
  <c r="AQ100" i="22"/>
  <c r="AR100" i="22" s="1"/>
  <c r="AU100" i="22" s="1"/>
  <c r="AT99" i="22"/>
  <c r="AQ99" i="22"/>
  <c r="AR99" i="22" s="1"/>
  <c r="AU99" i="22" s="1"/>
  <c r="AT98" i="22"/>
  <c r="AQ98" i="22"/>
  <c r="AR98" i="22" s="1"/>
  <c r="AU98" i="22" s="1"/>
  <c r="AT97" i="22"/>
  <c r="AQ97" i="22"/>
  <c r="AR97" i="22" s="1"/>
  <c r="AU97" i="22" s="1"/>
  <c r="AT96" i="22"/>
  <c r="AQ96" i="22"/>
  <c r="AR96" i="22" s="1"/>
  <c r="AU96" i="22" s="1"/>
  <c r="AT95" i="22"/>
  <c r="AQ95" i="22"/>
  <c r="AR95" i="22" s="1"/>
  <c r="AU95" i="22" s="1"/>
  <c r="AT94" i="22"/>
  <c r="AQ94" i="22"/>
  <c r="AR94" i="22" s="1"/>
  <c r="AU94" i="22" s="1"/>
  <c r="AT93" i="22"/>
  <c r="AQ93" i="22"/>
  <c r="AR93" i="22" s="1"/>
  <c r="AU93" i="22" s="1"/>
  <c r="AT92" i="22"/>
  <c r="AQ92" i="22"/>
  <c r="AR92" i="22" s="1"/>
  <c r="AU92" i="22" s="1"/>
  <c r="AT91" i="22"/>
  <c r="AQ91" i="22"/>
  <c r="AR91" i="22" s="1"/>
  <c r="AU91" i="22" s="1"/>
  <c r="AT90" i="22"/>
  <c r="AQ90" i="22"/>
  <c r="AR90" i="22" s="1"/>
  <c r="AU90" i="22" s="1"/>
  <c r="AT89" i="22"/>
  <c r="AQ89" i="22"/>
  <c r="AR89" i="22" s="1"/>
  <c r="AU89" i="22" s="1"/>
  <c r="AT88" i="22"/>
  <c r="AQ88" i="22"/>
  <c r="AR88" i="22" s="1"/>
  <c r="AU88" i="22" s="1"/>
  <c r="AT87" i="22"/>
  <c r="AQ87" i="22"/>
  <c r="AR87" i="22" s="1"/>
  <c r="AU87" i="22" s="1"/>
  <c r="AT86" i="22"/>
  <c r="AQ86" i="22"/>
  <c r="AR86" i="22" s="1"/>
  <c r="AU86" i="22" s="1"/>
  <c r="AT85" i="22"/>
  <c r="AQ85" i="22"/>
  <c r="AR85" i="22" s="1"/>
  <c r="AU85" i="22" s="1"/>
  <c r="AT84" i="22"/>
  <c r="AQ84" i="22"/>
  <c r="AR84" i="22" s="1"/>
  <c r="AU84" i="22" s="1"/>
  <c r="AT83" i="22"/>
  <c r="AQ83" i="22"/>
  <c r="AR83" i="22" s="1"/>
  <c r="AU83" i="22" s="1"/>
  <c r="AT82" i="22"/>
  <c r="AQ82" i="22"/>
  <c r="AR82" i="22" s="1"/>
  <c r="AU82" i="22" s="1"/>
  <c r="AT81" i="22"/>
  <c r="AQ81" i="22"/>
  <c r="AR81" i="22" s="1"/>
  <c r="AU81" i="22" s="1"/>
  <c r="AT80" i="22"/>
  <c r="AQ80" i="22"/>
  <c r="AR80" i="22" s="1"/>
  <c r="AU80" i="22" s="1"/>
  <c r="AT79" i="22"/>
  <c r="AQ79" i="22"/>
  <c r="AR79" i="22" s="1"/>
  <c r="AU79" i="22" s="1"/>
  <c r="AT78" i="22"/>
  <c r="AQ78" i="22"/>
  <c r="AR78" i="22" s="1"/>
  <c r="AU78" i="22" s="1"/>
  <c r="AT77" i="22"/>
  <c r="AQ77" i="22"/>
  <c r="AR77" i="22" s="1"/>
  <c r="AU77" i="22" s="1"/>
  <c r="AT76" i="22"/>
  <c r="AQ76" i="22"/>
  <c r="AR76" i="22" s="1"/>
  <c r="AU76" i="22" s="1"/>
  <c r="AT75" i="22"/>
  <c r="AQ75" i="22"/>
  <c r="AR75" i="22" s="1"/>
  <c r="AU75" i="22" s="1"/>
  <c r="AT74" i="22"/>
  <c r="AQ74" i="22"/>
  <c r="AR74" i="22" s="1"/>
  <c r="AU74" i="22" s="1"/>
  <c r="AT73" i="22"/>
  <c r="AQ73" i="22"/>
  <c r="AR73" i="22" s="1"/>
  <c r="AU73" i="22" s="1"/>
  <c r="AT72" i="22"/>
  <c r="AQ72" i="22"/>
  <c r="AR72" i="22" s="1"/>
  <c r="AU72" i="22" s="1"/>
  <c r="AT71" i="22"/>
  <c r="AQ71" i="22"/>
  <c r="AR71" i="22" s="1"/>
  <c r="AU71" i="22" s="1"/>
  <c r="AT70" i="22"/>
  <c r="AQ70" i="22"/>
  <c r="AR70" i="22" s="1"/>
  <c r="AU70" i="22" s="1"/>
  <c r="AT69" i="22"/>
  <c r="AQ69" i="22"/>
  <c r="AR69" i="22" s="1"/>
  <c r="AU69" i="22" s="1"/>
  <c r="AT68" i="22"/>
  <c r="AQ68" i="22"/>
  <c r="AR68" i="22" s="1"/>
  <c r="AU68" i="22" s="1"/>
  <c r="AT67" i="22"/>
  <c r="AQ67" i="22"/>
  <c r="AR67" i="22" s="1"/>
  <c r="AU67" i="22" s="1"/>
  <c r="AT66" i="22"/>
  <c r="AQ66" i="22"/>
  <c r="AR66" i="22" s="1"/>
  <c r="AU66" i="22" s="1"/>
  <c r="AT65" i="22"/>
  <c r="AQ65" i="22"/>
  <c r="AR65" i="22" s="1"/>
  <c r="AU65" i="22" s="1"/>
  <c r="AT64" i="22"/>
  <c r="AQ64" i="22"/>
  <c r="AR64" i="22" s="1"/>
  <c r="AU64" i="22" s="1"/>
  <c r="AT63" i="22"/>
  <c r="AQ63" i="22"/>
  <c r="AR63" i="22" s="1"/>
  <c r="AU63" i="22" s="1"/>
  <c r="AT62" i="22"/>
  <c r="AQ62" i="22"/>
  <c r="AR62" i="22" s="1"/>
  <c r="AU62" i="22" s="1"/>
  <c r="AT61" i="22"/>
  <c r="AQ61" i="22"/>
  <c r="AR61" i="22" s="1"/>
  <c r="AU61" i="22" s="1"/>
  <c r="AT60" i="22"/>
  <c r="AQ60" i="22"/>
  <c r="AR60" i="22" s="1"/>
  <c r="AU60" i="22" s="1"/>
  <c r="AT59" i="22"/>
  <c r="AQ59" i="22"/>
  <c r="AR59" i="22" s="1"/>
  <c r="AU59" i="22" s="1"/>
  <c r="AT58" i="22"/>
  <c r="AQ58" i="22"/>
  <c r="AR58" i="22" s="1"/>
  <c r="AU58" i="22" s="1"/>
  <c r="AT57" i="22"/>
  <c r="AQ57" i="22"/>
  <c r="AR57" i="22" s="1"/>
  <c r="AU57" i="22" s="1"/>
  <c r="AT56" i="22"/>
  <c r="AQ56" i="22"/>
  <c r="AR56" i="22" s="1"/>
  <c r="AU56" i="22" s="1"/>
  <c r="AT55" i="22"/>
  <c r="AQ55" i="22"/>
  <c r="AR55" i="22" s="1"/>
  <c r="AU55" i="22" s="1"/>
  <c r="AT54" i="22"/>
  <c r="AQ54" i="22"/>
  <c r="AR54" i="22" s="1"/>
  <c r="AU54" i="22" s="1"/>
  <c r="AT53" i="22"/>
  <c r="AQ53" i="22"/>
  <c r="AR53" i="22" s="1"/>
  <c r="AU53" i="22" s="1"/>
  <c r="AT52" i="22"/>
  <c r="AQ52" i="22"/>
  <c r="AR52" i="22" s="1"/>
  <c r="AU52" i="22" s="1"/>
  <c r="AT51" i="22"/>
  <c r="AQ51" i="22"/>
  <c r="AR51" i="22" s="1"/>
  <c r="AU51" i="22" s="1"/>
  <c r="AT50" i="22"/>
  <c r="AQ50" i="22"/>
  <c r="AR50" i="22" s="1"/>
  <c r="AU50" i="22" s="1"/>
  <c r="AT49" i="22"/>
  <c r="AQ49" i="22"/>
  <c r="AR49" i="22" s="1"/>
  <c r="AU49" i="22" s="1"/>
  <c r="AT48" i="22"/>
  <c r="AQ48" i="22"/>
  <c r="AR48" i="22" s="1"/>
  <c r="AU48" i="22" s="1"/>
  <c r="AT47" i="22"/>
  <c r="AQ47" i="22"/>
  <c r="AR47" i="22" s="1"/>
  <c r="AU47" i="22" s="1"/>
  <c r="AT46" i="22"/>
  <c r="AQ46" i="22"/>
  <c r="AR46" i="22" s="1"/>
  <c r="AU46" i="22" s="1"/>
  <c r="AT45" i="22"/>
  <c r="AQ45" i="22"/>
  <c r="AR45" i="22" s="1"/>
  <c r="AU45" i="22" s="1"/>
  <c r="AT44" i="22"/>
  <c r="AQ44" i="22"/>
  <c r="AR44" i="22" s="1"/>
  <c r="AU44" i="22" s="1"/>
  <c r="AT43" i="22"/>
  <c r="AQ43" i="22"/>
  <c r="AR43" i="22" s="1"/>
  <c r="AU43" i="22" s="1"/>
  <c r="AT42" i="22"/>
  <c r="AQ42" i="22"/>
  <c r="AR42" i="22" s="1"/>
  <c r="AU42" i="22" s="1"/>
  <c r="AT41" i="22"/>
  <c r="AQ41" i="22"/>
  <c r="AR41" i="22" s="1"/>
  <c r="AU41" i="22" s="1"/>
  <c r="AT40" i="22"/>
  <c r="AQ40" i="22"/>
  <c r="AR40" i="22" s="1"/>
  <c r="AU40" i="22" s="1"/>
  <c r="AT39" i="22"/>
  <c r="AQ39" i="22"/>
  <c r="AR39" i="22" s="1"/>
  <c r="AU39" i="22" s="1"/>
  <c r="AT38" i="22"/>
  <c r="AQ38" i="22"/>
  <c r="AR38" i="22" s="1"/>
  <c r="AU38" i="22" s="1"/>
  <c r="AT37" i="22"/>
  <c r="AQ37" i="22"/>
  <c r="AR37" i="22" s="1"/>
  <c r="AU37" i="22" s="1"/>
  <c r="AT36" i="22"/>
  <c r="AQ36" i="22"/>
  <c r="AR36" i="22" s="1"/>
  <c r="AU36" i="22" s="1"/>
  <c r="AT35" i="22"/>
  <c r="AQ35" i="22"/>
  <c r="AR35" i="22" s="1"/>
  <c r="AU35" i="22" s="1"/>
  <c r="AT34" i="22"/>
  <c r="AQ34" i="22"/>
  <c r="AR34" i="22" s="1"/>
  <c r="AU34" i="22" s="1"/>
  <c r="AT33" i="22"/>
  <c r="AQ33" i="22"/>
  <c r="AR33" i="22" s="1"/>
  <c r="AU33" i="22" s="1"/>
  <c r="AT32" i="22"/>
  <c r="AQ32" i="22"/>
  <c r="AR32" i="22" s="1"/>
  <c r="AU32" i="22" s="1"/>
  <c r="AT31" i="22"/>
  <c r="AQ31" i="22"/>
  <c r="AR31" i="22" s="1"/>
  <c r="AU31" i="22" s="1"/>
  <c r="AT30" i="22"/>
  <c r="AQ30" i="22"/>
  <c r="AR30" i="22" s="1"/>
  <c r="AU30" i="22" s="1"/>
  <c r="AT29" i="22"/>
  <c r="AQ29" i="22"/>
  <c r="AR29" i="22" s="1"/>
  <c r="AU29" i="22" s="1"/>
  <c r="AT28" i="22"/>
  <c r="AQ28" i="22"/>
  <c r="AR28" i="22" s="1"/>
  <c r="AU28" i="22" s="1"/>
  <c r="AT27" i="22"/>
  <c r="AQ27" i="22"/>
  <c r="AR27" i="22" s="1"/>
  <c r="AU27" i="22" s="1"/>
  <c r="AT26" i="22"/>
  <c r="AQ26" i="22"/>
  <c r="AR26" i="22" s="1"/>
  <c r="AU26" i="22" s="1"/>
  <c r="AT25" i="22"/>
  <c r="AQ25" i="22"/>
  <c r="AR25" i="22" s="1"/>
  <c r="AU25" i="22" s="1"/>
  <c r="AT24" i="22"/>
  <c r="AQ24" i="22"/>
  <c r="AR24" i="22" s="1"/>
  <c r="AU24" i="22" s="1"/>
  <c r="AT23" i="22"/>
  <c r="AQ23" i="22"/>
  <c r="AR23" i="22" s="1"/>
  <c r="AU23" i="22" s="1"/>
  <c r="AT22" i="22"/>
  <c r="AQ22" i="22"/>
  <c r="AR22" i="22" s="1"/>
  <c r="AU22" i="22" s="1"/>
  <c r="AT21" i="22"/>
  <c r="AQ21" i="22"/>
  <c r="AR21" i="22" s="1"/>
  <c r="AU21" i="22" s="1"/>
  <c r="AT20" i="22"/>
  <c r="AQ20" i="22"/>
  <c r="AR20" i="22" s="1"/>
  <c r="AU20" i="22" s="1"/>
  <c r="AT19" i="22"/>
  <c r="AQ19" i="22"/>
  <c r="AR19" i="22" s="1"/>
  <c r="AU19" i="22" s="1"/>
  <c r="AT18" i="22"/>
  <c r="AQ18" i="22"/>
  <c r="AR18" i="22" s="1"/>
  <c r="AU18" i="22" s="1"/>
  <c r="AT17" i="22"/>
  <c r="AQ17" i="22"/>
  <c r="AR17" i="22" s="1"/>
  <c r="AU17" i="22" s="1"/>
  <c r="AT16" i="22"/>
  <c r="AQ16" i="22"/>
  <c r="AR16" i="22" s="1"/>
  <c r="AU16" i="22" s="1"/>
  <c r="AT15" i="22"/>
  <c r="AQ15" i="22"/>
  <c r="AR15" i="22" s="1"/>
  <c r="AU15" i="22" s="1"/>
  <c r="AT14" i="22"/>
  <c r="AR14" i="22"/>
  <c r="AU14" i="22" s="1"/>
  <c r="AQ14" i="22"/>
  <c r="AT13" i="22"/>
  <c r="AQ13" i="22"/>
  <c r="AR13" i="22" s="1"/>
  <c r="AU13" i="22" s="1"/>
  <c r="AT12" i="22"/>
  <c r="AQ12" i="22"/>
  <c r="AR12" i="22" s="1"/>
  <c r="AU12" i="22" s="1"/>
  <c r="AT11" i="22"/>
  <c r="AQ11" i="22"/>
  <c r="AR11" i="22" s="1"/>
  <c r="AU11" i="22" s="1"/>
  <c r="AT10" i="22"/>
  <c r="AR10" i="22"/>
  <c r="AU10" i="22" s="1"/>
  <c r="AQ10" i="22"/>
  <c r="AT9" i="22"/>
  <c r="AQ9" i="22"/>
  <c r="AR9" i="22" s="1"/>
  <c r="AU9" i="22" s="1"/>
  <c r="AT8" i="22"/>
  <c r="AQ8" i="22"/>
  <c r="AR8" i="22" s="1"/>
  <c r="AU8" i="22" s="1"/>
  <c r="AT7" i="22"/>
  <c r="AQ7" i="22"/>
  <c r="AR7" i="22" s="1"/>
  <c r="AU7" i="22" s="1"/>
  <c r="AM4" i="22"/>
  <c r="AL4" i="22"/>
  <c r="AK4" i="22"/>
  <c r="AJ4" i="22"/>
  <c r="AI4" i="22"/>
  <c r="AH4" i="22"/>
  <c r="AG4" i="22"/>
  <c r="AF4" i="22"/>
  <c r="AE4" i="22"/>
  <c r="AD4" i="22"/>
  <c r="AC4" i="22"/>
  <c r="AB4" i="22"/>
  <c r="AA4" i="22"/>
  <c r="Z4" i="22"/>
  <c r="Y4" i="22"/>
  <c r="X4" i="22"/>
  <c r="W4" i="22"/>
  <c r="V4" i="22"/>
  <c r="U4" i="22"/>
  <c r="T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S3" i="22"/>
  <c r="AS374" i="21"/>
  <c r="AP374" i="21"/>
  <c r="AQ374" i="21" s="1"/>
  <c r="AT374" i="21" s="1"/>
  <c r="AS373" i="21"/>
  <c r="AP373" i="21"/>
  <c r="AQ373" i="21" s="1"/>
  <c r="AT373" i="21" s="1"/>
  <c r="AS372" i="21"/>
  <c r="AP372" i="21"/>
  <c r="AQ372" i="21" s="1"/>
  <c r="AT372" i="21" s="1"/>
  <c r="AS371" i="21"/>
  <c r="AP371" i="21"/>
  <c r="AQ371" i="21" s="1"/>
  <c r="AT371" i="21" s="1"/>
  <c r="AS370" i="21"/>
  <c r="AP370" i="21"/>
  <c r="AQ370" i="21" s="1"/>
  <c r="AT370" i="21" s="1"/>
  <c r="AS369" i="21"/>
  <c r="AP369" i="21"/>
  <c r="AQ369" i="21" s="1"/>
  <c r="AT369" i="21" s="1"/>
  <c r="AS368" i="21"/>
  <c r="AP368" i="21"/>
  <c r="AQ368" i="21" s="1"/>
  <c r="AT368" i="21" s="1"/>
  <c r="AS367" i="21"/>
  <c r="AP367" i="21"/>
  <c r="AQ367" i="21" s="1"/>
  <c r="AT367" i="21" s="1"/>
  <c r="AS366" i="21"/>
  <c r="AP366" i="21"/>
  <c r="AQ366" i="21" s="1"/>
  <c r="AT366" i="21" s="1"/>
  <c r="AS365" i="21"/>
  <c r="AP365" i="21"/>
  <c r="AQ365" i="21" s="1"/>
  <c r="AT365" i="21" s="1"/>
  <c r="AS364" i="21"/>
  <c r="AP364" i="21"/>
  <c r="AQ364" i="21" s="1"/>
  <c r="AT364" i="21" s="1"/>
  <c r="AS363" i="21"/>
  <c r="AP363" i="21"/>
  <c r="AQ363" i="21" s="1"/>
  <c r="AT363" i="21" s="1"/>
  <c r="AS362" i="21"/>
  <c r="AP362" i="21"/>
  <c r="AQ362" i="21" s="1"/>
  <c r="AT362" i="21" s="1"/>
  <c r="AS361" i="21"/>
  <c r="AP361" i="21"/>
  <c r="AQ361" i="21" s="1"/>
  <c r="AT361" i="21" s="1"/>
  <c r="AS360" i="21"/>
  <c r="AP360" i="21"/>
  <c r="AQ360" i="21" s="1"/>
  <c r="AT360" i="21" s="1"/>
  <c r="AS359" i="21"/>
  <c r="AP359" i="21"/>
  <c r="AQ359" i="21" s="1"/>
  <c r="AT359" i="21" s="1"/>
  <c r="AS358" i="21"/>
  <c r="AP358" i="21"/>
  <c r="AQ358" i="21" s="1"/>
  <c r="AT358" i="21" s="1"/>
  <c r="AS357" i="21"/>
  <c r="AP357" i="21"/>
  <c r="AQ357" i="21" s="1"/>
  <c r="AT357" i="21" s="1"/>
  <c r="AS356" i="21"/>
  <c r="AP356" i="21"/>
  <c r="AQ356" i="21" s="1"/>
  <c r="AT356" i="21" s="1"/>
  <c r="AS355" i="21"/>
  <c r="AP355" i="21"/>
  <c r="AQ355" i="21" s="1"/>
  <c r="AT355" i="21" s="1"/>
  <c r="AS354" i="21"/>
  <c r="AP354" i="21"/>
  <c r="AQ354" i="21" s="1"/>
  <c r="AT354" i="21" s="1"/>
  <c r="AS353" i="21"/>
  <c r="AP353" i="21"/>
  <c r="AQ353" i="21" s="1"/>
  <c r="AT353" i="21" s="1"/>
  <c r="AS352" i="21"/>
  <c r="AP352" i="21"/>
  <c r="AQ352" i="21" s="1"/>
  <c r="AT352" i="21" s="1"/>
  <c r="AS351" i="21"/>
  <c r="AP351" i="21"/>
  <c r="AQ351" i="21" s="1"/>
  <c r="AT351" i="21" s="1"/>
  <c r="AS350" i="21"/>
  <c r="AP350" i="21"/>
  <c r="AQ350" i="21" s="1"/>
  <c r="AT350" i="21" s="1"/>
  <c r="AS349" i="21"/>
  <c r="AP349" i="21"/>
  <c r="AQ349" i="21" s="1"/>
  <c r="AT349" i="21" s="1"/>
  <c r="AS348" i="21"/>
  <c r="AP348" i="21"/>
  <c r="AQ348" i="21" s="1"/>
  <c r="AT348" i="21" s="1"/>
  <c r="AS347" i="21"/>
  <c r="AP347" i="21"/>
  <c r="AQ347" i="21" s="1"/>
  <c r="AT347" i="21" s="1"/>
  <c r="AS346" i="21"/>
  <c r="AP346" i="21"/>
  <c r="AQ346" i="21" s="1"/>
  <c r="AT346" i="21" s="1"/>
  <c r="AS345" i="21"/>
  <c r="AP345" i="21"/>
  <c r="AQ345" i="21" s="1"/>
  <c r="AT345" i="21" s="1"/>
  <c r="AS344" i="21"/>
  <c r="AP344" i="21"/>
  <c r="AQ344" i="21" s="1"/>
  <c r="AT344" i="21" s="1"/>
  <c r="AS343" i="21"/>
  <c r="AP343" i="21"/>
  <c r="AQ343" i="21" s="1"/>
  <c r="AT343" i="21" s="1"/>
  <c r="AS342" i="21"/>
  <c r="AP342" i="21"/>
  <c r="AQ342" i="21" s="1"/>
  <c r="AT342" i="21" s="1"/>
  <c r="AS341" i="21"/>
  <c r="AP341" i="21"/>
  <c r="AQ341" i="21" s="1"/>
  <c r="AT341" i="21" s="1"/>
  <c r="AS340" i="21"/>
  <c r="AP340" i="21"/>
  <c r="AQ340" i="21" s="1"/>
  <c r="AT340" i="21" s="1"/>
  <c r="AS339" i="21"/>
  <c r="AP339" i="21"/>
  <c r="AQ339" i="21" s="1"/>
  <c r="AT339" i="21" s="1"/>
  <c r="AS338" i="21"/>
  <c r="AP338" i="21"/>
  <c r="AQ338" i="21" s="1"/>
  <c r="AT338" i="21" s="1"/>
  <c r="AS337" i="21"/>
  <c r="AP337" i="21"/>
  <c r="AQ337" i="21" s="1"/>
  <c r="AT337" i="21" s="1"/>
  <c r="AS336" i="21"/>
  <c r="AP336" i="21"/>
  <c r="AQ336" i="21" s="1"/>
  <c r="AT336" i="21" s="1"/>
  <c r="AS335" i="21"/>
  <c r="AP335" i="21"/>
  <c r="AQ335" i="21" s="1"/>
  <c r="AT335" i="21" s="1"/>
  <c r="AS334" i="21"/>
  <c r="AP334" i="21"/>
  <c r="AQ334" i="21" s="1"/>
  <c r="AT334" i="21" s="1"/>
  <c r="AS333" i="21"/>
  <c r="AP333" i="21"/>
  <c r="AQ333" i="21" s="1"/>
  <c r="AT333" i="21" s="1"/>
  <c r="AS332" i="21"/>
  <c r="AP332" i="21"/>
  <c r="AQ332" i="21" s="1"/>
  <c r="AT332" i="21" s="1"/>
  <c r="AS331" i="21"/>
  <c r="AP331" i="21"/>
  <c r="AQ331" i="21" s="1"/>
  <c r="AT331" i="21" s="1"/>
  <c r="AS330" i="21"/>
  <c r="AP330" i="21"/>
  <c r="AQ330" i="21" s="1"/>
  <c r="AT330" i="21" s="1"/>
  <c r="AS329" i="21"/>
  <c r="AP329" i="21"/>
  <c r="AQ329" i="21" s="1"/>
  <c r="AT329" i="21" s="1"/>
  <c r="AS328" i="21"/>
  <c r="AP328" i="21"/>
  <c r="AQ328" i="21" s="1"/>
  <c r="AT328" i="21" s="1"/>
  <c r="AS327" i="21"/>
  <c r="AP327" i="21"/>
  <c r="AQ327" i="21" s="1"/>
  <c r="AT327" i="21" s="1"/>
  <c r="AS326" i="21"/>
  <c r="AP326" i="21"/>
  <c r="AQ326" i="21" s="1"/>
  <c r="AT326" i="21" s="1"/>
  <c r="AS325" i="21"/>
  <c r="AP325" i="21"/>
  <c r="AQ325" i="21" s="1"/>
  <c r="AT325" i="21" s="1"/>
  <c r="AS324" i="21"/>
  <c r="AP324" i="21"/>
  <c r="AQ324" i="21" s="1"/>
  <c r="AT324" i="21" s="1"/>
  <c r="AS323" i="21"/>
  <c r="AP323" i="21"/>
  <c r="AQ323" i="21" s="1"/>
  <c r="AT323" i="21" s="1"/>
  <c r="AS322" i="21"/>
  <c r="AP322" i="21"/>
  <c r="AQ322" i="21" s="1"/>
  <c r="AT322" i="21" s="1"/>
  <c r="AS321" i="21"/>
  <c r="AP321" i="21"/>
  <c r="AQ321" i="21" s="1"/>
  <c r="AT321" i="21" s="1"/>
  <c r="AS320" i="21"/>
  <c r="AP320" i="21"/>
  <c r="AQ320" i="21" s="1"/>
  <c r="AT320" i="21" s="1"/>
  <c r="AS319" i="21"/>
  <c r="AP319" i="21"/>
  <c r="AQ319" i="21" s="1"/>
  <c r="AT319" i="21" s="1"/>
  <c r="AS318" i="21"/>
  <c r="AP318" i="21"/>
  <c r="AQ318" i="21" s="1"/>
  <c r="AT318" i="21" s="1"/>
  <c r="AS317" i="21"/>
  <c r="AP317" i="21"/>
  <c r="AQ317" i="21" s="1"/>
  <c r="AT317" i="21" s="1"/>
  <c r="AS316" i="21"/>
  <c r="AP316" i="21"/>
  <c r="AQ316" i="21" s="1"/>
  <c r="AT316" i="21" s="1"/>
  <c r="AS315" i="21"/>
  <c r="AP315" i="21"/>
  <c r="AQ315" i="21" s="1"/>
  <c r="AT315" i="21" s="1"/>
  <c r="AS314" i="21"/>
  <c r="AP314" i="21"/>
  <c r="AQ314" i="21" s="1"/>
  <c r="AT314" i="21" s="1"/>
  <c r="AS313" i="21"/>
  <c r="AP313" i="21"/>
  <c r="AQ313" i="21" s="1"/>
  <c r="AT313" i="21" s="1"/>
  <c r="AS312" i="21"/>
  <c r="AP312" i="21"/>
  <c r="AQ312" i="21" s="1"/>
  <c r="AT312" i="21" s="1"/>
  <c r="AS311" i="21"/>
  <c r="AP311" i="21"/>
  <c r="AQ311" i="21" s="1"/>
  <c r="AT311" i="21" s="1"/>
  <c r="AS310" i="21"/>
  <c r="AP310" i="21"/>
  <c r="AQ310" i="21" s="1"/>
  <c r="AT310" i="21" s="1"/>
  <c r="AS309" i="21"/>
  <c r="AP309" i="21"/>
  <c r="AQ309" i="21" s="1"/>
  <c r="AT309" i="21" s="1"/>
  <c r="AS308" i="21"/>
  <c r="AP308" i="21"/>
  <c r="AQ308" i="21" s="1"/>
  <c r="AT308" i="21" s="1"/>
  <c r="AS307" i="21"/>
  <c r="AP307" i="21"/>
  <c r="AQ307" i="21" s="1"/>
  <c r="AT307" i="21" s="1"/>
  <c r="AS306" i="21"/>
  <c r="AP306" i="21"/>
  <c r="AQ306" i="21" s="1"/>
  <c r="AT306" i="21" s="1"/>
  <c r="AS305" i="21"/>
  <c r="AP305" i="21"/>
  <c r="AQ305" i="21" s="1"/>
  <c r="AT305" i="21" s="1"/>
  <c r="AS304" i="21"/>
  <c r="AP304" i="21"/>
  <c r="AQ304" i="21" s="1"/>
  <c r="AT304" i="21" s="1"/>
  <c r="AS303" i="21"/>
  <c r="AP303" i="21"/>
  <c r="AQ303" i="21" s="1"/>
  <c r="AT303" i="21" s="1"/>
  <c r="AS302" i="21"/>
  <c r="AP302" i="21"/>
  <c r="AQ302" i="21" s="1"/>
  <c r="AT302" i="21" s="1"/>
  <c r="AS301" i="21"/>
  <c r="AP301" i="21"/>
  <c r="AQ301" i="21" s="1"/>
  <c r="AT301" i="21" s="1"/>
  <c r="AS300" i="21"/>
  <c r="AP300" i="21"/>
  <c r="AQ300" i="21" s="1"/>
  <c r="AT300" i="21" s="1"/>
  <c r="AS299" i="21"/>
  <c r="AP299" i="21"/>
  <c r="AQ299" i="21" s="1"/>
  <c r="AT299" i="21" s="1"/>
  <c r="AS298" i="21"/>
  <c r="AP298" i="21"/>
  <c r="AQ298" i="21" s="1"/>
  <c r="AT298" i="21" s="1"/>
  <c r="AS297" i="21"/>
  <c r="AP297" i="21"/>
  <c r="AQ297" i="21" s="1"/>
  <c r="AT297" i="21" s="1"/>
  <c r="AS296" i="21"/>
  <c r="AP296" i="21"/>
  <c r="AQ296" i="21" s="1"/>
  <c r="AT296" i="21" s="1"/>
  <c r="AS295" i="21"/>
  <c r="AP295" i="21"/>
  <c r="AQ295" i="21" s="1"/>
  <c r="AT295" i="21" s="1"/>
  <c r="AS294" i="21"/>
  <c r="AP294" i="21"/>
  <c r="AQ294" i="21" s="1"/>
  <c r="AT294" i="21" s="1"/>
  <c r="AS293" i="21"/>
  <c r="AP293" i="21"/>
  <c r="AQ293" i="21" s="1"/>
  <c r="AT293" i="21" s="1"/>
  <c r="AS292" i="21"/>
  <c r="AP292" i="21"/>
  <c r="AQ292" i="21" s="1"/>
  <c r="AT292" i="21" s="1"/>
  <c r="AS291" i="21"/>
  <c r="AP291" i="21"/>
  <c r="AQ291" i="21" s="1"/>
  <c r="AT291" i="21" s="1"/>
  <c r="AS290" i="21"/>
  <c r="AP290" i="21"/>
  <c r="AQ290" i="21" s="1"/>
  <c r="AT290" i="21" s="1"/>
  <c r="AS289" i="21"/>
  <c r="AP289" i="21"/>
  <c r="AQ289" i="21" s="1"/>
  <c r="AT289" i="21" s="1"/>
  <c r="AS288" i="21"/>
  <c r="AP288" i="21"/>
  <c r="AQ288" i="21" s="1"/>
  <c r="AT288" i="21" s="1"/>
  <c r="AS287" i="21"/>
  <c r="AP287" i="21"/>
  <c r="AQ287" i="21" s="1"/>
  <c r="AT287" i="21" s="1"/>
  <c r="AS286" i="21"/>
  <c r="AP286" i="21"/>
  <c r="AQ286" i="21" s="1"/>
  <c r="AT286" i="21" s="1"/>
  <c r="AS285" i="21"/>
  <c r="AP285" i="21"/>
  <c r="AQ285" i="21" s="1"/>
  <c r="AT285" i="21" s="1"/>
  <c r="AS284" i="21"/>
  <c r="AP284" i="21"/>
  <c r="AQ284" i="21" s="1"/>
  <c r="AT284" i="21" s="1"/>
  <c r="AS283" i="21"/>
  <c r="AP283" i="21"/>
  <c r="AQ283" i="21" s="1"/>
  <c r="AT283" i="21" s="1"/>
  <c r="AS282" i="21"/>
  <c r="AP282" i="21"/>
  <c r="AQ282" i="21" s="1"/>
  <c r="AT282" i="21" s="1"/>
  <c r="AS281" i="21"/>
  <c r="AP281" i="21"/>
  <c r="AQ281" i="21" s="1"/>
  <c r="AT281" i="21" s="1"/>
  <c r="AS280" i="21"/>
  <c r="AP280" i="21"/>
  <c r="AQ280" i="21" s="1"/>
  <c r="AT280" i="21" s="1"/>
  <c r="AS279" i="21"/>
  <c r="AP279" i="21"/>
  <c r="AQ279" i="21" s="1"/>
  <c r="AT279" i="21" s="1"/>
  <c r="AS278" i="21"/>
  <c r="AP278" i="21"/>
  <c r="AQ278" i="21" s="1"/>
  <c r="AT278" i="21" s="1"/>
  <c r="AS277" i="21"/>
  <c r="AP277" i="21"/>
  <c r="AQ277" i="21" s="1"/>
  <c r="AT277" i="21" s="1"/>
  <c r="AS276" i="21"/>
  <c r="AP276" i="21"/>
  <c r="AQ276" i="21" s="1"/>
  <c r="AT276" i="21" s="1"/>
  <c r="AS275" i="21"/>
  <c r="AP275" i="21"/>
  <c r="AQ275" i="21" s="1"/>
  <c r="AT275" i="21" s="1"/>
  <c r="AS274" i="21"/>
  <c r="AP274" i="21"/>
  <c r="AQ274" i="21" s="1"/>
  <c r="AT274" i="21" s="1"/>
  <c r="AS273" i="21"/>
  <c r="AP273" i="21"/>
  <c r="AQ273" i="21" s="1"/>
  <c r="AT273" i="21" s="1"/>
  <c r="AS272" i="21"/>
  <c r="AP272" i="21"/>
  <c r="AQ272" i="21" s="1"/>
  <c r="AT272" i="21" s="1"/>
  <c r="AS271" i="21"/>
  <c r="AP271" i="21"/>
  <c r="AQ271" i="21" s="1"/>
  <c r="AT271" i="21" s="1"/>
  <c r="AS270" i="21"/>
  <c r="AP270" i="21"/>
  <c r="AQ270" i="21" s="1"/>
  <c r="AT270" i="21" s="1"/>
  <c r="AS269" i="21"/>
  <c r="AP269" i="21"/>
  <c r="AQ269" i="21" s="1"/>
  <c r="AT269" i="21" s="1"/>
  <c r="AS268" i="21"/>
  <c r="AP268" i="21"/>
  <c r="AQ268" i="21" s="1"/>
  <c r="AT268" i="21" s="1"/>
  <c r="AS267" i="21"/>
  <c r="AP267" i="21"/>
  <c r="AQ267" i="21" s="1"/>
  <c r="AT267" i="21" s="1"/>
  <c r="AS266" i="21"/>
  <c r="AP266" i="21"/>
  <c r="AQ266" i="21" s="1"/>
  <c r="AT266" i="21" s="1"/>
  <c r="AS265" i="21"/>
  <c r="AP265" i="21"/>
  <c r="AQ265" i="21" s="1"/>
  <c r="AT265" i="21" s="1"/>
  <c r="AS264" i="21"/>
  <c r="AP264" i="21"/>
  <c r="AQ264" i="21" s="1"/>
  <c r="AT264" i="21" s="1"/>
  <c r="AS263" i="21"/>
  <c r="AP263" i="21"/>
  <c r="AQ263" i="21" s="1"/>
  <c r="AT263" i="21" s="1"/>
  <c r="AS262" i="21"/>
  <c r="AP262" i="21"/>
  <c r="AQ262" i="21" s="1"/>
  <c r="AT262" i="21" s="1"/>
  <c r="AS261" i="21"/>
  <c r="AP261" i="21"/>
  <c r="AQ261" i="21" s="1"/>
  <c r="AT261" i="21" s="1"/>
  <c r="AS260" i="21"/>
  <c r="AP260" i="21"/>
  <c r="AQ260" i="21" s="1"/>
  <c r="AT260" i="21" s="1"/>
  <c r="AS259" i="21"/>
  <c r="AP259" i="21"/>
  <c r="AQ259" i="21" s="1"/>
  <c r="AT259" i="21" s="1"/>
  <c r="AS258" i="21"/>
  <c r="AP258" i="21"/>
  <c r="AQ258" i="21" s="1"/>
  <c r="AT258" i="21" s="1"/>
  <c r="AS257" i="21"/>
  <c r="AP257" i="21"/>
  <c r="AQ257" i="21" s="1"/>
  <c r="AT257" i="21" s="1"/>
  <c r="AS256" i="21"/>
  <c r="AP256" i="21"/>
  <c r="AQ256" i="21" s="1"/>
  <c r="AT256" i="21" s="1"/>
  <c r="AS255" i="21"/>
  <c r="AP255" i="21"/>
  <c r="AQ255" i="21" s="1"/>
  <c r="AT255" i="21" s="1"/>
  <c r="AS254" i="21"/>
  <c r="AP254" i="21"/>
  <c r="AQ254" i="21" s="1"/>
  <c r="AT254" i="21" s="1"/>
  <c r="AS253" i="21"/>
  <c r="AP253" i="21"/>
  <c r="AQ253" i="21" s="1"/>
  <c r="AT253" i="21" s="1"/>
  <c r="AS252" i="21"/>
  <c r="AP252" i="21"/>
  <c r="AQ252" i="21" s="1"/>
  <c r="AT252" i="21" s="1"/>
  <c r="AS251" i="21"/>
  <c r="AP251" i="21"/>
  <c r="AQ251" i="21" s="1"/>
  <c r="AT251" i="21" s="1"/>
  <c r="AS250" i="21"/>
  <c r="AP250" i="21"/>
  <c r="AQ250" i="21" s="1"/>
  <c r="AT250" i="21" s="1"/>
  <c r="AS249" i="21"/>
  <c r="AP249" i="21"/>
  <c r="AQ249" i="21" s="1"/>
  <c r="AT249" i="21" s="1"/>
  <c r="AS248" i="21"/>
  <c r="AP248" i="21"/>
  <c r="AQ248" i="21" s="1"/>
  <c r="AT248" i="21" s="1"/>
  <c r="AS247" i="21"/>
  <c r="AP247" i="21"/>
  <c r="AQ247" i="21" s="1"/>
  <c r="AT247" i="21" s="1"/>
  <c r="AS246" i="21"/>
  <c r="AP246" i="21"/>
  <c r="AQ246" i="21" s="1"/>
  <c r="AT246" i="21" s="1"/>
  <c r="AS245" i="21"/>
  <c r="AP245" i="21"/>
  <c r="AQ245" i="21" s="1"/>
  <c r="AT245" i="21" s="1"/>
  <c r="AS244" i="21"/>
  <c r="AP244" i="21"/>
  <c r="AQ244" i="21" s="1"/>
  <c r="AT244" i="21" s="1"/>
  <c r="AS243" i="21"/>
  <c r="AP243" i="21"/>
  <c r="AQ243" i="21" s="1"/>
  <c r="AT243" i="21" s="1"/>
  <c r="AS242" i="21"/>
  <c r="AP242" i="21"/>
  <c r="AQ242" i="21" s="1"/>
  <c r="AT242" i="21" s="1"/>
  <c r="AS241" i="21"/>
  <c r="AP241" i="21"/>
  <c r="AQ241" i="21" s="1"/>
  <c r="AT241" i="21" s="1"/>
  <c r="AS240" i="21"/>
  <c r="AP240" i="21"/>
  <c r="AQ240" i="21" s="1"/>
  <c r="AT240" i="21" s="1"/>
  <c r="AS239" i="21"/>
  <c r="AP239" i="21"/>
  <c r="AQ239" i="21" s="1"/>
  <c r="AT239" i="21" s="1"/>
  <c r="AS238" i="21"/>
  <c r="AP238" i="21"/>
  <c r="AQ238" i="21" s="1"/>
  <c r="AT238" i="21" s="1"/>
  <c r="AS237" i="21"/>
  <c r="AP237" i="21"/>
  <c r="AQ237" i="21" s="1"/>
  <c r="AT237" i="21" s="1"/>
  <c r="AS236" i="21"/>
  <c r="AP236" i="21"/>
  <c r="AQ236" i="21" s="1"/>
  <c r="AT236" i="21" s="1"/>
  <c r="AS235" i="21"/>
  <c r="AP235" i="21"/>
  <c r="AQ235" i="21" s="1"/>
  <c r="AT235" i="21" s="1"/>
  <c r="AS234" i="21"/>
  <c r="AP234" i="21"/>
  <c r="AQ234" i="21" s="1"/>
  <c r="AT234" i="21" s="1"/>
  <c r="AS233" i="21"/>
  <c r="AP233" i="21"/>
  <c r="AQ233" i="21" s="1"/>
  <c r="AT233" i="21" s="1"/>
  <c r="AS232" i="21"/>
  <c r="AP232" i="21"/>
  <c r="AQ232" i="21" s="1"/>
  <c r="AT232" i="21" s="1"/>
  <c r="AS231" i="21"/>
  <c r="AP231" i="21"/>
  <c r="AQ231" i="21" s="1"/>
  <c r="AT231" i="21" s="1"/>
  <c r="AS230" i="21"/>
  <c r="AP230" i="21"/>
  <c r="AQ230" i="21" s="1"/>
  <c r="AT230" i="21" s="1"/>
  <c r="AS229" i="21"/>
  <c r="AP229" i="21"/>
  <c r="AQ229" i="21" s="1"/>
  <c r="AT229" i="21" s="1"/>
  <c r="AS228" i="21"/>
  <c r="AP228" i="21"/>
  <c r="AQ228" i="21" s="1"/>
  <c r="AT228" i="21" s="1"/>
  <c r="AS227" i="21"/>
  <c r="AP227" i="21"/>
  <c r="AQ227" i="21" s="1"/>
  <c r="AT227" i="21" s="1"/>
  <c r="AS226" i="21"/>
  <c r="AP226" i="21"/>
  <c r="AQ226" i="21" s="1"/>
  <c r="AT226" i="21" s="1"/>
  <c r="AS225" i="21"/>
  <c r="AP225" i="21"/>
  <c r="AQ225" i="21" s="1"/>
  <c r="AT225" i="21" s="1"/>
  <c r="AS224" i="21"/>
  <c r="AP224" i="21"/>
  <c r="AQ224" i="21" s="1"/>
  <c r="AT224" i="21" s="1"/>
  <c r="AS223" i="21"/>
  <c r="AP223" i="21"/>
  <c r="AQ223" i="21" s="1"/>
  <c r="AT223" i="21" s="1"/>
  <c r="AS222" i="21"/>
  <c r="AP222" i="21"/>
  <c r="AQ222" i="21" s="1"/>
  <c r="AT222" i="21" s="1"/>
  <c r="AS221" i="21"/>
  <c r="AP221" i="21"/>
  <c r="AQ221" i="21" s="1"/>
  <c r="AT221" i="21" s="1"/>
  <c r="AS220" i="21"/>
  <c r="AP220" i="21"/>
  <c r="AQ220" i="21" s="1"/>
  <c r="AT220" i="21" s="1"/>
  <c r="AS219" i="21"/>
  <c r="AP219" i="21"/>
  <c r="AQ219" i="21" s="1"/>
  <c r="AT219" i="21" s="1"/>
  <c r="AS218" i="21"/>
  <c r="AP218" i="21"/>
  <c r="AQ218" i="21" s="1"/>
  <c r="AT218" i="21" s="1"/>
  <c r="AT217" i="21"/>
  <c r="AS217" i="21"/>
  <c r="AP217" i="21"/>
  <c r="AQ217" i="21" s="1"/>
  <c r="AS216" i="21"/>
  <c r="AP216" i="21"/>
  <c r="AQ216" i="21" s="1"/>
  <c r="AT216" i="21" s="1"/>
  <c r="AS215" i="21"/>
  <c r="AP215" i="21"/>
  <c r="AQ215" i="21" s="1"/>
  <c r="AT215" i="21" s="1"/>
  <c r="AS214" i="21"/>
  <c r="AP214" i="21"/>
  <c r="AQ214" i="21" s="1"/>
  <c r="AT214" i="21" s="1"/>
  <c r="AS213" i="21"/>
  <c r="AP213" i="21"/>
  <c r="AQ213" i="21" s="1"/>
  <c r="AT213" i="21" s="1"/>
  <c r="AS212" i="21"/>
  <c r="AP212" i="21"/>
  <c r="AQ212" i="21" s="1"/>
  <c r="AT212" i="21" s="1"/>
  <c r="AS211" i="21"/>
  <c r="AP211" i="21"/>
  <c r="AQ211" i="21" s="1"/>
  <c r="AT211" i="21" s="1"/>
  <c r="AS210" i="21"/>
  <c r="AP210" i="21"/>
  <c r="AQ210" i="21" s="1"/>
  <c r="AT210" i="21" s="1"/>
  <c r="AT209" i="21"/>
  <c r="AS209" i="21"/>
  <c r="AP209" i="21"/>
  <c r="AQ209" i="21" s="1"/>
  <c r="AS208" i="21"/>
  <c r="AP208" i="21"/>
  <c r="AQ208" i="21" s="1"/>
  <c r="AT208" i="21" s="1"/>
  <c r="AS207" i="21"/>
  <c r="AP207" i="21"/>
  <c r="AQ207" i="21" s="1"/>
  <c r="AT207" i="21" s="1"/>
  <c r="AS206" i="21"/>
  <c r="AP206" i="21"/>
  <c r="AQ206" i="21" s="1"/>
  <c r="AT206" i="21" s="1"/>
  <c r="AS205" i="21"/>
  <c r="AP205" i="21"/>
  <c r="AQ205" i="21" s="1"/>
  <c r="AT205" i="21" s="1"/>
  <c r="AS204" i="21"/>
  <c r="AP204" i="21"/>
  <c r="AQ204" i="21" s="1"/>
  <c r="AT204" i="21" s="1"/>
  <c r="AS203" i="21"/>
  <c r="AP203" i="21"/>
  <c r="AQ203" i="21" s="1"/>
  <c r="AT203" i="21" s="1"/>
  <c r="AS202" i="21"/>
  <c r="AP202" i="21"/>
  <c r="AQ202" i="21" s="1"/>
  <c r="AT202" i="21" s="1"/>
  <c r="AS201" i="21"/>
  <c r="AP201" i="21"/>
  <c r="AQ201" i="21" s="1"/>
  <c r="AT201" i="21" s="1"/>
  <c r="AS200" i="21"/>
  <c r="AP200" i="21"/>
  <c r="AQ200" i="21" s="1"/>
  <c r="AT200" i="21" s="1"/>
  <c r="AS199" i="21"/>
  <c r="AP199" i="21"/>
  <c r="AQ199" i="21" s="1"/>
  <c r="AT199" i="21" s="1"/>
  <c r="AS198" i="21"/>
  <c r="AP198" i="21"/>
  <c r="AQ198" i="21" s="1"/>
  <c r="AT198" i="21" s="1"/>
  <c r="AS197" i="21"/>
  <c r="AP197" i="21"/>
  <c r="AQ197" i="21" s="1"/>
  <c r="AT197" i="21" s="1"/>
  <c r="AS196" i="21"/>
  <c r="AP196" i="21"/>
  <c r="AQ196" i="21" s="1"/>
  <c r="AT196" i="21" s="1"/>
  <c r="AS195" i="21"/>
  <c r="AP195" i="21"/>
  <c r="AQ195" i="21" s="1"/>
  <c r="AT195" i="21" s="1"/>
  <c r="AS194" i="21"/>
  <c r="AP194" i="21"/>
  <c r="AQ194" i="21" s="1"/>
  <c r="AT194" i="21" s="1"/>
  <c r="AS193" i="21"/>
  <c r="AP193" i="21"/>
  <c r="AQ193" i="21" s="1"/>
  <c r="AT193" i="21" s="1"/>
  <c r="AS192" i="21"/>
  <c r="AP192" i="21"/>
  <c r="AQ192" i="21" s="1"/>
  <c r="AT192" i="21" s="1"/>
  <c r="AS191" i="21"/>
  <c r="AP191" i="21"/>
  <c r="AQ191" i="21" s="1"/>
  <c r="AT191" i="21" s="1"/>
  <c r="AS190" i="21"/>
  <c r="AP190" i="21"/>
  <c r="AQ190" i="21" s="1"/>
  <c r="AT190" i="21" s="1"/>
  <c r="AS189" i="21"/>
  <c r="AP189" i="21"/>
  <c r="AQ189" i="21" s="1"/>
  <c r="AT189" i="21" s="1"/>
  <c r="AS188" i="21"/>
  <c r="AP188" i="21"/>
  <c r="AQ188" i="21" s="1"/>
  <c r="AT188" i="21" s="1"/>
  <c r="AS187" i="21"/>
  <c r="AP187" i="21"/>
  <c r="AQ187" i="21" s="1"/>
  <c r="AT187" i="21" s="1"/>
  <c r="AS186" i="21"/>
  <c r="AP186" i="21"/>
  <c r="AQ186" i="21" s="1"/>
  <c r="AT186" i="21" s="1"/>
  <c r="AT185" i="21"/>
  <c r="AS185" i="21"/>
  <c r="AP185" i="21"/>
  <c r="AQ185" i="21" s="1"/>
  <c r="AS184" i="21"/>
  <c r="AP184" i="21"/>
  <c r="AQ184" i="21" s="1"/>
  <c r="AT184" i="21" s="1"/>
  <c r="AS183" i="21"/>
  <c r="AP183" i="21"/>
  <c r="AQ183" i="21" s="1"/>
  <c r="AT183" i="21" s="1"/>
  <c r="AS182" i="21"/>
  <c r="AP182" i="21"/>
  <c r="AQ182" i="21" s="1"/>
  <c r="AT182" i="21" s="1"/>
  <c r="AS181" i="21"/>
  <c r="AP181" i="21"/>
  <c r="AQ181" i="21" s="1"/>
  <c r="AT181" i="21" s="1"/>
  <c r="AS180" i="21"/>
  <c r="AP180" i="21"/>
  <c r="AQ180" i="21" s="1"/>
  <c r="AT180" i="21" s="1"/>
  <c r="AS179" i="21"/>
  <c r="AP179" i="21"/>
  <c r="AQ179" i="21" s="1"/>
  <c r="AT179" i="21" s="1"/>
  <c r="AS178" i="21"/>
  <c r="AP178" i="21"/>
  <c r="AQ178" i="21" s="1"/>
  <c r="AT178" i="21" s="1"/>
  <c r="AT177" i="21"/>
  <c r="AS177" i="21"/>
  <c r="AP177" i="21"/>
  <c r="AQ177" i="21" s="1"/>
  <c r="AS176" i="21"/>
  <c r="AP176" i="21"/>
  <c r="AQ176" i="21" s="1"/>
  <c r="AT176" i="21" s="1"/>
  <c r="AS175" i="21"/>
  <c r="AP175" i="21"/>
  <c r="AQ175" i="21" s="1"/>
  <c r="AT175" i="21" s="1"/>
  <c r="AS174" i="21"/>
  <c r="AP174" i="21"/>
  <c r="AQ174" i="21" s="1"/>
  <c r="AT174" i="21" s="1"/>
  <c r="AS173" i="21"/>
  <c r="AP173" i="21"/>
  <c r="AQ173" i="21" s="1"/>
  <c r="AT173" i="21" s="1"/>
  <c r="AS172" i="21"/>
  <c r="AP172" i="21"/>
  <c r="AQ172" i="21" s="1"/>
  <c r="AT172" i="21" s="1"/>
  <c r="AS171" i="21"/>
  <c r="AP171" i="21"/>
  <c r="AQ171" i="21" s="1"/>
  <c r="AT171" i="21" s="1"/>
  <c r="AS170" i="21"/>
  <c r="AP170" i="21"/>
  <c r="AQ170" i="21" s="1"/>
  <c r="AT170" i="21" s="1"/>
  <c r="AS169" i="21"/>
  <c r="AP169" i="21"/>
  <c r="AQ169" i="21" s="1"/>
  <c r="AT169" i="21" s="1"/>
  <c r="AS168" i="21"/>
  <c r="AP168" i="21"/>
  <c r="AQ168" i="21" s="1"/>
  <c r="AT168" i="21" s="1"/>
  <c r="AS167" i="21"/>
  <c r="AP167" i="21"/>
  <c r="AQ167" i="21" s="1"/>
  <c r="AT167" i="21" s="1"/>
  <c r="AS166" i="21"/>
  <c r="AP166" i="21"/>
  <c r="AQ166" i="21" s="1"/>
  <c r="AT166" i="21" s="1"/>
  <c r="AS165" i="21"/>
  <c r="AP165" i="21"/>
  <c r="AQ165" i="21" s="1"/>
  <c r="AT165" i="21" s="1"/>
  <c r="AS164" i="21"/>
  <c r="AP164" i="21"/>
  <c r="AQ164" i="21" s="1"/>
  <c r="AT164" i="21" s="1"/>
  <c r="AS163" i="21"/>
  <c r="AP163" i="21"/>
  <c r="AQ163" i="21" s="1"/>
  <c r="AT163" i="21" s="1"/>
  <c r="AS162" i="21"/>
  <c r="AP162" i="21"/>
  <c r="AQ162" i="21" s="1"/>
  <c r="AT162" i="21" s="1"/>
  <c r="AS161" i="21"/>
  <c r="AP161" i="21"/>
  <c r="AQ161" i="21" s="1"/>
  <c r="AT161" i="21" s="1"/>
  <c r="AS160" i="21"/>
  <c r="AP160" i="21"/>
  <c r="AQ160" i="21" s="1"/>
  <c r="AT160" i="21" s="1"/>
  <c r="AS159" i="21"/>
  <c r="AP159" i="21"/>
  <c r="AQ159" i="21" s="1"/>
  <c r="AT159" i="21" s="1"/>
  <c r="AS158" i="21"/>
  <c r="AP158" i="21"/>
  <c r="AQ158" i="21" s="1"/>
  <c r="AT158" i="21" s="1"/>
  <c r="AS157" i="21"/>
  <c r="AP157" i="21"/>
  <c r="AQ157" i="21" s="1"/>
  <c r="AT157" i="21" s="1"/>
  <c r="AS156" i="21"/>
  <c r="AP156" i="21"/>
  <c r="AQ156" i="21" s="1"/>
  <c r="AT156" i="21" s="1"/>
  <c r="AS155" i="21"/>
  <c r="AP155" i="21"/>
  <c r="AQ155" i="21" s="1"/>
  <c r="AT155" i="21" s="1"/>
  <c r="AS154" i="21"/>
  <c r="AP154" i="21"/>
  <c r="AQ154" i="21" s="1"/>
  <c r="AT154" i="21" s="1"/>
  <c r="AS153" i="21"/>
  <c r="AP153" i="21"/>
  <c r="AQ153" i="21" s="1"/>
  <c r="AT153" i="21" s="1"/>
  <c r="AS152" i="21"/>
  <c r="AP152" i="21"/>
  <c r="AQ152" i="21" s="1"/>
  <c r="AT152" i="21" s="1"/>
  <c r="AS151" i="21"/>
  <c r="AP151" i="21"/>
  <c r="AQ151" i="21" s="1"/>
  <c r="AT151" i="21" s="1"/>
  <c r="AS150" i="21"/>
  <c r="AP150" i="21"/>
  <c r="AQ150" i="21" s="1"/>
  <c r="AT150" i="21" s="1"/>
  <c r="AS149" i="21"/>
  <c r="AP149" i="21"/>
  <c r="AQ149" i="21" s="1"/>
  <c r="AT149" i="21" s="1"/>
  <c r="AS148" i="21"/>
  <c r="AP148" i="21"/>
  <c r="AQ148" i="21" s="1"/>
  <c r="AT148" i="21" s="1"/>
  <c r="AS147" i="21"/>
  <c r="AP147" i="21"/>
  <c r="AQ147" i="21" s="1"/>
  <c r="AT147" i="21" s="1"/>
  <c r="AS146" i="21"/>
  <c r="AP146" i="21"/>
  <c r="AQ146" i="21" s="1"/>
  <c r="AT146" i="21" s="1"/>
  <c r="AT145" i="21"/>
  <c r="AS145" i="21"/>
  <c r="AP145" i="21"/>
  <c r="AQ145" i="21" s="1"/>
  <c r="AS144" i="21"/>
  <c r="AP144" i="21"/>
  <c r="AQ144" i="21" s="1"/>
  <c r="AT144" i="21" s="1"/>
  <c r="AS143" i="21"/>
  <c r="AP143" i="21"/>
  <c r="AQ143" i="21" s="1"/>
  <c r="AT143" i="21" s="1"/>
  <c r="AS142" i="21"/>
  <c r="AP142" i="21"/>
  <c r="AQ142" i="21" s="1"/>
  <c r="AT142" i="21" s="1"/>
  <c r="AS141" i="21"/>
  <c r="AP141" i="21"/>
  <c r="AQ141" i="21" s="1"/>
  <c r="AT141" i="21" s="1"/>
  <c r="AS140" i="21"/>
  <c r="AP140" i="21"/>
  <c r="AQ140" i="21" s="1"/>
  <c r="AT140" i="21" s="1"/>
  <c r="AS139" i="21"/>
  <c r="AP139" i="21"/>
  <c r="AQ139" i="21" s="1"/>
  <c r="AT139" i="21" s="1"/>
  <c r="AS138" i="21"/>
  <c r="AP138" i="21"/>
  <c r="AQ138" i="21" s="1"/>
  <c r="AT138" i="21" s="1"/>
  <c r="AT137" i="21"/>
  <c r="AS137" i="21"/>
  <c r="AP137" i="21"/>
  <c r="AQ137" i="21" s="1"/>
  <c r="AS136" i="21"/>
  <c r="AP136" i="21"/>
  <c r="AQ136" i="21" s="1"/>
  <c r="AT136" i="21" s="1"/>
  <c r="AS135" i="21"/>
  <c r="AP135" i="21"/>
  <c r="AQ135" i="21" s="1"/>
  <c r="AT135" i="21" s="1"/>
  <c r="AS134" i="21"/>
  <c r="AP134" i="21"/>
  <c r="AQ134" i="21" s="1"/>
  <c r="AT134" i="21" s="1"/>
  <c r="AS133" i="21"/>
  <c r="AP133" i="21"/>
  <c r="AQ133" i="21" s="1"/>
  <c r="AT133" i="21" s="1"/>
  <c r="AS132" i="21"/>
  <c r="AP132" i="21"/>
  <c r="AQ132" i="21" s="1"/>
  <c r="AT132" i="21" s="1"/>
  <c r="AS131" i="21"/>
  <c r="AP131" i="21"/>
  <c r="AQ131" i="21" s="1"/>
  <c r="AT131" i="21" s="1"/>
  <c r="AS130" i="21"/>
  <c r="AP130" i="21"/>
  <c r="AQ130" i="21" s="1"/>
  <c r="AT130" i="21" s="1"/>
  <c r="AS129" i="21"/>
  <c r="AP129" i="21"/>
  <c r="AQ129" i="21" s="1"/>
  <c r="AT129" i="21" s="1"/>
  <c r="AS128" i="21"/>
  <c r="AP128" i="21"/>
  <c r="AQ128" i="21" s="1"/>
  <c r="AT128" i="21" s="1"/>
  <c r="AS127" i="21"/>
  <c r="AP127" i="21"/>
  <c r="AQ127" i="21" s="1"/>
  <c r="AT127" i="21" s="1"/>
  <c r="AS126" i="21"/>
  <c r="AP126" i="21"/>
  <c r="AQ126" i="21" s="1"/>
  <c r="AT126" i="21" s="1"/>
  <c r="AS125" i="21"/>
  <c r="AP125" i="21"/>
  <c r="AQ125" i="21" s="1"/>
  <c r="AT125" i="21" s="1"/>
  <c r="AS124" i="21"/>
  <c r="AP124" i="21"/>
  <c r="AQ124" i="21" s="1"/>
  <c r="AT124" i="21" s="1"/>
  <c r="AS123" i="21"/>
  <c r="AP123" i="21"/>
  <c r="AQ123" i="21" s="1"/>
  <c r="AT123" i="21" s="1"/>
  <c r="AS122" i="21"/>
  <c r="AP122" i="21"/>
  <c r="AQ122" i="21" s="1"/>
  <c r="AT122" i="21" s="1"/>
  <c r="AS121" i="21"/>
  <c r="AP121" i="21"/>
  <c r="AQ121" i="21" s="1"/>
  <c r="AT121" i="21" s="1"/>
  <c r="AS120" i="21"/>
  <c r="AP120" i="21"/>
  <c r="AQ120" i="21" s="1"/>
  <c r="AT120" i="21" s="1"/>
  <c r="AS119" i="21"/>
  <c r="AP119" i="21"/>
  <c r="AQ119" i="21" s="1"/>
  <c r="AT119" i="21" s="1"/>
  <c r="AS118" i="21"/>
  <c r="AP118" i="21"/>
  <c r="AQ118" i="21" s="1"/>
  <c r="AT118" i="21" s="1"/>
  <c r="AS117" i="21"/>
  <c r="AP117" i="21"/>
  <c r="AQ117" i="21" s="1"/>
  <c r="AT117" i="21" s="1"/>
  <c r="AS116" i="21"/>
  <c r="AP116" i="21"/>
  <c r="AQ116" i="21" s="1"/>
  <c r="AT116" i="21" s="1"/>
  <c r="AS115" i="21"/>
  <c r="AP115" i="21"/>
  <c r="AQ115" i="21" s="1"/>
  <c r="AT115" i="21" s="1"/>
  <c r="AS114" i="21"/>
  <c r="AP114" i="21"/>
  <c r="AQ114" i="21" s="1"/>
  <c r="AT114" i="21" s="1"/>
  <c r="AT113" i="21"/>
  <c r="AS113" i="21"/>
  <c r="AP113" i="21"/>
  <c r="AQ113" i="21" s="1"/>
  <c r="AS112" i="21"/>
  <c r="AP112" i="21"/>
  <c r="AQ112" i="21" s="1"/>
  <c r="AT112" i="21" s="1"/>
  <c r="AS111" i="21"/>
  <c r="AP111" i="21"/>
  <c r="AQ111" i="21" s="1"/>
  <c r="AT111" i="21" s="1"/>
  <c r="AS110" i="21"/>
  <c r="AP110" i="21"/>
  <c r="AQ110" i="21" s="1"/>
  <c r="AT110" i="21" s="1"/>
  <c r="AS109" i="21"/>
  <c r="AP109" i="21"/>
  <c r="AQ109" i="21" s="1"/>
  <c r="AT109" i="21" s="1"/>
  <c r="AS108" i="21"/>
  <c r="AP108" i="21"/>
  <c r="AQ108" i="21" s="1"/>
  <c r="AT108" i="21" s="1"/>
  <c r="AS107" i="21"/>
  <c r="AP107" i="21"/>
  <c r="AQ107" i="21" s="1"/>
  <c r="AT107" i="21" s="1"/>
  <c r="AS106" i="21"/>
  <c r="AP106" i="21"/>
  <c r="AQ106" i="21" s="1"/>
  <c r="AT106" i="21" s="1"/>
  <c r="AT105" i="21"/>
  <c r="AS105" i="21"/>
  <c r="AP105" i="21"/>
  <c r="AQ105" i="21" s="1"/>
  <c r="AS104" i="21"/>
  <c r="AP104" i="21"/>
  <c r="AQ104" i="21" s="1"/>
  <c r="AT104" i="21" s="1"/>
  <c r="AS103" i="21"/>
  <c r="AP103" i="21"/>
  <c r="AQ103" i="21" s="1"/>
  <c r="AT103" i="21" s="1"/>
  <c r="AS102" i="21"/>
  <c r="AP102" i="21"/>
  <c r="AQ102" i="21" s="1"/>
  <c r="AT102" i="21" s="1"/>
  <c r="AS101" i="21"/>
  <c r="AP101" i="21"/>
  <c r="AQ101" i="21" s="1"/>
  <c r="AT101" i="21" s="1"/>
  <c r="AS100" i="21"/>
  <c r="AP100" i="21"/>
  <c r="AQ100" i="21" s="1"/>
  <c r="AT100" i="21" s="1"/>
  <c r="AS99" i="21"/>
  <c r="AP99" i="21"/>
  <c r="AQ99" i="21" s="1"/>
  <c r="AT99" i="21" s="1"/>
  <c r="AS98" i="21"/>
  <c r="AP98" i="21"/>
  <c r="AQ98" i="21" s="1"/>
  <c r="AT98" i="21" s="1"/>
  <c r="AS97" i="21"/>
  <c r="AP97" i="21"/>
  <c r="AQ97" i="21" s="1"/>
  <c r="AT97" i="21" s="1"/>
  <c r="AS96" i="21"/>
  <c r="AP96" i="21"/>
  <c r="AQ96" i="21" s="1"/>
  <c r="AT96" i="21" s="1"/>
  <c r="AS95" i="21"/>
  <c r="AP95" i="21"/>
  <c r="AQ95" i="21" s="1"/>
  <c r="AT95" i="21" s="1"/>
  <c r="AS94" i="21"/>
  <c r="AP94" i="21"/>
  <c r="AQ94" i="21" s="1"/>
  <c r="AT94" i="21" s="1"/>
  <c r="AS93" i="21"/>
  <c r="AP93" i="21"/>
  <c r="AQ93" i="21" s="1"/>
  <c r="AT93" i="21" s="1"/>
  <c r="AS92" i="21"/>
  <c r="AP92" i="21"/>
  <c r="AQ92" i="21" s="1"/>
  <c r="AT92" i="21" s="1"/>
  <c r="AS91" i="21"/>
  <c r="AP91" i="21"/>
  <c r="AQ91" i="21" s="1"/>
  <c r="AT91" i="21" s="1"/>
  <c r="AS90" i="21"/>
  <c r="AP90" i="21"/>
  <c r="AQ90" i="21" s="1"/>
  <c r="AT90" i="21" s="1"/>
  <c r="AT89" i="21"/>
  <c r="AS89" i="21"/>
  <c r="AP89" i="21"/>
  <c r="AQ89" i="21" s="1"/>
  <c r="AS88" i="21"/>
  <c r="AP88" i="21"/>
  <c r="AQ88" i="21" s="1"/>
  <c r="AT88" i="21" s="1"/>
  <c r="AS87" i="21"/>
  <c r="AP87" i="21"/>
  <c r="AQ87" i="21" s="1"/>
  <c r="AT87" i="21" s="1"/>
  <c r="AS86" i="21"/>
  <c r="AP86" i="21"/>
  <c r="AQ86" i="21" s="1"/>
  <c r="AT86" i="21" s="1"/>
  <c r="AS85" i="21"/>
  <c r="AP85" i="21"/>
  <c r="AQ85" i="21" s="1"/>
  <c r="AT85" i="21" s="1"/>
  <c r="AS84" i="21"/>
  <c r="AP84" i="21"/>
  <c r="AQ84" i="21" s="1"/>
  <c r="AT84" i="21" s="1"/>
  <c r="AS83" i="21"/>
  <c r="AP83" i="21"/>
  <c r="AQ83" i="21" s="1"/>
  <c r="AT83" i="21" s="1"/>
  <c r="AS82" i="21"/>
  <c r="AP82" i="21"/>
  <c r="AQ82" i="21" s="1"/>
  <c r="AT82" i="21" s="1"/>
  <c r="AS81" i="21"/>
  <c r="AP81" i="21"/>
  <c r="AQ81" i="21" s="1"/>
  <c r="AT81" i="21" s="1"/>
  <c r="AS80" i="21"/>
  <c r="AP80" i="21"/>
  <c r="AQ80" i="21" s="1"/>
  <c r="AT80" i="21" s="1"/>
  <c r="AS79" i="21"/>
  <c r="AP79" i="21"/>
  <c r="AQ79" i="21" s="1"/>
  <c r="AT79" i="21" s="1"/>
  <c r="AS78" i="21"/>
  <c r="AP78" i="21"/>
  <c r="AQ78" i="21" s="1"/>
  <c r="AT78" i="21" s="1"/>
  <c r="AS77" i="21"/>
  <c r="AP77" i="21"/>
  <c r="AQ77" i="21" s="1"/>
  <c r="AT77" i="21" s="1"/>
  <c r="AS76" i="21"/>
  <c r="AP76" i="21"/>
  <c r="AQ76" i="21" s="1"/>
  <c r="AT76" i="21" s="1"/>
  <c r="AS75" i="21"/>
  <c r="AP75" i="21"/>
  <c r="AQ75" i="21" s="1"/>
  <c r="AT75" i="21" s="1"/>
  <c r="AS74" i="21"/>
  <c r="AP74" i="21"/>
  <c r="AQ74" i="21" s="1"/>
  <c r="AT74" i="21" s="1"/>
  <c r="AS73" i="21"/>
  <c r="AP73" i="21"/>
  <c r="AQ73" i="21" s="1"/>
  <c r="AT73" i="21" s="1"/>
  <c r="AS72" i="21"/>
  <c r="AP72" i="21"/>
  <c r="AQ72" i="21" s="1"/>
  <c r="AT72" i="21" s="1"/>
  <c r="AS71" i="21"/>
  <c r="AP71" i="21"/>
  <c r="AQ71" i="21" s="1"/>
  <c r="AT71" i="21" s="1"/>
  <c r="AS70" i="21"/>
  <c r="AP70" i="21"/>
  <c r="AQ70" i="21" s="1"/>
  <c r="AT70" i="21" s="1"/>
  <c r="AS69" i="21"/>
  <c r="AP69" i="21"/>
  <c r="AQ69" i="21" s="1"/>
  <c r="AT69" i="21" s="1"/>
  <c r="AS68" i="21"/>
  <c r="AP68" i="21"/>
  <c r="AQ68" i="21" s="1"/>
  <c r="AT68" i="21" s="1"/>
  <c r="AS67" i="21"/>
  <c r="AP67" i="21"/>
  <c r="AQ67" i="21" s="1"/>
  <c r="AT67" i="21" s="1"/>
  <c r="AS66" i="21"/>
  <c r="AP66" i="21"/>
  <c r="AQ66" i="21" s="1"/>
  <c r="AT66" i="21" s="1"/>
  <c r="AS65" i="21"/>
  <c r="AP65" i="21"/>
  <c r="AQ65" i="21" s="1"/>
  <c r="AT65" i="21" s="1"/>
  <c r="AS64" i="21"/>
  <c r="AP64" i="21"/>
  <c r="AQ64" i="21" s="1"/>
  <c r="AT64" i="21" s="1"/>
  <c r="AS63" i="21"/>
  <c r="AP63" i="21"/>
  <c r="AQ63" i="21" s="1"/>
  <c r="AT63" i="21" s="1"/>
  <c r="AS62" i="21"/>
  <c r="AP62" i="21"/>
  <c r="AQ62" i="21" s="1"/>
  <c r="AT62" i="21" s="1"/>
  <c r="AS61" i="21"/>
  <c r="AP61" i="21"/>
  <c r="AQ61" i="21" s="1"/>
  <c r="AT61" i="21" s="1"/>
  <c r="AS60" i="21"/>
  <c r="AP60" i="21"/>
  <c r="AQ60" i="21" s="1"/>
  <c r="AT60" i="21" s="1"/>
  <c r="AS59" i="21"/>
  <c r="AP59" i="21"/>
  <c r="AQ59" i="21" s="1"/>
  <c r="AT59" i="21" s="1"/>
  <c r="AS58" i="21"/>
  <c r="AP58" i="21"/>
  <c r="AQ58" i="21" s="1"/>
  <c r="AT58" i="21" s="1"/>
  <c r="AS57" i="21"/>
  <c r="AP57" i="21"/>
  <c r="AQ57" i="21" s="1"/>
  <c r="AT57" i="21" s="1"/>
  <c r="AS56" i="21"/>
  <c r="AP56" i="21"/>
  <c r="AQ56" i="21" s="1"/>
  <c r="AT56" i="21" s="1"/>
  <c r="AS55" i="21"/>
  <c r="AP55" i="21"/>
  <c r="AQ55" i="21" s="1"/>
  <c r="AT55" i="21" s="1"/>
  <c r="AS54" i="21"/>
  <c r="AP54" i="21"/>
  <c r="AQ54" i="21" s="1"/>
  <c r="AT54" i="21" s="1"/>
  <c r="AS53" i="21"/>
  <c r="AP53" i="21"/>
  <c r="AQ53" i="21" s="1"/>
  <c r="AT53" i="21" s="1"/>
  <c r="AS52" i="21"/>
  <c r="AP52" i="21"/>
  <c r="AQ52" i="21" s="1"/>
  <c r="AT52" i="21" s="1"/>
  <c r="AS51" i="21"/>
  <c r="AP51" i="21"/>
  <c r="AQ51" i="21" s="1"/>
  <c r="AT51" i="21" s="1"/>
  <c r="AS50" i="21"/>
  <c r="AP50" i="21"/>
  <c r="AQ50" i="21" s="1"/>
  <c r="AT50" i="21" s="1"/>
  <c r="AS49" i="21"/>
  <c r="AP49" i="21"/>
  <c r="AQ49" i="21" s="1"/>
  <c r="AT49" i="21" s="1"/>
  <c r="AS48" i="21"/>
  <c r="AP48" i="21"/>
  <c r="AQ48" i="21" s="1"/>
  <c r="AT48" i="21" s="1"/>
  <c r="AS47" i="21"/>
  <c r="AP47" i="21"/>
  <c r="AQ47" i="21" s="1"/>
  <c r="AT47" i="21" s="1"/>
  <c r="AS46" i="21"/>
  <c r="AP46" i="21"/>
  <c r="AQ46" i="21" s="1"/>
  <c r="AT46" i="21" s="1"/>
  <c r="AS45" i="21"/>
  <c r="AP45" i="21"/>
  <c r="AQ45" i="21" s="1"/>
  <c r="AT45" i="21" s="1"/>
  <c r="AS44" i="21"/>
  <c r="AP44" i="21"/>
  <c r="AQ44" i="21" s="1"/>
  <c r="AT44" i="21" s="1"/>
  <c r="AS43" i="21"/>
  <c r="AP43" i="21"/>
  <c r="AQ43" i="21" s="1"/>
  <c r="AT43" i="21" s="1"/>
  <c r="AS42" i="21"/>
  <c r="AP42" i="21"/>
  <c r="AQ42" i="21" s="1"/>
  <c r="AT42" i="21" s="1"/>
  <c r="AS41" i="21"/>
  <c r="AP41" i="21"/>
  <c r="AQ41" i="21" s="1"/>
  <c r="AT41" i="21" s="1"/>
  <c r="AS40" i="21"/>
  <c r="AP40" i="21"/>
  <c r="AQ40" i="21" s="1"/>
  <c r="AT40" i="21" s="1"/>
  <c r="AS39" i="21"/>
  <c r="AP39" i="21"/>
  <c r="AQ39" i="21" s="1"/>
  <c r="AT39" i="21" s="1"/>
  <c r="AS38" i="21"/>
  <c r="AP38" i="21"/>
  <c r="AQ38" i="21" s="1"/>
  <c r="AT38" i="21" s="1"/>
  <c r="AS37" i="21"/>
  <c r="AP37" i="21"/>
  <c r="AQ37" i="21" s="1"/>
  <c r="AT37" i="21" s="1"/>
  <c r="AS36" i="21"/>
  <c r="AP36" i="21"/>
  <c r="AQ36" i="21" s="1"/>
  <c r="AT36" i="21" s="1"/>
  <c r="AS35" i="21"/>
  <c r="AP35" i="21"/>
  <c r="AQ35" i="21" s="1"/>
  <c r="AT35" i="21" s="1"/>
  <c r="AS34" i="21"/>
  <c r="AP34" i="21"/>
  <c r="AQ34" i="21" s="1"/>
  <c r="AT34" i="21" s="1"/>
  <c r="AS33" i="21"/>
  <c r="AP33" i="21"/>
  <c r="AQ33" i="21" s="1"/>
  <c r="AT33" i="21" s="1"/>
  <c r="AS32" i="21"/>
  <c r="AP32" i="21"/>
  <c r="AQ32" i="21" s="1"/>
  <c r="AT32" i="21" s="1"/>
  <c r="AS31" i="21"/>
  <c r="AP31" i="21"/>
  <c r="AQ31" i="21" s="1"/>
  <c r="AT31" i="21" s="1"/>
  <c r="AS30" i="21"/>
  <c r="AP30" i="21"/>
  <c r="AQ30" i="21" s="1"/>
  <c r="AT30" i="21" s="1"/>
  <c r="AS29" i="21"/>
  <c r="AP29" i="21"/>
  <c r="AQ29" i="21" s="1"/>
  <c r="AT29" i="21" s="1"/>
  <c r="AS28" i="21"/>
  <c r="AP28" i="21"/>
  <c r="AQ28" i="21" s="1"/>
  <c r="AT28" i="21" s="1"/>
  <c r="AS27" i="21"/>
  <c r="AP27" i="21"/>
  <c r="AQ27" i="21" s="1"/>
  <c r="AT27" i="21" s="1"/>
  <c r="AS26" i="21"/>
  <c r="AP26" i="21"/>
  <c r="AQ26" i="21" s="1"/>
  <c r="AT26" i="21" s="1"/>
  <c r="AS25" i="21"/>
  <c r="AP25" i="21"/>
  <c r="AQ25" i="21" s="1"/>
  <c r="AT25" i="21" s="1"/>
  <c r="AS24" i="21"/>
  <c r="AP24" i="21"/>
  <c r="AQ24" i="21" s="1"/>
  <c r="AT24" i="21" s="1"/>
  <c r="AS23" i="21"/>
  <c r="AP23" i="21"/>
  <c r="AQ23" i="21" s="1"/>
  <c r="AT23" i="21" s="1"/>
  <c r="AS22" i="21"/>
  <c r="AP22" i="21"/>
  <c r="AQ22" i="21" s="1"/>
  <c r="AT22" i="21" s="1"/>
  <c r="AS21" i="21"/>
  <c r="AP21" i="21"/>
  <c r="AQ21" i="21" s="1"/>
  <c r="AT21" i="21" s="1"/>
  <c r="AS20" i="21"/>
  <c r="AP20" i="21"/>
  <c r="AQ20" i="21" s="1"/>
  <c r="AT20" i="21" s="1"/>
  <c r="AS19" i="21"/>
  <c r="AP19" i="21"/>
  <c r="AQ19" i="21" s="1"/>
  <c r="AT19" i="21" s="1"/>
  <c r="AS18" i="21"/>
  <c r="AP18" i="21"/>
  <c r="AQ18" i="21" s="1"/>
  <c r="AT18" i="21" s="1"/>
  <c r="AS17" i="21"/>
  <c r="AP17" i="21"/>
  <c r="AQ17" i="21" s="1"/>
  <c r="AT17" i="21" s="1"/>
  <c r="AS16" i="21"/>
  <c r="AP16" i="21"/>
  <c r="AQ16" i="21" s="1"/>
  <c r="AT16" i="21" s="1"/>
  <c r="AS15" i="21"/>
  <c r="AP15" i="21"/>
  <c r="AQ15" i="21" s="1"/>
  <c r="AT15" i="21" s="1"/>
  <c r="AS14" i="21"/>
  <c r="AP14" i="21"/>
  <c r="AQ14" i="21" s="1"/>
  <c r="AT14" i="21" s="1"/>
  <c r="AS13" i="21"/>
  <c r="AP13" i="21"/>
  <c r="AQ13" i="21" s="1"/>
  <c r="AT13" i="21" s="1"/>
  <c r="AS12" i="21"/>
  <c r="AP12" i="21"/>
  <c r="AQ12" i="21" s="1"/>
  <c r="AT12" i="21" s="1"/>
  <c r="AS11" i="21"/>
  <c r="AP11" i="21"/>
  <c r="AQ11" i="21" s="1"/>
  <c r="AT11" i="21" s="1"/>
  <c r="AS10" i="21"/>
  <c r="AP10" i="21"/>
  <c r="AQ10" i="21" s="1"/>
  <c r="AT10" i="21" s="1"/>
  <c r="AS9" i="21"/>
  <c r="AP9" i="21"/>
  <c r="AQ9" i="21" s="1"/>
  <c r="AT9" i="21" s="1"/>
  <c r="AS8" i="21"/>
  <c r="AP8" i="21"/>
  <c r="AQ8" i="21" s="1"/>
  <c r="AT8" i="21" s="1"/>
  <c r="AS7" i="21"/>
  <c r="AP7" i="21"/>
  <c r="AQ7" i="21" s="1"/>
  <c r="AT7" i="21" s="1"/>
  <c r="AM4" i="21"/>
  <c r="AL4" i="21"/>
  <c r="AK4" i="21"/>
  <c r="AJ4" i="21"/>
  <c r="AI4" i="21"/>
  <c r="AH4" i="21"/>
  <c r="AG4" i="21"/>
  <c r="AF4" i="21"/>
  <c r="AE4" i="21"/>
  <c r="AD4" i="21"/>
  <c r="AC4" i="21"/>
  <c r="AB4" i="21"/>
  <c r="AA4" i="21"/>
  <c r="Z4" i="21"/>
  <c r="Y4" i="21"/>
  <c r="X4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C4" i="21"/>
  <c r="B4" i="21"/>
  <c r="AR3" i="21"/>
  <c r="AS190" i="20"/>
  <c r="AP190" i="20"/>
  <c r="AQ190" i="20" s="1"/>
  <c r="AT190" i="20" s="1"/>
  <c r="AS189" i="20"/>
  <c r="AP189" i="20"/>
  <c r="AQ189" i="20" s="1"/>
  <c r="AT189" i="20" s="1"/>
  <c r="AS188" i="20"/>
  <c r="AP188" i="20"/>
  <c r="AQ188" i="20" s="1"/>
  <c r="AT188" i="20" s="1"/>
  <c r="AS187" i="20"/>
  <c r="AP187" i="20"/>
  <c r="AQ187" i="20" s="1"/>
  <c r="AT187" i="20" s="1"/>
  <c r="AS186" i="20"/>
  <c r="AP186" i="20"/>
  <c r="AQ186" i="20" s="1"/>
  <c r="AT186" i="20" s="1"/>
  <c r="AS185" i="20"/>
  <c r="AP185" i="20"/>
  <c r="AQ185" i="20" s="1"/>
  <c r="AT185" i="20" s="1"/>
  <c r="AS184" i="20"/>
  <c r="AP184" i="20"/>
  <c r="AQ184" i="20" s="1"/>
  <c r="AT184" i="20" s="1"/>
  <c r="AS183" i="20"/>
  <c r="AP183" i="20"/>
  <c r="AQ183" i="20" s="1"/>
  <c r="AT183" i="20" s="1"/>
  <c r="AS182" i="20"/>
  <c r="AP182" i="20"/>
  <c r="AQ182" i="20" s="1"/>
  <c r="AT182" i="20" s="1"/>
  <c r="AS181" i="20"/>
  <c r="AP181" i="20"/>
  <c r="AQ181" i="20" s="1"/>
  <c r="AT181" i="20" s="1"/>
  <c r="AS180" i="20"/>
  <c r="AP180" i="20"/>
  <c r="AQ180" i="20" s="1"/>
  <c r="AT180" i="20" s="1"/>
  <c r="AS179" i="20"/>
  <c r="AP179" i="20"/>
  <c r="AQ179" i="20" s="1"/>
  <c r="AT179" i="20" s="1"/>
  <c r="AS178" i="20"/>
  <c r="AP178" i="20"/>
  <c r="AQ178" i="20" s="1"/>
  <c r="AT178" i="20" s="1"/>
  <c r="AS177" i="20"/>
  <c r="AP177" i="20"/>
  <c r="AQ177" i="20" s="1"/>
  <c r="AT177" i="20" s="1"/>
  <c r="AS176" i="20"/>
  <c r="AP176" i="20"/>
  <c r="AQ176" i="20" s="1"/>
  <c r="AT176" i="20" s="1"/>
  <c r="AS175" i="20"/>
  <c r="AP175" i="20"/>
  <c r="AQ175" i="20" s="1"/>
  <c r="AT175" i="20" s="1"/>
  <c r="AT174" i="20"/>
  <c r="AS174" i="20"/>
  <c r="AP174" i="20"/>
  <c r="AQ174" i="20" s="1"/>
  <c r="AS173" i="20"/>
  <c r="AP173" i="20"/>
  <c r="AQ173" i="20" s="1"/>
  <c r="AT173" i="20" s="1"/>
  <c r="AS172" i="20"/>
  <c r="AP172" i="20"/>
  <c r="AQ172" i="20" s="1"/>
  <c r="AT172" i="20" s="1"/>
  <c r="AS171" i="20"/>
  <c r="AP171" i="20"/>
  <c r="AQ171" i="20" s="1"/>
  <c r="AT171" i="20" s="1"/>
  <c r="AS170" i="20"/>
  <c r="AP170" i="20"/>
  <c r="AQ170" i="20" s="1"/>
  <c r="AT170" i="20" s="1"/>
  <c r="AS169" i="20"/>
  <c r="AP169" i="20"/>
  <c r="AQ169" i="20" s="1"/>
  <c r="AT169" i="20" s="1"/>
  <c r="AS168" i="20"/>
  <c r="AP168" i="20"/>
  <c r="AQ168" i="20" s="1"/>
  <c r="AT168" i="20" s="1"/>
  <c r="AS167" i="20"/>
  <c r="AP167" i="20"/>
  <c r="AQ167" i="20" s="1"/>
  <c r="AT167" i="20" s="1"/>
  <c r="AT166" i="20"/>
  <c r="AS166" i="20"/>
  <c r="AP166" i="20"/>
  <c r="AQ166" i="20" s="1"/>
  <c r="AT165" i="20"/>
  <c r="AS165" i="20"/>
  <c r="AP165" i="20"/>
  <c r="AQ165" i="20" s="1"/>
  <c r="AS164" i="20"/>
  <c r="AP164" i="20"/>
  <c r="AQ164" i="20" s="1"/>
  <c r="AT164" i="20" s="1"/>
  <c r="AS163" i="20"/>
  <c r="AP163" i="20"/>
  <c r="AQ163" i="20" s="1"/>
  <c r="AT163" i="20" s="1"/>
  <c r="AS162" i="20"/>
  <c r="AP162" i="20"/>
  <c r="AQ162" i="20" s="1"/>
  <c r="AT162" i="20" s="1"/>
  <c r="AS161" i="20"/>
  <c r="AP161" i="20"/>
  <c r="AQ161" i="20" s="1"/>
  <c r="AT161" i="20" s="1"/>
  <c r="AS160" i="20"/>
  <c r="AP160" i="20"/>
  <c r="AQ160" i="20" s="1"/>
  <c r="AT160" i="20" s="1"/>
  <c r="AS159" i="20"/>
  <c r="AP159" i="20"/>
  <c r="AQ159" i="20" s="1"/>
  <c r="AT159" i="20" s="1"/>
  <c r="AS158" i="20"/>
  <c r="AP158" i="20"/>
  <c r="AQ158" i="20" s="1"/>
  <c r="AT158" i="20" s="1"/>
  <c r="AT157" i="20"/>
  <c r="AS157" i="20"/>
  <c r="AP157" i="20"/>
  <c r="AQ157" i="20" s="1"/>
  <c r="AS156" i="20"/>
  <c r="AP156" i="20"/>
  <c r="AQ156" i="20" s="1"/>
  <c r="AT156" i="20" s="1"/>
  <c r="AS155" i="20"/>
  <c r="AP155" i="20"/>
  <c r="AQ155" i="20" s="1"/>
  <c r="AT155" i="20" s="1"/>
  <c r="AS154" i="20"/>
  <c r="AP154" i="20"/>
  <c r="AQ154" i="20" s="1"/>
  <c r="AT154" i="20" s="1"/>
  <c r="AS153" i="20"/>
  <c r="AP153" i="20"/>
  <c r="AQ153" i="20" s="1"/>
  <c r="AT153" i="20" s="1"/>
  <c r="AS152" i="20"/>
  <c r="AP152" i="20"/>
  <c r="AQ152" i="20" s="1"/>
  <c r="AT152" i="20" s="1"/>
  <c r="AS151" i="20"/>
  <c r="AP151" i="20"/>
  <c r="AQ151" i="20" s="1"/>
  <c r="AT151" i="20" s="1"/>
  <c r="AT150" i="20"/>
  <c r="AS150" i="20"/>
  <c r="AP150" i="20"/>
  <c r="AQ150" i="20" s="1"/>
  <c r="AS149" i="20"/>
  <c r="AP149" i="20"/>
  <c r="AQ149" i="20" s="1"/>
  <c r="AT149" i="20" s="1"/>
  <c r="AS148" i="20"/>
  <c r="AP148" i="20"/>
  <c r="AQ148" i="20" s="1"/>
  <c r="AT148" i="20" s="1"/>
  <c r="AS147" i="20"/>
  <c r="AP147" i="20"/>
  <c r="AQ147" i="20" s="1"/>
  <c r="AT147" i="20" s="1"/>
  <c r="AS146" i="20"/>
  <c r="AP146" i="20"/>
  <c r="AQ146" i="20" s="1"/>
  <c r="AT146" i="20" s="1"/>
  <c r="AS145" i="20"/>
  <c r="AP145" i="20"/>
  <c r="AQ145" i="20" s="1"/>
  <c r="AT145" i="20" s="1"/>
  <c r="AS144" i="20"/>
  <c r="AP144" i="20"/>
  <c r="AQ144" i="20" s="1"/>
  <c r="AT144" i="20" s="1"/>
  <c r="AS143" i="20"/>
  <c r="AP143" i="20"/>
  <c r="AQ143" i="20" s="1"/>
  <c r="AT143" i="20" s="1"/>
  <c r="AS142" i="20"/>
  <c r="AP142" i="20"/>
  <c r="AQ142" i="20" s="1"/>
  <c r="AT142" i="20" s="1"/>
  <c r="AT141" i="20"/>
  <c r="AS141" i="20"/>
  <c r="AP141" i="20"/>
  <c r="AQ141" i="20" s="1"/>
  <c r="AS140" i="20"/>
  <c r="AP140" i="20"/>
  <c r="AQ140" i="20" s="1"/>
  <c r="AT140" i="20" s="1"/>
  <c r="AS139" i="20"/>
  <c r="AP139" i="20"/>
  <c r="AQ139" i="20" s="1"/>
  <c r="AT139" i="20" s="1"/>
  <c r="AS138" i="20"/>
  <c r="AP138" i="20"/>
  <c r="AQ138" i="20" s="1"/>
  <c r="AT138" i="20" s="1"/>
  <c r="AS137" i="20"/>
  <c r="AP137" i="20"/>
  <c r="AQ137" i="20" s="1"/>
  <c r="AT137" i="20" s="1"/>
  <c r="AS136" i="20"/>
  <c r="AP136" i="20"/>
  <c r="AQ136" i="20" s="1"/>
  <c r="AT136" i="20" s="1"/>
  <c r="AS135" i="20"/>
  <c r="AP135" i="20"/>
  <c r="AQ135" i="20" s="1"/>
  <c r="AT135" i="20" s="1"/>
  <c r="AT134" i="20"/>
  <c r="AS134" i="20"/>
  <c r="AP134" i="20"/>
  <c r="AQ134" i="20" s="1"/>
  <c r="AS133" i="20"/>
  <c r="AP133" i="20"/>
  <c r="AQ133" i="20" s="1"/>
  <c r="AT133" i="20" s="1"/>
  <c r="AS132" i="20"/>
  <c r="AP132" i="20"/>
  <c r="AQ132" i="20" s="1"/>
  <c r="AT132" i="20" s="1"/>
  <c r="AS131" i="20"/>
  <c r="AP131" i="20"/>
  <c r="AQ131" i="20" s="1"/>
  <c r="AT131" i="20" s="1"/>
  <c r="AS130" i="20"/>
  <c r="AP130" i="20"/>
  <c r="AQ130" i="20" s="1"/>
  <c r="AT130" i="20" s="1"/>
  <c r="AS129" i="20"/>
  <c r="AP129" i="20"/>
  <c r="AQ129" i="20" s="1"/>
  <c r="AT129" i="20" s="1"/>
  <c r="AS128" i="20"/>
  <c r="AP128" i="20"/>
  <c r="AQ128" i="20" s="1"/>
  <c r="AT128" i="20" s="1"/>
  <c r="AS127" i="20"/>
  <c r="AP127" i="20"/>
  <c r="AQ127" i="20" s="1"/>
  <c r="AT127" i="20" s="1"/>
  <c r="AS126" i="20"/>
  <c r="AP126" i="20"/>
  <c r="AQ126" i="20" s="1"/>
  <c r="AT126" i="20" s="1"/>
  <c r="AS125" i="20"/>
  <c r="AP125" i="20"/>
  <c r="AQ125" i="20" s="1"/>
  <c r="AT125" i="20" s="1"/>
  <c r="AS124" i="20"/>
  <c r="AP124" i="20"/>
  <c r="AQ124" i="20" s="1"/>
  <c r="AT124" i="20" s="1"/>
  <c r="AS123" i="20"/>
  <c r="AP123" i="20"/>
  <c r="AQ123" i="20" s="1"/>
  <c r="AT123" i="20" s="1"/>
  <c r="AS122" i="20"/>
  <c r="AP122" i="20"/>
  <c r="AQ122" i="20" s="1"/>
  <c r="AT122" i="20" s="1"/>
  <c r="AS121" i="20"/>
  <c r="AP121" i="20"/>
  <c r="AQ121" i="20" s="1"/>
  <c r="AT121" i="20" s="1"/>
  <c r="AS120" i="20"/>
  <c r="AP120" i="20"/>
  <c r="AQ120" i="20" s="1"/>
  <c r="AT120" i="20" s="1"/>
  <c r="AS119" i="20"/>
  <c r="AP119" i="20"/>
  <c r="AQ119" i="20" s="1"/>
  <c r="AT119" i="20" s="1"/>
  <c r="AS118" i="20"/>
  <c r="AP118" i="20"/>
  <c r="AQ118" i="20" s="1"/>
  <c r="AT118" i="20" s="1"/>
  <c r="AT117" i="20"/>
  <c r="AS117" i="20"/>
  <c r="AP117" i="20"/>
  <c r="AQ117" i="20" s="1"/>
  <c r="AS116" i="20"/>
  <c r="AP116" i="20"/>
  <c r="AQ116" i="20" s="1"/>
  <c r="AT116" i="20" s="1"/>
  <c r="AS115" i="20"/>
  <c r="AP115" i="20"/>
  <c r="AQ115" i="20" s="1"/>
  <c r="AT115" i="20" s="1"/>
  <c r="AS114" i="20"/>
  <c r="AP114" i="20"/>
  <c r="AQ114" i="20" s="1"/>
  <c r="AT114" i="20" s="1"/>
  <c r="AS113" i="20"/>
  <c r="AP113" i="20"/>
  <c r="AQ113" i="20" s="1"/>
  <c r="AT113" i="20" s="1"/>
  <c r="AS112" i="20"/>
  <c r="AP112" i="20"/>
  <c r="AQ112" i="20" s="1"/>
  <c r="AT112" i="20" s="1"/>
  <c r="AS111" i="20"/>
  <c r="AP111" i="20"/>
  <c r="AQ111" i="20" s="1"/>
  <c r="AT111" i="20" s="1"/>
  <c r="AT110" i="20"/>
  <c r="AS110" i="20"/>
  <c r="AP110" i="20"/>
  <c r="AQ110" i="20" s="1"/>
  <c r="AS109" i="20"/>
  <c r="AP109" i="20"/>
  <c r="AQ109" i="20" s="1"/>
  <c r="AT109" i="20" s="1"/>
  <c r="AS108" i="20"/>
  <c r="AP108" i="20"/>
  <c r="AQ108" i="20" s="1"/>
  <c r="AT108" i="20" s="1"/>
  <c r="AS107" i="20"/>
  <c r="AP107" i="20"/>
  <c r="AQ107" i="20" s="1"/>
  <c r="AT107" i="20" s="1"/>
  <c r="AS106" i="20"/>
  <c r="AP106" i="20"/>
  <c r="AQ106" i="20" s="1"/>
  <c r="AT106" i="20" s="1"/>
  <c r="AS105" i="20"/>
  <c r="AP105" i="20"/>
  <c r="AQ105" i="20" s="1"/>
  <c r="AT105" i="20" s="1"/>
  <c r="AS104" i="20"/>
  <c r="AP104" i="20"/>
  <c r="AQ104" i="20" s="1"/>
  <c r="AT104" i="20" s="1"/>
  <c r="AS103" i="20"/>
  <c r="AP103" i="20"/>
  <c r="AQ103" i="20" s="1"/>
  <c r="AT103" i="20" s="1"/>
  <c r="AS102" i="20"/>
  <c r="AP102" i="20"/>
  <c r="AQ102" i="20" s="1"/>
  <c r="AT102" i="20" s="1"/>
  <c r="AT101" i="20"/>
  <c r="AS101" i="20"/>
  <c r="AP101" i="20"/>
  <c r="AQ101" i="20" s="1"/>
  <c r="AS100" i="20"/>
  <c r="AP100" i="20"/>
  <c r="AQ100" i="20" s="1"/>
  <c r="AT100" i="20" s="1"/>
  <c r="AS99" i="20"/>
  <c r="AP99" i="20"/>
  <c r="AQ99" i="20" s="1"/>
  <c r="AT99" i="20" s="1"/>
  <c r="AS98" i="20"/>
  <c r="AP98" i="20"/>
  <c r="AQ98" i="20" s="1"/>
  <c r="AT98" i="20" s="1"/>
  <c r="AS97" i="20"/>
  <c r="AP97" i="20"/>
  <c r="AQ97" i="20" s="1"/>
  <c r="AT97" i="20" s="1"/>
  <c r="AS96" i="20"/>
  <c r="AP96" i="20"/>
  <c r="AQ96" i="20" s="1"/>
  <c r="AT96" i="20" s="1"/>
  <c r="AS95" i="20"/>
  <c r="AP95" i="20"/>
  <c r="AQ95" i="20" s="1"/>
  <c r="AT95" i="20" s="1"/>
  <c r="AT94" i="20"/>
  <c r="AS94" i="20"/>
  <c r="AP94" i="20"/>
  <c r="AQ94" i="20" s="1"/>
  <c r="AS93" i="20"/>
  <c r="AP93" i="20"/>
  <c r="AQ93" i="20" s="1"/>
  <c r="AT93" i="20" s="1"/>
  <c r="AS92" i="20"/>
  <c r="AP92" i="20"/>
  <c r="AQ92" i="20" s="1"/>
  <c r="AT92" i="20" s="1"/>
  <c r="AS91" i="20"/>
  <c r="AP91" i="20"/>
  <c r="AQ91" i="20" s="1"/>
  <c r="AT91" i="20" s="1"/>
  <c r="AS90" i="20"/>
  <c r="AP90" i="20"/>
  <c r="AQ90" i="20" s="1"/>
  <c r="AT90" i="20" s="1"/>
  <c r="AS89" i="20"/>
  <c r="AP89" i="20"/>
  <c r="AQ89" i="20" s="1"/>
  <c r="AT89" i="20" s="1"/>
  <c r="AS88" i="20"/>
  <c r="AP88" i="20"/>
  <c r="AQ88" i="20" s="1"/>
  <c r="AT88" i="20" s="1"/>
  <c r="AS87" i="20"/>
  <c r="AP87" i="20"/>
  <c r="AQ87" i="20" s="1"/>
  <c r="AT87" i="20" s="1"/>
  <c r="AS86" i="20"/>
  <c r="AP86" i="20"/>
  <c r="AQ86" i="20" s="1"/>
  <c r="AT86" i="20" s="1"/>
  <c r="AS85" i="20"/>
  <c r="AP85" i="20"/>
  <c r="AQ85" i="20" s="1"/>
  <c r="AT85" i="20" s="1"/>
  <c r="AS84" i="20"/>
  <c r="AP84" i="20"/>
  <c r="AQ84" i="20" s="1"/>
  <c r="AT84" i="20" s="1"/>
  <c r="AS83" i="20"/>
  <c r="AP83" i="20"/>
  <c r="AQ83" i="20" s="1"/>
  <c r="AT83" i="20" s="1"/>
  <c r="AS82" i="20"/>
  <c r="AP82" i="20"/>
  <c r="AQ82" i="20" s="1"/>
  <c r="AT82" i="20" s="1"/>
  <c r="AT81" i="20"/>
  <c r="AS81" i="20"/>
  <c r="AP81" i="20"/>
  <c r="AQ81" i="20" s="1"/>
  <c r="AS80" i="20"/>
  <c r="AP80" i="20"/>
  <c r="AQ80" i="20" s="1"/>
  <c r="AT80" i="20" s="1"/>
  <c r="AS79" i="20"/>
  <c r="AP79" i="20"/>
  <c r="AQ79" i="20" s="1"/>
  <c r="AT79" i="20" s="1"/>
  <c r="AT78" i="20"/>
  <c r="AS78" i="20"/>
  <c r="AP78" i="20"/>
  <c r="AQ78" i="20" s="1"/>
  <c r="AS77" i="20"/>
  <c r="AP77" i="20"/>
  <c r="AQ77" i="20" s="1"/>
  <c r="AT77" i="20" s="1"/>
  <c r="AS76" i="20"/>
  <c r="AP76" i="20"/>
  <c r="AQ76" i="20" s="1"/>
  <c r="AT76" i="20" s="1"/>
  <c r="AS75" i="20"/>
  <c r="AP75" i="20"/>
  <c r="AQ75" i="20" s="1"/>
  <c r="AT75" i="20" s="1"/>
  <c r="AS74" i="20"/>
  <c r="AP74" i="20"/>
  <c r="AQ74" i="20" s="1"/>
  <c r="AT74" i="20" s="1"/>
  <c r="AS73" i="20"/>
  <c r="AP73" i="20"/>
  <c r="AQ73" i="20" s="1"/>
  <c r="AT73" i="20" s="1"/>
  <c r="AS72" i="20"/>
  <c r="AP72" i="20"/>
  <c r="AQ72" i="20" s="1"/>
  <c r="AT72" i="20" s="1"/>
  <c r="AS71" i="20"/>
  <c r="AP71" i="20"/>
  <c r="AQ71" i="20" s="1"/>
  <c r="AT71" i="20" s="1"/>
  <c r="AS70" i="20"/>
  <c r="AP70" i="20"/>
  <c r="AQ70" i="20" s="1"/>
  <c r="AT70" i="20" s="1"/>
  <c r="AS69" i="20"/>
  <c r="AP69" i="20"/>
  <c r="AQ69" i="20" s="1"/>
  <c r="AT69" i="20" s="1"/>
  <c r="AS68" i="20"/>
  <c r="AP68" i="20"/>
  <c r="AQ68" i="20" s="1"/>
  <c r="AT68" i="20" s="1"/>
  <c r="AS67" i="20"/>
  <c r="AP67" i="20"/>
  <c r="AQ67" i="20" s="1"/>
  <c r="AT67" i="20" s="1"/>
  <c r="AS66" i="20"/>
  <c r="AP66" i="20"/>
  <c r="AQ66" i="20" s="1"/>
  <c r="AT66" i="20" s="1"/>
  <c r="AT65" i="20"/>
  <c r="AS65" i="20"/>
  <c r="AP65" i="20"/>
  <c r="AQ65" i="20" s="1"/>
  <c r="AS64" i="20"/>
  <c r="AP64" i="20"/>
  <c r="AQ64" i="20" s="1"/>
  <c r="AT64" i="20" s="1"/>
  <c r="AS63" i="20"/>
  <c r="AP63" i="20"/>
  <c r="AQ63" i="20" s="1"/>
  <c r="AT63" i="20" s="1"/>
  <c r="AT62" i="20"/>
  <c r="AS62" i="20"/>
  <c r="AP62" i="20"/>
  <c r="AQ62" i="20" s="1"/>
  <c r="AS61" i="20"/>
  <c r="AP61" i="20"/>
  <c r="AQ61" i="20" s="1"/>
  <c r="AT61" i="20" s="1"/>
  <c r="AS60" i="20"/>
  <c r="AP60" i="20"/>
  <c r="AQ60" i="20" s="1"/>
  <c r="AT60" i="20" s="1"/>
  <c r="AS59" i="20"/>
  <c r="AP59" i="20"/>
  <c r="AQ59" i="20" s="1"/>
  <c r="AT59" i="20" s="1"/>
  <c r="AS58" i="20"/>
  <c r="AP58" i="20"/>
  <c r="AQ58" i="20" s="1"/>
  <c r="AT58" i="20" s="1"/>
  <c r="AS57" i="20"/>
  <c r="AP57" i="20"/>
  <c r="AQ57" i="20" s="1"/>
  <c r="AT57" i="20" s="1"/>
  <c r="AS56" i="20"/>
  <c r="AP56" i="20"/>
  <c r="AQ56" i="20" s="1"/>
  <c r="AT56" i="20" s="1"/>
  <c r="AS55" i="20"/>
  <c r="AP55" i="20"/>
  <c r="AQ55" i="20" s="1"/>
  <c r="AT55" i="20" s="1"/>
  <c r="AS54" i="20"/>
  <c r="AP54" i="20"/>
  <c r="AQ54" i="20" s="1"/>
  <c r="AT54" i="20" s="1"/>
  <c r="AS53" i="20"/>
  <c r="AP53" i="20"/>
  <c r="AQ53" i="20" s="1"/>
  <c r="AT53" i="20" s="1"/>
  <c r="AS52" i="20"/>
  <c r="AP52" i="20"/>
  <c r="AQ52" i="20" s="1"/>
  <c r="AT52" i="20" s="1"/>
  <c r="AS51" i="20"/>
  <c r="AP51" i="20"/>
  <c r="AQ51" i="20" s="1"/>
  <c r="AT51" i="20" s="1"/>
  <c r="AS50" i="20"/>
  <c r="AP50" i="20"/>
  <c r="AQ50" i="20" s="1"/>
  <c r="AT50" i="20" s="1"/>
  <c r="AT49" i="20"/>
  <c r="AS49" i="20"/>
  <c r="AP49" i="20"/>
  <c r="AQ49" i="20" s="1"/>
  <c r="AS48" i="20"/>
  <c r="AP48" i="20"/>
  <c r="AQ48" i="20" s="1"/>
  <c r="AT48" i="20" s="1"/>
  <c r="AS47" i="20"/>
  <c r="AP47" i="20"/>
  <c r="AQ47" i="20" s="1"/>
  <c r="AT47" i="20" s="1"/>
  <c r="AT46" i="20"/>
  <c r="AS46" i="20"/>
  <c r="AP46" i="20"/>
  <c r="AQ46" i="20" s="1"/>
  <c r="AS45" i="20"/>
  <c r="AP45" i="20"/>
  <c r="AQ45" i="20" s="1"/>
  <c r="AT45" i="20" s="1"/>
  <c r="AS44" i="20"/>
  <c r="AP44" i="20"/>
  <c r="AQ44" i="20" s="1"/>
  <c r="AT44" i="20" s="1"/>
  <c r="AS43" i="20"/>
  <c r="AP43" i="20"/>
  <c r="AQ43" i="20" s="1"/>
  <c r="AT43" i="20" s="1"/>
  <c r="AS42" i="20"/>
  <c r="AP42" i="20"/>
  <c r="AQ42" i="20" s="1"/>
  <c r="AT42" i="20" s="1"/>
  <c r="AS41" i="20"/>
  <c r="AP41" i="20"/>
  <c r="AQ41" i="20" s="1"/>
  <c r="AT41" i="20" s="1"/>
  <c r="AS40" i="20"/>
  <c r="AP40" i="20"/>
  <c r="AQ40" i="20" s="1"/>
  <c r="AT40" i="20" s="1"/>
  <c r="AS39" i="20"/>
  <c r="AP39" i="20"/>
  <c r="AQ39" i="20" s="1"/>
  <c r="AT39" i="20" s="1"/>
  <c r="AS38" i="20"/>
  <c r="AP38" i="20"/>
  <c r="AQ38" i="20" s="1"/>
  <c r="AT38" i="20" s="1"/>
  <c r="AS37" i="20"/>
  <c r="AP37" i="20"/>
  <c r="AQ37" i="20" s="1"/>
  <c r="AT37" i="20" s="1"/>
  <c r="AS36" i="20"/>
  <c r="AP36" i="20"/>
  <c r="AQ36" i="20" s="1"/>
  <c r="AT36" i="20" s="1"/>
  <c r="AS35" i="20"/>
  <c r="AP35" i="20"/>
  <c r="AQ35" i="20" s="1"/>
  <c r="AT35" i="20" s="1"/>
  <c r="AS34" i="20"/>
  <c r="AP34" i="20"/>
  <c r="AQ34" i="20" s="1"/>
  <c r="AT34" i="20" s="1"/>
  <c r="AT33" i="20"/>
  <c r="AS33" i="20"/>
  <c r="AP33" i="20"/>
  <c r="AQ33" i="20" s="1"/>
  <c r="AS32" i="20"/>
  <c r="AP32" i="20"/>
  <c r="AQ32" i="20" s="1"/>
  <c r="AT32" i="20" s="1"/>
  <c r="AS31" i="20"/>
  <c r="AP31" i="20"/>
  <c r="AQ31" i="20" s="1"/>
  <c r="AT31" i="20" s="1"/>
  <c r="AT30" i="20"/>
  <c r="AS30" i="20"/>
  <c r="AP30" i="20"/>
  <c r="AQ30" i="20" s="1"/>
  <c r="AS29" i="20"/>
  <c r="AP29" i="20"/>
  <c r="AQ29" i="20" s="1"/>
  <c r="AT29" i="20" s="1"/>
  <c r="AS28" i="20"/>
  <c r="AP28" i="20"/>
  <c r="AQ28" i="20" s="1"/>
  <c r="AT28" i="20" s="1"/>
  <c r="AS27" i="20"/>
  <c r="AP27" i="20"/>
  <c r="AQ27" i="20" s="1"/>
  <c r="AT27" i="20" s="1"/>
  <c r="AS26" i="20"/>
  <c r="AP26" i="20"/>
  <c r="AQ26" i="20" s="1"/>
  <c r="AT26" i="20" s="1"/>
  <c r="AS25" i="20"/>
  <c r="AP25" i="20"/>
  <c r="AQ25" i="20" s="1"/>
  <c r="AT25" i="20" s="1"/>
  <c r="AS24" i="20"/>
  <c r="AP24" i="20"/>
  <c r="AQ24" i="20" s="1"/>
  <c r="AT24" i="20" s="1"/>
  <c r="AS23" i="20"/>
  <c r="AP23" i="20"/>
  <c r="AQ23" i="20" s="1"/>
  <c r="AT23" i="20" s="1"/>
  <c r="AS22" i="20"/>
  <c r="AP22" i="20"/>
  <c r="AQ22" i="20" s="1"/>
  <c r="AT22" i="20" s="1"/>
  <c r="AS21" i="20"/>
  <c r="AP21" i="20"/>
  <c r="AQ21" i="20" s="1"/>
  <c r="AT21" i="20" s="1"/>
  <c r="AS20" i="20"/>
  <c r="AP20" i="20"/>
  <c r="AQ20" i="20" s="1"/>
  <c r="AT20" i="20" s="1"/>
  <c r="AS19" i="20"/>
  <c r="AP19" i="20"/>
  <c r="AQ19" i="20" s="1"/>
  <c r="AT19" i="20" s="1"/>
  <c r="AS18" i="20"/>
  <c r="AP18" i="20"/>
  <c r="AQ18" i="20" s="1"/>
  <c r="AT18" i="20" s="1"/>
  <c r="AT17" i="20"/>
  <c r="AS17" i="20"/>
  <c r="AP17" i="20"/>
  <c r="AQ17" i="20" s="1"/>
  <c r="AS16" i="20"/>
  <c r="AP16" i="20"/>
  <c r="AQ16" i="20" s="1"/>
  <c r="AT16" i="20" s="1"/>
  <c r="AS15" i="20"/>
  <c r="AP15" i="20"/>
  <c r="AQ15" i="20" s="1"/>
  <c r="AT15" i="20" s="1"/>
  <c r="AS14" i="20"/>
  <c r="AP14" i="20"/>
  <c r="AQ14" i="20" s="1"/>
  <c r="AT14" i="20" s="1"/>
  <c r="AS13" i="20"/>
  <c r="AP13" i="20"/>
  <c r="AQ13" i="20" s="1"/>
  <c r="AT13" i="20" s="1"/>
  <c r="AT12" i="20"/>
  <c r="AS12" i="20"/>
  <c r="AP12" i="20"/>
  <c r="AQ12" i="20" s="1"/>
  <c r="AS11" i="20"/>
  <c r="AP11" i="20"/>
  <c r="AQ11" i="20" s="1"/>
  <c r="AT11" i="20" s="1"/>
  <c r="AS10" i="20"/>
  <c r="AP10" i="20"/>
  <c r="AQ10" i="20" s="1"/>
  <c r="AT10" i="20" s="1"/>
  <c r="AS9" i="20"/>
  <c r="AP9" i="20"/>
  <c r="AQ9" i="20" s="1"/>
  <c r="AT9" i="20" s="1"/>
  <c r="AS8" i="20"/>
  <c r="AP8" i="20"/>
  <c r="AQ8" i="20" s="1"/>
  <c r="AT8" i="20" s="1"/>
  <c r="AS7" i="20"/>
  <c r="AP7" i="20"/>
  <c r="AQ7" i="20" s="1"/>
  <c r="AT7" i="20" s="1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R3" i="20"/>
  <c r="AS374" i="19"/>
  <c r="AP374" i="19"/>
  <c r="AQ374" i="19" s="1"/>
  <c r="AT374" i="19" s="1"/>
  <c r="AS373" i="19"/>
  <c r="AP373" i="19"/>
  <c r="AQ373" i="19" s="1"/>
  <c r="AT373" i="19" s="1"/>
  <c r="AS372" i="19"/>
  <c r="AP372" i="19"/>
  <c r="AQ372" i="19" s="1"/>
  <c r="AT372" i="19" s="1"/>
  <c r="AS371" i="19"/>
  <c r="AP371" i="19"/>
  <c r="AQ371" i="19" s="1"/>
  <c r="AT371" i="19" s="1"/>
  <c r="AS370" i="19"/>
  <c r="AP370" i="19"/>
  <c r="AQ370" i="19" s="1"/>
  <c r="AT370" i="19" s="1"/>
  <c r="AS369" i="19"/>
  <c r="AP369" i="19"/>
  <c r="AQ369" i="19" s="1"/>
  <c r="AT369" i="19" s="1"/>
  <c r="AS368" i="19"/>
  <c r="AP368" i="19"/>
  <c r="AQ368" i="19" s="1"/>
  <c r="AT368" i="19" s="1"/>
  <c r="AS367" i="19"/>
  <c r="AP367" i="19"/>
  <c r="AQ367" i="19" s="1"/>
  <c r="AT367" i="19" s="1"/>
  <c r="AS366" i="19"/>
  <c r="AP366" i="19"/>
  <c r="AQ366" i="19" s="1"/>
  <c r="AT366" i="19" s="1"/>
  <c r="AS365" i="19"/>
  <c r="AP365" i="19"/>
  <c r="AQ365" i="19" s="1"/>
  <c r="AT365" i="19" s="1"/>
  <c r="AS364" i="19"/>
  <c r="AP364" i="19"/>
  <c r="AQ364" i="19" s="1"/>
  <c r="AT364" i="19" s="1"/>
  <c r="AS363" i="19"/>
  <c r="AP363" i="19"/>
  <c r="AQ363" i="19" s="1"/>
  <c r="AT363" i="19" s="1"/>
  <c r="AS362" i="19"/>
  <c r="AP362" i="19"/>
  <c r="AQ362" i="19" s="1"/>
  <c r="AT362" i="19" s="1"/>
  <c r="AS361" i="19"/>
  <c r="AP361" i="19"/>
  <c r="AQ361" i="19" s="1"/>
  <c r="AT361" i="19" s="1"/>
  <c r="AS360" i="19"/>
  <c r="AP360" i="19"/>
  <c r="AQ360" i="19" s="1"/>
  <c r="AT360" i="19" s="1"/>
  <c r="AS359" i="19"/>
  <c r="AP359" i="19"/>
  <c r="AQ359" i="19" s="1"/>
  <c r="AT359" i="19" s="1"/>
  <c r="AS358" i="19"/>
  <c r="AP358" i="19"/>
  <c r="AQ358" i="19" s="1"/>
  <c r="AT358" i="19" s="1"/>
  <c r="AS357" i="19"/>
  <c r="AP357" i="19"/>
  <c r="AQ357" i="19" s="1"/>
  <c r="AT357" i="19" s="1"/>
  <c r="AS356" i="19"/>
  <c r="AP356" i="19"/>
  <c r="AQ356" i="19" s="1"/>
  <c r="AT356" i="19" s="1"/>
  <c r="AS355" i="19"/>
  <c r="AP355" i="19"/>
  <c r="AQ355" i="19" s="1"/>
  <c r="AT355" i="19" s="1"/>
  <c r="AS354" i="19"/>
  <c r="AP354" i="19"/>
  <c r="AQ354" i="19" s="1"/>
  <c r="AT354" i="19" s="1"/>
  <c r="AS353" i="19"/>
  <c r="AP353" i="19"/>
  <c r="AQ353" i="19" s="1"/>
  <c r="AT353" i="19" s="1"/>
  <c r="AS352" i="19"/>
  <c r="AP352" i="19"/>
  <c r="AQ352" i="19" s="1"/>
  <c r="AT352" i="19" s="1"/>
  <c r="AS351" i="19"/>
  <c r="AP351" i="19"/>
  <c r="AQ351" i="19" s="1"/>
  <c r="AT351" i="19" s="1"/>
  <c r="AS350" i="19"/>
  <c r="AP350" i="19"/>
  <c r="AQ350" i="19" s="1"/>
  <c r="AT350" i="19" s="1"/>
  <c r="AT349" i="19"/>
  <c r="AS349" i="19"/>
  <c r="AP349" i="19"/>
  <c r="AQ349" i="19" s="1"/>
  <c r="AS348" i="19"/>
  <c r="AP348" i="19"/>
  <c r="AQ348" i="19" s="1"/>
  <c r="AT348" i="19" s="1"/>
  <c r="AS347" i="19"/>
  <c r="AP347" i="19"/>
  <c r="AQ347" i="19" s="1"/>
  <c r="AT347" i="19" s="1"/>
  <c r="AS346" i="19"/>
  <c r="AP346" i="19"/>
  <c r="AQ346" i="19" s="1"/>
  <c r="AT346" i="19" s="1"/>
  <c r="AT345" i="19"/>
  <c r="AS345" i="19"/>
  <c r="AP345" i="19"/>
  <c r="AQ345" i="19" s="1"/>
  <c r="AS344" i="19"/>
  <c r="AP344" i="19"/>
  <c r="AQ344" i="19" s="1"/>
  <c r="AT344" i="19" s="1"/>
  <c r="AS343" i="19"/>
  <c r="AP343" i="19"/>
  <c r="AQ343" i="19" s="1"/>
  <c r="AT343" i="19" s="1"/>
  <c r="AS342" i="19"/>
  <c r="AP342" i="19"/>
  <c r="AQ342" i="19" s="1"/>
  <c r="AT342" i="19" s="1"/>
  <c r="AS341" i="19"/>
  <c r="AP341" i="19"/>
  <c r="AQ341" i="19" s="1"/>
  <c r="AT341" i="19" s="1"/>
  <c r="AS340" i="19"/>
  <c r="AP340" i="19"/>
  <c r="AQ340" i="19" s="1"/>
  <c r="AT340" i="19" s="1"/>
  <c r="AS339" i="19"/>
  <c r="AP339" i="19"/>
  <c r="AQ339" i="19" s="1"/>
  <c r="AT339" i="19" s="1"/>
  <c r="AS338" i="19"/>
  <c r="AP338" i="19"/>
  <c r="AQ338" i="19" s="1"/>
  <c r="AT338" i="19" s="1"/>
  <c r="AS337" i="19"/>
  <c r="AP337" i="19"/>
  <c r="AQ337" i="19" s="1"/>
  <c r="AT337" i="19" s="1"/>
  <c r="AS336" i="19"/>
  <c r="AP336" i="19"/>
  <c r="AQ336" i="19" s="1"/>
  <c r="AT336" i="19" s="1"/>
  <c r="AS335" i="19"/>
  <c r="AP335" i="19"/>
  <c r="AQ335" i="19" s="1"/>
  <c r="AT335" i="19" s="1"/>
  <c r="AS334" i="19"/>
  <c r="AP334" i="19"/>
  <c r="AQ334" i="19" s="1"/>
  <c r="AT334" i="19" s="1"/>
  <c r="AS333" i="19"/>
  <c r="AP333" i="19"/>
  <c r="AQ333" i="19" s="1"/>
  <c r="AT333" i="19" s="1"/>
  <c r="AS332" i="19"/>
  <c r="AP332" i="19"/>
  <c r="AQ332" i="19" s="1"/>
  <c r="AT332" i="19" s="1"/>
  <c r="AS331" i="19"/>
  <c r="AP331" i="19"/>
  <c r="AQ331" i="19" s="1"/>
  <c r="AT331" i="19" s="1"/>
  <c r="AS330" i="19"/>
  <c r="AP330" i="19"/>
  <c r="AQ330" i="19" s="1"/>
  <c r="AT330" i="19" s="1"/>
  <c r="AS329" i="19"/>
  <c r="AP329" i="19"/>
  <c r="AQ329" i="19" s="1"/>
  <c r="AT329" i="19" s="1"/>
  <c r="AS328" i="19"/>
  <c r="AP328" i="19"/>
  <c r="AQ328" i="19" s="1"/>
  <c r="AT328" i="19" s="1"/>
  <c r="AS327" i="19"/>
  <c r="AP327" i="19"/>
  <c r="AQ327" i="19" s="1"/>
  <c r="AT327" i="19" s="1"/>
  <c r="AS326" i="19"/>
  <c r="AP326" i="19"/>
  <c r="AQ326" i="19" s="1"/>
  <c r="AT326" i="19" s="1"/>
  <c r="AS325" i="19"/>
  <c r="AP325" i="19"/>
  <c r="AQ325" i="19" s="1"/>
  <c r="AT325" i="19" s="1"/>
  <c r="AS324" i="19"/>
  <c r="AP324" i="19"/>
  <c r="AQ324" i="19" s="1"/>
  <c r="AT324" i="19" s="1"/>
  <c r="AS323" i="19"/>
  <c r="AP323" i="19"/>
  <c r="AQ323" i="19" s="1"/>
  <c r="AT323" i="19" s="1"/>
  <c r="AS322" i="19"/>
  <c r="AP322" i="19"/>
  <c r="AQ322" i="19" s="1"/>
  <c r="AT322" i="19" s="1"/>
  <c r="AS321" i="19"/>
  <c r="AP321" i="19"/>
  <c r="AQ321" i="19" s="1"/>
  <c r="AT321" i="19" s="1"/>
  <c r="AS320" i="19"/>
  <c r="AP320" i="19"/>
  <c r="AQ320" i="19" s="1"/>
  <c r="AT320" i="19" s="1"/>
  <c r="AS319" i="19"/>
  <c r="AP319" i="19"/>
  <c r="AQ319" i="19" s="1"/>
  <c r="AT319" i="19" s="1"/>
  <c r="AS318" i="19"/>
  <c r="AP318" i="19"/>
  <c r="AQ318" i="19" s="1"/>
  <c r="AT318" i="19" s="1"/>
  <c r="AT317" i="19"/>
  <c r="AS317" i="19"/>
  <c r="AP317" i="19"/>
  <c r="AQ317" i="19" s="1"/>
  <c r="AS316" i="19"/>
  <c r="AP316" i="19"/>
  <c r="AQ316" i="19" s="1"/>
  <c r="AT316" i="19" s="1"/>
  <c r="AS315" i="19"/>
  <c r="AP315" i="19"/>
  <c r="AQ315" i="19" s="1"/>
  <c r="AT315" i="19" s="1"/>
  <c r="AS314" i="19"/>
  <c r="AP314" i="19"/>
  <c r="AQ314" i="19" s="1"/>
  <c r="AT314" i="19" s="1"/>
  <c r="AS313" i="19"/>
  <c r="AP313" i="19"/>
  <c r="AQ313" i="19" s="1"/>
  <c r="AT313" i="19" s="1"/>
  <c r="AS312" i="19"/>
  <c r="AP312" i="19"/>
  <c r="AQ312" i="19" s="1"/>
  <c r="AT312" i="19" s="1"/>
  <c r="AS311" i="19"/>
  <c r="AP311" i="19"/>
  <c r="AQ311" i="19" s="1"/>
  <c r="AT311" i="19" s="1"/>
  <c r="AS310" i="19"/>
  <c r="AP310" i="19"/>
  <c r="AQ310" i="19" s="1"/>
  <c r="AT310" i="19" s="1"/>
  <c r="AS309" i="19"/>
  <c r="AP309" i="19"/>
  <c r="AQ309" i="19" s="1"/>
  <c r="AT309" i="19" s="1"/>
  <c r="AS308" i="19"/>
  <c r="AP308" i="19"/>
  <c r="AQ308" i="19" s="1"/>
  <c r="AT308" i="19" s="1"/>
  <c r="AS307" i="19"/>
  <c r="AP307" i="19"/>
  <c r="AQ307" i="19" s="1"/>
  <c r="AT307" i="19" s="1"/>
  <c r="AS306" i="19"/>
  <c r="AP306" i="19"/>
  <c r="AQ306" i="19" s="1"/>
  <c r="AT306" i="19" s="1"/>
  <c r="AS305" i="19"/>
  <c r="AP305" i="19"/>
  <c r="AQ305" i="19" s="1"/>
  <c r="AT305" i="19" s="1"/>
  <c r="AT304" i="19"/>
  <c r="AS304" i="19"/>
  <c r="AP304" i="19"/>
  <c r="AQ304" i="19" s="1"/>
  <c r="AS303" i="19"/>
  <c r="AP303" i="19"/>
  <c r="AQ303" i="19" s="1"/>
  <c r="AT303" i="19" s="1"/>
  <c r="AS302" i="19"/>
  <c r="AP302" i="19"/>
  <c r="AQ302" i="19" s="1"/>
  <c r="AT302" i="19" s="1"/>
  <c r="AT301" i="19"/>
  <c r="AS301" i="19"/>
  <c r="AP301" i="19"/>
  <c r="AQ301" i="19" s="1"/>
  <c r="AS300" i="19"/>
  <c r="AP300" i="19"/>
  <c r="AQ300" i="19" s="1"/>
  <c r="AT300" i="19" s="1"/>
  <c r="AS299" i="19"/>
  <c r="AP299" i="19"/>
  <c r="AQ299" i="19" s="1"/>
  <c r="AT299" i="19" s="1"/>
  <c r="AS298" i="19"/>
  <c r="AP298" i="19"/>
  <c r="AQ298" i="19" s="1"/>
  <c r="AT298" i="19" s="1"/>
  <c r="AS297" i="19"/>
  <c r="AP297" i="19"/>
  <c r="AQ297" i="19" s="1"/>
  <c r="AT297" i="19" s="1"/>
  <c r="AS296" i="19"/>
  <c r="AP296" i="19"/>
  <c r="AQ296" i="19" s="1"/>
  <c r="AT296" i="19" s="1"/>
  <c r="AS295" i="19"/>
  <c r="AP295" i="19"/>
  <c r="AQ295" i="19" s="1"/>
  <c r="AT295" i="19" s="1"/>
  <c r="AS294" i="19"/>
  <c r="AP294" i="19"/>
  <c r="AQ294" i="19" s="1"/>
  <c r="AT294" i="19" s="1"/>
  <c r="AS293" i="19"/>
  <c r="AP293" i="19"/>
  <c r="AQ293" i="19" s="1"/>
  <c r="AT293" i="19" s="1"/>
  <c r="AS292" i="19"/>
  <c r="AP292" i="19"/>
  <c r="AQ292" i="19" s="1"/>
  <c r="AT292" i="19" s="1"/>
  <c r="AS291" i="19"/>
  <c r="AP291" i="19"/>
  <c r="AQ291" i="19" s="1"/>
  <c r="AT291" i="19" s="1"/>
  <c r="AS290" i="19"/>
  <c r="AP290" i="19"/>
  <c r="AQ290" i="19" s="1"/>
  <c r="AT290" i="19" s="1"/>
  <c r="AS289" i="19"/>
  <c r="AP289" i="19"/>
  <c r="AQ289" i="19" s="1"/>
  <c r="AT289" i="19" s="1"/>
  <c r="AT288" i="19"/>
  <c r="AS288" i="19"/>
  <c r="AP288" i="19"/>
  <c r="AQ288" i="19" s="1"/>
  <c r="AS287" i="19"/>
  <c r="AP287" i="19"/>
  <c r="AQ287" i="19" s="1"/>
  <c r="AT287" i="19" s="1"/>
  <c r="AS286" i="19"/>
  <c r="AP286" i="19"/>
  <c r="AQ286" i="19" s="1"/>
  <c r="AT286" i="19" s="1"/>
  <c r="AT285" i="19"/>
  <c r="AS285" i="19"/>
  <c r="AP285" i="19"/>
  <c r="AQ285" i="19" s="1"/>
  <c r="AS284" i="19"/>
  <c r="AP284" i="19"/>
  <c r="AQ284" i="19" s="1"/>
  <c r="AT284" i="19" s="1"/>
  <c r="AS283" i="19"/>
  <c r="AP283" i="19"/>
  <c r="AQ283" i="19" s="1"/>
  <c r="AT283" i="19" s="1"/>
  <c r="AS282" i="19"/>
  <c r="AP282" i="19"/>
  <c r="AQ282" i="19" s="1"/>
  <c r="AT282" i="19" s="1"/>
  <c r="AS281" i="19"/>
  <c r="AP281" i="19"/>
  <c r="AQ281" i="19" s="1"/>
  <c r="AT281" i="19" s="1"/>
  <c r="AS280" i="19"/>
  <c r="AP280" i="19"/>
  <c r="AQ280" i="19" s="1"/>
  <c r="AT280" i="19" s="1"/>
  <c r="AS279" i="19"/>
  <c r="AP279" i="19"/>
  <c r="AQ279" i="19" s="1"/>
  <c r="AT279" i="19" s="1"/>
  <c r="AS278" i="19"/>
  <c r="AP278" i="19"/>
  <c r="AQ278" i="19" s="1"/>
  <c r="AT278" i="19" s="1"/>
  <c r="AS277" i="19"/>
  <c r="AP277" i="19"/>
  <c r="AQ277" i="19" s="1"/>
  <c r="AT277" i="19" s="1"/>
  <c r="AS276" i="19"/>
  <c r="AP276" i="19"/>
  <c r="AQ276" i="19" s="1"/>
  <c r="AT276" i="19" s="1"/>
  <c r="AS275" i="19"/>
  <c r="AP275" i="19"/>
  <c r="AQ275" i="19" s="1"/>
  <c r="AT275" i="19" s="1"/>
  <c r="AS274" i="19"/>
  <c r="AP274" i="19"/>
  <c r="AQ274" i="19" s="1"/>
  <c r="AT274" i="19" s="1"/>
  <c r="AS273" i="19"/>
  <c r="AP273" i="19"/>
  <c r="AQ273" i="19" s="1"/>
  <c r="AT273" i="19" s="1"/>
  <c r="AT272" i="19"/>
  <c r="AS272" i="19"/>
  <c r="AP272" i="19"/>
  <c r="AQ272" i="19" s="1"/>
  <c r="AS271" i="19"/>
  <c r="AP271" i="19"/>
  <c r="AQ271" i="19" s="1"/>
  <c r="AT271" i="19" s="1"/>
  <c r="AS270" i="19"/>
  <c r="AP270" i="19"/>
  <c r="AQ270" i="19" s="1"/>
  <c r="AT270" i="19" s="1"/>
  <c r="AT269" i="19"/>
  <c r="AS269" i="19"/>
  <c r="AP269" i="19"/>
  <c r="AQ269" i="19" s="1"/>
  <c r="AS268" i="19"/>
  <c r="AP268" i="19"/>
  <c r="AQ268" i="19" s="1"/>
  <c r="AT268" i="19" s="1"/>
  <c r="AS267" i="19"/>
  <c r="AP267" i="19"/>
  <c r="AQ267" i="19" s="1"/>
  <c r="AT267" i="19" s="1"/>
  <c r="AS266" i="19"/>
  <c r="AP266" i="19"/>
  <c r="AQ266" i="19" s="1"/>
  <c r="AT266" i="19" s="1"/>
  <c r="AS265" i="19"/>
  <c r="AP265" i="19"/>
  <c r="AQ265" i="19" s="1"/>
  <c r="AT265" i="19" s="1"/>
  <c r="AS264" i="19"/>
  <c r="AP264" i="19"/>
  <c r="AQ264" i="19" s="1"/>
  <c r="AT264" i="19" s="1"/>
  <c r="AS263" i="19"/>
  <c r="AP263" i="19"/>
  <c r="AQ263" i="19" s="1"/>
  <c r="AT263" i="19" s="1"/>
  <c r="AS262" i="19"/>
  <c r="AP262" i="19"/>
  <c r="AQ262" i="19" s="1"/>
  <c r="AT262" i="19" s="1"/>
  <c r="AS261" i="19"/>
  <c r="AP261" i="19"/>
  <c r="AQ261" i="19" s="1"/>
  <c r="AT261" i="19" s="1"/>
  <c r="AS260" i="19"/>
  <c r="AP260" i="19"/>
  <c r="AQ260" i="19" s="1"/>
  <c r="AT260" i="19" s="1"/>
  <c r="AS259" i="19"/>
  <c r="AP259" i="19"/>
  <c r="AQ259" i="19" s="1"/>
  <c r="AT259" i="19" s="1"/>
  <c r="AS258" i="19"/>
  <c r="AP258" i="19"/>
  <c r="AQ258" i="19" s="1"/>
  <c r="AT258" i="19" s="1"/>
  <c r="AS257" i="19"/>
  <c r="AP257" i="19"/>
  <c r="AQ257" i="19" s="1"/>
  <c r="AT257" i="19" s="1"/>
  <c r="AT256" i="19"/>
  <c r="AS256" i="19"/>
  <c r="AP256" i="19"/>
  <c r="AQ256" i="19" s="1"/>
  <c r="AS255" i="19"/>
  <c r="AP255" i="19"/>
  <c r="AQ255" i="19" s="1"/>
  <c r="AT255" i="19" s="1"/>
  <c r="AS254" i="19"/>
  <c r="AP254" i="19"/>
  <c r="AQ254" i="19" s="1"/>
  <c r="AT254" i="19" s="1"/>
  <c r="AT253" i="19"/>
  <c r="AS253" i="19"/>
  <c r="AP253" i="19"/>
  <c r="AQ253" i="19" s="1"/>
  <c r="AS252" i="19"/>
  <c r="AP252" i="19"/>
  <c r="AQ252" i="19" s="1"/>
  <c r="AT252" i="19" s="1"/>
  <c r="AS251" i="19"/>
  <c r="AP251" i="19"/>
  <c r="AQ251" i="19" s="1"/>
  <c r="AT251" i="19" s="1"/>
  <c r="AS250" i="19"/>
  <c r="AP250" i="19"/>
  <c r="AQ250" i="19" s="1"/>
  <c r="AT250" i="19" s="1"/>
  <c r="AS249" i="19"/>
  <c r="AP249" i="19"/>
  <c r="AQ249" i="19" s="1"/>
  <c r="AT249" i="19" s="1"/>
  <c r="AS248" i="19"/>
  <c r="AP248" i="19"/>
  <c r="AQ248" i="19" s="1"/>
  <c r="AT248" i="19" s="1"/>
  <c r="AS247" i="19"/>
  <c r="AP247" i="19"/>
  <c r="AQ247" i="19" s="1"/>
  <c r="AT247" i="19" s="1"/>
  <c r="AS246" i="19"/>
  <c r="AP246" i="19"/>
  <c r="AQ246" i="19" s="1"/>
  <c r="AT246" i="19" s="1"/>
  <c r="AS245" i="19"/>
  <c r="AP245" i="19"/>
  <c r="AQ245" i="19" s="1"/>
  <c r="AT245" i="19" s="1"/>
  <c r="AS244" i="19"/>
  <c r="AP244" i="19"/>
  <c r="AQ244" i="19" s="1"/>
  <c r="AT244" i="19" s="1"/>
  <c r="AS243" i="19"/>
  <c r="AP243" i="19"/>
  <c r="AQ243" i="19" s="1"/>
  <c r="AT243" i="19" s="1"/>
  <c r="AS242" i="19"/>
  <c r="AP242" i="19"/>
  <c r="AQ242" i="19" s="1"/>
  <c r="AT242" i="19" s="1"/>
  <c r="AS241" i="19"/>
  <c r="AP241" i="19"/>
  <c r="AQ241" i="19" s="1"/>
  <c r="AT241" i="19" s="1"/>
  <c r="AS240" i="19"/>
  <c r="AP240" i="19"/>
  <c r="AQ240" i="19" s="1"/>
  <c r="AT240" i="19" s="1"/>
  <c r="AS239" i="19"/>
  <c r="AP239" i="19"/>
  <c r="AQ239" i="19" s="1"/>
  <c r="AT239" i="19" s="1"/>
  <c r="AS238" i="19"/>
  <c r="AP238" i="19"/>
  <c r="AQ238" i="19" s="1"/>
  <c r="AT238" i="19" s="1"/>
  <c r="AT237" i="19"/>
  <c r="AS237" i="19"/>
  <c r="AP237" i="19"/>
  <c r="AQ237" i="19" s="1"/>
  <c r="AS236" i="19"/>
  <c r="AP236" i="19"/>
  <c r="AQ236" i="19" s="1"/>
  <c r="AT236" i="19" s="1"/>
  <c r="AS235" i="19"/>
  <c r="AP235" i="19"/>
  <c r="AQ235" i="19" s="1"/>
  <c r="AT235" i="19" s="1"/>
  <c r="AS234" i="19"/>
  <c r="AP234" i="19"/>
  <c r="AQ234" i="19" s="1"/>
  <c r="AT234" i="19" s="1"/>
  <c r="AS233" i="19"/>
  <c r="AP233" i="19"/>
  <c r="AQ233" i="19" s="1"/>
  <c r="AT233" i="19" s="1"/>
  <c r="AS232" i="19"/>
  <c r="AP232" i="19"/>
  <c r="AQ232" i="19" s="1"/>
  <c r="AT232" i="19" s="1"/>
  <c r="AS231" i="19"/>
  <c r="AP231" i="19"/>
  <c r="AQ231" i="19" s="1"/>
  <c r="AT231" i="19" s="1"/>
  <c r="AS230" i="19"/>
  <c r="AP230" i="19"/>
  <c r="AQ230" i="19" s="1"/>
  <c r="AT230" i="19" s="1"/>
  <c r="AS229" i="19"/>
  <c r="AP229" i="19"/>
  <c r="AQ229" i="19" s="1"/>
  <c r="AT229" i="19" s="1"/>
  <c r="AS228" i="19"/>
  <c r="AP228" i="19"/>
  <c r="AQ228" i="19" s="1"/>
  <c r="AT228" i="19" s="1"/>
  <c r="AS227" i="19"/>
  <c r="AP227" i="19"/>
  <c r="AQ227" i="19" s="1"/>
  <c r="AT227" i="19" s="1"/>
  <c r="AS226" i="19"/>
  <c r="AP226" i="19"/>
  <c r="AQ226" i="19" s="1"/>
  <c r="AT226" i="19" s="1"/>
  <c r="AS225" i="19"/>
  <c r="AP225" i="19"/>
  <c r="AQ225" i="19" s="1"/>
  <c r="AT225" i="19" s="1"/>
  <c r="AS224" i="19"/>
  <c r="AP224" i="19"/>
  <c r="AQ224" i="19" s="1"/>
  <c r="AT224" i="19" s="1"/>
  <c r="AS223" i="19"/>
  <c r="AP223" i="19"/>
  <c r="AQ223" i="19" s="1"/>
  <c r="AT223" i="19" s="1"/>
  <c r="AS222" i="19"/>
  <c r="AP222" i="19"/>
  <c r="AQ222" i="19" s="1"/>
  <c r="AT222" i="19" s="1"/>
  <c r="AT221" i="19"/>
  <c r="AS221" i="19"/>
  <c r="AP221" i="19"/>
  <c r="AQ221" i="19" s="1"/>
  <c r="AS220" i="19"/>
  <c r="AP220" i="19"/>
  <c r="AQ220" i="19" s="1"/>
  <c r="AT220" i="19" s="1"/>
  <c r="AS219" i="19"/>
  <c r="AP219" i="19"/>
  <c r="AQ219" i="19" s="1"/>
  <c r="AT219" i="19" s="1"/>
  <c r="AS218" i="19"/>
  <c r="AP218" i="19"/>
  <c r="AQ218" i="19" s="1"/>
  <c r="AT218" i="19" s="1"/>
  <c r="AS217" i="19"/>
  <c r="AP217" i="19"/>
  <c r="AQ217" i="19" s="1"/>
  <c r="AT217" i="19" s="1"/>
  <c r="AS216" i="19"/>
  <c r="AP216" i="19"/>
  <c r="AQ216" i="19" s="1"/>
  <c r="AT216" i="19" s="1"/>
  <c r="AS215" i="19"/>
  <c r="AP215" i="19"/>
  <c r="AQ215" i="19" s="1"/>
  <c r="AT215" i="19" s="1"/>
  <c r="AS214" i="19"/>
  <c r="AP214" i="19"/>
  <c r="AQ214" i="19" s="1"/>
  <c r="AT214" i="19" s="1"/>
  <c r="AS213" i="19"/>
  <c r="AP213" i="19"/>
  <c r="AQ213" i="19" s="1"/>
  <c r="AT213" i="19" s="1"/>
  <c r="AS212" i="19"/>
  <c r="AP212" i="19"/>
  <c r="AQ212" i="19" s="1"/>
  <c r="AT212" i="19" s="1"/>
  <c r="AS211" i="19"/>
  <c r="AP211" i="19"/>
  <c r="AQ211" i="19" s="1"/>
  <c r="AT211" i="19" s="1"/>
  <c r="AS210" i="19"/>
  <c r="AP210" i="19"/>
  <c r="AQ210" i="19" s="1"/>
  <c r="AT210" i="19" s="1"/>
  <c r="AS209" i="19"/>
  <c r="AP209" i="19"/>
  <c r="AQ209" i="19" s="1"/>
  <c r="AT209" i="19" s="1"/>
  <c r="AS208" i="19"/>
  <c r="AP208" i="19"/>
  <c r="AQ208" i="19" s="1"/>
  <c r="AT208" i="19" s="1"/>
  <c r="AS207" i="19"/>
  <c r="AP207" i="19"/>
  <c r="AQ207" i="19" s="1"/>
  <c r="AT207" i="19" s="1"/>
  <c r="AS206" i="19"/>
  <c r="AP206" i="19"/>
  <c r="AQ206" i="19" s="1"/>
  <c r="AT206" i="19" s="1"/>
  <c r="AT205" i="19"/>
  <c r="AS205" i="19"/>
  <c r="AP205" i="19"/>
  <c r="AQ205" i="19" s="1"/>
  <c r="AS204" i="19"/>
  <c r="AP204" i="19"/>
  <c r="AQ204" i="19" s="1"/>
  <c r="AT204" i="19" s="1"/>
  <c r="AS203" i="19"/>
  <c r="AP203" i="19"/>
  <c r="AQ203" i="19" s="1"/>
  <c r="AT203" i="19" s="1"/>
  <c r="AS202" i="19"/>
  <c r="AP202" i="19"/>
  <c r="AQ202" i="19" s="1"/>
  <c r="AT202" i="19" s="1"/>
  <c r="AS201" i="19"/>
  <c r="AP201" i="19"/>
  <c r="AQ201" i="19" s="1"/>
  <c r="AT201" i="19" s="1"/>
  <c r="AS200" i="19"/>
  <c r="AP200" i="19"/>
  <c r="AQ200" i="19" s="1"/>
  <c r="AT200" i="19" s="1"/>
  <c r="AS199" i="19"/>
  <c r="AP199" i="19"/>
  <c r="AQ199" i="19" s="1"/>
  <c r="AT199" i="19" s="1"/>
  <c r="AS198" i="19"/>
  <c r="AP198" i="19"/>
  <c r="AQ198" i="19" s="1"/>
  <c r="AT198" i="19" s="1"/>
  <c r="AS197" i="19"/>
  <c r="AP197" i="19"/>
  <c r="AQ197" i="19" s="1"/>
  <c r="AT197" i="19" s="1"/>
  <c r="AS196" i="19"/>
  <c r="AP196" i="19"/>
  <c r="AQ196" i="19" s="1"/>
  <c r="AT196" i="19" s="1"/>
  <c r="AS195" i="19"/>
  <c r="AP195" i="19"/>
  <c r="AQ195" i="19" s="1"/>
  <c r="AT195" i="19" s="1"/>
  <c r="AS194" i="19"/>
  <c r="AP194" i="19"/>
  <c r="AQ194" i="19" s="1"/>
  <c r="AT194" i="19" s="1"/>
  <c r="AS193" i="19"/>
  <c r="AP193" i="19"/>
  <c r="AQ193" i="19" s="1"/>
  <c r="AT193" i="19" s="1"/>
  <c r="AS192" i="19"/>
  <c r="AP192" i="19"/>
  <c r="AQ192" i="19" s="1"/>
  <c r="AT192" i="19" s="1"/>
  <c r="AS191" i="19"/>
  <c r="AP191" i="19"/>
  <c r="AQ191" i="19" s="1"/>
  <c r="AT191" i="19" s="1"/>
  <c r="AS190" i="19"/>
  <c r="AP190" i="19"/>
  <c r="AQ190" i="19" s="1"/>
  <c r="AT190" i="19" s="1"/>
  <c r="AT189" i="19"/>
  <c r="AS189" i="19"/>
  <c r="AP189" i="19"/>
  <c r="AQ189" i="19" s="1"/>
  <c r="AS188" i="19"/>
  <c r="AP188" i="19"/>
  <c r="AQ188" i="19" s="1"/>
  <c r="AT188" i="19" s="1"/>
  <c r="AS187" i="19"/>
  <c r="AQ187" i="19"/>
  <c r="AT187" i="19" s="1"/>
  <c r="AP187" i="19"/>
  <c r="AS186" i="19"/>
  <c r="AP186" i="19"/>
  <c r="AQ186" i="19" s="1"/>
  <c r="AT186" i="19" s="1"/>
  <c r="AS185" i="19"/>
  <c r="AP185" i="19"/>
  <c r="AQ185" i="19" s="1"/>
  <c r="AT185" i="19" s="1"/>
  <c r="AS184" i="19"/>
  <c r="AP184" i="19"/>
  <c r="AQ184" i="19" s="1"/>
  <c r="AT184" i="19" s="1"/>
  <c r="AS183" i="19"/>
  <c r="AP183" i="19"/>
  <c r="AQ183" i="19" s="1"/>
  <c r="AT183" i="19" s="1"/>
  <c r="AS182" i="19"/>
  <c r="AP182" i="19"/>
  <c r="AQ182" i="19" s="1"/>
  <c r="AT182" i="19" s="1"/>
  <c r="AS181" i="19"/>
  <c r="AP181" i="19"/>
  <c r="AQ181" i="19" s="1"/>
  <c r="AT181" i="19" s="1"/>
  <c r="AS180" i="19"/>
  <c r="AP180" i="19"/>
  <c r="AQ180" i="19" s="1"/>
  <c r="AT180" i="19" s="1"/>
  <c r="AS179" i="19"/>
  <c r="AP179" i="19"/>
  <c r="AQ179" i="19" s="1"/>
  <c r="AT179" i="19" s="1"/>
  <c r="AS178" i="19"/>
  <c r="AP178" i="19"/>
  <c r="AQ178" i="19" s="1"/>
  <c r="AT178" i="19" s="1"/>
  <c r="AS177" i="19"/>
  <c r="AP177" i="19"/>
  <c r="AQ177" i="19" s="1"/>
  <c r="AT177" i="19" s="1"/>
  <c r="AS176" i="19"/>
  <c r="AP176" i="19"/>
  <c r="AQ176" i="19" s="1"/>
  <c r="AT176" i="19" s="1"/>
  <c r="AS175" i="19"/>
  <c r="AP175" i="19"/>
  <c r="AQ175" i="19" s="1"/>
  <c r="AT175" i="19" s="1"/>
  <c r="AS174" i="19"/>
  <c r="AP174" i="19"/>
  <c r="AQ174" i="19" s="1"/>
  <c r="AT174" i="19" s="1"/>
  <c r="AS173" i="19"/>
  <c r="AP173" i="19"/>
  <c r="AQ173" i="19" s="1"/>
  <c r="AT173" i="19" s="1"/>
  <c r="AS172" i="19"/>
  <c r="AP172" i="19"/>
  <c r="AQ172" i="19" s="1"/>
  <c r="AT172" i="19" s="1"/>
  <c r="AS171" i="19"/>
  <c r="AP171" i="19"/>
  <c r="AQ171" i="19" s="1"/>
  <c r="AT171" i="19" s="1"/>
  <c r="AS170" i="19"/>
  <c r="AP170" i="19"/>
  <c r="AQ170" i="19" s="1"/>
  <c r="AT170" i="19" s="1"/>
  <c r="AS169" i="19"/>
  <c r="AP169" i="19"/>
  <c r="AQ169" i="19" s="1"/>
  <c r="AT169" i="19" s="1"/>
  <c r="AS168" i="19"/>
  <c r="AP168" i="19"/>
  <c r="AQ168" i="19" s="1"/>
  <c r="AT168" i="19" s="1"/>
  <c r="AS167" i="19"/>
  <c r="AP167" i="19"/>
  <c r="AQ167" i="19" s="1"/>
  <c r="AT167" i="19" s="1"/>
  <c r="AS166" i="19"/>
  <c r="AP166" i="19"/>
  <c r="AQ166" i="19" s="1"/>
  <c r="AT166" i="19" s="1"/>
  <c r="AS165" i="19"/>
  <c r="AP165" i="19"/>
  <c r="AQ165" i="19" s="1"/>
  <c r="AT165" i="19" s="1"/>
  <c r="AS164" i="19"/>
  <c r="AP164" i="19"/>
  <c r="AQ164" i="19" s="1"/>
  <c r="AT164" i="19" s="1"/>
  <c r="AS163" i="19"/>
  <c r="AP163" i="19"/>
  <c r="AQ163" i="19" s="1"/>
  <c r="AT163" i="19" s="1"/>
  <c r="AS162" i="19"/>
  <c r="AP162" i="19"/>
  <c r="AQ162" i="19" s="1"/>
  <c r="AT162" i="19" s="1"/>
  <c r="AS161" i="19"/>
  <c r="AP161" i="19"/>
  <c r="AQ161" i="19" s="1"/>
  <c r="AT161" i="19" s="1"/>
  <c r="AS160" i="19"/>
  <c r="AP160" i="19"/>
  <c r="AQ160" i="19" s="1"/>
  <c r="AT160" i="19" s="1"/>
  <c r="AS159" i="19"/>
  <c r="AP159" i="19"/>
  <c r="AQ159" i="19" s="1"/>
  <c r="AT159" i="19" s="1"/>
  <c r="AS158" i="19"/>
  <c r="AP158" i="19"/>
  <c r="AQ158" i="19" s="1"/>
  <c r="AT158" i="19" s="1"/>
  <c r="AS157" i="19"/>
  <c r="AP157" i="19"/>
  <c r="AQ157" i="19" s="1"/>
  <c r="AT157" i="19" s="1"/>
  <c r="AS156" i="19"/>
  <c r="AP156" i="19"/>
  <c r="AQ156" i="19" s="1"/>
  <c r="AT156" i="19" s="1"/>
  <c r="AS155" i="19"/>
  <c r="AP155" i="19"/>
  <c r="AQ155" i="19" s="1"/>
  <c r="AT155" i="19" s="1"/>
  <c r="AS154" i="19"/>
  <c r="AP154" i="19"/>
  <c r="AQ154" i="19" s="1"/>
  <c r="AT154" i="19" s="1"/>
  <c r="AS153" i="19"/>
  <c r="AP153" i="19"/>
  <c r="AQ153" i="19" s="1"/>
  <c r="AT153" i="19" s="1"/>
  <c r="AS152" i="19"/>
  <c r="AP152" i="19"/>
  <c r="AQ152" i="19" s="1"/>
  <c r="AT152" i="19" s="1"/>
  <c r="AS151" i="19"/>
  <c r="AP151" i="19"/>
  <c r="AQ151" i="19" s="1"/>
  <c r="AT151" i="19" s="1"/>
  <c r="AS150" i="19"/>
  <c r="AP150" i="19"/>
  <c r="AQ150" i="19" s="1"/>
  <c r="AT150" i="19" s="1"/>
  <c r="AS149" i="19"/>
  <c r="AP149" i="19"/>
  <c r="AQ149" i="19" s="1"/>
  <c r="AT149" i="19" s="1"/>
  <c r="AS148" i="19"/>
  <c r="AP148" i="19"/>
  <c r="AQ148" i="19" s="1"/>
  <c r="AT148" i="19" s="1"/>
  <c r="AS147" i="19"/>
  <c r="AP147" i="19"/>
  <c r="AQ147" i="19" s="1"/>
  <c r="AT147" i="19" s="1"/>
  <c r="AS146" i="19"/>
  <c r="AP146" i="19"/>
  <c r="AQ146" i="19" s="1"/>
  <c r="AT146" i="19" s="1"/>
  <c r="AS145" i="19"/>
  <c r="AP145" i="19"/>
  <c r="AQ145" i="19" s="1"/>
  <c r="AT145" i="19" s="1"/>
  <c r="AS144" i="19"/>
  <c r="AP144" i="19"/>
  <c r="AQ144" i="19" s="1"/>
  <c r="AT144" i="19" s="1"/>
  <c r="AS143" i="19"/>
  <c r="AP143" i="19"/>
  <c r="AQ143" i="19" s="1"/>
  <c r="AT143" i="19" s="1"/>
  <c r="AS142" i="19"/>
  <c r="AP142" i="19"/>
  <c r="AQ142" i="19" s="1"/>
  <c r="AT142" i="19" s="1"/>
  <c r="AS141" i="19"/>
  <c r="AP141" i="19"/>
  <c r="AQ141" i="19" s="1"/>
  <c r="AT141" i="19" s="1"/>
  <c r="AS140" i="19"/>
  <c r="AP140" i="19"/>
  <c r="AQ140" i="19" s="1"/>
  <c r="AT140" i="19" s="1"/>
  <c r="AS139" i="19"/>
  <c r="AP139" i="19"/>
  <c r="AQ139" i="19" s="1"/>
  <c r="AT139" i="19" s="1"/>
  <c r="AS138" i="19"/>
  <c r="AP138" i="19"/>
  <c r="AQ138" i="19" s="1"/>
  <c r="AT138" i="19" s="1"/>
  <c r="AS137" i="19"/>
  <c r="AP137" i="19"/>
  <c r="AQ137" i="19" s="1"/>
  <c r="AT137" i="19" s="1"/>
  <c r="AS136" i="19"/>
  <c r="AP136" i="19"/>
  <c r="AQ136" i="19" s="1"/>
  <c r="AT136" i="19" s="1"/>
  <c r="AS135" i="19"/>
  <c r="AP135" i="19"/>
  <c r="AQ135" i="19" s="1"/>
  <c r="AT135" i="19" s="1"/>
  <c r="AS134" i="19"/>
  <c r="AP134" i="19"/>
  <c r="AQ134" i="19" s="1"/>
  <c r="AT134" i="19" s="1"/>
  <c r="AS133" i="19"/>
  <c r="AP133" i="19"/>
  <c r="AQ133" i="19" s="1"/>
  <c r="AT133" i="19" s="1"/>
  <c r="AS132" i="19"/>
  <c r="AP132" i="19"/>
  <c r="AQ132" i="19" s="1"/>
  <c r="AT132" i="19" s="1"/>
  <c r="AS131" i="19"/>
  <c r="AP131" i="19"/>
  <c r="AQ131" i="19" s="1"/>
  <c r="AT131" i="19" s="1"/>
  <c r="AS130" i="19"/>
  <c r="AP130" i="19"/>
  <c r="AQ130" i="19" s="1"/>
  <c r="AT130" i="19" s="1"/>
  <c r="AS129" i="19"/>
  <c r="AP129" i="19"/>
  <c r="AQ129" i="19" s="1"/>
  <c r="AT129" i="19" s="1"/>
  <c r="AS128" i="19"/>
  <c r="AP128" i="19"/>
  <c r="AQ128" i="19" s="1"/>
  <c r="AT128" i="19" s="1"/>
  <c r="AS127" i="19"/>
  <c r="AP127" i="19"/>
  <c r="AQ127" i="19" s="1"/>
  <c r="AT127" i="19" s="1"/>
  <c r="AS126" i="19"/>
  <c r="AP126" i="19"/>
  <c r="AQ126" i="19" s="1"/>
  <c r="AT126" i="19" s="1"/>
  <c r="AS125" i="19"/>
  <c r="AP125" i="19"/>
  <c r="AQ125" i="19" s="1"/>
  <c r="AT125" i="19" s="1"/>
  <c r="AS124" i="19"/>
  <c r="AP124" i="19"/>
  <c r="AQ124" i="19" s="1"/>
  <c r="AT124" i="19" s="1"/>
  <c r="AS123" i="19"/>
  <c r="AP123" i="19"/>
  <c r="AQ123" i="19" s="1"/>
  <c r="AT123" i="19" s="1"/>
  <c r="AS122" i="19"/>
  <c r="AP122" i="19"/>
  <c r="AQ122" i="19" s="1"/>
  <c r="AT122" i="19" s="1"/>
  <c r="AS121" i="19"/>
  <c r="AP121" i="19"/>
  <c r="AQ121" i="19" s="1"/>
  <c r="AT121" i="19" s="1"/>
  <c r="AS120" i="19"/>
  <c r="AP120" i="19"/>
  <c r="AQ120" i="19" s="1"/>
  <c r="AT120" i="19" s="1"/>
  <c r="AS119" i="19"/>
  <c r="AP119" i="19"/>
  <c r="AQ119" i="19" s="1"/>
  <c r="AT119" i="19" s="1"/>
  <c r="AS118" i="19"/>
  <c r="AP118" i="19"/>
  <c r="AQ118" i="19" s="1"/>
  <c r="AT118" i="19" s="1"/>
  <c r="AS117" i="19"/>
  <c r="AP117" i="19"/>
  <c r="AQ117" i="19" s="1"/>
  <c r="AT117" i="19" s="1"/>
  <c r="AS116" i="19"/>
  <c r="AP116" i="19"/>
  <c r="AQ116" i="19" s="1"/>
  <c r="AT116" i="19" s="1"/>
  <c r="AS115" i="19"/>
  <c r="AP115" i="19"/>
  <c r="AQ115" i="19" s="1"/>
  <c r="AT115" i="19" s="1"/>
  <c r="AS114" i="19"/>
  <c r="AP114" i="19"/>
  <c r="AQ114" i="19" s="1"/>
  <c r="AT114" i="19" s="1"/>
  <c r="AS113" i="19"/>
  <c r="AP113" i="19"/>
  <c r="AQ113" i="19" s="1"/>
  <c r="AT113" i="19" s="1"/>
  <c r="AS112" i="19"/>
  <c r="AP112" i="19"/>
  <c r="AQ112" i="19" s="1"/>
  <c r="AT112" i="19" s="1"/>
  <c r="AS111" i="19"/>
  <c r="AP111" i="19"/>
  <c r="AQ111" i="19" s="1"/>
  <c r="AT111" i="19" s="1"/>
  <c r="AS110" i="19"/>
  <c r="AP110" i="19"/>
  <c r="AQ110" i="19" s="1"/>
  <c r="AT110" i="19" s="1"/>
  <c r="AS109" i="19"/>
  <c r="AP109" i="19"/>
  <c r="AQ109" i="19" s="1"/>
  <c r="AT109" i="19" s="1"/>
  <c r="AS108" i="19"/>
  <c r="AP108" i="19"/>
  <c r="AQ108" i="19" s="1"/>
  <c r="AT108" i="19" s="1"/>
  <c r="AS107" i="19"/>
  <c r="AP107" i="19"/>
  <c r="AQ107" i="19" s="1"/>
  <c r="AT107" i="19" s="1"/>
  <c r="AS106" i="19"/>
  <c r="AP106" i="19"/>
  <c r="AQ106" i="19" s="1"/>
  <c r="AT106" i="19" s="1"/>
  <c r="AS105" i="19"/>
  <c r="AP105" i="19"/>
  <c r="AQ105" i="19" s="1"/>
  <c r="AT105" i="19" s="1"/>
  <c r="AS104" i="19"/>
  <c r="AP104" i="19"/>
  <c r="AQ104" i="19" s="1"/>
  <c r="AT104" i="19" s="1"/>
  <c r="AS103" i="19"/>
  <c r="AP103" i="19"/>
  <c r="AQ103" i="19" s="1"/>
  <c r="AT103" i="19" s="1"/>
  <c r="AS102" i="19"/>
  <c r="AP102" i="19"/>
  <c r="AQ102" i="19" s="1"/>
  <c r="AT102" i="19" s="1"/>
  <c r="AS101" i="19"/>
  <c r="AP101" i="19"/>
  <c r="AQ101" i="19" s="1"/>
  <c r="AT101" i="19" s="1"/>
  <c r="AS100" i="19"/>
  <c r="AP100" i="19"/>
  <c r="AQ100" i="19" s="1"/>
  <c r="AT100" i="19" s="1"/>
  <c r="AS99" i="19"/>
  <c r="AP99" i="19"/>
  <c r="AQ99" i="19" s="1"/>
  <c r="AT99" i="19" s="1"/>
  <c r="AS98" i="19"/>
  <c r="AP98" i="19"/>
  <c r="AQ98" i="19" s="1"/>
  <c r="AT98" i="19" s="1"/>
  <c r="AS97" i="19"/>
  <c r="AP97" i="19"/>
  <c r="AQ97" i="19" s="1"/>
  <c r="AT97" i="19" s="1"/>
  <c r="AS96" i="19"/>
  <c r="AP96" i="19"/>
  <c r="AQ96" i="19" s="1"/>
  <c r="AT96" i="19" s="1"/>
  <c r="AS95" i="19"/>
  <c r="AP95" i="19"/>
  <c r="AQ95" i="19" s="1"/>
  <c r="AT95" i="19" s="1"/>
  <c r="AS94" i="19"/>
  <c r="AP94" i="19"/>
  <c r="AQ94" i="19" s="1"/>
  <c r="AT94" i="19" s="1"/>
  <c r="AS93" i="19"/>
  <c r="AP93" i="19"/>
  <c r="AQ93" i="19" s="1"/>
  <c r="AT93" i="19" s="1"/>
  <c r="AS92" i="19"/>
  <c r="AP92" i="19"/>
  <c r="AQ92" i="19" s="1"/>
  <c r="AT92" i="19" s="1"/>
  <c r="AS91" i="19"/>
  <c r="AP91" i="19"/>
  <c r="AQ91" i="19" s="1"/>
  <c r="AT91" i="19" s="1"/>
  <c r="AS90" i="19"/>
  <c r="AP90" i="19"/>
  <c r="AQ90" i="19" s="1"/>
  <c r="AT90" i="19" s="1"/>
  <c r="AS89" i="19"/>
  <c r="AP89" i="19"/>
  <c r="AQ89" i="19" s="1"/>
  <c r="AT89" i="19" s="1"/>
  <c r="AS88" i="19"/>
  <c r="AP88" i="19"/>
  <c r="AQ88" i="19" s="1"/>
  <c r="AT88" i="19" s="1"/>
  <c r="AS87" i="19"/>
  <c r="AP87" i="19"/>
  <c r="AQ87" i="19" s="1"/>
  <c r="AT87" i="19" s="1"/>
  <c r="AS86" i="19"/>
  <c r="AP86" i="19"/>
  <c r="AQ86" i="19" s="1"/>
  <c r="AT86" i="19" s="1"/>
  <c r="AS85" i="19"/>
  <c r="AP85" i="19"/>
  <c r="AQ85" i="19" s="1"/>
  <c r="AT85" i="19" s="1"/>
  <c r="AS84" i="19"/>
  <c r="AP84" i="19"/>
  <c r="AQ84" i="19" s="1"/>
  <c r="AT84" i="19" s="1"/>
  <c r="AS83" i="19"/>
  <c r="AP83" i="19"/>
  <c r="AQ83" i="19" s="1"/>
  <c r="AT83" i="19" s="1"/>
  <c r="AS82" i="19"/>
  <c r="AP82" i="19"/>
  <c r="AQ82" i="19" s="1"/>
  <c r="AT82" i="19" s="1"/>
  <c r="AS81" i="19"/>
  <c r="AP81" i="19"/>
  <c r="AQ81" i="19" s="1"/>
  <c r="AT81" i="19" s="1"/>
  <c r="AS80" i="19"/>
  <c r="AP80" i="19"/>
  <c r="AQ80" i="19" s="1"/>
  <c r="AT80" i="19" s="1"/>
  <c r="AS79" i="19"/>
  <c r="AP79" i="19"/>
  <c r="AQ79" i="19" s="1"/>
  <c r="AT79" i="19" s="1"/>
  <c r="AS78" i="19"/>
  <c r="AP78" i="19"/>
  <c r="AQ78" i="19" s="1"/>
  <c r="AT78" i="19" s="1"/>
  <c r="AS77" i="19"/>
  <c r="AP77" i="19"/>
  <c r="AQ77" i="19" s="1"/>
  <c r="AT77" i="19" s="1"/>
  <c r="AS76" i="19"/>
  <c r="AP76" i="19"/>
  <c r="AQ76" i="19" s="1"/>
  <c r="AT76" i="19" s="1"/>
  <c r="AS75" i="19"/>
  <c r="AP75" i="19"/>
  <c r="AQ75" i="19" s="1"/>
  <c r="AT75" i="19" s="1"/>
  <c r="AS74" i="19"/>
  <c r="AP74" i="19"/>
  <c r="AQ74" i="19" s="1"/>
  <c r="AT74" i="19" s="1"/>
  <c r="AS73" i="19"/>
  <c r="AP73" i="19"/>
  <c r="AQ73" i="19" s="1"/>
  <c r="AT73" i="19" s="1"/>
  <c r="AS72" i="19"/>
  <c r="AP72" i="19"/>
  <c r="AQ72" i="19" s="1"/>
  <c r="AT72" i="19" s="1"/>
  <c r="AS71" i="19"/>
  <c r="AP71" i="19"/>
  <c r="AQ71" i="19" s="1"/>
  <c r="AT71" i="19" s="1"/>
  <c r="AS70" i="19"/>
  <c r="AP70" i="19"/>
  <c r="AQ70" i="19" s="1"/>
  <c r="AT70" i="19" s="1"/>
  <c r="AS69" i="19"/>
  <c r="AP69" i="19"/>
  <c r="AQ69" i="19" s="1"/>
  <c r="AT69" i="19" s="1"/>
  <c r="AS68" i="19"/>
  <c r="AP68" i="19"/>
  <c r="AQ68" i="19" s="1"/>
  <c r="AT68" i="19" s="1"/>
  <c r="AS67" i="19"/>
  <c r="AP67" i="19"/>
  <c r="AQ67" i="19" s="1"/>
  <c r="AT67" i="19" s="1"/>
  <c r="AS66" i="19"/>
  <c r="AP66" i="19"/>
  <c r="AQ66" i="19" s="1"/>
  <c r="AT66" i="19" s="1"/>
  <c r="AS65" i="19"/>
  <c r="AP65" i="19"/>
  <c r="AQ65" i="19" s="1"/>
  <c r="AT65" i="19" s="1"/>
  <c r="AS64" i="19"/>
  <c r="AP64" i="19"/>
  <c r="AQ64" i="19" s="1"/>
  <c r="AT64" i="19" s="1"/>
  <c r="AS63" i="19"/>
  <c r="AP63" i="19"/>
  <c r="AQ63" i="19" s="1"/>
  <c r="AT63" i="19" s="1"/>
  <c r="AS62" i="19"/>
  <c r="AP62" i="19"/>
  <c r="AQ62" i="19" s="1"/>
  <c r="AT62" i="19" s="1"/>
  <c r="AS61" i="19"/>
  <c r="AP61" i="19"/>
  <c r="AQ61" i="19" s="1"/>
  <c r="AT61" i="19" s="1"/>
  <c r="AS60" i="19"/>
  <c r="AP60" i="19"/>
  <c r="AQ60" i="19" s="1"/>
  <c r="AT60" i="19" s="1"/>
  <c r="AS59" i="19"/>
  <c r="AP59" i="19"/>
  <c r="AQ59" i="19" s="1"/>
  <c r="AT59" i="19" s="1"/>
  <c r="AS58" i="19"/>
  <c r="AP58" i="19"/>
  <c r="AQ58" i="19" s="1"/>
  <c r="AT58" i="19" s="1"/>
  <c r="AS57" i="19"/>
  <c r="AP57" i="19"/>
  <c r="AQ57" i="19" s="1"/>
  <c r="AT57" i="19" s="1"/>
  <c r="AS56" i="19"/>
  <c r="AP56" i="19"/>
  <c r="AQ56" i="19" s="1"/>
  <c r="AT56" i="19" s="1"/>
  <c r="AS55" i="19"/>
  <c r="AP55" i="19"/>
  <c r="AQ55" i="19" s="1"/>
  <c r="AT55" i="19" s="1"/>
  <c r="AS54" i="19"/>
  <c r="AP54" i="19"/>
  <c r="AQ54" i="19" s="1"/>
  <c r="AT54" i="19" s="1"/>
  <c r="AS53" i="19"/>
  <c r="AP53" i="19"/>
  <c r="AQ53" i="19" s="1"/>
  <c r="AT53" i="19" s="1"/>
  <c r="AS52" i="19"/>
  <c r="AP52" i="19"/>
  <c r="AQ52" i="19" s="1"/>
  <c r="AT52" i="19" s="1"/>
  <c r="AS51" i="19"/>
  <c r="AP51" i="19"/>
  <c r="AQ51" i="19" s="1"/>
  <c r="AT51" i="19" s="1"/>
  <c r="AS50" i="19"/>
  <c r="AP50" i="19"/>
  <c r="AQ50" i="19" s="1"/>
  <c r="AT50" i="19" s="1"/>
  <c r="AS49" i="19"/>
  <c r="AP49" i="19"/>
  <c r="AQ49" i="19" s="1"/>
  <c r="AT49" i="19" s="1"/>
  <c r="AS48" i="19"/>
  <c r="AP48" i="19"/>
  <c r="AQ48" i="19" s="1"/>
  <c r="AT48" i="19" s="1"/>
  <c r="AS47" i="19"/>
  <c r="AP47" i="19"/>
  <c r="AQ47" i="19" s="1"/>
  <c r="AT47" i="19" s="1"/>
  <c r="AS46" i="19"/>
  <c r="AP46" i="19"/>
  <c r="AQ46" i="19" s="1"/>
  <c r="AT46" i="19" s="1"/>
  <c r="AS45" i="19"/>
  <c r="AP45" i="19"/>
  <c r="AQ45" i="19" s="1"/>
  <c r="AT45" i="19" s="1"/>
  <c r="AS44" i="19"/>
  <c r="AP44" i="19"/>
  <c r="AQ44" i="19" s="1"/>
  <c r="AT44" i="19" s="1"/>
  <c r="AS43" i="19"/>
  <c r="AP43" i="19"/>
  <c r="AQ43" i="19" s="1"/>
  <c r="AT43" i="19" s="1"/>
  <c r="AS42" i="19"/>
  <c r="AP42" i="19"/>
  <c r="AQ42" i="19" s="1"/>
  <c r="AT42" i="19" s="1"/>
  <c r="AS41" i="19"/>
  <c r="AP41" i="19"/>
  <c r="AQ41" i="19" s="1"/>
  <c r="AT41" i="19" s="1"/>
  <c r="AS40" i="19"/>
  <c r="AP40" i="19"/>
  <c r="AQ40" i="19" s="1"/>
  <c r="AT40" i="19" s="1"/>
  <c r="AS39" i="19"/>
  <c r="AP39" i="19"/>
  <c r="AQ39" i="19" s="1"/>
  <c r="AT39" i="19" s="1"/>
  <c r="AS38" i="19"/>
  <c r="AP38" i="19"/>
  <c r="AQ38" i="19" s="1"/>
  <c r="AT38" i="19" s="1"/>
  <c r="AS37" i="19"/>
  <c r="AP37" i="19"/>
  <c r="AQ37" i="19" s="1"/>
  <c r="AT37" i="19" s="1"/>
  <c r="AS36" i="19"/>
  <c r="AP36" i="19"/>
  <c r="AQ36" i="19" s="1"/>
  <c r="AT36" i="19" s="1"/>
  <c r="AS35" i="19"/>
  <c r="AP35" i="19"/>
  <c r="AQ35" i="19" s="1"/>
  <c r="AT35" i="19" s="1"/>
  <c r="AS34" i="19"/>
  <c r="AP34" i="19"/>
  <c r="AQ34" i="19" s="1"/>
  <c r="AT34" i="19" s="1"/>
  <c r="AS33" i="19"/>
  <c r="AP33" i="19"/>
  <c r="AQ33" i="19" s="1"/>
  <c r="AT33" i="19" s="1"/>
  <c r="AS32" i="19"/>
  <c r="AP32" i="19"/>
  <c r="AQ32" i="19" s="1"/>
  <c r="AT32" i="19" s="1"/>
  <c r="AS31" i="19"/>
  <c r="AP31" i="19"/>
  <c r="AQ31" i="19" s="1"/>
  <c r="AT31" i="19" s="1"/>
  <c r="AS30" i="19"/>
  <c r="AP30" i="19"/>
  <c r="AQ30" i="19" s="1"/>
  <c r="AT30" i="19" s="1"/>
  <c r="AS29" i="19"/>
  <c r="AP29" i="19"/>
  <c r="AQ29" i="19" s="1"/>
  <c r="AT29" i="19" s="1"/>
  <c r="AS28" i="19"/>
  <c r="AP28" i="19"/>
  <c r="AQ28" i="19" s="1"/>
  <c r="AT28" i="19" s="1"/>
  <c r="AS27" i="19"/>
  <c r="AP27" i="19"/>
  <c r="AQ27" i="19" s="1"/>
  <c r="AT27" i="19" s="1"/>
  <c r="AS26" i="19"/>
  <c r="AP26" i="19"/>
  <c r="AQ26" i="19" s="1"/>
  <c r="AT26" i="19" s="1"/>
  <c r="AS25" i="19"/>
  <c r="AP25" i="19"/>
  <c r="AQ25" i="19" s="1"/>
  <c r="AT25" i="19" s="1"/>
  <c r="AS24" i="19"/>
  <c r="AP24" i="19"/>
  <c r="AQ24" i="19" s="1"/>
  <c r="AT24" i="19" s="1"/>
  <c r="AS23" i="19"/>
  <c r="AP23" i="19"/>
  <c r="AQ23" i="19" s="1"/>
  <c r="AT23" i="19" s="1"/>
  <c r="AS22" i="19"/>
  <c r="AP22" i="19"/>
  <c r="AQ22" i="19" s="1"/>
  <c r="AT22" i="19" s="1"/>
  <c r="AS21" i="19"/>
  <c r="AP21" i="19"/>
  <c r="AQ21" i="19" s="1"/>
  <c r="AT21" i="19" s="1"/>
  <c r="AS20" i="19"/>
  <c r="AP20" i="19"/>
  <c r="AQ20" i="19" s="1"/>
  <c r="AT20" i="19" s="1"/>
  <c r="AS19" i="19"/>
  <c r="AP19" i="19"/>
  <c r="AQ19" i="19" s="1"/>
  <c r="AT19" i="19" s="1"/>
  <c r="AS18" i="19"/>
  <c r="AP18" i="19"/>
  <c r="AQ18" i="19" s="1"/>
  <c r="AT18" i="19" s="1"/>
  <c r="AS17" i="19"/>
  <c r="AP17" i="19"/>
  <c r="AQ17" i="19" s="1"/>
  <c r="AT17" i="19" s="1"/>
  <c r="AS16" i="19"/>
  <c r="AP16" i="19"/>
  <c r="AQ16" i="19" s="1"/>
  <c r="AT16" i="19" s="1"/>
  <c r="AS15" i="19"/>
  <c r="AP15" i="19"/>
  <c r="AQ15" i="19" s="1"/>
  <c r="AT15" i="19" s="1"/>
  <c r="AS14" i="19"/>
  <c r="AP14" i="19"/>
  <c r="AQ14" i="19" s="1"/>
  <c r="AT14" i="19" s="1"/>
  <c r="AS13" i="19"/>
  <c r="AP13" i="19"/>
  <c r="AQ13" i="19" s="1"/>
  <c r="AT13" i="19" s="1"/>
  <c r="AS12" i="19"/>
  <c r="AP12" i="19"/>
  <c r="AQ12" i="19" s="1"/>
  <c r="AT12" i="19" s="1"/>
  <c r="AS11" i="19"/>
  <c r="AP11" i="19"/>
  <c r="AQ11" i="19" s="1"/>
  <c r="AT11" i="19" s="1"/>
  <c r="AS10" i="19"/>
  <c r="AP10" i="19"/>
  <c r="AQ10" i="19" s="1"/>
  <c r="AT10" i="19" s="1"/>
  <c r="AS9" i="19"/>
  <c r="AP9" i="19"/>
  <c r="AQ9" i="19" s="1"/>
  <c r="AT9" i="19" s="1"/>
  <c r="AS8" i="19"/>
  <c r="AP8" i="19"/>
  <c r="AQ8" i="19" s="1"/>
  <c r="AT8" i="19" s="1"/>
  <c r="AS7" i="19"/>
  <c r="AP7" i="19"/>
  <c r="AQ7" i="19" s="1"/>
  <c r="AT7" i="19" s="1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R3" i="19"/>
  <c r="AP190" i="18"/>
  <c r="AQ190" i="18" s="1"/>
  <c r="AS190" i="18" s="1"/>
  <c r="AP189" i="18"/>
  <c r="AQ189" i="18" s="1"/>
  <c r="AS189" i="18" s="1"/>
  <c r="AP188" i="18"/>
  <c r="AQ188" i="18" s="1"/>
  <c r="AS188" i="18" s="1"/>
  <c r="AP187" i="18"/>
  <c r="AQ187" i="18" s="1"/>
  <c r="AS187" i="18" s="1"/>
  <c r="AP186" i="18"/>
  <c r="AQ186" i="18" s="1"/>
  <c r="AS186" i="18" s="1"/>
  <c r="AP185" i="18"/>
  <c r="AQ185" i="18" s="1"/>
  <c r="AS185" i="18" s="1"/>
  <c r="AP184" i="18"/>
  <c r="AQ184" i="18" s="1"/>
  <c r="AS184" i="18" s="1"/>
  <c r="AP183" i="18"/>
  <c r="AQ183" i="18" s="1"/>
  <c r="AS183" i="18" s="1"/>
  <c r="AS182" i="18"/>
  <c r="AP182" i="18"/>
  <c r="AQ182" i="18" s="1"/>
  <c r="AP181" i="18"/>
  <c r="AQ181" i="18" s="1"/>
  <c r="AS181" i="18" s="1"/>
  <c r="AP180" i="18"/>
  <c r="AQ180" i="18" s="1"/>
  <c r="AS180" i="18" s="1"/>
  <c r="AQ179" i="18"/>
  <c r="AS179" i="18" s="1"/>
  <c r="AP179" i="18"/>
  <c r="AP178" i="18"/>
  <c r="AQ178" i="18" s="1"/>
  <c r="AS178" i="18" s="1"/>
  <c r="AP177" i="18"/>
  <c r="AQ177" i="18" s="1"/>
  <c r="AS177" i="18" s="1"/>
  <c r="AP176" i="18"/>
  <c r="AQ176" i="18" s="1"/>
  <c r="AS176" i="18" s="1"/>
  <c r="AP175" i="18"/>
  <c r="AQ175" i="18" s="1"/>
  <c r="AS175" i="18" s="1"/>
  <c r="AP174" i="18"/>
  <c r="AQ174" i="18" s="1"/>
  <c r="AS174" i="18" s="1"/>
  <c r="AP173" i="18"/>
  <c r="AQ173" i="18" s="1"/>
  <c r="AS173" i="18" s="1"/>
  <c r="AP172" i="18"/>
  <c r="AQ172" i="18" s="1"/>
  <c r="AS172" i="18" s="1"/>
  <c r="AP171" i="18"/>
  <c r="AQ171" i="18" s="1"/>
  <c r="AS171" i="18" s="1"/>
  <c r="AP170" i="18"/>
  <c r="AQ170" i="18" s="1"/>
  <c r="AS170" i="18" s="1"/>
  <c r="AP169" i="18"/>
  <c r="AQ169" i="18" s="1"/>
  <c r="AS169" i="18" s="1"/>
  <c r="AP168" i="18"/>
  <c r="AQ168" i="18" s="1"/>
  <c r="AS168" i="18" s="1"/>
  <c r="AP167" i="18"/>
  <c r="AQ167" i="18" s="1"/>
  <c r="AS167" i="18" s="1"/>
  <c r="AP166" i="18"/>
  <c r="AQ166" i="18" s="1"/>
  <c r="AS166" i="18" s="1"/>
  <c r="AP165" i="18"/>
  <c r="AQ165" i="18" s="1"/>
  <c r="AS165" i="18" s="1"/>
  <c r="AP164" i="18"/>
  <c r="AQ164" i="18" s="1"/>
  <c r="AS164" i="18" s="1"/>
  <c r="AP163" i="18"/>
  <c r="AQ163" i="18" s="1"/>
  <c r="AS163" i="18" s="1"/>
  <c r="AP162" i="18"/>
  <c r="AQ162" i="18" s="1"/>
  <c r="AS162" i="18" s="1"/>
  <c r="AP161" i="18"/>
  <c r="AQ161" i="18" s="1"/>
  <c r="AS161" i="18" s="1"/>
  <c r="AP160" i="18"/>
  <c r="AQ160" i="18" s="1"/>
  <c r="AS160" i="18" s="1"/>
  <c r="AP159" i="18"/>
  <c r="AQ159" i="18" s="1"/>
  <c r="AS159" i="18" s="1"/>
  <c r="AP158" i="18"/>
  <c r="AQ158" i="18" s="1"/>
  <c r="AS158" i="18" s="1"/>
  <c r="AP157" i="18"/>
  <c r="AQ157" i="18" s="1"/>
  <c r="AS157" i="18" s="1"/>
  <c r="AP156" i="18"/>
  <c r="AQ156" i="18" s="1"/>
  <c r="AS156" i="18" s="1"/>
  <c r="AP155" i="18"/>
  <c r="AQ155" i="18" s="1"/>
  <c r="AS155" i="18" s="1"/>
  <c r="AP154" i="18"/>
  <c r="AQ154" i="18" s="1"/>
  <c r="AS154" i="18" s="1"/>
  <c r="AP153" i="18"/>
  <c r="AQ153" i="18" s="1"/>
  <c r="AS153" i="18" s="1"/>
  <c r="AP152" i="18"/>
  <c r="AQ152" i="18" s="1"/>
  <c r="AS152" i="18" s="1"/>
  <c r="AP151" i="18"/>
  <c r="AQ151" i="18" s="1"/>
  <c r="AS151" i="18" s="1"/>
  <c r="AP150" i="18"/>
  <c r="AQ150" i="18" s="1"/>
  <c r="AS150" i="18" s="1"/>
  <c r="AP149" i="18"/>
  <c r="AQ149" i="18" s="1"/>
  <c r="AS149" i="18" s="1"/>
  <c r="AP148" i="18"/>
  <c r="AQ148" i="18" s="1"/>
  <c r="AS148" i="18" s="1"/>
  <c r="AP147" i="18"/>
  <c r="AQ147" i="18" s="1"/>
  <c r="AS147" i="18" s="1"/>
  <c r="AP146" i="18"/>
  <c r="AQ146" i="18" s="1"/>
  <c r="AS146" i="18" s="1"/>
  <c r="AQ145" i="18"/>
  <c r="AS145" i="18" s="1"/>
  <c r="AP145" i="18"/>
  <c r="AP144" i="18"/>
  <c r="AQ144" i="18" s="1"/>
  <c r="AS144" i="18" s="1"/>
  <c r="AP143" i="18"/>
  <c r="AQ143" i="18" s="1"/>
  <c r="AS143" i="18" s="1"/>
  <c r="AP142" i="18"/>
  <c r="AQ142" i="18" s="1"/>
  <c r="AS142" i="18" s="1"/>
  <c r="AP141" i="18"/>
  <c r="AQ141" i="18" s="1"/>
  <c r="AS141" i="18" s="1"/>
  <c r="AP140" i="18"/>
  <c r="AQ140" i="18" s="1"/>
  <c r="AS140" i="18" s="1"/>
  <c r="AP139" i="18"/>
  <c r="AQ139" i="18" s="1"/>
  <c r="AS139" i="18" s="1"/>
  <c r="AP138" i="18"/>
  <c r="AQ138" i="18" s="1"/>
  <c r="AS138" i="18" s="1"/>
  <c r="AP137" i="18"/>
  <c r="AQ137" i="18" s="1"/>
  <c r="AS137" i="18" s="1"/>
  <c r="AP136" i="18"/>
  <c r="AQ136" i="18" s="1"/>
  <c r="AS136" i="18" s="1"/>
  <c r="AP135" i="18"/>
  <c r="AQ135" i="18" s="1"/>
  <c r="AS135" i="18" s="1"/>
  <c r="AS134" i="18"/>
  <c r="AP134" i="18"/>
  <c r="AQ134" i="18" s="1"/>
  <c r="AP133" i="18"/>
  <c r="AQ133" i="18" s="1"/>
  <c r="AS133" i="18" s="1"/>
  <c r="AP132" i="18"/>
  <c r="AQ132" i="18" s="1"/>
  <c r="AS132" i="18" s="1"/>
  <c r="AP131" i="18"/>
  <c r="AQ131" i="18" s="1"/>
  <c r="AS131" i="18" s="1"/>
  <c r="AP130" i="18"/>
  <c r="AQ130" i="18" s="1"/>
  <c r="AS130" i="18" s="1"/>
  <c r="AP129" i="18"/>
  <c r="AQ129" i="18" s="1"/>
  <c r="AS129" i="18" s="1"/>
  <c r="AP128" i="18"/>
  <c r="AQ128" i="18" s="1"/>
  <c r="AS128" i="18" s="1"/>
  <c r="AP127" i="18"/>
  <c r="AQ127" i="18" s="1"/>
  <c r="AS127" i="18" s="1"/>
  <c r="AP126" i="18"/>
  <c r="AQ126" i="18" s="1"/>
  <c r="AS126" i="18" s="1"/>
  <c r="AP125" i="18"/>
  <c r="AQ125" i="18" s="1"/>
  <c r="AS125" i="18" s="1"/>
  <c r="AP124" i="18"/>
  <c r="AQ124" i="18" s="1"/>
  <c r="AS124" i="18" s="1"/>
  <c r="AP123" i="18"/>
  <c r="AQ123" i="18" s="1"/>
  <c r="AS123" i="18" s="1"/>
  <c r="AP122" i="18"/>
  <c r="AQ122" i="18" s="1"/>
  <c r="AS122" i="18" s="1"/>
  <c r="AP121" i="18"/>
  <c r="AQ121" i="18" s="1"/>
  <c r="AS121" i="18" s="1"/>
  <c r="AP120" i="18"/>
  <c r="AQ120" i="18" s="1"/>
  <c r="AS120" i="18" s="1"/>
  <c r="AP119" i="18"/>
  <c r="AQ119" i="18" s="1"/>
  <c r="AS119" i="18" s="1"/>
  <c r="AP118" i="18"/>
  <c r="AQ118" i="18" s="1"/>
  <c r="AS118" i="18" s="1"/>
  <c r="AQ117" i="18"/>
  <c r="AS117" i="18" s="1"/>
  <c r="AP117" i="18"/>
  <c r="AP116" i="18"/>
  <c r="AQ116" i="18" s="1"/>
  <c r="AS116" i="18" s="1"/>
  <c r="AP115" i="18"/>
  <c r="AQ115" i="18" s="1"/>
  <c r="AS115" i="18" s="1"/>
  <c r="AP114" i="18"/>
  <c r="AQ114" i="18" s="1"/>
  <c r="AS114" i="18" s="1"/>
  <c r="AP113" i="18"/>
  <c r="AQ113" i="18" s="1"/>
  <c r="AS113" i="18" s="1"/>
  <c r="AP112" i="18"/>
  <c r="AQ112" i="18" s="1"/>
  <c r="AS112" i="18" s="1"/>
  <c r="AP111" i="18"/>
  <c r="AQ111" i="18" s="1"/>
  <c r="AS111" i="18" s="1"/>
  <c r="AP110" i="18"/>
  <c r="AQ110" i="18" s="1"/>
  <c r="AS110" i="18" s="1"/>
  <c r="AP109" i="18"/>
  <c r="AQ109" i="18" s="1"/>
  <c r="AS109" i="18" s="1"/>
  <c r="AP108" i="18"/>
  <c r="AQ108" i="18" s="1"/>
  <c r="AS108" i="18" s="1"/>
  <c r="AP107" i="18"/>
  <c r="AQ107" i="18" s="1"/>
  <c r="AS107" i="18" s="1"/>
  <c r="AP106" i="18"/>
  <c r="AQ106" i="18" s="1"/>
  <c r="AS106" i="18" s="1"/>
  <c r="AP105" i="18"/>
  <c r="AQ105" i="18" s="1"/>
  <c r="AS105" i="18" s="1"/>
  <c r="AP104" i="18"/>
  <c r="AQ104" i="18" s="1"/>
  <c r="AS104" i="18" s="1"/>
  <c r="AP103" i="18"/>
  <c r="AQ103" i="18" s="1"/>
  <c r="AS103" i="18" s="1"/>
  <c r="AP102" i="18"/>
  <c r="AQ102" i="18" s="1"/>
  <c r="AS102" i="18" s="1"/>
  <c r="AP101" i="18"/>
  <c r="AQ101" i="18" s="1"/>
  <c r="AS101" i="18" s="1"/>
  <c r="AP100" i="18"/>
  <c r="AQ100" i="18" s="1"/>
  <c r="AS100" i="18" s="1"/>
  <c r="AP99" i="18"/>
  <c r="AQ99" i="18" s="1"/>
  <c r="AS99" i="18" s="1"/>
  <c r="AP98" i="18"/>
  <c r="AQ98" i="18" s="1"/>
  <c r="AS98" i="18" s="1"/>
  <c r="AP97" i="18"/>
  <c r="AQ97" i="18" s="1"/>
  <c r="AS97" i="18" s="1"/>
  <c r="AP96" i="18"/>
  <c r="AQ96" i="18" s="1"/>
  <c r="AS96" i="18" s="1"/>
  <c r="AP95" i="18"/>
  <c r="AQ95" i="18" s="1"/>
  <c r="AS95" i="18" s="1"/>
  <c r="AP94" i="18"/>
  <c r="AQ94" i="18" s="1"/>
  <c r="AS94" i="18" s="1"/>
  <c r="AP93" i="18"/>
  <c r="AQ93" i="18" s="1"/>
  <c r="AS93" i="18" s="1"/>
  <c r="AP92" i="18"/>
  <c r="AQ92" i="18" s="1"/>
  <c r="AS92" i="18" s="1"/>
  <c r="AP91" i="18"/>
  <c r="AQ91" i="18" s="1"/>
  <c r="AS91" i="18" s="1"/>
  <c r="AP90" i="18"/>
  <c r="AQ90" i="18" s="1"/>
  <c r="AS90" i="18" s="1"/>
  <c r="AP89" i="18"/>
  <c r="AQ89" i="18" s="1"/>
  <c r="AS89" i="18" s="1"/>
  <c r="AP88" i="18"/>
  <c r="AQ88" i="18" s="1"/>
  <c r="AS88" i="18" s="1"/>
  <c r="AP87" i="18"/>
  <c r="AQ87" i="18" s="1"/>
  <c r="AS87" i="18" s="1"/>
  <c r="AP86" i="18"/>
  <c r="AQ86" i="18" s="1"/>
  <c r="AS86" i="18" s="1"/>
  <c r="AP85" i="18"/>
  <c r="AQ85" i="18" s="1"/>
  <c r="AS85" i="18" s="1"/>
  <c r="AP84" i="18"/>
  <c r="AQ84" i="18" s="1"/>
  <c r="AS84" i="18" s="1"/>
  <c r="AP83" i="18"/>
  <c r="AQ83" i="18" s="1"/>
  <c r="AS83" i="18" s="1"/>
  <c r="AP82" i="18"/>
  <c r="AQ82" i="18" s="1"/>
  <c r="AS82" i="18" s="1"/>
  <c r="AP81" i="18"/>
  <c r="AQ81" i="18" s="1"/>
  <c r="AS81" i="18" s="1"/>
  <c r="AP80" i="18"/>
  <c r="AQ80" i="18" s="1"/>
  <c r="AS80" i="18" s="1"/>
  <c r="AP79" i="18"/>
  <c r="AQ79" i="18" s="1"/>
  <c r="AS79" i="18" s="1"/>
  <c r="AP78" i="18"/>
  <c r="AQ78" i="18" s="1"/>
  <c r="AS78" i="18" s="1"/>
  <c r="AP77" i="18"/>
  <c r="AQ77" i="18" s="1"/>
  <c r="AS77" i="18" s="1"/>
  <c r="AP76" i="18"/>
  <c r="AQ76" i="18" s="1"/>
  <c r="AS76" i="18" s="1"/>
  <c r="AP75" i="18"/>
  <c r="AQ75" i="18" s="1"/>
  <c r="AS75" i="18" s="1"/>
  <c r="AP74" i="18"/>
  <c r="AQ74" i="18" s="1"/>
  <c r="AS74" i="18" s="1"/>
  <c r="AP73" i="18"/>
  <c r="AQ73" i="18" s="1"/>
  <c r="AS73" i="18" s="1"/>
  <c r="AP72" i="18"/>
  <c r="AQ72" i="18" s="1"/>
  <c r="AS72" i="18" s="1"/>
  <c r="AP71" i="18"/>
  <c r="AQ71" i="18" s="1"/>
  <c r="AS71" i="18" s="1"/>
  <c r="AP70" i="18"/>
  <c r="AQ70" i="18" s="1"/>
  <c r="AS70" i="18" s="1"/>
  <c r="AP69" i="18"/>
  <c r="AQ69" i="18" s="1"/>
  <c r="AS69" i="18" s="1"/>
  <c r="AP68" i="18"/>
  <c r="AQ68" i="18" s="1"/>
  <c r="AS68" i="18" s="1"/>
  <c r="AP67" i="18"/>
  <c r="AQ67" i="18" s="1"/>
  <c r="AS67" i="18" s="1"/>
  <c r="AP66" i="18"/>
  <c r="AQ66" i="18" s="1"/>
  <c r="AS66" i="18" s="1"/>
  <c r="AP65" i="18"/>
  <c r="AQ65" i="18" s="1"/>
  <c r="AS65" i="18" s="1"/>
  <c r="AP64" i="18"/>
  <c r="AQ64" i="18" s="1"/>
  <c r="AS64" i="18" s="1"/>
  <c r="AP63" i="18"/>
  <c r="AQ63" i="18" s="1"/>
  <c r="AS63" i="18" s="1"/>
  <c r="AP62" i="18"/>
  <c r="AQ62" i="18" s="1"/>
  <c r="AS62" i="18" s="1"/>
  <c r="AP61" i="18"/>
  <c r="AQ61" i="18" s="1"/>
  <c r="AS61" i="18" s="1"/>
  <c r="AP60" i="18"/>
  <c r="AQ60" i="18" s="1"/>
  <c r="AS60" i="18" s="1"/>
  <c r="AP59" i="18"/>
  <c r="AQ59" i="18" s="1"/>
  <c r="AS59" i="18" s="1"/>
  <c r="AP58" i="18"/>
  <c r="AQ58" i="18" s="1"/>
  <c r="AS58" i="18" s="1"/>
  <c r="AP57" i="18"/>
  <c r="AQ57" i="18" s="1"/>
  <c r="AS57" i="18" s="1"/>
  <c r="AP56" i="18"/>
  <c r="AQ56" i="18" s="1"/>
  <c r="AS56" i="18" s="1"/>
  <c r="AP55" i="18"/>
  <c r="AQ55" i="18" s="1"/>
  <c r="AS55" i="18" s="1"/>
  <c r="AP54" i="18"/>
  <c r="AQ54" i="18" s="1"/>
  <c r="AS54" i="18" s="1"/>
  <c r="AQ53" i="18"/>
  <c r="AS53" i="18" s="1"/>
  <c r="AP53" i="18"/>
  <c r="AP52" i="18"/>
  <c r="AQ52" i="18" s="1"/>
  <c r="AS52" i="18" s="1"/>
  <c r="AP51" i="18"/>
  <c r="AQ51" i="18" s="1"/>
  <c r="AS51" i="18" s="1"/>
  <c r="AP50" i="18"/>
  <c r="AQ50" i="18" s="1"/>
  <c r="AS50" i="18" s="1"/>
  <c r="AP49" i="18"/>
  <c r="AQ49" i="18" s="1"/>
  <c r="AS49" i="18" s="1"/>
  <c r="AP48" i="18"/>
  <c r="AQ48" i="18" s="1"/>
  <c r="AS48" i="18" s="1"/>
  <c r="AP47" i="18"/>
  <c r="AQ47" i="18" s="1"/>
  <c r="AS47" i="18" s="1"/>
  <c r="AP46" i="18"/>
  <c r="AQ46" i="18" s="1"/>
  <c r="AS46" i="18" s="1"/>
  <c r="AP45" i="18"/>
  <c r="AQ45" i="18" s="1"/>
  <c r="AS45" i="18" s="1"/>
  <c r="AP44" i="18"/>
  <c r="AQ44" i="18" s="1"/>
  <c r="AS44" i="18" s="1"/>
  <c r="AP43" i="18"/>
  <c r="AQ43" i="18" s="1"/>
  <c r="AS43" i="18" s="1"/>
  <c r="AP42" i="18"/>
  <c r="AQ42" i="18" s="1"/>
  <c r="AS42" i="18" s="1"/>
  <c r="AP41" i="18"/>
  <c r="AQ41" i="18" s="1"/>
  <c r="AS41" i="18" s="1"/>
  <c r="AP40" i="18"/>
  <c r="AQ40" i="18" s="1"/>
  <c r="AS40" i="18" s="1"/>
  <c r="AP39" i="18"/>
  <c r="AQ39" i="18" s="1"/>
  <c r="AS39" i="18" s="1"/>
  <c r="AP38" i="18"/>
  <c r="AQ38" i="18" s="1"/>
  <c r="AS38" i="18" s="1"/>
  <c r="AP37" i="18"/>
  <c r="AQ37" i="18" s="1"/>
  <c r="AS37" i="18" s="1"/>
  <c r="AP36" i="18"/>
  <c r="AQ36" i="18" s="1"/>
  <c r="AS36" i="18" s="1"/>
  <c r="AP35" i="18"/>
  <c r="AQ35" i="18" s="1"/>
  <c r="AS35" i="18" s="1"/>
  <c r="AP34" i="18"/>
  <c r="AQ34" i="18" s="1"/>
  <c r="AS34" i="18" s="1"/>
  <c r="AP33" i="18"/>
  <c r="AQ33" i="18" s="1"/>
  <c r="AS33" i="18" s="1"/>
  <c r="AP32" i="18"/>
  <c r="AQ32" i="18" s="1"/>
  <c r="AS32" i="18" s="1"/>
  <c r="AP31" i="18"/>
  <c r="AQ31" i="18" s="1"/>
  <c r="AS31" i="18" s="1"/>
  <c r="AP30" i="18"/>
  <c r="AQ30" i="18" s="1"/>
  <c r="AS30" i="18" s="1"/>
  <c r="AP29" i="18"/>
  <c r="AQ29" i="18" s="1"/>
  <c r="AS29" i="18" s="1"/>
  <c r="AP28" i="18"/>
  <c r="AQ28" i="18" s="1"/>
  <c r="AS28" i="18" s="1"/>
  <c r="AP27" i="18"/>
  <c r="AQ27" i="18" s="1"/>
  <c r="AS27" i="18" s="1"/>
  <c r="AP26" i="18"/>
  <c r="AQ26" i="18" s="1"/>
  <c r="AS26" i="18" s="1"/>
  <c r="AP25" i="18"/>
  <c r="AQ25" i="18" s="1"/>
  <c r="AS25" i="18" s="1"/>
  <c r="AP24" i="18"/>
  <c r="AQ24" i="18" s="1"/>
  <c r="AS24" i="18" s="1"/>
  <c r="AP23" i="18"/>
  <c r="AQ23" i="18" s="1"/>
  <c r="AS23" i="18" s="1"/>
  <c r="AP22" i="18"/>
  <c r="AQ22" i="18" s="1"/>
  <c r="AS22" i="18" s="1"/>
  <c r="AP21" i="18"/>
  <c r="AQ21" i="18" s="1"/>
  <c r="AS21" i="18" s="1"/>
  <c r="AP20" i="18"/>
  <c r="AQ20" i="18" s="1"/>
  <c r="AS20" i="18" s="1"/>
  <c r="AP19" i="18"/>
  <c r="AQ19" i="18" s="1"/>
  <c r="AS19" i="18" s="1"/>
  <c r="AP18" i="18"/>
  <c r="AQ18" i="18" s="1"/>
  <c r="AS18" i="18" s="1"/>
  <c r="AP17" i="18"/>
  <c r="AQ17" i="18" s="1"/>
  <c r="AS17" i="18" s="1"/>
  <c r="AP16" i="18"/>
  <c r="AQ16" i="18" s="1"/>
  <c r="AS16" i="18" s="1"/>
  <c r="AP15" i="18"/>
  <c r="AQ15" i="18" s="1"/>
  <c r="AS15" i="18" s="1"/>
  <c r="AP14" i="18"/>
  <c r="AQ14" i="18" s="1"/>
  <c r="AS14" i="18" s="1"/>
  <c r="AP13" i="18"/>
  <c r="AQ13" i="18" s="1"/>
  <c r="AS13" i="18" s="1"/>
  <c r="AP12" i="18"/>
  <c r="AQ12" i="18" s="1"/>
  <c r="AS12" i="18" s="1"/>
  <c r="AP11" i="18"/>
  <c r="AQ11" i="18" s="1"/>
  <c r="AS11" i="18" s="1"/>
  <c r="AP10" i="18"/>
  <c r="AQ10" i="18" s="1"/>
  <c r="AS10" i="18" s="1"/>
  <c r="AP9" i="18"/>
  <c r="AQ9" i="18" s="1"/>
  <c r="AS9" i="18" s="1"/>
  <c r="AP8" i="18"/>
  <c r="AQ8" i="18" s="1"/>
  <c r="AS8" i="18" s="1"/>
  <c r="AP7" i="18"/>
  <c r="AQ7" i="18" s="1"/>
  <c r="AS7" i="18" s="1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4" i="18"/>
  <c r="AS374" i="17"/>
  <c r="AP374" i="17"/>
  <c r="AQ374" i="17" s="1"/>
  <c r="AT374" i="17" s="1"/>
  <c r="AS373" i="17"/>
  <c r="AP373" i="17"/>
  <c r="AQ373" i="17" s="1"/>
  <c r="AT373" i="17" s="1"/>
  <c r="AS372" i="17"/>
  <c r="AP372" i="17"/>
  <c r="AQ372" i="17" s="1"/>
  <c r="AT372" i="17" s="1"/>
  <c r="AS371" i="17"/>
  <c r="AP371" i="17"/>
  <c r="AQ371" i="17" s="1"/>
  <c r="AT371" i="17" s="1"/>
  <c r="AS370" i="17"/>
  <c r="AP370" i="17"/>
  <c r="AQ370" i="17" s="1"/>
  <c r="AT370" i="17" s="1"/>
  <c r="AS369" i="17"/>
  <c r="AP369" i="17"/>
  <c r="AQ369" i="17" s="1"/>
  <c r="AT369" i="17" s="1"/>
  <c r="AT368" i="17"/>
  <c r="AS368" i="17"/>
  <c r="AP368" i="17"/>
  <c r="AQ368" i="17" s="1"/>
  <c r="AS367" i="17"/>
  <c r="AP367" i="17"/>
  <c r="AQ367" i="17" s="1"/>
  <c r="AT367" i="17" s="1"/>
  <c r="AS366" i="17"/>
  <c r="AP366" i="17"/>
  <c r="AQ366" i="17" s="1"/>
  <c r="AT366" i="17" s="1"/>
  <c r="AS365" i="17"/>
  <c r="AP365" i="17"/>
  <c r="AQ365" i="17" s="1"/>
  <c r="AT365" i="17" s="1"/>
  <c r="AS364" i="17"/>
  <c r="AP364" i="17"/>
  <c r="AQ364" i="17" s="1"/>
  <c r="AT364" i="17" s="1"/>
  <c r="AT363" i="17"/>
  <c r="AS363" i="17"/>
  <c r="AP363" i="17"/>
  <c r="AQ363" i="17" s="1"/>
  <c r="AS362" i="17"/>
  <c r="AP362" i="17"/>
  <c r="AQ362" i="17" s="1"/>
  <c r="AT362" i="17" s="1"/>
  <c r="AS361" i="17"/>
  <c r="AP361" i="17"/>
  <c r="AQ361" i="17" s="1"/>
  <c r="AT361" i="17" s="1"/>
  <c r="AS360" i="17"/>
  <c r="AP360" i="17"/>
  <c r="AQ360" i="17" s="1"/>
  <c r="AT360" i="17" s="1"/>
  <c r="AS359" i="17"/>
  <c r="AP359" i="17"/>
  <c r="AQ359" i="17" s="1"/>
  <c r="AT359" i="17" s="1"/>
  <c r="AS358" i="17"/>
  <c r="AP358" i="17"/>
  <c r="AQ358" i="17" s="1"/>
  <c r="AT358" i="17" s="1"/>
  <c r="AS357" i="17"/>
  <c r="AP357" i="17"/>
  <c r="AQ357" i="17" s="1"/>
  <c r="AT357" i="17" s="1"/>
  <c r="AS356" i="17"/>
  <c r="AP356" i="17"/>
  <c r="AQ356" i="17" s="1"/>
  <c r="AT356" i="17" s="1"/>
  <c r="AS355" i="17"/>
  <c r="AP355" i="17"/>
  <c r="AQ355" i="17" s="1"/>
  <c r="AT355" i="17" s="1"/>
  <c r="AS354" i="17"/>
  <c r="AP354" i="17"/>
  <c r="AQ354" i="17" s="1"/>
  <c r="AT354" i="17" s="1"/>
  <c r="AS353" i="17"/>
  <c r="AP353" i="17"/>
  <c r="AQ353" i="17" s="1"/>
  <c r="AT353" i="17" s="1"/>
  <c r="AT352" i="17"/>
  <c r="AS352" i="17"/>
  <c r="AP352" i="17"/>
  <c r="AQ352" i="17" s="1"/>
  <c r="AS351" i="17"/>
  <c r="AP351" i="17"/>
  <c r="AQ351" i="17" s="1"/>
  <c r="AT351" i="17" s="1"/>
  <c r="AS350" i="17"/>
  <c r="AP350" i="17"/>
  <c r="AQ350" i="17" s="1"/>
  <c r="AT350" i="17" s="1"/>
  <c r="AS349" i="17"/>
  <c r="AP349" i="17"/>
  <c r="AQ349" i="17" s="1"/>
  <c r="AT349" i="17" s="1"/>
  <c r="AS348" i="17"/>
  <c r="AP348" i="17"/>
  <c r="AQ348" i="17" s="1"/>
  <c r="AT348" i="17" s="1"/>
  <c r="AT347" i="17"/>
  <c r="AS347" i="17"/>
  <c r="AP347" i="17"/>
  <c r="AQ347" i="17" s="1"/>
  <c r="AS346" i="17"/>
  <c r="AP346" i="17"/>
  <c r="AQ346" i="17" s="1"/>
  <c r="AT346" i="17" s="1"/>
  <c r="AS345" i="17"/>
  <c r="AP345" i="17"/>
  <c r="AQ345" i="17" s="1"/>
  <c r="AT345" i="17" s="1"/>
  <c r="AS344" i="17"/>
  <c r="AP344" i="17"/>
  <c r="AQ344" i="17" s="1"/>
  <c r="AT344" i="17" s="1"/>
  <c r="AS343" i="17"/>
  <c r="AP343" i="17"/>
  <c r="AQ343" i="17" s="1"/>
  <c r="AT343" i="17" s="1"/>
  <c r="AS342" i="17"/>
  <c r="AP342" i="17"/>
  <c r="AQ342" i="17" s="1"/>
  <c r="AT342" i="17" s="1"/>
  <c r="AS341" i="17"/>
  <c r="AP341" i="17"/>
  <c r="AQ341" i="17" s="1"/>
  <c r="AT341" i="17" s="1"/>
  <c r="AS340" i="17"/>
  <c r="AP340" i="17"/>
  <c r="AQ340" i="17" s="1"/>
  <c r="AT340" i="17" s="1"/>
  <c r="AS339" i="17"/>
  <c r="AP339" i="17"/>
  <c r="AQ339" i="17" s="1"/>
  <c r="AT339" i="17" s="1"/>
  <c r="AS338" i="17"/>
  <c r="AP338" i="17"/>
  <c r="AQ338" i="17" s="1"/>
  <c r="AT338" i="17" s="1"/>
  <c r="AS337" i="17"/>
  <c r="AP337" i="17"/>
  <c r="AQ337" i="17" s="1"/>
  <c r="AT337" i="17" s="1"/>
  <c r="AT336" i="17"/>
  <c r="AS336" i="17"/>
  <c r="AP336" i="17"/>
  <c r="AQ336" i="17" s="1"/>
  <c r="AS335" i="17"/>
  <c r="AP335" i="17"/>
  <c r="AQ335" i="17" s="1"/>
  <c r="AT335" i="17" s="1"/>
  <c r="AS334" i="17"/>
  <c r="AP334" i="17"/>
  <c r="AQ334" i="17" s="1"/>
  <c r="AT334" i="17" s="1"/>
  <c r="AS333" i="17"/>
  <c r="AP333" i="17"/>
  <c r="AQ333" i="17" s="1"/>
  <c r="AT333" i="17" s="1"/>
  <c r="AS332" i="17"/>
  <c r="AP332" i="17"/>
  <c r="AQ332" i="17" s="1"/>
  <c r="AT332" i="17" s="1"/>
  <c r="AT331" i="17"/>
  <c r="AS331" i="17"/>
  <c r="AP331" i="17"/>
  <c r="AQ331" i="17" s="1"/>
  <c r="AS330" i="17"/>
  <c r="AP330" i="17"/>
  <c r="AQ330" i="17" s="1"/>
  <c r="AT330" i="17" s="1"/>
  <c r="AS329" i="17"/>
  <c r="AP329" i="17"/>
  <c r="AQ329" i="17" s="1"/>
  <c r="AT329" i="17" s="1"/>
  <c r="AS328" i="17"/>
  <c r="AP328" i="17"/>
  <c r="AQ328" i="17" s="1"/>
  <c r="AT328" i="17" s="1"/>
  <c r="AS327" i="17"/>
  <c r="AP327" i="17"/>
  <c r="AQ327" i="17" s="1"/>
  <c r="AT327" i="17" s="1"/>
  <c r="AS326" i="17"/>
  <c r="AP326" i="17"/>
  <c r="AQ326" i="17" s="1"/>
  <c r="AT326" i="17" s="1"/>
  <c r="AS325" i="17"/>
  <c r="AP325" i="17"/>
  <c r="AQ325" i="17" s="1"/>
  <c r="AT325" i="17" s="1"/>
  <c r="AS324" i="17"/>
  <c r="AP324" i="17"/>
  <c r="AQ324" i="17" s="1"/>
  <c r="AT324" i="17" s="1"/>
  <c r="AS323" i="17"/>
  <c r="AP323" i="17"/>
  <c r="AQ323" i="17" s="1"/>
  <c r="AT323" i="17" s="1"/>
  <c r="AS322" i="17"/>
  <c r="AP322" i="17"/>
  <c r="AQ322" i="17" s="1"/>
  <c r="AT322" i="17" s="1"/>
  <c r="AS321" i="17"/>
  <c r="AP321" i="17"/>
  <c r="AQ321" i="17" s="1"/>
  <c r="AT321" i="17" s="1"/>
  <c r="AT320" i="17"/>
  <c r="AS320" i="17"/>
  <c r="AP320" i="17"/>
  <c r="AQ320" i="17" s="1"/>
  <c r="AS319" i="17"/>
  <c r="AP319" i="17"/>
  <c r="AQ319" i="17" s="1"/>
  <c r="AT319" i="17" s="1"/>
  <c r="AS318" i="17"/>
  <c r="AP318" i="17"/>
  <c r="AQ318" i="17" s="1"/>
  <c r="AT318" i="17" s="1"/>
  <c r="AS317" i="17"/>
  <c r="AP317" i="17"/>
  <c r="AQ317" i="17" s="1"/>
  <c r="AT317" i="17" s="1"/>
  <c r="AS316" i="17"/>
  <c r="AP316" i="17"/>
  <c r="AQ316" i="17" s="1"/>
  <c r="AT316" i="17" s="1"/>
  <c r="AT315" i="17"/>
  <c r="AS315" i="17"/>
  <c r="AP315" i="17"/>
  <c r="AQ315" i="17" s="1"/>
  <c r="AS314" i="17"/>
  <c r="AP314" i="17"/>
  <c r="AQ314" i="17" s="1"/>
  <c r="AT314" i="17" s="1"/>
  <c r="AS313" i="17"/>
  <c r="AP313" i="17"/>
  <c r="AQ313" i="17" s="1"/>
  <c r="AT313" i="17" s="1"/>
  <c r="AS312" i="17"/>
  <c r="AP312" i="17"/>
  <c r="AQ312" i="17" s="1"/>
  <c r="AT312" i="17" s="1"/>
  <c r="AS311" i="17"/>
  <c r="AP311" i="17"/>
  <c r="AQ311" i="17" s="1"/>
  <c r="AT311" i="17" s="1"/>
  <c r="AS310" i="17"/>
  <c r="AP310" i="17"/>
  <c r="AQ310" i="17" s="1"/>
  <c r="AT310" i="17" s="1"/>
  <c r="AS309" i="17"/>
  <c r="AP309" i="17"/>
  <c r="AQ309" i="17" s="1"/>
  <c r="AT309" i="17" s="1"/>
  <c r="AS308" i="17"/>
  <c r="AP308" i="17"/>
  <c r="AQ308" i="17" s="1"/>
  <c r="AT308" i="17" s="1"/>
  <c r="AS307" i="17"/>
  <c r="AP307" i="17"/>
  <c r="AQ307" i="17" s="1"/>
  <c r="AT307" i="17" s="1"/>
  <c r="AS306" i="17"/>
  <c r="AP306" i="17"/>
  <c r="AQ306" i="17" s="1"/>
  <c r="AT306" i="17" s="1"/>
  <c r="AS305" i="17"/>
  <c r="AP305" i="17"/>
  <c r="AQ305" i="17" s="1"/>
  <c r="AT305" i="17" s="1"/>
  <c r="AT304" i="17"/>
  <c r="AS304" i="17"/>
  <c r="AP304" i="17"/>
  <c r="AQ304" i="17" s="1"/>
  <c r="AS303" i="17"/>
  <c r="AP303" i="17"/>
  <c r="AQ303" i="17" s="1"/>
  <c r="AT303" i="17" s="1"/>
  <c r="AS302" i="17"/>
  <c r="AP302" i="17"/>
  <c r="AQ302" i="17" s="1"/>
  <c r="AT302" i="17" s="1"/>
  <c r="AS301" i="17"/>
  <c r="AP301" i="17"/>
  <c r="AQ301" i="17" s="1"/>
  <c r="AT301" i="17" s="1"/>
  <c r="AS300" i="17"/>
  <c r="AP300" i="17"/>
  <c r="AQ300" i="17" s="1"/>
  <c r="AT300" i="17" s="1"/>
  <c r="AS299" i="17"/>
  <c r="AP299" i="17"/>
  <c r="AQ299" i="17" s="1"/>
  <c r="AT299" i="17" s="1"/>
  <c r="AS298" i="17"/>
  <c r="AP298" i="17"/>
  <c r="AQ298" i="17" s="1"/>
  <c r="AT298" i="17" s="1"/>
  <c r="AS297" i="17"/>
  <c r="AP297" i="17"/>
  <c r="AQ297" i="17" s="1"/>
  <c r="AT297" i="17" s="1"/>
  <c r="AS296" i="17"/>
  <c r="AQ296" i="17"/>
  <c r="AT296" i="17" s="1"/>
  <c r="AP296" i="17"/>
  <c r="AS295" i="17"/>
  <c r="AP295" i="17"/>
  <c r="AQ295" i="17" s="1"/>
  <c r="AT295" i="17" s="1"/>
  <c r="AS294" i="17"/>
  <c r="AP294" i="17"/>
  <c r="AQ294" i="17" s="1"/>
  <c r="AT294" i="17" s="1"/>
  <c r="AS293" i="17"/>
  <c r="AP293" i="17"/>
  <c r="AQ293" i="17" s="1"/>
  <c r="AT293" i="17" s="1"/>
  <c r="AS292" i="17"/>
  <c r="AP292" i="17"/>
  <c r="AQ292" i="17" s="1"/>
  <c r="AT292" i="17" s="1"/>
  <c r="AS291" i="17"/>
  <c r="AP291" i="17"/>
  <c r="AQ291" i="17" s="1"/>
  <c r="AT291" i="17" s="1"/>
  <c r="AS290" i="17"/>
  <c r="AP290" i="17"/>
  <c r="AQ290" i="17" s="1"/>
  <c r="AT290" i="17" s="1"/>
  <c r="AS289" i="17"/>
  <c r="AP289" i="17"/>
  <c r="AQ289" i="17" s="1"/>
  <c r="AT289" i="17" s="1"/>
  <c r="AS288" i="17"/>
  <c r="AQ288" i="17"/>
  <c r="AT288" i="17" s="1"/>
  <c r="AP288" i="17"/>
  <c r="AS287" i="17"/>
  <c r="AP287" i="17"/>
  <c r="AQ287" i="17" s="1"/>
  <c r="AT287" i="17" s="1"/>
  <c r="AS286" i="17"/>
  <c r="AP286" i="17"/>
  <c r="AQ286" i="17" s="1"/>
  <c r="AT286" i="17" s="1"/>
  <c r="AS285" i="17"/>
  <c r="AP285" i="17"/>
  <c r="AQ285" i="17" s="1"/>
  <c r="AT285" i="17" s="1"/>
  <c r="AS284" i="17"/>
  <c r="AP284" i="17"/>
  <c r="AQ284" i="17" s="1"/>
  <c r="AT284" i="17" s="1"/>
  <c r="AS283" i="17"/>
  <c r="AP283" i="17"/>
  <c r="AQ283" i="17" s="1"/>
  <c r="AT283" i="17" s="1"/>
  <c r="AS282" i="17"/>
  <c r="AP282" i="17"/>
  <c r="AQ282" i="17" s="1"/>
  <c r="AT282" i="17" s="1"/>
  <c r="AS281" i="17"/>
  <c r="AP281" i="17"/>
  <c r="AQ281" i="17" s="1"/>
  <c r="AT281" i="17" s="1"/>
  <c r="AS280" i="17"/>
  <c r="AQ280" i="17"/>
  <c r="AT280" i="17" s="1"/>
  <c r="AP280" i="17"/>
  <c r="AS279" i="17"/>
  <c r="AP279" i="17"/>
  <c r="AQ279" i="17" s="1"/>
  <c r="AT279" i="17" s="1"/>
  <c r="AS278" i="17"/>
  <c r="AP278" i="17"/>
  <c r="AQ278" i="17" s="1"/>
  <c r="AT278" i="17" s="1"/>
  <c r="AS277" i="17"/>
  <c r="AP277" i="17"/>
  <c r="AQ277" i="17" s="1"/>
  <c r="AT277" i="17" s="1"/>
  <c r="AS276" i="17"/>
  <c r="AP276" i="17"/>
  <c r="AQ276" i="17" s="1"/>
  <c r="AT276" i="17" s="1"/>
  <c r="AS275" i="17"/>
  <c r="AP275" i="17"/>
  <c r="AQ275" i="17" s="1"/>
  <c r="AT275" i="17" s="1"/>
  <c r="AS274" i="17"/>
  <c r="AP274" i="17"/>
  <c r="AQ274" i="17" s="1"/>
  <c r="AT274" i="17" s="1"/>
  <c r="AS273" i="17"/>
  <c r="AP273" i="17"/>
  <c r="AQ273" i="17" s="1"/>
  <c r="AT273" i="17" s="1"/>
  <c r="AS272" i="17"/>
  <c r="AQ272" i="17"/>
  <c r="AT272" i="17" s="1"/>
  <c r="AP272" i="17"/>
  <c r="AS271" i="17"/>
  <c r="AP271" i="17"/>
  <c r="AQ271" i="17" s="1"/>
  <c r="AT271" i="17" s="1"/>
  <c r="AS270" i="17"/>
  <c r="AP270" i="17"/>
  <c r="AQ270" i="17" s="1"/>
  <c r="AT270" i="17" s="1"/>
  <c r="AS269" i="17"/>
  <c r="AP269" i="17"/>
  <c r="AQ269" i="17" s="1"/>
  <c r="AT269" i="17" s="1"/>
  <c r="AS268" i="17"/>
  <c r="AP268" i="17"/>
  <c r="AQ268" i="17" s="1"/>
  <c r="AT268" i="17" s="1"/>
  <c r="AS267" i="17"/>
  <c r="AP267" i="17"/>
  <c r="AQ267" i="17" s="1"/>
  <c r="AT267" i="17" s="1"/>
  <c r="AS266" i="17"/>
  <c r="AP266" i="17"/>
  <c r="AQ266" i="17" s="1"/>
  <c r="AT266" i="17" s="1"/>
  <c r="AS265" i="17"/>
  <c r="AP265" i="17"/>
  <c r="AQ265" i="17" s="1"/>
  <c r="AT265" i="17" s="1"/>
  <c r="AS264" i="17"/>
  <c r="AQ264" i="17"/>
  <c r="AT264" i="17" s="1"/>
  <c r="AP264" i="17"/>
  <c r="AS263" i="17"/>
  <c r="AP263" i="17"/>
  <c r="AQ263" i="17" s="1"/>
  <c r="AT263" i="17" s="1"/>
  <c r="AS262" i="17"/>
  <c r="AP262" i="17"/>
  <c r="AQ262" i="17" s="1"/>
  <c r="AT262" i="17" s="1"/>
  <c r="AS261" i="17"/>
  <c r="AP261" i="17"/>
  <c r="AQ261" i="17" s="1"/>
  <c r="AT261" i="17" s="1"/>
  <c r="AS260" i="17"/>
  <c r="AP260" i="17"/>
  <c r="AQ260" i="17" s="1"/>
  <c r="AT260" i="17" s="1"/>
  <c r="AS259" i="17"/>
  <c r="AP259" i="17"/>
  <c r="AQ259" i="17" s="1"/>
  <c r="AT259" i="17" s="1"/>
  <c r="AS258" i="17"/>
  <c r="AP258" i="17"/>
  <c r="AQ258" i="17" s="1"/>
  <c r="AT258" i="17" s="1"/>
  <c r="AS257" i="17"/>
  <c r="AP257" i="17"/>
  <c r="AQ257" i="17" s="1"/>
  <c r="AT257" i="17" s="1"/>
  <c r="AS256" i="17"/>
  <c r="AQ256" i="17"/>
  <c r="AT256" i="17" s="1"/>
  <c r="AP256" i="17"/>
  <c r="AS255" i="17"/>
  <c r="AP255" i="17"/>
  <c r="AQ255" i="17" s="1"/>
  <c r="AT255" i="17" s="1"/>
  <c r="AS254" i="17"/>
  <c r="AP254" i="17"/>
  <c r="AQ254" i="17" s="1"/>
  <c r="AT254" i="17" s="1"/>
  <c r="AS253" i="17"/>
  <c r="AP253" i="17"/>
  <c r="AQ253" i="17" s="1"/>
  <c r="AT253" i="17" s="1"/>
  <c r="AS252" i="17"/>
  <c r="AP252" i="17"/>
  <c r="AQ252" i="17" s="1"/>
  <c r="AT252" i="17" s="1"/>
  <c r="AS251" i="17"/>
  <c r="AP251" i="17"/>
  <c r="AQ251" i="17" s="1"/>
  <c r="AT251" i="17" s="1"/>
  <c r="AS250" i="17"/>
  <c r="AP250" i="17"/>
  <c r="AQ250" i="17" s="1"/>
  <c r="AT250" i="17" s="1"/>
  <c r="AS249" i="17"/>
  <c r="AP249" i="17"/>
  <c r="AQ249" i="17" s="1"/>
  <c r="AT249" i="17" s="1"/>
  <c r="AS248" i="17"/>
  <c r="AQ248" i="17"/>
  <c r="AT248" i="17" s="1"/>
  <c r="AP248" i="17"/>
  <c r="AS247" i="17"/>
  <c r="AP247" i="17"/>
  <c r="AQ247" i="17" s="1"/>
  <c r="AT247" i="17" s="1"/>
  <c r="AS246" i="17"/>
  <c r="AP246" i="17"/>
  <c r="AQ246" i="17" s="1"/>
  <c r="AT246" i="17" s="1"/>
  <c r="AS245" i="17"/>
  <c r="AP245" i="17"/>
  <c r="AQ245" i="17" s="1"/>
  <c r="AT245" i="17" s="1"/>
  <c r="AS244" i="17"/>
  <c r="AP244" i="17"/>
  <c r="AQ244" i="17" s="1"/>
  <c r="AT244" i="17" s="1"/>
  <c r="AS243" i="17"/>
  <c r="AP243" i="17"/>
  <c r="AQ243" i="17" s="1"/>
  <c r="AT243" i="17" s="1"/>
  <c r="AS242" i="17"/>
  <c r="AP242" i="17"/>
  <c r="AQ242" i="17" s="1"/>
  <c r="AT242" i="17" s="1"/>
  <c r="AS241" i="17"/>
  <c r="AP241" i="17"/>
  <c r="AQ241" i="17" s="1"/>
  <c r="AT241" i="17" s="1"/>
  <c r="AS240" i="17"/>
  <c r="AQ240" i="17"/>
  <c r="AT240" i="17" s="1"/>
  <c r="AP240" i="17"/>
  <c r="AS239" i="17"/>
  <c r="AP239" i="17"/>
  <c r="AQ239" i="17" s="1"/>
  <c r="AT239" i="17" s="1"/>
  <c r="AS238" i="17"/>
  <c r="AP238" i="17"/>
  <c r="AQ238" i="17" s="1"/>
  <c r="AT238" i="17" s="1"/>
  <c r="AS237" i="17"/>
  <c r="AP237" i="17"/>
  <c r="AQ237" i="17" s="1"/>
  <c r="AT237" i="17" s="1"/>
  <c r="AS236" i="17"/>
  <c r="AP236" i="17"/>
  <c r="AQ236" i="17" s="1"/>
  <c r="AT236" i="17" s="1"/>
  <c r="AS235" i="17"/>
  <c r="AP235" i="17"/>
  <c r="AQ235" i="17" s="1"/>
  <c r="AT235" i="17" s="1"/>
  <c r="AS234" i="17"/>
  <c r="AP234" i="17"/>
  <c r="AQ234" i="17" s="1"/>
  <c r="AT234" i="17" s="1"/>
  <c r="AS233" i="17"/>
  <c r="AP233" i="17"/>
  <c r="AQ233" i="17" s="1"/>
  <c r="AT233" i="17" s="1"/>
  <c r="AS232" i="17"/>
  <c r="AQ232" i="17"/>
  <c r="AT232" i="17" s="1"/>
  <c r="AP232" i="17"/>
  <c r="AS231" i="17"/>
  <c r="AP231" i="17"/>
  <c r="AQ231" i="17" s="1"/>
  <c r="AT231" i="17" s="1"/>
  <c r="AS230" i="17"/>
  <c r="AP230" i="17"/>
  <c r="AQ230" i="17" s="1"/>
  <c r="AT230" i="17" s="1"/>
  <c r="AS229" i="17"/>
  <c r="AP229" i="17"/>
  <c r="AQ229" i="17" s="1"/>
  <c r="AT229" i="17" s="1"/>
  <c r="AS228" i="17"/>
  <c r="AP228" i="17"/>
  <c r="AQ228" i="17" s="1"/>
  <c r="AT228" i="17" s="1"/>
  <c r="AS227" i="17"/>
  <c r="AP227" i="17"/>
  <c r="AQ227" i="17" s="1"/>
  <c r="AT227" i="17" s="1"/>
  <c r="AS226" i="17"/>
  <c r="AP226" i="17"/>
  <c r="AQ226" i="17" s="1"/>
  <c r="AT226" i="17" s="1"/>
  <c r="AS225" i="17"/>
  <c r="AP225" i="17"/>
  <c r="AQ225" i="17" s="1"/>
  <c r="AT225" i="17" s="1"/>
  <c r="AS224" i="17"/>
  <c r="AQ224" i="17"/>
  <c r="AT224" i="17" s="1"/>
  <c r="AP224" i="17"/>
  <c r="AS223" i="17"/>
  <c r="AP223" i="17"/>
  <c r="AQ223" i="17" s="1"/>
  <c r="AT223" i="17" s="1"/>
  <c r="AS222" i="17"/>
  <c r="AP222" i="17"/>
  <c r="AQ222" i="17" s="1"/>
  <c r="AT222" i="17" s="1"/>
  <c r="AS221" i="17"/>
  <c r="AP221" i="17"/>
  <c r="AQ221" i="17" s="1"/>
  <c r="AT221" i="17" s="1"/>
  <c r="AS220" i="17"/>
  <c r="AP220" i="17"/>
  <c r="AQ220" i="17" s="1"/>
  <c r="AT220" i="17" s="1"/>
  <c r="AS219" i="17"/>
  <c r="AP219" i="17"/>
  <c r="AQ219" i="17" s="1"/>
  <c r="AT219" i="17" s="1"/>
  <c r="AS218" i="17"/>
  <c r="AP218" i="17"/>
  <c r="AQ218" i="17" s="1"/>
  <c r="AT218" i="17" s="1"/>
  <c r="AS217" i="17"/>
  <c r="AP217" i="17"/>
  <c r="AQ217" i="17" s="1"/>
  <c r="AT217" i="17" s="1"/>
  <c r="AS216" i="17"/>
  <c r="AQ216" i="17"/>
  <c r="AT216" i="17" s="1"/>
  <c r="AP216" i="17"/>
  <c r="AS215" i="17"/>
  <c r="AP215" i="17"/>
  <c r="AQ215" i="17" s="1"/>
  <c r="AT215" i="17" s="1"/>
  <c r="AS214" i="17"/>
  <c r="AP214" i="17"/>
  <c r="AQ214" i="17" s="1"/>
  <c r="AT214" i="17" s="1"/>
  <c r="AS213" i="17"/>
  <c r="AP213" i="17"/>
  <c r="AQ213" i="17" s="1"/>
  <c r="AT213" i="17" s="1"/>
  <c r="AS212" i="17"/>
  <c r="AP212" i="17"/>
  <c r="AQ212" i="17" s="1"/>
  <c r="AT212" i="17" s="1"/>
  <c r="AS211" i="17"/>
  <c r="AP211" i="17"/>
  <c r="AQ211" i="17" s="1"/>
  <c r="AT211" i="17" s="1"/>
  <c r="AS210" i="17"/>
  <c r="AP210" i="17"/>
  <c r="AQ210" i="17" s="1"/>
  <c r="AT210" i="17" s="1"/>
  <c r="AS209" i="17"/>
  <c r="AP209" i="17"/>
  <c r="AQ209" i="17" s="1"/>
  <c r="AT209" i="17" s="1"/>
  <c r="AS208" i="17"/>
  <c r="AQ208" i="17"/>
  <c r="AT208" i="17" s="1"/>
  <c r="AP208" i="17"/>
  <c r="AS207" i="17"/>
  <c r="AP207" i="17"/>
  <c r="AQ207" i="17" s="1"/>
  <c r="AT207" i="17" s="1"/>
  <c r="AS206" i="17"/>
  <c r="AP206" i="17"/>
  <c r="AQ206" i="17" s="1"/>
  <c r="AT206" i="17" s="1"/>
  <c r="AS205" i="17"/>
  <c r="AP205" i="17"/>
  <c r="AQ205" i="17" s="1"/>
  <c r="AT205" i="17" s="1"/>
  <c r="AS204" i="17"/>
  <c r="AP204" i="17"/>
  <c r="AQ204" i="17" s="1"/>
  <c r="AT204" i="17" s="1"/>
  <c r="AS203" i="17"/>
  <c r="AP203" i="17"/>
  <c r="AQ203" i="17" s="1"/>
  <c r="AT203" i="17" s="1"/>
  <c r="AS202" i="17"/>
  <c r="AP202" i="17"/>
  <c r="AQ202" i="17" s="1"/>
  <c r="AT202" i="17" s="1"/>
  <c r="AS201" i="17"/>
  <c r="AP201" i="17"/>
  <c r="AQ201" i="17" s="1"/>
  <c r="AT201" i="17" s="1"/>
  <c r="AS200" i="17"/>
  <c r="AQ200" i="17"/>
  <c r="AT200" i="17" s="1"/>
  <c r="AP200" i="17"/>
  <c r="AS199" i="17"/>
  <c r="AP199" i="17"/>
  <c r="AQ199" i="17" s="1"/>
  <c r="AT199" i="17" s="1"/>
  <c r="AS198" i="17"/>
  <c r="AP198" i="17"/>
  <c r="AQ198" i="17" s="1"/>
  <c r="AT198" i="17" s="1"/>
  <c r="AS197" i="17"/>
  <c r="AP197" i="17"/>
  <c r="AQ197" i="17" s="1"/>
  <c r="AT197" i="17" s="1"/>
  <c r="AS196" i="17"/>
  <c r="AP196" i="17"/>
  <c r="AQ196" i="17" s="1"/>
  <c r="AT196" i="17" s="1"/>
  <c r="AS195" i="17"/>
  <c r="AP195" i="17"/>
  <c r="AQ195" i="17" s="1"/>
  <c r="AT195" i="17" s="1"/>
  <c r="AS194" i="17"/>
  <c r="AP194" i="17"/>
  <c r="AQ194" i="17" s="1"/>
  <c r="AT194" i="17" s="1"/>
  <c r="AS193" i="17"/>
  <c r="AP193" i="17"/>
  <c r="AQ193" i="17" s="1"/>
  <c r="AT193" i="17" s="1"/>
  <c r="AS192" i="17"/>
  <c r="AQ192" i="17"/>
  <c r="AT192" i="17" s="1"/>
  <c r="AP192" i="17"/>
  <c r="AS191" i="17"/>
  <c r="AP191" i="17"/>
  <c r="AQ191" i="17" s="1"/>
  <c r="AT191" i="17" s="1"/>
  <c r="AS190" i="17"/>
  <c r="AP190" i="17"/>
  <c r="AQ190" i="17" s="1"/>
  <c r="AT190" i="17" s="1"/>
  <c r="AS189" i="17"/>
  <c r="AP189" i="17"/>
  <c r="AQ189" i="17" s="1"/>
  <c r="AT189" i="17" s="1"/>
  <c r="AS188" i="17"/>
  <c r="AP188" i="17"/>
  <c r="AQ188" i="17" s="1"/>
  <c r="AT188" i="17" s="1"/>
  <c r="AS187" i="17"/>
  <c r="AP187" i="17"/>
  <c r="AQ187" i="17" s="1"/>
  <c r="AT187" i="17" s="1"/>
  <c r="AS186" i="17"/>
  <c r="AP186" i="17"/>
  <c r="AQ186" i="17" s="1"/>
  <c r="AT186" i="17" s="1"/>
  <c r="AS185" i="17"/>
  <c r="AP185" i="17"/>
  <c r="AQ185" i="17" s="1"/>
  <c r="AT185" i="17" s="1"/>
  <c r="AS184" i="17"/>
  <c r="AQ184" i="17"/>
  <c r="AT184" i="17" s="1"/>
  <c r="AP184" i="17"/>
  <c r="AS183" i="17"/>
  <c r="AP183" i="17"/>
  <c r="AQ183" i="17" s="1"/>
  <c r="AT183" i="17" s="1"/>
  <c r="AS182" i="17"/>
  <c r="AP182" i="17"/>
  <c r="AQ182" i="17" s="1"/>
  <c r="AT182" i="17" s="1"/>
  <c r="AS181" i="17"/>
  <c r="AP181" i="17"/>
  <c r="AQ181" i="17" s="1"/>
  <c r="AT181" i="17" s="1"/>
  <c r="AS180" i="17"/>
  <c r="AP180" i="17"/>
  <c r="AQ180" i="17" s="1"/>
  <c r="AT180" i="17" s="1"/>
  <c r="AS179" i="17"/>
  <c r="AP179" i="17"/>
  <c r="AQ179" i="17" s="1"/>
  <c r="AT179" i="17" s="1"/>
  <c r="AS178" i="17"/>
  <c r="AP178" i="17"/>
  <c r="AQ178" i="17" s="1"/>
  <c r="AT178" i="17" s="1"/>
  <c r="AS177" i="17"/>
  <c r="AP177" i="17"/>
  <c r="AQ177" i="17" s="1"/>
  <c r="AT177" i="17" s="1"/>
  <c r="AS176" i="17"/>
  <c r="AQ176" i="17"/>
  <c r="AT176" i="17" s="1"/>
  <c r="AP176" i="17"/>
  <c r="AS175" i="17"/>
  <c r="AP175" i="17"/>
  <c r="AQ175" i="17" s="1"/>
  <c r="AT175" i="17" s="1"/>
  <c r="AS174" i="17"/>
  <c r="AP174" i="17"/>
  <c r="AQ174" i="17" s="1"/>
  <c r="AT174" i="17" s="1"/>
  <c r="AS173" i="17"/>
  <c r="AP173" i="17"/>
  <c r="AQ173" i="17" s="1"/>
  <c r="AT173" i="17" s="1"/>
  <c r="AS172" i="17"/>
  <c r="AP172" i="17"/>
  <c r="AQ172" i="17" s="1"/>
  <c r="AT172" i="17" s="1"/>
  <c r="AS171" i="17"/>
  <c r="AP171" i="17"/>
  <c r="AQ171" i="17" s="1"/>
  <c r="AT171" i="17" s="1"/>
  <c r="AS170" i="17"/>
  <c r="AP170" i="17"/>
  <c r="AQ170" i="17" s="1"/>
  <c r="AT170" i="17" s="1"/>
  <c r="AS169" i="17"/>
  <c r="AP169" i="17"/>
  <c r="AQ169" i="17" s="1"/>
  <c r="AT169" i="17" s="1"/>
  <c r="AS168" i="17"/>
  <c r="AP168" i="17"/>
  <c r="AQ168" i="17" s="1"/>
  <c r="AT168" i="17" s="1"/>
  <c r="AS167" i="17"/>
  <c r="AP167" i="17"/>
  <c r="AQ167" i="17" s="1"/>
  <c r="AT167" i="17" s="1"/>
  <c r="AS166" i="17"/>
  <c r="AP166" i="17"/>
  <c r="AQ166" i="17" s="1"/>
  <c r="AT166" i="17" s="1"/>
  <c r="AS165" i="17"/>
  <c r="AP165" i="17"/>
  <c r="AQ165" i="17" s="1"/>
  <c r="AT165" i="17" s="1"/>
  <c r="AS164" i="17"/>
  <c r="AP164" i="17"/>
  <c r="AQ164" i="17" s="1"/>
  <c r="AT164" i="17" s="1"/>
  <c r="AS163" i="17"/>
  <c r="AP163" i="17"/>
  <c r="AQ163" i="17" s="1"/>
  <c r="AT163" i="17" s="1"/>
  <c r="AS162" i="17"/>
  <c r="AP162" i="17"/>
  <c r="AQ162" i="17" s="1"/>
  <c r="AT162" i="17" s="1"/>
  <c r="AS161" i="17"/>
  <c r="AP161" i="17"/>
  <c r="AQ161" i="17" s="1"/>
  <c r="AT161" i="17" s="1"/>
  <c r="AS160" i="17"/>
  <c r="AQ160" i="17"/>
  <c r="AT160" i="17" s="1"/>
  <c r="AP160" i="17"/>
  <c r="AS159" i="17"/>
  <c r="AP159" i="17"/>
  <c r="AQ159" i="17" s="1"/>
  <c r="AT159" i="17" s="1"/>
  <c r="AS158" i="17"/>
  <c r="AP158" i="17"/>
  <c r="AQ158" i="17" s="1"/>
  <c r="AT158" i="17" s="1"/>
  <c r="AS157" i="17"/>
  <c r="AP157" i="17"/>
  <c r="AQ157" i="17" s="1"/>
  <c r="AT157" i="17" s="1"/>
  <c r="AS156" i="17"/>
  <c r="AP156" i="17"/>
  <c r="AQ156" i="17" s="1"/>
  <c r="AT156" i="17" s="1"/>
  <c r="AS155" i="17"/>
  <c r="AP155" i="17"/>
  <c r="AQ155" i="17" s="1"/>
  <c r="AT155" i="17" s="1"/>
  <c r="AS154" i="17"/>
  <c r="AP154" i="17"/>
  <c r="AQ154" i="17" s="1"/>
  <c r="AT154" i="17" s="1"/>
  <c r="AS153" i="17"/>
  <c r="AP153" i="17"/>
  <c r="AQ153" i="17" s="1"/>
  <c r="AT153" i="17" s="1"/>
  <c r="AS152" i="17"/>
  <c r="AP152" i="17"/>
  <c r="AQ152" i="17" s="1"/>
  <c r="AT152" i="17" s="1"/>
  <c r="AS151" i="17"/>
  <c r="AP151" i="17"/>
  <c r="AQ151" i="17" s="1"/>
  <c r="AT151" i="17" s="1"/>
  <c r="AS150" i="17"/>
  <c r="AP150" i="17"/>
  <c r="AQ150" i="17" s="1"/>
  <c r="AT150" i="17" s="1"/>
  <c r="AS149" i="17"/>
  <c r="AP149" i="17"/>
  <c r="AQ149" i="17" s="1"/>
  <c r="AT149" i="17" s="1"/>
  <c r="AS148" i="17"/>
  <c r="AP148" i="17"/>
  <c r="AQ148" i="17" s="1"/>
  <c r="AT148" i="17" s="1"/>
  <c r="AS147" i="17"/>
  <c r="AP147" i="17"/>
  <c r="AQ147" i="17" s="1"/>
  <c r="AT147" i="17" s="1"/>
  <c r="AS146" i="17"/>
  <c r="AP146" i="17"/>
  <c r="AQ146" i="17" s="1"/>
  <c r="AT146" i="17" s="1"/>
  <c r="AS145" i="17"/>
  <c r="AP145" i="17"/>
  <c r="AQ145" i="17" s="1"/>
  <c r="AT145" i="17" s="1"/>
  <c r="AS144" i="17"/>
  <c r="AQ144" i="17"/>
  <c r="AT144" i="17" s="1"/>
  <c r="AP144" i="17"/>
  <c r="AS143" i="17"/>
  <c r="AP143" i="17"/>
  <c r="AQ143" i="17" s="1"/>
  <c r="AT143" i="17" s="1"/>
  <c r="AS142" i="17"/>
  <c r="AP142" i="17"/>
  <c r="AQ142" i="17" s="1"/>
  <c r="AT142" i="17" s="1"/>
  <c r="AS141" i="17"/>
  <c r="AP141" i="17"/>
  <c r="AQ141" i="17" s="1"/>
  <c r="AT141" i="17" s="1"/>
  <c r="AS140" i="17"/>
  <c r="AP140" i="17"/>
  <c r="AQ140" i="17" s="1"/>
  <c r="AT140" i="17" s="1"/>
  <c r="AS139" i="17"/>
  <c r="AP139" i="17"/>
  <c r="AQ139" i="17" s="1"/>
  <c r="AT139" i="17" s="1"/>
  <c r="AS138" i="17"/>
  <c r="AP138" i="17"/>
  <c r="AQ138" i="17" s="1"/>
  <c r="AT138" i="17" s="1"/>
  <c r="AS137" i="17"/>
  <c r="AP137" i="17"/>
  <c r="AQ137" i="17" s="1"/>
  <c r="AT137" i="17" s="1"/>
  <c r="AS136" i="17"/>
  <c r="AP136" i="17"/>
  <c r="AQ136" i="17" s="1"/>
  <c r="AT136" i="17" s="1"/>
  <c r="AS135" i="17"/>
  <c r="AP135" i="17"/>
  <c r="AQ135" i="17" s="1"/>
  <c r="AT135" i="17" s="1"/>
  <c r="AS134" i="17"/>
  <c r="AP134" i="17"/>
  <c r="AQ134" i="17" s="1"/>
  <c r="AT134" i="17" s="1"/>
  <c r="AS133" i="17"/>
  <c r="AP133" i="17"/>
  <c r="AQ133" i="17" s="1"/>
  <c r="AT133" i="17" s="1"/>
  <c r="AS132" i="17"/>
  <c r="AP132" i="17"/>
  <c r="AQ132" i="17" s="1"/>
  <c r="AT132" i="17" s="1"/>
  <c r="AS131" i="17"/>
  <c r="AP131" i="17"/>
  <c r="AQ131" i="17" s="1"/>
  <c r="AT131" i="17" s="1"/>
  <c r="AS130" i="17"/>
  <c r="AP130" i="17"/>
  <c r="AQ130" i="17" s="1"/>
  <c r="AT130" i="17" s="1"/>
  <c r="AS129" i="17"/>
  <c r="AP129" i="17"/>
  <c r="AQ129" i="17" s="1"/>
  <c r="AT129" i="17" s="1"/>
  <c r="AS128" i="17"/>
  <c r="AQ128" i="17"/>
  <c r="AT128" i="17" s="1"/>
  <c r="AP128" i="17"/>
  <c r="AS127" i="17"/>
  <c r="AP127" i="17"/>
  <c r="AQ127" i="17" s="1"/>
  <c r="AT127" i="17" s="1"/>
  <c r="AS126" i="17"/>
  <c r="AP126" i="17"/>
  <c r="AQ126" i="17" s="1"/>
  <c r="AT126" i="17" s="1"/>
  <c r="AS125" i="17"/>
  <c r="AP125" i="17"/>
  <c r="AQ125" i="17" s="1"/>
  <c r="AT125" i="17" s="1"/>
  <c r="AS124" i="17"/>
  <c r="AP124" i="17"/>
  <c r="AQ124" i="17" s="1"/>
  <c r="AT124" i="17" s="1"/>
  <c r="AS123" i="17"/>
  <c r="AP123" i="17"/>
  <c r="AQ123" i="17" s="1"/>
  <c r="AT123" i="17" s="1"/>
  <c r="AS122" i="17"/>
  <c r="AP122" i="17"/>
  <c r="AQ122" i="17" s="1"/>
  <c r="AT122" i="17" s="1"/>
  <c r="AS121" i="17"/>
  <c r="AP121" i="17"/>
  <c r="AQ121" i="17" s="1"/>
  <c r="AT121" i="17" s="1"/>
  <c r="AS120" i="17"/>
  <c r="AP120" i="17"/>
  <c r="AQ120" i="17" s="1"/>
  <c r="AT120" i="17" s="1"/>
  <c r="AS119" i="17"/>
  <c r="AP119" i="17"/>
  <c r="AQ119" i="17" s="1"/>
  <c r="AT119" i="17" s="1"/>
  <c r="AS118" i="17"/>
  <c r="AP118" i="17"/>
  <c r="AQ118" i="17" s="1"/>
  <c r="AT118" i="17" s="1"/>
  <c r="AS117" i="17"/>
  <c r="AP117" i="17"/>
  <c r="AQ117" i="17" s="1"/>
  <c r="AT117" i="17" s="1"/>
  <c r="AS116" i="17"/>
  <c r="AP116" i="17"/>
  <c r="AQ116" i="17" s="1"/>
  <c r="AT116" i="17" s="1"/>
  <c r="AS115" i="17"/>
  <c r="AP115" i="17"/>
  <c r="AQ115" i="17" s="1"/>
  <c r="AT115" i="17" s="1"/>
  <c r="AS114" i="17"/>
  <c r="AP114" i="17"/>
  <c r="AQ114" i="17" s="1"/>
  <c r="AT114" i="17" s="1"/>
  <c r="AS113" i="17"/>
  <c r="AP113" i="17"/>
  <c r="AQ113" i="17" s="1"/>
  <c r="AT113" i="17" s="1"/>
  <c r="AS112" i="17"/>
  <c r="AQ112" i="17"/>
  <c r="AT112" i="17" s="1"/>
  <c r="AP112" i="17"/>
  <c r="AS111" i="17"/>
  <c r="AP111" i="17"/>
  <c r="AQ111" i="17" s="1"/>
  <c r="AT111" i="17" s="1"/>
  <c r="AS110" i="17"/>
  <c r="AP110" i="17"/>
  <c r="AQ110" i="17" s="1"/>
  <c r="AT110" i="17" s="1"/>
  <c r="AS109" i="17"/>
  <c r="AP109" i="17"/>
  <c r="AQ109" i="17" s="1"/>
  <c r="AT109" i="17" s="1"/>
  <c r="AS108" i="17"/>
  <c r="AP108" i="17"/>
  <c r="AQ108" i="17" s="1"/>
  <c r="AT108" i="17" s="1"/>
  <c r="AS107" i="17"/>
  <c r="AP107" i="17"/>
  <c r="AQ107" i="17" s="1"/>
  <c r="AT107" i="17" s="1"/>
  <c r="AS106" i="17"/>
  <c r="AP106" i="17"/>
  <c r="AQ106" i="17" s="1"/>
  <c r="AT106" i="17" s="1"/>
  <c r="AS105" i="17"/>
  <c r="AP105" i="17"/>
  <c r="AQ105" i="17" s="1"/>
  <c r="AT105" i="17" s="1"/>
  <c r="AS104" i="17"/>
  <c r="AP104" i="17"/>
  <c r="AQ104" i="17" s="1"/>
  <c r="AT104" i="17" s="1"/>
  <c r="AS103" i="17"/>
  <c r="AP103" i="17"/>
  <c r="AQ103" i="17" s="1"/>
  <c r="AT103" i="17" s="1"/>
  <c r="AS102" i="17"/>
  <c r="AP102" i="17"/>
  <c r="AQ102" i="17" s="1"/>
  <c r="AT102" i="17" s="1"/>
  <c r="AS101" i="17"/>
  <c r="AP101" i="17"/>
  <c r="AQ101" i="17" s="1"/>
  <c r="AT101" i="17" s="1"/>
  <c r="AS100" i="17"/>
  <c r="AP100" i="17"/>
  <c r="AQ100" i="17" s="1"/>
  <c r="AT100" i="17" s="1"/>
  <c r="AS99" i="17"/>
  <c r="AP99" i="17"/>
  <c r="AQ99" i="17" s="1"/>
  <c r="AT99" i="17" s="1"/>
  <c r="AS98" i="17"/>
  <c r="AP98" i="17"/>
  <c r="AQ98" i="17" s="1"/>
  <c r="AT98" i="17" s="1"/>
  <c r="AS97" i="17"/>
  <c r="AP97" i="17"/>
  <c r="AQ97" i="17" s="1"/>
  <c r="AT97" i="17" s="1"/>
  <c r="AS96" i="17"/>
  <c r="AQ96" i="17"/>
  <c r="AT96" i="17" s="1"/>
  <c r="AP96" i="17"/>
  <c r="AS95" i="17"/>
  <c r="AP95" i="17"/>
  <c r="AQ95" i="17" s="1"/>
  <c r="AT95" i="17" s="1"/>
  <c r="AS94" i="17"/>
  <c r="AP94" i="17"/>
  <c r="AQ94" i="17" s="1"/>
  <c r="AT94" i="17" s="1"/>
  <c r="AS93" i="17"/>
  <c r="AP93" i="17"/>
  <c r="AQ93" i="17" s="1"/>
  <c r="AT93" i="17" s="1"/>
  <c r="AS92" i="17"/>
  <c r="AP92" i="17"/>
  <c r="AQ92" i="17" s="1"/>
  <c r="AT92" i="17" s="1"/>
  <c r="AS91" i="17"/>
  <c r="AP91" i="17"/>
  <c r="AQ91" i="17" s="1"/>
  <c r="AT91" i="17" s="1"/>
  <c r="AS90" i="17"/>
  <c r="AP90" i="17"/>
  <c r="AQ90" i="17" s="1"/>
  <c r="AT90" i="17" s="1"/>
  <c r="AS89" i="17"/>
  <c r="AP89" i="17"/>
  <c r="AQ89" i="17" s="1"/>
  <c r="AT89" i="17" s="1"/>
  <c r="AS88" i="17"/>
  <c r="AP88" i="17"/>
  <c r="AQ88" i="17" s="1"/>
  <c r="AT88" i="17" s="1"/>
  <c r="AS87" i="17"/>
  <c r="AP87" i="17"/>
  <c r="AQ87" i="17" s="1"/>
  <c r="AT87" i="17" s="1"/>
  <c r="AS86" i="17"/>
  <c r="AP86" i="17"/>
  <c r="AQ86" i="17" s="1"/>
  <c r="AT86" i="17" s="1"/>
  <c r="AS85" i="17"/>
  <c r="AP85" i="17"/>
  <c r="AQ85" i="17" s="1"/>
  <c r="AT85" i="17" s="1"/>
  <c r="AS84" i="17"/>
  <c r="AP84" i="17"/>
  <c r="AQ84" i="17" s="1"/>
  <c r="AT84" i="17" s="1"/>
  <c r="AS83" i="17"/>
  <c r="AP83" i="17"/>
  <c r="AQ83" i="17" s="1"/>
  <c r="AT83" i="17" s="1"/>
  <c r="AS82" i="17"/>
  <c r="AP82" i="17"/>
  <c r="AQ82" i="17" s="1"/>
  <c r="AT82" i="17" s="1"/>
  <c r="AS81" i="17"/>
  <c r="AP81" i="17"/>
  <c r="AQ81" i="17" s="1"/>
  <c r="AT81" i="17" s="1"/>
  <c r="AS80" i="17"/>
  <c r="AQ80" i="17"/>
  <c r="AT80" i="17" s="1"/>
  <c r="AP80" i="17"/>
  <c r="AS79" i="17"/>
  <c r="AP79" i="17"/>
  <c r="AQ79" i="17" s="1"/>
  <c r="AT79" i="17" s="1"/>
  <c r="AS78" i="17"/>
  <c r="AP78" i="17"/>
  <c r="AQ78" i="17" s="1"/>
  <c r="AT78" i="17" s="1"/>
  <c r="AS77" i="17"/>
  <c r="AP77" i="17"/>
  <c r="AQ77" i="17" s="1"/>
  <c r="AT77" i="17" s="1"/>
  <c r="AS76" i="17"/>
  <c r="AP76" i="17"/>
  <c r="AQ76" i="17" s="1"/>
  <c r="AT76" i="17" s="1"/>
  <c r="AS75" i="17"/>
  <c r="AP75" i="17"/>
  <c r="AQ75" i="17" s="1"/>
  <c r="AT75" i="17" s="1"/>
  <c r="AS74" i="17"/>
  <c r="AP74" i="17"/>
  <c r="AQ74" i="17" s="1"/>
  <c r="AT74" i="17" s="1"/>
  <c r="AS73" i="17"/>
  <c r="AP73" i="17"/>
  <c r="AQ73" i="17" s="1"/>
  <c r="AT73" i="17" s="1"/>
  <c r="AS72" i="17"/>
  <c r="AP72" i="17"/>
  <c r="AQ72" i="17" s="1"/>
  <c r="AT72" i="17" s="1"/>
  <c r="AS71" i="17"/>
  <c r="AP71" i="17"/>
  <c r="AQ71" i="17" s="1"/>
  <c r="AT71" i="17" s="1"/>
  <c r="AS70" i="17"/>
  <c r="AP70" i="17"/>
  <c r="AQ70" i="17" s="1"/>
  <c r="AT70" i="17" s="1"/>
  <c r="AS69" i="17"/>
  <c r="AP69" i="17"/>
  <c r="AQ69" i="17" s="1"/>
  <c r="AT69" i="17" s="1"/>
  <c r="AS68" i="17"/>
  <c r="AQ68" i="17"/>
  <c r="AT68" i="17" s="1"/>
  <c r="AP68" i="17"/>
  <c r="AS67" i="17"/>
  <c r="AP67" i="17"/>
  <c r="AQ67" i="17" s="1"/>
  <c r="AT67" i="17" s="1"/>
  <c r="AS66" i="17"/>
  <c r="AP66" i="17"/>
  <c r="AQ66" i="17" s="1"/>
  <c r="AT66" i="17" s="1"/>
  <c r="AS65" i="17"/>
  <c r="AP65" i="17"/>
  <c r="AQ65" i="17" s="1"/>
  <c r="AT65" i="17" s="1"/>
  <c r="AS64" i="17"/>
  <c r="AP64" i="17"/>
  <c r="AQ64" i="17" s="1"/>
  <c r="AT64" i="17" s="1"/>
  <c r="AS63" i="17"/>
  <c r="AP63" i="17"/>
  <c r="AQ63" i="17" s="1"/>
  <c r="AT63" i="17" s="1"/>
  <c r="AS62" i="17"/>
  <c r="AP62" i="17"/>
  <c r="AQ62" i="17" s="1"/>
  <c r="AT62" i="17" s="1"/>
  <c r="AS61" i="17"/>
  <c r="AP61" i="17"/>
  <c r="AQ61" i="17" s="1"/>
  <c r="AT61" i="17" s="1"/>
  <c r="AS60" i="17"/>
  <c r="AP60" i="17"/>
  <c r="AQ60" i="17" s="1"/>
  <c r="AT60" i="17" s="1"/>
  <c r="AS59" i="17"/>
  <c r="AP59" i="17"/>
  <c r="AQ59" i="17" s="1"/>
  <c r="AT59" i="17" s="1"/>
  <c r="AS58" i="17"/>
  <c r="AP58" i="17"/>
  <c r="AQ58" i="17" s="1"/>
  <c r="AT58" i="17" s="1"/>
  <c r="AS57" i="17"/>
  <c r="AP57" i="17"/>
  <c r="AQ57" i="17" s="1"/>
  <c r="AT57" i="17" s="1"/>
  <c r="AS56" i="17"/>
  <c r="AP56" i="17"/>
  <c r="AQ56" i="17" s="1"/>
  <c r="AT56" i="17" s="1"/>
  <c r="AS55" i="17"/>
  <c r="AP55" i="17"/>
  <c r="AQ55" i="17" s="1"/>
  <c r="AT55" i="17" s="1"/>
  <c r="AS54" i="17"/>
  <c r="AP54" i="17"/>
  <c r="AQ54" i="17" s="1"/>
  <c r="AT54" i="17" s="1"/>
  <c r="AS53" i="17"/>
  <c r="AP53" i="17"/>
  <c r="AQ53" i="17" s="1"/>
  <c r="AT53" i="17" s="1"/>
  <c r="AS52" i="17"/>
  <c r="AP52" i="17"/>
  <c r="AQ52" i="17" s="1"/>
  <c r="AT52" i="17" s="1"/>
  <c r="AS51" i="17"/>
  <c r="AP51" i="17"/>
  <c r="AQ51" i="17" s="1"/>
  <c r="AT51" i="17" s="1"/>
  <c r="AS50" i="17"/>
  <c r="AP50" i="17"/>
  <c r="AQ50" i="17" s="1"/>
  <c r="AT50" i="17" s="1"/>
  <c r="AS49" i="17"/>
  <c r="AP49" i="17"/>
  <c r="AQ49" i="17" s="1"/>
  <c r="AT49" i="17" s="1"/>
  <c r="AS48" i="17"/>
  <c r="AP48" i="17"/>
  <c r="AQ48" i="17" s="1"/>
  <c r="AT48" i="17" s="1"/>
  <c r="AS47" i="17"/>
  <c r="AP47" i="17"/>
  <c r="AQ47" i="17" s="1"/>
  <c r="AT47" i="17" s="1"/>
  <c r="AS46" i="17"/>
  <c r="AP46" i="17"/>
  <c r="AQ46" i="17" s="1"/>
  <c r="AT46" i="17" s="1"/>
  <c r="AS45" i="17"/>
  <c r="AP45" i="17"/>
  <c r="AQ45" i="17" s="1"/>
  <c r="AT45" i="17" s="1"/>
  <c r="AS44" i="17"/>
  <c r="AP44" i="17"/>
  <c r="AQ44" i="17" s="1"/>
  <c r="AT44" i="17" s="1"/>
  <c r="AS43" i="17"/>
  <c r="AP43" i="17"/>
  <c r="AQ43" i="17" s="1"/>
  <c r="AT43" i="17" s="1"/>
  <c r="AS42" i="17"/>
  <c r="AP42" i="17"/>
  <c r="AQ42" i="17" s="1"/>
  <c r="AT42" i="17" s="1"/>
  <c r="AS41" i="17"/>
  <c r="AP41" i="17"/>
  <c r="AQ41" i="17" s="1"/>
  <c r="AT41" i="17" s="1"/>
  <c r="AS40" i="17"/>
  <c r="AP40" i="17"/>
  <c r="AQ40" i="17" s="1"/>
  <c r="AT40" i="17" s="1"/>
  <c r="AS39" i="17"/>
  <c r="AP39" i="17"/>
  <c r="AQ39" i="17" s="1"/>
  <c r="AT39" i="17" s="1"/>
  <c r="AS38" i="17"/>
  <c r="AP38" i="17"/>
  <c r="AQ38" i="17" s="1"/>
  <c r="AT38" i="17" s="1"/>
  <c r="AS37" i="17"/>
  <c r="AP37" i="17"/>
  <c r="AQ37" i="17" s="1"/>
  <c r="AT37" i="17" s="1"/>
  <c r="AS36" i="17"/>
  <c r="AP36" i="17"/>
  <c r="AQ36" i="17" s="1"/>
  <c r="AT36" i="17" s="1"/>
  <c r="AS35" i="17"/>
  <c r="AP35" i="17"/>
  <c r="AQ35" i="17" s="1"/>
  <c r="AT35" i="17" s="1"/>
  <c r="AS34" i="17"/>
  <c r="AP34" i="17"/>
  <c r="AQ34" i="17" s="1"/>
  <c r="AT34" i="17" s="1"/>
  <c r="AS33" i="17"/>
  <c r="AP33" i="17"/>
  <c r="AQ33" i="17" s="1"/>
  <c r="AT33" i="17" s="1"/>
  <c r="AS32" i="17"/>
  <c r="AP32" i="17"/>
  <c r="AQ32" i="17" s="1"/>
  <c r="AT32" i="17" s="1"/>
  <c r="AS31" i="17"/>
  <c r="AP31" i="17"/>
  <c r="AQ31" i="17" s="1"/>
  <c r="AT31" i="17" s="1"/>
  <c r="AS30" i="17"/>
  <c r="AP30" i="17"/>
  <c r="AQ30" i="17" s="1"/>
  <c r="AT30" i="17" s="1"/>
  <c r="AS29" i="17"/>
  <c r="AP29" i="17"/>
  <c r="AQ29" i="17" s="1"/>
  <c r="AT29" i="17" s="1"/>
  <c r="AS28" i="17"/>
  <c r="AP28" i="17"/>
  <c r="AQ28" i="17" s="1"/>
  <c r="AT28" i="17" s="1"/>
  <c r="AS27" i="17"/>
  <c r="AP27" i="17"/>
  <c r="AQ27" i="17" s="1"/>
  <c r="AT27" i="17" s="1"/>
  <c r="AS26" i="17"/>
  <c r="AP26" i="17"/>
  <c r="AQ26" i="17" s="1"/>
  <c r="AT26" i="17" s="1"/>
  <c r="AS25" i="17"/>
  <c r="AP25" i="17"/>
  <c r="AQ25" i="17" s="1"/>
  <c r="AT25" i="17" s="1"/>
  <c r="AS24" i="17"/>
  <c r="AP24" i="17"/>
  <c r="AQ24" i="17" s="1"/>
  <c r="AT24" i="17" s="1"/>
  <c r="AS23" i="17"/>
  <c r="AP23" i="17"/>
  <c r="AQ23" i="17" s="1"/>
  <c r="AT23" i="17" s="1"/>
  <c r="AS22" i="17"/>
  <c r="AP22" i="17"/>
  <c r="AQ22" i="17" s="1"/>
  <c r="AT22" i="17" s="1"/>
  <c r="AS21" i="17"/>
  <c r="AP21" i="17"/>
  <c r="AQ21" i="17" s="1"/>
  <c r="AT21" i="17" s="1"/>
  <c r="AS20" i="17"/>
  <c r="AP20" i="17"/>
  <c r="AQ20" i="17" s="1"/>
  <c r="AT20" i="17" s="1"/>
  <c r="AS19" i="17"/>
  <c r="AP19" i="17"/>
  <c r="AQ19" i="17" s="1"/>
  <c r="AT19" i="17" s="1"/>
  <c r="AS18" i="17"/>
  <c r="AP18" i="17"/>
  <c r="AQ18" i="17" s="1"/>
  <c r="AT18" i="17" s="1"/>
  <c r="AS17" i="17"/>
  <c r="AP17" i="17"/>
  <c r="AQ17" i="17" s="1"/>
  <c r="AT17" i="17" s="1"/>
  <c r="AS16" i="17"/>
  <c r="AP16" i="17"/>
  <c r="AQ16" i="17" s="1"/>
  <c r="AT16" i="17" s="1"/>
  <c r="AS15" i="17"/>
  <c r="AP15" i="17"/>
  <c r="AQ15" i="17" s="1"/>
  <c r="AT15" i="17" s="1"/>
  <c r="AS14" i="17"/>
  <c r="AP14" i="17"/>
  <c r="AQ14" i="17" s="1"/>
  <c r="AT14" i="17" s="1"/>
  <c r="AS13" i="17"/>
  <c r="AP13" i="17"/>
  <c r="AQ13" i="17" s="1"/>
  <c r="AT13" i="17" s="1"/>
  <c r="AS12" i="17"/>
  <c r="AP12" i="17"/>
  <c r="AQ12" i="17" s="1"/>
  <c r="AT12" i="17" s="1"/>
  <c r="AS11" i="17"/>
  <c r="AP11" i="17"/>
  <c r="AQ11" i="17" s="1"/>
  <c r="AT11" i="17" s="1"/>
  <c r="AS10" i="17"/>
  <c r="AP10" i="17"/>
  <c r="AQ10" i="17" s="1"/>
  <c r="AT10" i="17" s="1"/>
  <c r="AS9" i="17"/>
  <c r="AP9" i="17"/>
  <c r="AQ9" i="17" s="1"/>
  <c r="AT9" i="17" s="1"/>
  <c r="AS8" i="17"/>
  <c r="AP8" i="17"/>
  <c r="AQ8" i="17" s="1"/>
  <c r="AT8" i="17" s="1"/>
  <c r="AS7" i="17"/>
  <c r="AP7" i="17"/>
  <c r="AQ7" i="17" s="1"/>
  <c r="AT7" i="17" s="1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4" i="17"/>
  <c r="AR3" i="17"/>
  <c r="AV7" i="22" l="1"/>
  <c r="L3" i="25"/>
  <c r="L4" i="25"/>
  <c r="AU7" i="21"/>
  <c r="AT7" i="24"/>
  <c r="AU7" i="17"/>
  <c r="AT7" i="18"/>
  <c r="AU7" i="19"/>
  <c r="AU7" i="20"/>
  <c r="AV7" i="23"/>
  <c r="S18" i="16" l="1"/>
  <c r="T18" i="16" s="1"/>
  <c r="S17" i="16"/>
  <c r="S13" i="16"/>
  <c r="R13" i="16"/>
  <c r="S12" i="16"/>
  <c r="R12" i="16"/>
  <c r="S11" i="16"/>
  <c r="R11" i="16"/>
  <c r="S10" i="16"/>
  <c r="R10" i="16"/>
  <c r="S9" i="16"/>
  <c r="R9" i="16"/>
  <c r="S8" i="16"/>
  <c r="R8" i="16"/>
  <c r="AS3" i="2"/>
  <c r="AR3" i="2" s="1"/>
  <c r="AS2" i="2"/>
  <c r="AR2" i="2" s="1"/>
  <c r="AS3" i="1"/>
  <c r="AR3" i="1" s="1"/>
  <c r="AS2" i="1"/>
  <c r="AR2" i="1" s="1"/>
  <c r="T17" i="1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AP2" authorId="0" shapeId="0" xr:uid="{4243A455-58C9-41C2-BABB-4C272EEE44A3}">
      <text>
        <r>
          <rPr>
            <sz val="12"/>
            <color rgb="FF000000"/>
            <rFont val="Times New Roman"/>
            <family val="18"/>
          </rPr>
          <t xml:space="preserve">C is the penalty which can be chosen by users when the model is trained.
</t>
        </r>
      </text>
    </comment>
    <comment ref="AQ6" authorId="0" shapeId="0" xr:uid="{0BEFE43A-3861-4168-BB70-0081E337EB4F}">
      <text>
        <r>
          <rPr>
            <sz val="12"/>
            <color rgb="FF000000"/>
            <rFont val="Times New Roman"/>
            <family val="18"/>
          </rPr>
          <t xml:space="preserve">If yi*(wi*x+b) &gt; 0, the output will be taken as correct classification, which is 1 in "correct" and 0 otherwise.
</t>
        </r>
      </text>
    </comment>
    <comment ref="A7" authorId="0" shapeId="0" xr:uid="{217B966E-AE48-442A-8D2C-9034051B5075}">
      <text>
        <r>
          <rPr>
            <sz val="9"/>
            <color indexed="81"/>
            <rFont val="宋体"/>
            <family val="3"/>
            <charset val="134"/>
          </rPr>
          <t xml:space="preserve">Target variable is put from A7;
other 38 variables are set inA B7:AM7 and below.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M1" authorId="0" shapeId="0" xr:uid="{78140D6D-5E7D-AD48-87A2-23F74A2FEFAB}">
      <text>
        <r>
          <rPr>
            <sz val="12"/>
            <color rgb="FF000000"/>
            <rFont val="+mn-lt"/>
            <charset val="1"/>
          </rPr>
          <t>copy the variables value of g and wj (A2:AM3) and parameters b and C (AO3:AP3) from training set into test set</t>
        </r>
        <r>
          <rPr>
            <sz val="12"/>
            <color rgb="FF000000"/>
            <rFont val="+mn-lt"/>
            <charset val="1"/>
          </rPr>
          <t xml:space="preserve"> </t>
        </r>
      </text>
    </comment>
    <comment ref="AM6" authorId="0" shapeId="0" xr:uid="{FB5E30B5-8E11-2F4D-BE31-3339EA97F94E}">
      <text>
        <r>
          <rPr>
            <sz val="12"/>
            <color rgb="FF000000"/>
            <rFont val="Times New Roman"/>
            <family val="18"/>
          </rPr>
          <t>In the test set, user only needs to put data into A:AM</t>
        </r>
        <r>
          <rPr>
            <sz val="12"/>
            <color rgb="FF000000"/>
            <rFont val="Times New Roman"/>
            <family val="18"/>
          </rPr>
          <t xml:space="preserve"> </t>
        </r>
      </text>
    </comment>
    <comment ref="AS6" authorId="0" shapeId="0" xr:uid="{F9982E6D-90B9-ED41-B707-BEED2329B2EE}">
      <text>
        <r>
          <rPr>
            <sz val="12"/>
            <color rgb="FF000000"/>
            <rFont val="Times New Roman"/>
            <family val="18"/>
          </rPr>
          <t>Finally, user can see the classification result in "correct" and check the accuracy_rate.</t>
        </r>
        <r>
          <rPr>
            <sz val="12"/>
            <color rgb="FF000000"/>
            <rFont val="Times New Roman"/>
            <family val="18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<sst xmlns="http://schemas.openxmlformats.org/spreadsheetml/2006/main" count="2982" uniqueCount="136">
  <si>
    <t>target</t>
    <phoneticPr fontId="1" type="noConversion"/>
  </si>
  <si>
    <t>v1</t>
    <phoneticPr fontId="1" type="noConversion"/>
  </si>
  <si>
    <t>v2_z</t>
    <phoneticPr fontId="1" type="noConversion"/>
  </si>
  <si>
    <t>v3_z</t>
    <phoneticPr fontId="1" type="noConversion"/>
  </si>
  <si>
    <t>v4_1</t>
    <phoneticPr fontId="1" type="noConversion"/>
  </si>
  <si>
    <t>v4_2</t>
  </si>
  <si>
    <t>v4_3</t>
  </si>
  <si>
    <t>v5_1</t>
    <phoneticPr fontId="1" type="noConversion"/>
  </si>
  <si>
    <t>v5_2</t>
  </si>
  <si>
    <t>v5_3</t>
  </si>
  <si>
    <t>v5_4</t>
  </si>
  <si>
    <t>v5_5</t>
  </si>
  <si>
    <t>v5_6</t>
  </si>
  <si>
    <t>v5_7</t>
  </si>
  <si>
    <t>v5_8</t>
  </si>
  <si>
    <t>v5_9</t>
  </si>
  <si>
    <t>v5_10</t>
  </si>
  <si>
    <t>v5_11</t>
  </si>
  <si>
    <t>v5_12</t>
  </si>
  <si>
    <t>v5_13</t>
  </si>
  <si>
    <t>v5_14</t>
  </si>
  <si>
    <t>v6_1</t>
    <phoneticPr fontId="1" type="noConversion"/>
  </si>
  <si>
    <t>v6_2</t>
  </si>
  <si>
    <t>v6_3</t>
  </si>
  <si>
    <t>v6_4</t>
  </si>
  <si>
    <t>v6_5</t>
  </si>
  <si>
    <t>v6_7</t>
  </si>
  <si>
    <t>v6_8</t>
  </si>
  <si>
    <t>v6_9</t>
  </si>
  <si>
    <t>v7_z</t>
    <phoneticPr fontId="1" type="noConversion"/>
  </si>
  <si>
    <t>v8</t>
    <phoneticPr fontId="1" type="noConversion"/>
  </si>
  <si>
    <t>v9</t>
    <phoneticPr fontId="1" type="noConversion"/>
  </si>
  <si>
    <t>v10_z</t>
    <phoneticPr fontId="1" type="noConversion"/>
  </si>
  <si>
    <t>v11</t>
    <phoneticPr fontId="1" type="noConversion"/>
  </si>
  <si>
    <t>v12_1</t>
    <phoneticPr fontId="1" type="noConversion"/>
  </si>
  <si>
    <t>v12_2</t>
  </si>
  <si>
    <t>v12_3</t>
  </si>
  <si>
    <t>v13_z</t>
    <phoneticPr fontId="1" type="noConversion"/>
  </si>
  <si>
    <t>v14_z</t>
    <phoneticPr fontId="1" type="noConversion"/>
  </si>
  <si>
    <t>Random</t>
    <phoneticPr fontId="1" type="noConversion"/>
  </si>
  <si>
    <t>Order</t>
    <phoneticPr fontId="1" type="noConversion"/>
  </si>
  <si>
    <t>Target</t>
  </si>
  <si>
    <t>order</t>
    <phoneticPr fontId="1" type="noConversion"/>
  </si>
  <si>
    <t>stratified_rows</t>
    <phoneticPr fontId="1" type="noConversion"/>
  </si>
  <si>
    <t>rows</t>
    <phoneticPr fontId="1" type="noConversion"/>
  </si>
  <si>
    <t>ratio</t>
    <phoneticPr fontId="1" type="noConversion"/>
  </si>
  <si>
    <t>v2</t>
    <phoneticPr fontId="1" type="noConversion"/>
  </si>
  <si>
    <t>v3</t>
    <phoneticPr fontId="1" type="noConversion"/>
  </si>
  <si>
    <t>v4</t>
    <phoneticPr fontId="1" type="noConversion"/>
  </si>
  <si>
    <t>v5</t>
    <phoneticPr fontId="1" type="noConversion"/>
  </si>
  <si>
    <t>v6</t>
    <phoneticPr fontId="1" type="noConversion"/>
  </si>
  <si>
    <t>v7</t>
    <phoneticPr fontId="1" type="noConversion"/>
  </si>
  <si>
    <t>v10</t>
    <phoneticPr fontId="1" type="noConversion"/>
  </si>
  <si>
    <t>v12</t>
    <phoneticPr fontId="1" type="noConversion"/>
  </si>
  <si>
    <t>v13</t>
    <phoneticPr fontId="1" type="noConversion"/>
  </si>
  <si>
    <t>v14</t>
    <phoneticPr fontId="1" type="noConversion"/>
  </si>
  <si>
    <t>color</t>
    <phoneticPr fontId="1" type="noConversion"/>
  </si>
  <si>
    <t>type</t>
    <phoneticPr fontId="1" type="noConversion"/>
  </si>
  <si>
    <t>new_type</t>
    <phoneticPr fontId="1" type="noConversion"/>
  </si>
  <si>
    <t>numeric</t>
    <phoneticPr fontId="1" type="noConversion"/>
  </si>
  <si>
    <t>z-score</t>
    <phoneticPr fontId="1" type="noConversion"/>
  </si>
  <si>
    <t>binary</t>
    <phoneticPr fontId="1" type="noConversion"/>
  </si>
  <si>
    <t>category</t>
    <phoneticPr fontId="1" type="noConversion"/>
  </si>
  <si>
    <t>dummy</t>
    <phoneticPr fontId="1" type="noConversion"/>
  </si>
  <si>
    <t>variables</t>
    <phoneticPr fontId="1" type="noConversion"/>
  </si>
  <si>
    <t>mean</t>
    <phoneticPr fontId="1" type="noConversion"/>
  </si>
  <si>
    <t>SD</t>
    <phoneticPr fontId="1" type="noConversion"/>
  </si>
  <si>
    <t>credit card application</t>
    <phoneticPr fontId="1" type="noConversion"/>
  </si>
  <si>
    <t>|wj|</t>
  </si>
  <si>
    <t>g</t>
  </si>
  <si>
    <t>b</t>
  </si>
  <si>
    <t>C</t>
  </si>
  <si>
    <t>svm</t>
  </si>
  <si>
    <t>wj</t>
  </si>
  <si>
    <t>(-wj)</t>
  </si>
  <si>
    <t>yi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</si>
  <si>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</si>
  <si>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</si>
  <si>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</si>
  <si>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</si>
  <si>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</si>
  <si>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</si>
  <si>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</si>
  <si>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</si>
  <si>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</si>
  <si>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</si>
  <si>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</si>
  <si>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</si>
  <si>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</si>
  <si>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</si>
  <si>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</si>
  <si>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</si>
  <si>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</si>
  <si>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</si>
  <si>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</si>
  <si>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</si>
  <si>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</si>
  <si>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</si>
  <si>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</si>
  <si>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</si>
  <si>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</si>
  <si>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</si>
  <si>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</si>
  <si>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</si>
  <si>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</si>
  <si>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</si>
  <si>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</si>
  <si>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</si>
  <si>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</si>
  <si>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</si>
  <si>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</si>
  <si>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</si>
  <si>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</si>
  <si>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</si>
  <si>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ui</t>
  </si>
  <si>
    <t>wi*x</t>
  </si>
  <si>
    <t>yi*(wi*x+b)</t>
  </si>
  <si>
    <t>1-ui</t>
  </si>
  <si>
    <t>correct</t>
    <phoneticPr fontId="5" type="noConversion"/>
  </si>
  <si>
    <t>accuracy rate</t>
  </si>
  <si>
    <t>&gt;=</t>
  </si>
  <si>
    <t>accuracy rate</t>
    <phoneticPr fontId="1" type="noConversion"/>
  </si>
  <si>
    <t>c</t>
    <phoneticPr fontId="1" type="noConversion"/>
  </si>
  <si>
    <t>log_c</t>
    <phoneticPr fontId="1" type="noConversion"/>
  </si>
  <si>
    <t>fold1_training</t>
    <phoneticPr fontId="1" type="noConversion"/>
  </si>
  <si>
    <t>fold1_test</t>
    <phoneticPr fontId="1" type="noConversion"/>
  </si>
  <si>
    <t>fold1_avg</t>
    <phoneticPr fontId="1" type="noConversion"/>
  </si>
  <si>
    <t>fold2_training</t>
    <phoneticPr fontId="1" type="noConversion"/>
  </si>
  <si>
    <t>fold2_test</t>
    <phoneticPr fontId="1" type="noConversion"/>
  </si>
  <si>
    <t>fold2_avg</t>
    <phoneticPr fontId="1" type="noConversion"/>
  </si>
  <si>
    <t>fold3_training</t>
    <phoneticPr fontId="1" type="noConversion"/>
  </si>
  <si>
    <t>fold3_test</t>
    <phoneticPr fontId="1" type="noConversion"/>
  </si>
  <si>
    <t>fold3_avg</t>
    <phoneticPr fontId="1" type="noConversion"/>
  </si>
  <si>
    <t>fold_avg</t>
    <phoneticPr fontId="1" type="noConversion"/>
  </si>
  <si>
    <t>A37</t>
    <phoneticPr fontId="1" type="noConversion"/>
  </si>
  <si>
    <t>yi*(wi*x+b)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</si>
</sst>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6" formatCode="_(* #,##0.000_);_(* \(#,##0.000\);_(* &quot;-&quot;??_);_(@_)"/>
  </numFmts>
  <fonts count="10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8"/>
      <name val="新細明體"/>
      <family val="2"/>
      <scheme val="minor"/>
    </font>
    <font>
      <sz val="12"/>
      <color rgb="FF000000"/>
      <name val="Times New Roman"/>
      <family val="1"/>
    </font>
    <font>
      <sz val="9"/>
      <color indexed="81"/>
      <name val="宋体"/>
      <family val="3"/>
      <charset val="134"/>
    </font>
    <font>
      <sz val="12"/>
      <color rgb="FF000000"/>
      <name val="Times New Roman"/>
      <family val="18"/>
    </font>
    <font>
      <sz val="12"/>
      <color rgb="FF000000"/>
      <name val="+mn-lt"/>
      <charset val="1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35">
    <xf numFmtId="0" fontId="0" fillId="0" borderId="0" xfId="0"/>
    <xf numFmtId="0" fontId="3" fillId="2" borderId="1" xfId="0" applyFont="1" applyFill="1" applyBorder="1"/>
    <xf numFmtId="0" fontId="3" fillId="3" borderId="1" xfId="0" applyFont="1" applyFill="1" applyBorder="1"/>
    <xf numFmtId="0" fontId="3" fillId="4" borderId="1" xfId="0" applyFont="1" applyFill="1" applyBorder="1"/>
    <xf numFmtId="0" fontId="3" fillId="5" borderId="1" xfId="0" applyFont="1" applyFill="1" applyBorder="1"/>
    <xf numFmtId="0" fontId="3" fillId="0" borderId="0" xfId="0" applyFont="1"/>
    <xf numFmtId="0" fontId="4" fillId="0" borderId="0" xfId="0" applyFont="1"/>
    <xf numFmtId="0" fontId="3" fillId="0" borderId="1" xfId="0" applyFont="1" applyBorder="1"/>
    <xf numFmtId="0" fontId="4" fillId="0" borderId="1" xfId="0" applyFont="1" applyBorder="1"/>
    <xf numFmtId="0" fontId="4" fillId="4" borderId="1" xfId="0" applyFont="1" applyFill="1" applyBorder="1"/>
    <xf numFmtId="0" fontId="4" fillId="3" borderId="1" xfId="0" applyFont="1" applyFill="1" applyBorder="1"/>
    <xf numFmtId="0" fontId="4" fillId="5" borderId="1" xfId="0" applyFont="1" applyFill="1" applyBorder="1"/>
    <xf numFmtId="0" fontId="4" fillId="2" borderId="1" xfId="0" applyFont="1" applyFill="1" applyBorder="1"/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9" fontId="4" fillId="0" borderId="1" xfId="2" applyFont="1" applyFill="1" applyBorder="1" applyAlignment="1">
      <alignment horizontal="center" vertical="center"/>
    </xf>
    <xf numFmtId="0" fontId="4" fillId="0" borderId="1" xfId="0" applyFont="1" applyBorder="1" applyAlignment="1">
      <alignment horizontal="right" vertical="center"/>
    </xf>
    <xf numFmtId="0" fontId="4" fillId="0" borderId="0" xfId="0" applyFont="1" applyAlignment="1">
      <alignment horizontal="right" vertical="center"/>
    </xf>
    <xf numFmtId="176" fontId="4" fillId="0" borderId="1" xfId="1" applyNumberFormat="1" applyFont="1" applyBorder="1" applyAlignment="1">
      <alignment horizontal="center" vertical="center"/>
    </xf>
    <xf numFmtId="0" fontId="4" fillId="6" borderId="1" xfId="0" applyFont="1" applyFill="1" applyBorder="1"/>
    <xf numFmtId="0" fontId="4" fillId="0" borderId="0" xfId="0" applyFont="1" applyAlignment="1">
      <alignment horizontal="left"/>
    </xf>
    <xf numFmtId="0" fontId="4" fillId="6" borderId="1" xfId="0" applyFont="1" applyFill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1" xfId="0" applyFont="1" applyFill="1" applyBorder="1"/>
    <xf numFmtId="0" fontId="4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</cellXfs>
  <cellStyles count="3">
    <cellStyle name="一般" xfId="0" builtinId="0"/>
    <cellStyle name="千分位" xfId="1" builtinId="3"/>
    <cellStyle name="百分比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19</xdr:row>
      <xdr:rowOff>76200</xdr:rowOff>
    </xdr:from>
    <xdr:to>
      <xdr:col>17</xdr:col>
      <xdr:colOff>747632</xdr:colOff>
      <xdr:row>24</xdr:row>
      <xdr:rowOff>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5377DAA7-8023-D44C-B3FA-F72E966D11A5}"/>
            </a:ext>
          </a:extLst>
        </xdr:cNvPr>
        <xdr:cNvSpPr txBox="1"/>
      </xdr:nvSpPr>
      <xdr:spPr>
        <a:xfrm>
          <a:off x="9372600" y="3937000"/>
          <a:ext cx="2373232" cy="9398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Tables above show the data description and the information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of data type for each colour.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76970</xdr:colOff>
      <xdr:row>6</xdr:row>
      <xdr:rowOff>64142</xdr:rowOff>
    </xdr:from>
    <xdr:to>
      <xdr:col>44</xdr:col>
      <xdr:colOff>448989</xdr:colOff>
      <xdr:row>12</xdr:row>
      <xdr:rowOff>115455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ADE6DA73-3DB8-9A4B-B63D-3E7A15365F99}"/>
            </a:ext>
          </a:extLst>
        </xdr:cNvPr>
        <xdr:cNvSpPr txBox="1"/>
      </xdr:nvSpPr>
      <xdr:spPr>
        <a:xfrm>
          <a:off x="29171515" y="1295657"/>
          <a:ext cx="2373232" cy="1282828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Arrange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"Random" and "Target" in descending order, then filter "Order" with "stratified_rows" to conduct stratified sampling and subset into training and test sets.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12700</xdr:colOff>
      <xdr:row>4</xdr:row>
      <xdr:rowOff>127000</xdr:rowOff>
    </xdr:from>
    <xdr:to>
      <xdr:col>44</xdr:col>
      <xdr:colOff>863600</xdr:colOff>
      <xdr:row>11</xdr:row>
      <xdr:rowOff>101600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AC855658-2486-A549-9CE7-9C7C951C61A2}"/>
            </a:ext>
          </a:extLst>
        </xdr:cNvPr>
        <xdr:cNvSpPr txBox="1"/>
      </xdr:nvSpPr>
      <xdr:spPr>
        <a:xfrm>
          <a:off x="30619700" y="939800"/>
          <a:ext cx="2781300" cy="13970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Again, in order to divide data into k-fold sets,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we </a:t>
          </a:r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arrange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"Random" and "Target" in descending order, then filter "Order" with "stratified_rows" to subset into 3 sets, A, B, and C.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0</xdr:colOff>
      <xdr:row>2</xdr:row>
      <xdr:rowOff>0</xdr:rowOff>
    </xdr:from>
    <xdr:to>
      <xdr:col>45</xdr:col>
      <xdr:colOff>685800</xdr:colOff>
      <xdr:row>6</xdr:row>
      <xdr:rowOff>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02186E12-1947-B642-BB75-16F8991F3408}"/>
            </a:ext>
          </a:extLst>
        </xdr:cNvPr>
        <xdr:cNvSpPr txBox="1"/>
      </xdr:nvSpPr>
      <xdr:spPr>
        <a:xfrm>
          <a:off x="29337000" y="406400"/>
          <a:ext cx="2781300" cy="8128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In set A, there are 184 observations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(82 oberservations with target 1 and 102 observations with target -1).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0</xdr:colOff>
      <xdr:row>1</xdr:row>
      <xdr:rowOff>0</xdr:rowOff>
    </xdr:from>
    <xdr:to>
      <xdr:col>45</xdr:col>
      <xdr:colOff>685800</xdr:colOff>
      <xdr:row>7</xdr:row>
      <xdr:rowOff>38100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4D962AB1-ABF7-1844-9952-20C2D0EBF7E4}"/>
            </a:ext>
          </a:extLst>
        </xdr:cNvPr>
        <xdr:cNvSpPr txBox="1"/>
      </xdr:nvSpPr>
      <xdr:spPr>
        <a:xfrm>
          <a:off x="29337000" y="203200"/>
          <a:ext cx="2781300" cy="12573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In set B, the data distribution is similar with set A, with 184 observations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(82 oberservations with target 1 and 102 observations with target -1).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0</xdr:colOff>
      <xdr:row>2</xdr:row>
      <xdr:rowOff>0</xdr:rowOff>
    </xdr:from>
    <xdr:to>
      <xdr:col>45</xdr:col>
      <xdr:colOff>685800</xdr:colOff>
      <xdr:row>8</xdr:row>
      <xdr:rowOff>38100</xdr:rowOff>
    </xdr:to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E839CC32-27C1-1746-B047-DEA1502FB93A}"/>
            </a:ext>
          </a:extLst>
        </xdr:cNvPr>
        <xdr:cNvSpPr txBox="1"/>
      </xdr:nvSpPr>
      <xdr:spPr>
        <a:xfrm>
          <a:off x="29337000" y="406400"/>
          <a:ext cx="2781300" cy="12573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In set C, the data distribution is similar with set A, with 184 observations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(82 oberservations with target 1 and 102 observations with target -1).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0</xdr:colOff>
      <xdr:row>2</xdr:row>
      <xdr:rowOff>0</xdr:rowOff>
    </xdr:from>
    <xdr:to>
      <xdr:col>45</xdr:col>
      <xdr:colOff>292100</xdr:colOff>
      <xdr:row>4</xdr:row>
      <xdr:rowOff>177800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A7899881-1A2D-6341-B565-D90087934B84}"/>
            </a:ext>
          </a:extLst>
        </xdr:cNvPr>
        <xdr:cNvSpPr txBox="1"/>
      </xdr:nvSpPr>
      <xdr:spPr>
        <a:xfrm>
          <a:off x="29337000" y="406400"/>
          <a:ext cx="2387600" cy="5842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Training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set in Fold 1 contains subset A and B.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0</xdr:colOff>
      <xdr:row>1</xdr:row>
      <xdr:rowOff>0</xdr:rowOff>
    </xdr:from>
    <xdr:to>
      <xdr:col>45</xdr:col>
      <xdr:colOff>292100</xdr:colOff>
      <xdr:row>3</xdr:row>
      <xdr:rowOff>177800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AC5BC92B-DE74-B347-9D38-117DC90AF04B}"/>
            </a:ext>
          </a:extLst>
        </xdr:cNvPr>
        <xdr:cNvSpPr txBox="1"/>
      </xdr:nvSpPr>
      <xdr:spPr>
        <a:xfrm>
          <a:off x="29337000" y="203200"/>
          <a:ext cx="2387600" cy="5842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Test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set in Fold 1 represents subset C.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0</xdr:colOff>
      <xdr:row>1</xdr:row>
      <xdr:rowOff>0</xdr:rowOff>
    </xdr:from>
    <xdr:to>
      <xdr:col>45</xdr:col>
      <xdr:colOff>292100</xdr:colOff>
      <xdr:row>3</xdr:row>
      <xdr:rowOff>177800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BD08AF61-3DCB-DB4E-B35C-31B0848DE892}"/>
            </a:ext>
          </a:extLst>
        </xdr:cNvPr>
        <xdr:cNvSpPr txBox="1"/>
      </xdr:nvSpPr>
      <xdr:spPr>
        <a:xfrm>
          <a:off x="29337000" y="203200"/>
          <a:ext cx="2387600" cy="5842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Training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set in Fold 2 includes subset A and C.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0</xdr:colOff>
      <xdr:row>1</xdr:row>
      <xdr:rowOff>0</xdr:rowOff>
    </xdr:from>
    <xdr:to>
      <xdr:col>45</xdr:col>
      <xdr:colOff>292100</xdr:colOff>
      <xdr:row>3</xdr:row>
      <xdr:rowOff>177800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35239383-F053-6346-A710-D099834067F2}"/>
            </a:ext>
          </a:extLst>
        </xdr:cNvPr>
        <xdr:cNvSpPr txBox="1"/>
      </xdr:nvSpPr>
      <xdr:spPr>
        <a:xfrm>
          <a:off x="29337000" y="203200"/>
          <a:ext cx="2387600" cy="5842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Test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set in Fold 2 contains subset B.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0</xdr:colOff>
      <xdr:row>1</xdr:row>
      <xdr:rowOff>0</xdr:rowOff>
    </xdr:from>
    <xdr:to>
      <xdr:col>45</xdr:col>
      <xdr:colOff>292100</xdr:colOff>
      <xdr:row>3</xdr:row>
      <xdr:rowOff>177800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52DF03C7-A274-FC4E-AADC-91680C715D9B}"/>
            </a:ext>
          </a:extLst>
        </xdr:cNvPr>
        <xdr:cNvSpPr txBox="1"/>
      </xdr:nvSpPr>
      <xdr:spPr>
        <a:xfrm>
          <a:off x="29337000" y="203200"/>
          <a:ext cx="2387600" cy="5842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Training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set in Fold 3 combines subset B and C.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0</xdr:colOff>
      <xdr:row>1</xdr:row>
      <xdr:rowOff>0</xdr:rowOff>
    </xdr:from>
    <xdr:to>
      <xdr:col>45</xdr:col>
      <xdr:colOff>292100</xdr:colOff>
      <xdr:row>3</xdr:row>
      <xdr:rowOff>177800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6EBC051C-AE00-EF45-874B-2674AF33F63D}"/>
            </a:ext>
          </a:extLst>
        </xdr:cNvPr>
        <xdr:cNvSpPr txBox="1"/>
      </xdr:nvSpPr>
      <xdr:spPr>
        <a:xfrm>
          <a:off x="29337000" y="203200"/>
          <a:ext cx="2387600" cy="5842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Test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set in Fold 3 is the same as subset A.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6</xdr:row>
      <xdr:rowOff>0</xdr:rowOff>
    </xdr:from>
    <xdr:to>
      <xdr:col>41</xdr:col>
      <xdr:colOff>0</xdr:colOff>
      <xdr:row>374</xdr:row>
      <xdr:rowOff>0</xdr:rowOff>
    </xdr:to>
    <xdr:sp macro="" textlink="">
      <xdr:nvSpPr>
        <xdr:cNvPr id="2" name="OpenSolver1">
          <a:extLst>
            <a:ext uri="{FF2B5EF4-FFF2-40B4-BE49-F238E27FC236}">
              <a16:creationId xmlns:a16="http://schemas.microsoft.com/office/drawing/2014/main" id="{30D14065-AC35-7940-B7BB-D8A129CF1694}"/>
            </a:ext>
          </a:extLst>
        </xdr:cNvPr>
        <xdr:cNvSpPr/>
      </xdr:nvSpPr>
      <xdr:spPr>
        <a:xfrm>
          <a:off x="25044400" y="1066800"/>
          <a:ext cx="711200" cy="654304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40</xdr:col>
      <xdr:colOff>0</xdr:colOff>
      <xdr:row>2</xdr:row>
      <xdr:rowOff>0</xdr:rowOff>
    </xdr:from>
    <xdr:to>
      <xdr:col>41</xdr:col>
      <xdr:colOff>0</xdr:colOff>
      <xdr:row>3</xdr:row>
      <xdr:rowOff>0</xdr:rowOff>
    </xdr:to>
    <xdr:sp macro="" textlink="">
      <xdr:nvSpPr>
        <xdr:cNvPr id="3" name="OpenSolver2">
          <a:extLst>
            <a:ext uri="{FF2B5EF4-FFF2-40B4-BE49-F238E27FC236}">
              <a16:creationId xmlns:a16="http://schemas.microsoft.com/office/drawing/2014/main" id="{ABB34E5C-1611-6C42-804B-128F6AEB7DA7}"/>
            </a:ext>
          </a:extLst>
        </xdr:cNvPr>
        <xdr:cNvSpPr/>
      </xdr:nvSpPr>
      <xdr:spPr>
        <a:xfrm>
          <a:off x="25044400" y="355600"/>
          <a:ext cx="711200" cy="1778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4" name="OpenSolver3">
          <a:extLst>
            <a:ext uri="{FF2B5EF4-FFF2-40B4-BE49-F238E27FC236}">
              <a16:creationId xmlns:a16="http://schemas.microsoft.com/office/drawing/2014/main" id="{A92240DB-7497-7A45-94F4-AE4433279EA2}"/>
            </a:ext>
          </a:extLst>
        </xdr:cNvPr>
        <xdr:cNvSpPr/>
      </xdr:nvSpPr>
      <xdr:spPr>
        <a:xfrm>
          <a:off x="584200" y="177800"/>
          <a:ext cx="23317200" cy="3556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43</xdr:col>
      <xdr:colOff>0</xdr:colOff>
      <xdr:row>2</xdr:row>
      <xdr:rowOff>0</xdr:rowOff>
    </xdr:from>
    <xdr:to>
      <xdr:col>44</xdr:col>
      <xdr:colOff>0</xdr:colOff>
      <xdr:row>3</xdr:row>
      <xdr:rowOff>0</xdr:rowOff>
    </xdr:to>
    <xdr:sp macro="" textlink="">
      <xdr:nvSpPr>
        <xdr:cNvPr id="5" name="OpenSolver4">
          <a:extLst>
            <a:ext uri="{FF2B5EF4-FFF2-40B4-BE49-F238E27FC236}">
              <a16:creationId xmlns:a16="http://schemas.microsoft.com/office/drawing/2014/main" id="{E0B4CA6D-26F3-984E-894F-AE81ADEB6FCF}"/>
            </a:ext>
          </a:extLst>
        </xdr:cNvPr>
        <xdr:cNvSpPr/>
      </xdr:nvSpPr>
      <xdr:spPr>
        <a:xfrm>
          <a:off x="28600400" y="355600"/>
          <a:ext cx="584200" cy="1778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42</xdr:col>
      <xdr:colOff>2120900</xdr:colOff>
      <xdr:row>1</xdr:row>
      <xdr:rowOff>101600</xdr:rowOff>
    </xdr:from>
    <xdr:to>
      <xdr:col>43</xdr:col>
      <xdr:colOff>218389</xdr:colOff>
      <xdr:row>2</xdr:row>
      <xdr:rowOff>50800</xdr:rowOff>
    </xdr:to>
    <xdr:sp macro="" textlink="">
      <xdr:nvSpPr>
        <xdr:cNvPr id="6" name="OpenSolver5">
          <a:extLst>
            <a:ext uri="{FF2B5EF4-FFF2-40B4-BE49-F238E27FC236}">
              <a16:creationId xmlns:a16="http://schemas.microsoft.com/office/drawing/2014/main" id="{8333C6BB-D2F9-B247-AD60-2CF1A93F7E40}"/>
            </a:ext>
          </a:extLst>
        </xdr:cNvPr>
        <xdr:cNvSpPr/>
      </xdr:nvSpPr>
      <xdr:spPr>
        <a:xfrm>
          <a:off x="28587700" y="279400"/>
          <a:ext cx="231089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altLang="zh-TW" sz="900">
              <a:solidFill>
                <a:srgbClr val="000000"/>
              </a:solidFill>
            </a:rPr>
            <a:t>min </a:t>
          </a:r>
          <a:endParaRPr lang="zh-TW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7" name="OpenSolver6">
          <a:extLst>
            <a:ext uri="{FF2B5EF4-FFF2-40B4-BE49-F238E27FC236}">
              <a16:creationId xmlns:a16="http://schemas.microsoft.com/office/drawing/2014/main" id="{016384C2-88D9-1040-9981-2B9AF2BC01BB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8" name="OpenSolver7">
          <a:extLst>
            <a:ext uri="{FF2B5EF4-FFF2-40B4-BE49-F238E27FC236}">
              <a16:creationId xmlns:a16="http://schemas.microsoft.com/office/drawing/2014/main" id="{246487BF-F55A-484C-A6BB-0A906A9A1DCB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9" name="OpenSolver8">
          <a:extLst>
            <a:ext uri="{FF2B5EF4-FFF2-40B4-BE49-F238E27FC236}">
              <a16:creationId xmlns:a16="http://schemas.microsoft.com/office/drawing/2014/main" id="{E9018199-4044-4649-8542-CE4BA74D2900}"/>
            </a:ext>
          </a:extLst>
        </xdr:cNvPr>
        <xdr:cNvCxnSpPr>
          <a:stCxn id="7" idx="2"/>
          <a:endCxn id="8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10" name="OpenSolver9">
          <a:extLst>
            <a:ext uri="{FF2B5EF4-FFF2-40B4-BE49-F238E27FC236}">
              <a16:creationId xmlns:a16="http://schemas.microsoft.com/office/drawing/2014/main" id="{9854E644-0927-254A-8413-C6E29387ED94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11" name="OpenSolver10">
          <a:extLst>
            <a:ext uri="{FF2B5EF4-FFF2-40B4-BE49-F238E27FC236}">
              <a16:creationId xmlns:a16="http://schemas.microsoft.com/office/drawing/2014/main" id="{5F60119F-DFC0-0949-AF75-BCEA338B8EC3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39</xdr:col>
      <xdr:colOff>0</xdr:colOff>
      <xdr:row>4</xdr:row>
      <xdr:rowOff>0</xdr:rowOff>
    </xdr:to>
    <xdr:sp macro="" textlink="">
      <xdr:nvSpPr>
        <xdr:cNvPr id="12" name="OpenSolver11">
          <a:extLst>
            <a:ext uri="{FF2B5EF4-FFF2-40B4-BE49-F238E27FC236}">
              <a16:creationId xmlns:a16="http://schemas.microsoft.com/office/drawing/2014/main" id="{EF522E29-4466-4C4F-B615-43E4EBF9A50E}"/>
            </a:ext>
          </a:extLst>
        </xdr:cNvPr>
        <xdr:cNvSpPr/>
      </xdr:nvSpPr>
      <xdr:spPr>
        <a:xfrm>
          <a:off x="584200" y="533400"/>
          <a:ext cx="23317200" cy="1778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8000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13" name="OpenSolver12">
          <a:extLst>
            <a:ext uri="{FF2B5EF4-FFF2-40B4-BE49-F238E27FC236}">
              <a16:creationId xmlns:a16="http://schemas.microsoft.com/office/drawing/2014/main" id="{DCCBA7AD-CEAA-374A-BD59-51C831B07F17}"/>
            </a:ext>
          </a:extLst>
        </xdr:cNvPr>
        <xdr:cNvCxnSpPr>
          <a:stCxn id="11" idx="2"/>
          <a:endCxn id="12" idx="0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14" name="OpenSolver13">
          <a:extLst>
            <a:ext uri="{FF2B5EF4-FFF2-40B4-BE49-F238E27FC236}">
              <a16:creationId xmlns:a16="http://schemas.microsoft.com/office/drawing/2014/main" id="{A33A1478-435D-894F-A624-128E46060232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0</xdr:colOff>
      <xdr:row>6</xdr:row>
      <xdr:rowOff>0</xdr:rowOff>
    </xdr:from>
    <xdr:to>
      <xdr:col>43</xdr:col>
      <xdr:colOff>0</xdr:colOff>
      <xdr:row>374</xdr:row>
      <xdr:rowOff>0</xdr:rowOff>
    </xdr:to>
    <xdr:sp macro="" textlink="">
      <xdr:nvSpPr>
        <xdr:cNvPr id="15" name="OpenSolver14">
          <a:extLst>
            <a:ext uri="{FF2B5EF4-FFF2-40B4-BE49-F238E27FC236}">
              <a16:creationId xmlns:a16="http://schemas.microsoft.com/office/drawing/2014/main" id="{CA524ABD-45A7-7F40-B803-B5BA39A2431D}"/>
            </a:ext>
          </a:extLst>
        </xdr:cNvPr>
        <xdr:cNvSpPr/>
      </xdr:nvSpPr>
      <xdr:spPr>
        <a:xfrm>
          <a:off x="26466800" y="1066800"/>
          <a:ext cx="2133600" cy="654304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44</xdr:col>
      <xdr:colOff>0</xdr:colOff>
      <xdr:row>6</xdr:row>
      <xdr:rowOff>0</xdr:rowOff>
    </xdr:from>
    <xdr:to>
      <xdr:col>45</xdr:col>
      <xdr:colOff>0</xdr:colOff>
      <xdr:row>374</xdr:row>
      <xdr:rowOff>0</xdr:rowOff>
    </xdr:to>
    <xdr:sp macro="" textlink="">
      <xdr:nvSpPr>
        <xdr:cNvPr id="16" name="OpenSolver15">
          <a:extLst>
            <a:ext uri="{FF2B5EF4-FFF2-40B4-BE49-F238E27FC236}">
              <a16:creationId xmlns:a16="http://schemas.microsoft.com/office/drawing/2014/main" id="{87E068CA-8B00-B247-A0B0-83E0291D47C8}"/>
            </a:ext>
          </a:extLst>
        </xdr:cNvPr>
        <xdr:cNvSpPr/>
      </xdr:nvSpPr>
      <xdr:spPr>
        <a:xfrm>
          <a:off x="29184600" y="1066800"/>
          <a:ext cx="1041400" cy="654304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9900CC"/>
              </a:solidFill>
            </a:rPr>
            <a:t>≥</a:t>
          </a:r>
        </a:p>
      </xdr:txBody>
    </xdr:sp>
    <xdr:clientData/>
  </xdr:twoCellAnchor>
  <xdr:twoCellAnchor>
    <xdr:from>
      <xdr:col>43</xdr:col>
      <xdr:colOff>0</xdr:colOff>
      <xdr:row>190</xdr:row>
      <xdr:rowOff>0</xdr:rowOff>
    </xdr:from>
    <xdr:to>
      <xdr:col>44</xdr:col>
      <xdr:colOff>0</xdr:colOff>
      <xdr:row>190</xdr:row>
      <xdr:rowOff>0</xdr:rowOff>
    </xdr:to>
    <xdr:cxnSp macro="">
      <xdr:nvCxnSpPr>
        <xdr:cNvPr id="17" name="OpenSolver16">
          <a:extLst>
            <a:ext uri="{FF2B5EF4-FFF2-40B4-BE49-F238E27FC236}">
              <a16:creationId xmlns:a16="http://schemas.microsoft.com/office/drawing/2014/main" id="{56D942F3-2021-8849-95BD-8FC79CA78AC4}"/>
            </a:ext>
          </a:extLst>
        </xdr:cNvPr>
        <xdr:cNvCxnSpPr>
          <a:stCxn id="15" idx="3"/>
          <a:endCxn id="16" idx="1"/>
        </xdr:cNvCxnSpPr>
      </xdr:nvCxnSpPr>
      <xdr:spPr>
        <a:xfrm>
          <a:off x="28600400" y="33782000"/>
          <a:ext cx="584200" cy="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101600</xdr:colOff>
      <xdr:row>189</xdr:row>
      <xdr:rowOff>50800</xdr:rowOff>
    </xdr:from>
    <xdr:to>
      <xdr:col>43</xdr:col>
      <xdr:colOff>482600</xdr:colOff>
      <xdr:row>190</xdr:row>
      <xdr:rowOff>127000</xdr:rowOff>
    </xdr:to>
    <xdr:sp macro="" textlink="">
      <xdr:nvSpPr>
        <xdr:cNvPr id="18" name="OpenSolver17">
          <a:extLst>
            <a:ext uri="{FF2B5EF4-FFF2-40B4-BE49-F238E27FC236}">
              <a16:creationId xmlns:a16="http://schemas.microsoft.com/office/drawing/2014/main" id="{17C18198-2A51-8C4D-BA27-510ACBF839A9}"/>
            </a:ext>
          </a:extLst>
        </xdr:cNvPr>
        <xdr:cNvSpPr/>
      </xdr:nvSpPr>
      <xdr:spPr>
        <a:xfrm>
          <a:off x="28702000" y="336550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40</xdr:col>
      <xdr:colOff>12700</xdr:colOff>
      <xdr:row>6</xdr:row>
      <xdr:rowOff>12700</xdr:rowOff>
    </xdr:from>
    <xdr:to>
      <xdr:col>41</xdr:col>
      <xdr:colOff>0</xdr:colOff>
      <xdr:row>374</xdr:row>
      <xdr:rowOff>0</xdr:rowOff>
    </xdr:to>
    <xdr:sp macro="" textlink="">
      <xdr:nvSpPr>
        <xdr:cNvPr id="19" name="OpenSolverAP7:AP374">
          <a:extLst>
            <a:ext uri="{FF2B5EF4-FFF2-40B4-BE49-F238E27FC236}">
              <a16:creationId xmlns:a16="http://schemas.microsoft.com/office/drawing/2014/main" id="{FF213AED-6B3A-0444-B5DD-81867E06A94B}"/>
            </a:ext>
          </a:extLst>
        </xdr:cNvPr>
        <xdr:cNvSpPr/>
      </xdr:nvSpPr>
      <xdr:spPr>
        <a:xfrm>
          <a:off x="25057100" y="1079500"/>
          <a:ext cx="698500" cy="654177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r>
            <a:rPr lang="en-US" altLang="zh-TW" sz="1100" b="1">
              <a:solidFill>
                <a:srgbClr val="800000"/>
              </a:solidFill>
            </a:rPr>
            <a:t>0≤</a:t>
          </a:r>
          <a:endParaRPr lang="zh-TW" altLang="en-US" sz="1100" b="1">
            <a:solidFill>
              <a:srgbClr val="80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2</xdr:row>
      <xdr:rowOff>0</xdr:rowOff>
    </xdr:from>
    <xdr:to>
      <xdr:col>41</xdr:col>
      <xdr:colOff>0</xdr:colOff>
      <xdr:row>3</xdr:row>
      <xdr:rowOff>0</xdr:rowOff>
    </xdr:to>
    <xdr:sp macro="" textlink="">
      <xdr:nvSpPr>
        <xdr:cNvPr id="2" name="OpenSolver2">
          <a:extLst>
            <a:ext uri="{FF2B5EF4-FFF2-40B4-BE49-F238E27FC236}">
              <a16:creationId xmlns:a16="http://schemas.microsoft.com/office/drawing/2014/main" id="{C39A9FC5-B631-E34E-8296-70C8CCA97CB4}"/>
            </a:ext>
          </a:extLst>
        </xdr:cNvPr>
        <xdr:cNvSpPr/>
      </xdr:nvSpPr>
      <xdr:spPr>
        <a:xfrm>
          <a:off x="25044400" y="355600"/>
          <a:ext cx="711200" cy="1778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3" name="OpenSolver3">
          <a:extLst>
            <a:ext uri="{FF2B5EF4-FFF2-40B4-BE49-F238E27FC236}">
              <a16:creationId xmlns:a16="http://schemas.microsoft.com/office/drawing/2014/main" id="{0B5D435E-C9C1-4044-B623-DDD0B16A8AEB}"/>
            </a:ext>
          </a:extLst>
        </xdr:cNvPr>
        <xdr:cNvSpPr/>
      </xdr:nvSpPr>
      <xdr:spPr>
        <a:xfrm>
          <a:off x="584200" y="177800"/>
          <a:ext cx="23317200" cy="3556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4" name="OpenSolver6">
          <a:extLst>
            <a:ext uri="{FF2B5EF4-FFF2-40B4-BE49-F238E27FC236}">
              <a16:creationId xmlns:a16="http://schemas.microsoft.com/office/drawing/2014/main" id="{923AF2DB-85FC-9443-9A84-281F764BFDC3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5" name="OpenSolver7">
          <a:extLst>
            <a:ext uri="{FF2B5EF4-FFF2-40B4-BE49-F238E27FC236}">
              <a16:creationId xmlns:a16="http://schemas.microsoft.com/office/drawing/2014/main" id="{794AD2B5-F62A-4441-ABC2-105961B4FC75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6" name="OpenSolver8">
          <a:extLst>
            <a:ext uri="{FF2B5EF4-FFF2-40B4-BE49-F238E27FC236}">
              <a16:creationId xmlns:a16="http://schemas.microsoft.com/office/drawing/2014/main" id="{7C9D911A-FE8A-A241-8105-2E56929180C9}"/>
            </a:ext>
          </a:extLst>
        </xdr:cNvPr>
        <xdr:cNvCxnSpPr>
          <a:stCxn id="4" idx="2"/>
          <a:endCxn id="5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7" name="OpenSolver9">
          <a:extLst>
            <a:ext uri="{FF2B5EF4-FFF2-40B4-BE49-F238E27FC236}">
              <a16:creationId xmlns:a16="http://schemas.microsoft.com/office/drawing/2014/main" id="{DCB1130B-3E38-E34F-B17A-CFB0B9364EBF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8" name="OpenSolver10">
          <a:extLst>
            <a:ext uri="{FF2B5EF4-FFF2-40B4-BE49-F238E27FC236}">
              <a16:creationId xmlns:a16="http://schemas.microsoft.com/office/drawing/2014/main" id="{571235DF-4FD8-9B42-B8B5-0F1C16A52D4A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39</xdr:col>
      <xdr:colOff>0</xdr:colOff>
      <xdr:row>4</xdr:row>
      <xdr:rowOff>0</xdr:rowOff>
    </xdr:to>
    <xdr:sp macro="" textlink="">
      <xdr:nvSpPr>
        <xdr:cNvPr id="9" name="OpenSolver11">
          <a:extLst>
            <a:ext uri="{FF2B5EF4-FFF2-40B4-BE49-F238E27FC236}">
              <a16:creationId xmlns:a16="http://schemas.microsoft.com/office/drawing/2014/main" id="{E33C8B74-A4FF-EB4F-BC1C-49A3E2D16C7A}"/>
            </a:ext>
          </a:extLst>
        </xdr:cNvPr>
        <xdr:cNvSpPr/>
      </xdr:nvSpPr>
      <xdr:spPr>
        <a:xfrm>
          <a:off x="584200" y="533400"/>
          <a:ext cx="23317200" cy="1778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8000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10" name="OpenSolver12">
          <a:extLst>
            <a:ext uri="{FF2B5EF4-FFF2-40B4-BE49-F238E27FC236}">
              <a16:creationId xmlns:a16="http://schemas.microsoft.com/office/drawing/2014/main" id="{91C3605E-1974-444F-AA66-6EAE5538C805}"/>
            </a:ext>
          </a:extLst>
        </xdr:cNvPr>
        <xdr:cNvCxnSpPr>
          <a:stCxn id="8" idx="2"/>
          <a:endCxn id="9" idx="0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11" name="OpenSolver13">
          <a:extLst>
            <a:ext uri="{FF2B5EF4-FFF2-40B4-BE49-F238E27FC236}">
              <a16:creationId xmlns:a16="http://schemas.microsoft.com/office/drawing/2014/main" id="{D937E107-441D-5140-A2A9-4CBB15F4211D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0</xdr:colOff>
      <xdr:row>6</xdr:row>
      <xdr:rowOff>0</xdr:rowOff>
    </xdr:from>
    <xdr:to>
      <xdr:col>43</xdr:col>
      <xdr:colOff>0</xdr:colOff>
      <xdr:row>190</xdr:row>
      <xdr:rowOff>0</xdr:rowOff>
    </xdr:to>
    <xdr:sp macro="" textlink="">
      <xdr:nvSpPr>
        <xdr:cNvPr id="12" name="OpenSolver14">
          <a:extLst>
            <a:ext uri="{FF2B5EF4-FFF2-40B4-BE49-F238E27FC236}">
              <a16:creationId xmlns:a16="http://schemas.microsoft.com/office/drawing/2014/main" id="{F06270FE-CCF2-B148-8E63-1758F2B3A6DE}"/>
            </a:ext>
          </a:extLst>
        </xdr:cNvPr>
        <xdr:cNvSpPr/>
      </xdr:nvSpPr>
      <xdr:spPr>
        <a:xfrm>
          <a:off x="26466800" y="1066800"/>
          <a:ext cx="2133600" cy="327152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43</xdr:col>
      <xdr:colOff>0</xdr:colOff>
      <xdr:row>98</xdr:row>
      <xdr:rowOff>0</xdr:rowOff>
    </xdr:from>
    <xdr:to>
      <xdr:col>44</xdr:col>
      <xdr:colOff>0</xdr:colOff>
      <xdr:row>98</xdr:row>
      <xdr:rowOff>0</xdr:rowOff>
    </xdr:to>
    <xdr:cxnSp macro="">
      <xdr:nvCxnSpPr>
        <xdr:cNvPr id="13" name="OpenSolver16">
          <a:extLst>
            <a:ext uri="{FF2B5EF4-FFF2-40B4-BE49-F238E27FC236}">
              <a16:creationId xmlns:a16="http://schemas.microsoft.com/office/drawing/2014/main" id="{B72D5CCE-C9CA-A74F-AA02-D3A665DECAA0}"/>
            </a:ext>
          </a:extLst>
        </xdr:cNvPr>
        <xdr:cNvCxnSpPr>
          <a:cxnSpLocks/>
          <a:stCxn id="12" idx="3"/>
        </xdr:cNvCxnSpPr>
      </xdr:nvCxnSpPr>
      <xdr:spPr>
        <a:xfrm>
          <a:off x="28600400" y="17424400"/>
          <a:ext cx="584200" cy="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101600</xdr:colOff>
      <xdr:row>97</xdr:row>
      <xdr:rowOff>50800</xdr:rowOff>
    </xdr:from>
    <xdr:to>
      <xdr:col>43</xdr:col>
      <xdr:colOff>482600</xdr:colOff>
      <xdr:row>98</xdr:row>
      <xdr:rowOff>127000</xdr:rowOff>
    </xdr:to>
    <xdr:sp macro="" textlink="">
      <xdr:nvSpPr>
        <xdr:cNvPr id="14" name="OpenSolver17">
          <a:extLst>
            <a:ext uri="{FF2B5EF4-FFF2-40B4-BE49-F238E27FC236}">
              <a16:creationId xmlns:a16="http://schemas.microsoft.com/office/drawing/2014/main" id="{676BD5FB-4EAE-BF43-808F-18914B89B40C}"/>
            </a:ext>
          </a:extLst>
        </xdr:cNvPr>
        <xdr:cNvSpPr/>
      </xdr:nvSpPr>
      <xdr:spPr>
        <a:xfrm>
          <a:off x="28702000" y="172974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17" name="OpenSolver6">
          <a:extLst>
            <a:ext uri="{FF2B5EF4-FFF2-40B4-BE49-F238E27FC236}">
              <a16:creationId xmlns:a16="http://schemas.microsoft.com/office/drawing/2014/main" id="{1E73DC4B-959E-C449-8AE8-D56AEE9F1007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18" name="OpenSolver7">
          <a:extLst>
            <a:ext uri="{FF2B5EF4-FFF2-40B4-BE49-F238E27FC236}">
              <a16:creationId xmlns:a16="http://schemas.microsoft.com/office/drawing/2014/main" id="{B20FA24D-66A2-F246-9BA2-5034427030FD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19" name="OpenSolver8">
          <a:extLst>
            <a:ext uri="{FF2B5EF4-FFF2-40B4-BE49-F238E27FC236}">
              <a16:creationId xmlns:a16="http://schemas.microsoft.com/office/drawing/2014/main" id="{4716B0AC-E214-054C-84D9-3089FDC2B987}"/>
            </a:ext>
          </a:extLst>
        </xdr:cNvPr>
        <xdr:cNvCxnSpPr>
          <a:stCxn id="17" idx="2"/>
          <a:endCxn id="18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20" name="OpenSolver9">
          <a:extLst>
            <a:ext uri="{FF2B5EF4-FFF2-40B4-BE49-F238E27FC236}">
              <a16:creationId xmlns:a16="http://schemas.microsoft.com/office/drawing/2014/main" id="{17D9C19E-C59A-FB47-B009-080DAD57348D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21" name="OpenSolver10">
          <a:extLst>
            <a:ext uri="{FF2B5EF4-FFF2-40B4-BE49-F238E27FC236}">
              <a16:creationId xmlns:a16="http://schemas.microsoft.com/office/drawing/2014/main" id="{335EE41E-25BE-374B-9747-04CAFBAD8695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22" name="OpenSolver12">
          <a:extLst>
            <a:ext uri="{FF2B5EF4-FFF2-40B4-BE49-F238E27FC236}">
              <a16:creationId xmlns:a16="http://schemas.microsoft.com/office/drawing/2014/main" id="{A6491413-E46C-4947-B439-29BF2AD5342D}"/>
            </a:ext>
          </a:extLst>
        </xdr:cNvPr>
        <xdr:cNvCxnSpPr>
          <a:stCxn id="21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23" name="OpenSolver13">
          <a:extLst>
            <a:ext uri="{FF2B5EF4-FFF2-40B4-BE49-F238E27FC236}">
              <a16:creationId xmlns:a16="http://schemas.microsoft.com/office/drawing/2014/main" id="{F5BFDE28-4FE4-8145-8984-FFF3A7E1169C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26" name="OpenSolver6">
          <a:extLst>
            <a:ext uri="{FF2B5EF4-FFF2-40B4-BE49-F238E27FC236}">
              <a16:creationId xmlns:a16="http://schemas.microsoft.com/office/drawing/2014/main" id="{81EA76BE-69A8-3C4C-9427-1E003D595546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27" name="OpenSolver7">
          <a:extLst>
            <a:ext uri="{FF2B5EF4-FFF2-40B4-BE49-F238E27FC236}">
              <a16:creationId xmlns:a16="http://schemas.microsoft.com/office/drawing/2014/main" id="{040D41B1-1124-AA4E-885E-6548F46E64EB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28" name="OpenSolver8">
          <a:extLst>
            <a:ext uri="{FF2B5EF4-FFF2-40B4-BE49-F238E27FC236}">
              <a16:creationId xmlns:a16="http://schemas.microsoft.com/office/drawing/2014/main" id="{B3D34708-5248-6C48-99F5-D1D3356520AC}"/>
            </a:ext>
          </a:extLst>
        </xdr:cNvPr>
        <xdr:cNvCxnSpPr>
          <a:stCxn id="26" idx="2"/>
          <a:endCxn id="27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29" name="OpenSolver9">
          <a:extLst>
            <a:ext uri="{FF2B5EF4-FFF2-40B4-BE49-F238E27FC236}">
              <a16:creationId xmlns:a16="http://schemas.microsoft.com/office/drawing/2014/main" id="{0846103C-CF8A-7A42-9F71-43361AE47417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30" name="OpenSolver10">
          <a:extLst>
            <a:ext uri="{FF2B5EF4-FFF2-40B4-BE49-F238E27FC236}">
              <a16:creationId xmlns:a16="http://schemas.microsoft.com/office/drawing/2014/main" id="{DB743AD0-3CFA-874E-810D-AABB28A0A432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31" name="OpenSolver12">
          <a:extLst>
            <a:ext uri="{FF2B5EF4-FFF2-40B4-BE49-F238E27FC236}">
              <a16:creationId xmlns:a16="http://schemas.microsoft.com/office/drawing/2014/main" id="{098B43F8-3E65-5646-9953-EAC89DCDF382}"/>
            </a:ext>
          </a:extLst>
        </xdr:cNvPr>
        <xdr:cNvCxnSpPr>
          <a:stCxn id="30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32" name="OpenSolver13">
          <a:extLst>
            <a:ext uri="{FF2B5EF4-FFF2-40B4-BE49-F238E27FC236}">
              <a16:creationId xmlns:a16="http://schemas.microsoft.com/office/drawing/2014/main" id="{0D89F854-BA09-EC4F-B1EC-5ABD4B1FAF6F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35" name="OpenSolver6">
          <a:extLst>
            <a:ext uri="{FF2B5EF4-FFF2-40B4-BE49-F238E27FC236}">
              <a16:creationId xmlns:a16="http://schemas.microsoft.com/office/drawing/2014/main" id="{557256B1-A936-0149-BBA3-0C5F9553F1A3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36" name="OpenSolver7">
          <a:extLst>
            <a:ext uri="{FF2B5EF4-FFF2-40B4-BE49-F238E27FC236}">
              <a16:creationId xmlns:a16="http://schemas.microsoft.com/office/drawing/2014/main" id="{30D0EA13-BE73-BE44-8C09-F1C9C3306A4B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37" name="OpenSolver8">
          <a:extLst>
            <a:ext uri="{FF2B5EF4-FFF2-40B4-BE49-F238E27FC236}">
              <a16:creationId xmlns:a16="http://schemas.microsoft.com/office/drawing/2014/main" id="{330F23DE-C16E-EB45-AE06-55D2CA1FF1E8}"/>
            </a:ext>
          </a:extLst>
        </xdr:cNvPr>
        <xdr:cNvCxnSpPr>
          <a:stCxn id="35" idx="2"/>
          <a:endCxn id="36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38" name="OpenSolver9">
          <a:extLst>
            <a:ext uri="{FF2B5EF4-FFF2-40B4-BE49-F238E27FC236}">
              <a16:creationId xmlns:a16="http://schemas.microsoft.com/office/drawing/2014/main" id="{9EC0EC3A-26F9-9646-B869-76E10D3BB502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39" name="OpenSolver10">
          <a:extLst>
            <a:ext uri="{FF2B5EF4-FFF2-40B4-BE49-F238E27FC236}">
              <a16:creationId xmlns:a16="http://schemas.microsoft.com/office/drawing/2014/main" id="{9A055DC5-045F-A14A-9CEB-91713AE2F0A4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40" name="OpenSolver12">
          <a:extLst>
            <a:ext uri="{FF2B5EF4-FFF2-40B4-BE49-F238E27FC236}">
              <a16:creationId xmlns:a16="http://schemas.microsoft.com/office/drawing/2014/main" id="{CB92B3E8-3FE6-F64F-9B38-ABFDCAF8119F}"/>
            </a:ext>
          </a:extLst>
        </xdr:cNvPr>
        <xdr:cNvCxnSpPr>
          <a:stCxn id="39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41" name="OpenSolver13">
          <a:extLst>
            <a:ext uri="{FF2B5EF4-FFF2-40B4-BE49-F238E27FC236}">
              <a16:creationId xmlns:a16="http://schemas.microsoft.com/office/drawing/2014/main" id="{5FED107E-F06C-CB45-BE62-2E74E1919195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44" name="OpenSolver6">
          <a:extLst>
            <a:ext uri="{FF2B5EF4-FFF2-40B4-BE49-F238E27FC236}">
              <a16:creationId xmlns:a16="http://schemas.microsoft.com/office/drawing/2014/main" id="{5C1544DD-9FBB-BC4E-8743-EC1ED03ABDD7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45" name="OpenSolver7">
          <a:extLst>
            <a:ext uri="{FF2B5EF4-FFF2-40B4-BE49-F238E27FC236}">
              <a16:creationId xmlns:a16="http://schemas.microsoft.com/office/drawing/2014/main" id="{8DC8B740-9617-D64D-99DC-B94AFAB93650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46" name="OpenSolver8">
          <a:extLst>
            <a:ext uri="{FF2B5EF4-FFF2-40B4-BE49-F238E27FC236}">
              <a16:creationId xmlns:a16="http://schemas.microsoft.com/office/drawing/2014/main" id="{CC195D58-8E83-B349-9C54-A71F5BECC95E}"/>
            </a:ext>
          </a:extLst>
        </xdr:cNvPr>
        <xdr:cNvCxnSpPr>
          <a:stCxn id="44" idx="2"/>
          <a:endCxn id="45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47" name="OpenSolver9">
          <a:extLst>
            <a:ext uri="{FF2B5EF4-FFF2-40B4-BE49-F238E27FC236}">
              <a16:creationId xmlns:a16="http://schemas.microsoft.com/office/drawing/2014/main" id="{1AEA4661-236D-E446-9990-503A81A8F95F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48" name="OpenSolver10">
          <a:extLst>
            <a:ext uri="{FF2B5EF4-FFF2-40B4-BE49-F238E27FC236}">
              <a16:creationId xmlns:a16="http://schemas.microsoft.com/office/drawing/2014/main" id="{017758A5-9798-5349-8FD2-FBD0A1AFEAE0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49" name="OpenSolver12">
          <a:extLst>
            <a:ext uri="{FF2B5EF4-FFF2-40B4-BE49-F238E27FC236}">
              <a16:creationId xmlns:a16="http://schemas.microsoft.com/office/drawing/2014/main" id="{1AB916E7-56F9-7841-844C-9592905D33E9}"/>
            </a:ext>
          </a:extLst>
        </xdr:cNvPr>
        <xdr:cNvCxnSpPr>
          <a:stCxn id="48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50" name="OpenSolver13">
          <a:extLst>
            <a:ext uri="{FF2B5EF4-FFF2-40B4-BE49-F238E27FC236}">
              <a16:creationId xmlns:a16="http://schemas.microsoft.com/office/drawing/2014/main" id="{ADC7F85B-880D-A54D-BF75-A6752171321B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53" name="OpenSolver6">
          <a:extLst>
            <a:ext uri="{FF2B5EF4-FFF2-40B4-BE49-F238E27FC236}">
              <a16:creationId xmlns:a16="http://schemas.microsoft.com/office/drawing/2014/main" id="{DC41380B-4F59-134C-B830-AC5B7A36CAA2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54" name="OpenSolver7">
          <a:extLst>
            <a:ext uri="{FF2B5EF4-FFF2-40B4-BE49-F238E27FC236}">
              <a16:creationId xmlns:a16="http://schemas.microsoft.com/office/drawing/2014/main" id="{E4358DC8-CF83-C440-8E1D-09BAF34D99BE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55" name="OpenSolver8">
          <a:extLst>
            <a:ext uri="{FF2B5EF4-FFF2-40B4-BE49-F238E27FC236}">
              <a16:creationId xmlns:a16="http://schemas.microsoft.com/office/drawing/2014/main" id="{19DB2065-D649-DB45-909F-732E5FB27A64}"/>
            </a:ext>
          </a:extLst>
        </xdr:cNvPr>
        <xdr:cNvCxnSpPr>
          <a:stCxn id="53" idx="2"/>
          <a:endCxn id="54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56" name="OpenSolver9">
          <a:extLst>
            <a:ext uri="{FF2B5EF4-FFF2-40B4-BE49-F238E27FC236}">
              <a16:creationId xmlns:a16="http://schemas.microsoft.com/office/drawing/2014/main" id="{F866A0E1-0EED-CD4E-B7EF-C6C8D3A7A424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57" name="OpenSolver10">
          <a:extLst>
            <a:ext uri="{FF2B5EF4-FFF2-40B4-BE49-F238E27FC236}">
              <a16:creationId xmlns:a16="http://schemas.microsoft.com/office/drawing/2014/main" id="{7F240E90-58A1-7E4C-B82D-5D24331F5953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58" name="OpenSolver12">
          <a:extLst>
            <a:ext uri="{FF2B5EF4-FFF2-40B4-BE49-F238E27FC236}">
              <a16:creationId xmlns:a16="http://schemas.microsoft.com/office/drawing/2014/main" id="{B2597C8D-D959-E64E-BD6B-EA9E8B21DDEC}"/>
            </a:ext>
          </a:extLst>
        </xdr:cNvPr>
        <xdr:cNvCxnSpPr>
          <a:stCxn id="57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59" name="OpenSolver13">
          <a:extLst>
            <a:ext uri="{FF2B5EF4-FFF2-40B4-BE49-F238E27FC236}">
              <a16:creationId xmlns:a16="http://schemas.microsoft.com/office/drawing/2014/main" id="{4233D10B-3436-234F-B06F-BAA1A98B414D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62" name="OpenSolver6">
          <a:extLst>
            <a:ext uri="{FF2B5EF4-FFF2-40B4-BE49-F238E27FC236}">
              <a16:creationId xmlns:a16="http://schemas.microsoft.com/office/drawing/2014/main" id="{A99621B5-CE04-A84F-9157-C09855B63C00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63" name="OpenSolver7">
          <a:extLst>
            <a:ext uri="{FF2B5EF4-FFF2-40B4-BE49-F238E27FC236}">
              <a16:creationId xmlns:a16="http://schemas.microsoft.com/office/drawing/2014/main" id="{E33415B9-9EC6-8D41-B6F4-42D408C20851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64" name="OpenSolver8">
          <a:extLst>
            <a:ext uri="{FF2B5EF4-FFF2-40B4-BE49-F238E27FC236}">
              <a16:creationId xmlns:a16="http://schemas.microsoft.com/office/drawing/2014/main" id="{07BA2D88-4526-F146-A1CC-07B7D00807C9}"/>
            </a:ext>
          </a:extLst>
        </xdr:cNvPr>
        <xdr:cNvCxnSpPr>
          <a:stCxn id="62" idx="2"/>
          <a:endCxn id="63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65" name="OpenSolver9">
          <a:extLst>
            <a:ext uri="{FF2B5EF4-FFF2-40B4-BE49-F238E27FC236}">
              <a16:creationId xmlns:a16="http://schemas.microsoft.com/office/drawing/2014/main" id="{34A2077A-359E-1C4F-8CDF-84E272BCF531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66" name="OpenSolver10">
          <a:extLst>
            <a:ext uri="{FF2B5EF4-FFF2-40B4-BE49-F238E27FC236}">
              <a16:creationId xmlns:a16="http://schemas.microsoft.com/office/drawing/2014/main" id="{C7A0EC21-20A0-5540-BCE2-AED78DAF10BC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67" name="OpenSolver12">
          <a:extLst>
            <a:ext uri="{FF2B5EF4-FFF2-40B4-BE49-F238E27FC236}">
              <a16:creationId xmlns:a16="http://schemas.microsoft.com/office/drawing/2014/main" id="{DEC5F171-33B5-2B4B-BAAE-9020829F4F95}"/>
            </a:ext>
          </a:extLst>
        </xdr:cNvPr>
        <xdr:cNvCxnSpPr>
          <a:stCxn id="66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68" name="OpenSolver13">
          <a:extLst>
            <a:ext uri="{FF2B5EF4-FFF2-40B4-BE49-F238E27FC236}">
              <a16:creationId xmlns:a16="http://schemas.microsoft.com/office/drawing/2014/main" id="{A8A78513-0497-484E-BA62-BC104348D736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72" name="OpenSolver7">
          <a:extLst>
            <a:ext uri="{FF2B5EF4-FFF2-40B4-BE49-F238E27FC236}">
              <a16:creationId xmlns:a16="http://schemas.microsoft.com/office/drawing/2014/main" id="{0677E97A-764A-DD4C-A687-D3BBEB77F76F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73" name="OpenSolver8">
          <a:extLst>
            <a:ext uri="{FF2B5EF4-FFF2-40B4-BE49-F238E27FC236}">
              <a16:creationId xmlns:a16="http://schemas.microsoft.com/office/drawing/2014/main" id="{15F9984B-89F7-CC45-ACE2-7C422769E536}"/>
            </a:ext>
          </a:extLst>
        </xdr:cNvPr>
        <xdr:cNvCxnSpPr>
          <a:cxnSpLocks/>
          <a:endCxn id="72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74" name="OpenSolver9">
          <a:extLst>
            <a:ext uri="{FF2B5EF4-FFF2-40B4-BE49-F238E27FC236}">
              <a16:creationId xmlns:a16="http://schemas.microsoft.com/office/drawing/2014/main" id="{FFC9A080-CFD1-2A4B-A3D0-2916486F331F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76" name="OpenSolver12">
          <a:extLst>
            <a:ext uri="{FF2B5EF4-FFF2-40B4-BE49-F238E27FC236}">
              <a16:creationId xmlns:a16="http://schemas.microsoft.com/office/drawing/2014/main" id="{52AA0253-D4F7-3641-96FD-E41C9C277F13}"/>
            </a:ext>
          </a:extLst>
        </xdr:cNvPr>
        <xdr:cNvCxnSpPr>
          <a:cxnSpLocks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77" name="OpenSolver13">
          <a:extLst>
            <a:ext uri="{FF2B5EF4-FFF2-40B4-BE49-F238E27FC236}">
              <a16:creationId xmlns:a16="http://schemas.microsoft.com/office/drawing/2014/main" id="{4914A021-6DCE-F44F-9C7B-61657DBE5EA9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81" name="OpenSolver7">
          <a:extLst>
            <a:ext uri="{FF2B5EF4-FFF2-40B4-BE49-F238E27FC236}">
              <a16:creationId xmlns:a16="http://schemas.microsoft.com/office/drawing/2014/main" id="{F26DDFCA-0078-244F-8C0A-013CEC8ACD7A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82" name="OpenSolver8">
          <a:extLst>
            <a:ext uri="{FF2B5EF4-FFF2-40B4-BE49-F238E27FC236}">
              <a16:creationId xmlns:a16="http://schemas.microsoft.com/office/drawing/2014/main" id="{2A96339F-7074-6F4D-977B-F23F0737B35E}"/>
            </a:ext>
          </a:extLst>
        </xdr:cNvPr>
        <xdr:cNvCxnSpPr>
          <a:cxnSpLocks/>
          <a:endCxn id="81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83" name="OpenSolver9">
          <a:extLst>
            <a:ext uri="{FF2B5EF4-FFF2-40B4-BE49-F238E27FC236}">
              <a16:creationId xmlns:a16="http://schemas.microsoft.com/office/drawing/2014/main" id="{B255B1C9-C252-434D-A842-D278298BA278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85" name="OpenSolver12">
          <a:extLst>
            <a:ext uri="{FF2B5EF4-FFF2-40B4-BE49-F238E27FC236}">
              <a16:creationId xmlns:a16="http://schemas.microsoft.com/office/drawing/2014/main" id="{C37223B8-7141-BF43-8E60-D6EA3DFAB371}"/>
            </a:ext>
          </a:extLst>
        </xdr:cNvPr>
        <xdr:cNvCxnSpPr>
          <a:cxnSpLocks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86" name="OpenSolver13">
          <a:extLst>
            <a:ext uri="{FF2B5EF4-FFF2-40B4-BE49-F238E27FC236}">
              <a16:creationId xmlns:a16="http://schemas.microsoft.com/office/drawing/2014/main" id="{93556049-09CB-B545-A565-510A5F73A755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6</xdr:row>
      <xdr:rowOff>0</xdr:rowOff>
    </xdr:from>
    <xdr:to>
      <xdr:col>41</xdr:col>
      <xdr:colOff>0</xdr:colOff>
      <xdr:row>374</xdr:row>
      <xdr:rowOff>0</xdr:rowOff>
    </xdr:to>
    <xdr:sp macro="" textlink="">
      <xdr:nvSpPr>
        <xdr:cNvPr id="2" name="OpenSolver1">
          <a:extLst>
            <a:ext uri="{FF2B5EF4-FFF2-40B4-BE49-F238E27FC236}">
              <a16:creationId xmlns:a16="http://schemas.microsoft.com/office/drawing/2014/main" id="{BB0ECE1E-3E21-A848-9615-F9DD9C0A037B}"/>
            </a:ext>
          </a:extLst>
        </xdr:cNvPr>
        <xdr:cNvSpPr/>
      </xdr:nvSpPr>
      <xdr:spPr>
        <a:xfrm>
          <a:off x="25044400" y="1066800"/>
          <a:ext cx="711200" cy="654304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40</xdr:col>
      <xdr:colOff>0</xdr:colOff>
      <xdr:row>2</xdr:row>
      <xdr:rowOff>0</xdr:rowOff>
    </xdr:from>
    <xdr:to>
      <xdr:col>41</xdr:col>
      <xdr:colOff>0</xdr:colOff>
      <xdr:row>3</xdr:row>
      <xdr:rowOff>0</xdr:rowOff>
    </xdr:to>
    <xdr:sp macro="" textlink="">
      <xdr:nvSpPr>
        <xdr:cNvPr id="3" name="OpenSolver2">
          <a:extLst>
            <a:ext uri="{FF2B5EF4-FFF2-40B4-BE49-F238E27FC236}">
              <a16:creationId xmlns:a16="http://schemas.microsoft.com/office/drawing/2014/main" id="{89EA1799-2ED3-4D46-B69A-10C146945DE9}"/>
            </a:ext>
          </a:extLst>
        </xdr:cNvPr>
        <xdr:cNvSpPr/>
      </xdr:nvSpPr>
      <xdr:spPr>
        <a:xfrm>
          <a:off x="25044400" y="355600"/>
          <a:ext cx="711200" cy="1778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4" name="OpenSolver3">
          <a:extLst>
            <a:ext uri="{FF2B5EF4-FFF2-40B4-BE49-F238E27FC236}">
              <a16:creationId xmlns:a16="http://schemas.microsoft.com/office/drawing/2014/main" id="{06ECD25F-0268-5147-A2C3-8FE4082E2ECE}"/>
            </a:ext>
          </a:extLst>
        </xdr:cNvPr>
        <xdr:cNvSpPr/>
      </xdr:nvSpPr>
      <xdr:spPr>
        <a:xfrm>
          <a:off x="584200" y="177800"/>
          <a:ext cx="23317200" cy="3556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43</xdr:col>
      <xdr:colOff>0</xdr:colOff>
      <xdr:row>2</xdr:row>
      <xdr:rowOff>0</xdr:rowOff>
    </xdr:from>
    <xdr:to>
      <xdr:col>44</xdr:col>
      <xdr:colOff>0</xdr:colOff>
      <xdr:row>3</xdr:row>
      <xdr:rowOff>0</xdr:rowOff>
    </xdr:to>
    <xdr:sp macro="" textlink="">
      <xdr:nvSpPr>
        <xdr:cNvPr id="5" name="OpenSolver4">
          <a:extLst>
            <a:ext uri="{FF2B5EF4-FFF2-40B4-BE49-F238E27FC236}">
              <a16:creationId xmlns:a16="http://schemas.microsoft.com/office/drawing/2014/main" id="{B6AA9AA8-07C2-B440-AABE-069CE3876B19}"/>
            </a:ext>
          </a:extLst>
        </xdr:cNvPr>
        <xdr:cNvSpPr/>
      </xdr:nvSpPr>
      <xdr:spPr>
        <a:xfrm>
          <a:off x="28600400" y="355600"/>
          <a:ext cx="584200" cy="1778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42</xdr:col>
      <xdr:colOff>2120900</xdr:colOff>
      <xdr:row>1</xdr:row>
      <xdr:rowOff>101600</xdr:rowOff>
    </xdr:from>
    <xdr:to>
      <xdr:col>43</xdr:col>
      <xdr:colOff>218389</xdr:colOff>
      <xdr:row>2</xdr:row>
      <xdr:rowOff>50800</xdr:rowOff>
    </xdr:to>
    <xdr:sp macro="" textlink="">
      <xdr:nvSpPr>
        <xdr:cNvPr id="6" name="OpenSolver5">
          <a:extLst>
            <a:ext uri="{FF2B5EF4-FFF2-40B4-BE49-F238E27FC236}">
              <a16:creationId xmlns:a16="http://schemas.microsoft.com/office/drawing/2014/main" id="{84732822-E7E8-E143-AE11-284E9775A99D}"/>
            </a:ext>
          </a:extLst>
        </xdr:cNvPr>
        <xdr:cNvSpPr/>
      </xdr:nvSpPr>
      <xdr:spPr>
        <a:xfrm>
          <a:off x="28587700" y="279400"/>
          <a:ext cx="231089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altLang="zh-TW" sz="900">
              <a:solidFill>
                <a:srgbClr val="000000"/>
              </a:solidFill>
            </a:rPr>
            <a:t>min </a:t>
          </a:r>
          <a:endParaRPr lang="zh-TW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7" name="OpenSolver6">
          <a:extLst>
            <a:ext uri="{FF2B5EF4-FFF2-40B4-BE49-F238E27FC236}">
              <a16:creationId xmlns:a16="http://schemas.microsoft.com/office/drawing/2014/main" id="{4E1CF982-C754-8E45-9892-83818FD7AF2C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8" name="OpenSolver7">
          <a:extLst>
            <a:ext uri="{FF2B5EF4-FFF2-40B4-BE49-F238E27FC236}">
              <a16:creationId xmlns:a16="http://schemas.microsoft.com/office/drawing/2014/main" id="{CE7EC66D-ACC5-AB43-89DA-78E2344D092D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9" name="OpenSolver8">
          <a:extLst>
            <a:ext uri="{FF2B5EF4-FFF2-40B4-BE49-F238E27FC236}">
              <a16:creationId xmlns:a16="http://schemas.microsoft.com/office/drawing/2014/main" id="{044423F0-B3AA-C645-8C36-6E8A379DB9AA}"/>
            </a:ext>
          </a:extLst>
        </xdr:cNvPr>
        <xdr:cNvCxnSpPr>
          <a:stCxn id="7" idx="2"/>
          <a:endCxn id="8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10" name="OpenSolver9">
          <a:extLst>
            <a:ext uri="{FF2B5EF4-FFF2-40B4-BE49-F238E27FC236}">
              <a16:creationId xmlns:a16="http://schemas.microsoft.com/office/drawing/2014/main" id="{11B0019B-5D66-294F-A150-635BB5BF3A0E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11" name="OpenSolver10">
          <a:extLst>
            <a:ext uri="{FF2B5EF4-FFF2-40B4-BE49-F238E27FC236}">
              <a16:creationId xmlns:a16="http://schemas.microsoft.com/office/drawing/2014/main" id="{FE86DB0B-8994-F24F-9644-C50BD97261B0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39</xdr:col>
      <xdr:colOff>0</xdr:colOff>
      <xdr:row>4</xdr:row>
      <xdr:rowOff>0</xdr:rowOff>
    </xdr:to>
    <xdr:sp macro="" textlink="">
      <xdr:nvSpPr>
        <xdr:cNvPr id="12" name="OpenSolver11">
          <a:extLst>
            <a:ext uri="{FF2B5EF4-FFF2-40B4-BE49-F238E27FC236}">
              <a16:creationId xmlns:a16="http://schemas.microsoft.com/office/drawing/2014/main" id="{1AAEDC98-9BD5-824C-80F7-64EE521347A4}"/>
            </a:ext>
          </a:extLst>
        </xdr:cNvPr>
        <xdr:cNvSpPr/>
      </xdr:nvSpPr>
      <xdr:spPr>
        <a:xfrm>
          <a:off x="584200" y="533400"/>
          <a:ext cx="23317200" cy="1778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8000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13" name="OpenSolver12">
          <a:extLst>
            <a:ext uri="{FF2B5EF4-FFF2-40B4-BE49-F238E27FC236}">
              <a16:creationId xmlns:a16="http://schemas.microsoft.com/office/drawing/2014/main" id="{14AEB04C-C4FC-1248-B8A8-AA167FEB996B}"/>
            </a:ext>
          </a:extLst>
        </xdr:cNvPr>
        <xdr:cNvCxnSpPr>
          <a:stCxn id="11" idx="2"/>
          <a:endCxn id="12" idx="0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14" name="OpenSolver13">
          <a:extLst>
            <a:ext uri="{FF2B5EF4-FFF2-40B4-BE49-F238E27FC236}">
              <a16:creationId xmlns:a16="http://schemas.microsoft.com/office/drawing/2014/main" id="{89B9F2A8-1536-3244-9F48-201DCAC08C0B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0</xdr:colOff>
      <xdr:row>6</xdr:row>
      <xdr:rowOff>0</xdr:rowOff>
    </xdr:from>
    <xdr:to>
      <xdr:col>43</xdr:col>
      <xdr:colOff>0</xdr:colOff>
      <xdr:row>374</xdr:row>
      <xdr:rowOff>0</xdr:rowOff>
    </xdr:to>
    <xdr:sp macro="" textlink="">
      <xdr:nvSpPr>
        <xdr:cNvPr id="15" name="OpenSolver14">
          <a:extLst>
            <a:ext uri="{FF2B5EF4-FFF2-40B4-BE49-F238E27FC236}">
              <a16:creationId xmlns:a16="http://schemas.microsoft.com/office/drawing/2014/main" id="{0038D832-0674-564B-A4FA-15D53548CA96}"/>
            </a:ext>
          </a:extLst>
        </xdr:cNvPr>
        <xdr:cNvSpPr/>
      </xdr:nvSpPr>
      <xdr:spPr>
        <a:xfrm>
          <a:off x="26466800" y="1066800"/>
          <a:ext cx="2133600" cy="654304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44</xdr:col>
      <xdr:colOff>0</xdr:colOff>
      <xdr:row>6</xdr:row>
      <xdr:rowOff>0</xdr:rowOff>
    </xdr:from>
    <xdr:to>
      <xdr:col>45</xdr:col>
      <xdr:colOff>0</xdr:colOff>
      <xdr:row>374</xdr:row>
      <xdr:rowOff>0</xdr:rowOff>
    </xdr:to>
    <xdr:sp macro="" textlink="">
      <xdr:nvSpPr>
        <xdr:cNvPr id="16" name="OpenSolver15">
          <a:extLst>
            <a:ext uri="{FF2B5EF4-FFF2-40B4-BE49-F238E27FC236}">
              <a16:creationId xmlns:a16="http://schemas.microsoft.com/office/drawing/2014/main" id="{6EA4324F-C525-CC41-9238-4ABF465F727C}"/>
            </a:ext>
          </a:extLst>
        </xdr:cNvPr>
        <xdr:cNvSpPr/>
      </xdr:nvSpPr>
      <xdr:spPr>
        <a:xfrm>
          <a:off x="29184600" y="1066800"/>
          <a:ext cx="1041400" cy="654304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9900CC"/>
              </a:solidFill>
            </a:rPr>
            <a:t>≥</a:t>
          </a:r>
        </a:p>
      </xdr:txBody>
    </xdr:sp>
    <xdr:clientData/>
  </xdr:twoCellAnchor>
  <xdr:twoCellAnchor>
    <xdr:from>
      <xdr:col>43</xdr:col>
      <xdr:colOff>0</xdr:colOff>
      <xdr:row>190</xdr:row>
      <xdr:rowOff>0</xdr:rowOff>
    </xdr:from>
    <xdr:to>
      <xdr:col>44</xdr:col>
      <xdr:colOff>0</xdr:colOff>
      <xdr:row>190</xdr:row>
      <xdr:rowOff>0</xdr:rowOff>
    </xdr:to>
    <xdr:cxnSp macro="">
      <xdr:nvCxnSpPr>
        <xdr:cNvPr id="17" name="OpenSolver16">
          <a:extLst>
            <a:ext uri="{FF2B5EF4-FFF2-40B4-BE49-F238E27FC236}">
              <a16:creationId xmlns:a16="http://schemas.microsoft.com/office/drawing/2014/main" id="{C7AAA3FD-7ECE-2B47-A35D-9CF7E43788FF}"/>
            </a:ext>
          </a:extLst>
        </xdr:cNvPr>
        <xdr:cNvCxnSpPr>
          <a:stCxn id="15" idx="3"/>
          <a:endCxn id="16" idx="1"/>
        </xdr:cNvCxnSpPr>
      </xdr:nvCxnSpPr>
      <xdr:spPr>
        <a:xfrm>
          <a:off x="28600400" y="33782000"/>
          <a:ext cx="584200" cy="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101600</xdr:colOff>
      <xdr:row>189</xdr:row>
      <xdr:rowOff>50800</xdr:rowOff>
    </xdr:from>
    <xdr:to>
      <xdr:col>43</xdr:col>
      <xdr:colOff>482600</xdr:colOff>
      <xdr:row>190</xdr:row>
      <xdr:rowOff>127000</xdr:rowOff>
    </xdr:to>
    <xdr:sp macro="" textlink="">
      <xdr:nvSpPr>
        <xdr:cNvPr id="18" name="OpenSolver17">
          <a:extLst>
            <a:ext uri="{FF2B5EF4-FFF2-40B4-BE49-F238E27FC236}">
              <a16:creationId xmlns:a16="http://schemas.microsoft.com/office/drawing/2014/main" id="{B22494CD-5292-1C4A-80DF-8BBEDBBCF3C6}"/>
            </a:ext>
          </a:extLst>
        </xdr:cNvPr>
        <xdr:cNvSpPr/>
      </xdr:nvSpPr>
      <xdr:spPr>
        <a:xfrm>
          <a:off x="28702000" y="336550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40</xdr:col>
      <xdr:colOff>12700</xdr:colOff>
      <xdr:row>6</xdr:row>
      <xdr:rowOff>12700</xdr:rowOff>
    </xdr:from>
    <xdr:to>
      <xdr:col>41</xdr:col>
      <xdr:colOff>0</xdr:colOff>
      <xdr:row>374</xdr:row>
      <xdr:rowOff>0</xdr:rowOff>
    </xdr:to>
    <xdr:sp macro="" textlink="">
      <xdr:nvSpPr>
        <xdr:cNvPr id="19" name="OpenSolverAP7:AP374">
          <a:extLst>
            <a:ext uri="{FF2B5EF4-FFF2-40B4-BE49-F238E27FC236}">
              <a16:creationId xmlns:a16="http://schemas.microsoft.com/office/drawing/2014/main" id="{A1892551-C3B2-6F4B-B730-A5760BB97871}"/>
            </a:ext>
          </a:extLst>
        </xdr:cNvPr>
        <xdr:cNvSpPr/>
      </xdr:nvSpPr>
      <xdr:spPr>
        <a:xfrm>
          <a:off x="25057100" y="1079500"/>
          <a:ext cx="698500" cy="654177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r>
            <a:rPr lang="en-US" altLang="zh-TW" sz="1100" b="1">
              <a:solidFill>
                <a:srgbClr val="800000"/>
              </a:solidFill>
            </a:rPr>
            <a:t>0≤</a:t>
          </a:r>
          <a:endParaRPr lang="zh-TW" altLang="en-US" sz="1100" b="1">
            <a:solidFill>
              <a:srgbClr val="800000"/>
            </a:solidFill>
          </a:endParaRPr>
        </a:p>
      </xdr:txBody>
    </xdr:sp>
    <xdr:clientData/>
  </xdr:twoCellAnchor>
  <xdr:twoCellAnchor>
    <xdr:from>
      <xdr:col>42</xdr:col>
      <xdr:colOff>223520</xdr:colOff>
      <xdr:row>1</xdr:row>
      <xdr:rowOff>12700</xdr:rowOff>
    </xdr:from>
    <xdr:to>
      <xdr:col>42</xdr:col>
      <xdr:colOff>2001520</xdr:colOff>
      <xdr:row>3</xdr:row>
      <xdr:rowOff>88900</xdr:rowOff>
    </xdr:to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FBC23C55-FDAC-AD4D-AB93-758116B26F21}"/>
            </a:ext>
          </a:extLst>
        </xdr:cNvPr>
        <xdr:cNvSpPr txBox="1"/>
      </xdr:nvSpPr>
      <xdr:spPr>
        <a:xfrm>
          <a:off x="28234640" y="210820"/>
          <a:ext cx="1778000" cy="47244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Same as sheet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3.1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6</xdr:row>
      <xdr:rowOff>0</xdr:rowOff>
    </xdr:from>
    <xdr:to>
      <xdr:col>41</xdr:col>
      <xdr:colOff>0</xdr:colOff>
      <xdr:row>190</xdr:row>
      <xdr:rowOff>0</xdr:rowOff>
    </xdr:to>
    <xdr:sp macro="" textlink="">
      <xdr:nvSpPr>
        <xdr:cNvPr id="2" name="OpenSolver1">
          <a:extLst>
            <a:ext uri="{FF2B5EF4-FFF2-40B4-BE49-F238E27FC236}">
              <a16:creationId xmlns:a16="http://schemas.microsoft.com/office/drawing/2014/main" id="{3E6D7A02-622E-0141-936B-DEAF1B341AAF}"/>
            </a:ext>
          </a:extLst>
        </xdr:cNvPr>
        <xdr:cNvSpPr/>
      </xdr:nvSpPr>
      <xdr:spPr>
        <a:xfrm>
          <a:off x="25044400" y="1066800"/>
          <a:ext cx="711200" cy="327152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40</xdr:col>
      <xdr:colOff>0</xdr:colOff>
      <xdr:row>2</xdr:row>
      <xdr:rowOff>0</xdr:rowOff>
    </xdr:from>
    <xdr:to>
      <xdr:col>41</xdr:col>
      <xdr:colOff>0</xdr:colOff>
      <xdr:row>3</xdr:row>
      <xdr:rowOff>0</xdr:rowOff>
    </xdr:to>
    <xdr:sp macro="" textlink="">
      <xdr:nvSpPr>
        <xdr:cNvPr id="3" name="OpenSolver2">
          <a:extLst>
            <a:ext uri="{FF2B5EF4-FFF2-40B4-BE49-F238E27FC236}">
              <a16:creationId xmlns:a16="http://schemas.microsoft.com/office/drawing/2014/main" id="{DEE5FF37-47ED-5349-B38C-3634F17040CA}"/>
            </a:ext>
          </a:extLst>
        </xdr:cNvPr>
        <xdr:cNvSpPr/>
      </xdr:nvSpPr>
      <xdr:spPr>
        <a:xfrm>
          <a:off x="25044400" y="406400"/>
          <a:ext cx="711200" cy="2032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4" name="OpenSolver3">
          <a:extLst>
            <a:ext uri="{FF2B5EF4-FFF2-40B4-BE49-F238E27FC236}">
              <a16:creationId xmlns:a16="http://schemas.microsoft.com/office/drawing/2014/main" id="{6AC46FFD-0177-C34A-8871-AB1FD9AACA76}"/>
            </a:ext>
          </a:extLst>
        </xdr:cNvPr>
        <xdr:cNvSpPr/>
      </xdr:nvSpPr>
      <xdr:spPr>
        <a:xfrm>
          <a:off x="584200" y="177800"/>
          <a:ext cx="23317200" cy="3556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43</xdr:col>
      <xdr:colOff>0</xdr:colOff>
      <xdr:row>2</xdr:row>
      <xdr:rowOff>0</xdr:rowOff>
    </xdr:from>
    <xdr:to>
      <xdr:col>44</xdr:col>
      <xdr:colOff>0</xdr:colOff>
      <xdr:row>3</xdr:row>
      <xdr:rowOff>0</xdr:rowOff>
    </xdr:to>
    <xdr:sp macro="" textlink="">
      <xdr:nvSpPr>
        <xdr:cNvPr id="5" name="OpenSolver4">
          <a:extLst>
            <a:ext uri="{FF2B5EF4-FFF2-40B4-BE49-F238E27FC236}">
              <a16:creationId xmlns:a16="http://schemas.microsoft.com/office/drawing/2014/main" id="{5A3AEB35-9D8D-DF4E-A3DC-836D9C7129A6}"/>
            </a:ext>
          </a:extLst>
        </xdr:cNvPr>
        <xdr:cNvSpPr/>
      </xdr:nvSpPr>
      <xdr:spPr>
        <a:xfrm>
          <a:off x="28600400" y="355600"/>
          <a:ext cx="584200" cy="1778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42</xdr:col>
      <xdr:colOff>2120900</xdr:colOff>
      <xdr:row>1</xdr:row>
      <xdr:rowOff>101600</xdr:rowOff>
    </xdr:from>
    <xdr:to>
      <xdr:col>43</xdr:col>
      <xdr:colOff>218389</xdr:colOff>
      <xdr:row>2</xdr:row>
      <xdr:rowOff>50800</xdr:rowOff>
    </xdr:to>
    <xdr:sp macro="" textlink="">
      <xdr:nvSpPr>
        <xdr:cNvPr id="6" name="OpenSolver5">
          <a:extLst>
            <a:ext uri="{FF2B5EF4-FFF2-40B4-BE49-F238E27FC236}">
              <a16:creationId xmlns:a16="http://schemas.microsoft.com/office/drawing/2014/main" id="{39CAB4EA-2DD8-EE4D-87A8-9A17035A3E23}"/>
            </a:ext>
          </a:extLst>
        </xdr:cNvPr>
        <xdr:cNvSpPr/>
      </xdr:nvSpPr>
      <xdr:spPr>
        <a:xfrm>
          <a:off x="28587700" y="279400"/>
          <a:ext cx="231089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altLang="zh-TW" sz="900">
              <a:solidFill>
                <a:srgbClr val="000000"/>
              </a:solidFill>
            </a:rPr>
            <a:t>min </a:t>
          </a:r>
          <a:endParaRPr lang="zh-TW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7" name="OpenSolver6">
          <a:extLst>
            <a:ext uri="{FF2B5EF4-FFF2-40B4-BE49-F238E27FC236}">
              <a16:creationId xmlns:a16="http://schemas.microsoft.com/office/drawing/2014/main" id="{48A15852-3212-CD49-89F7-B0243C14C986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8" name="OpenSolver7">
          <a:extLst>
            <a:ext uri="{FF2B5EF4-FFF2-40B4-BE49-F238E27FC236}">
              <a16:creationId xmlns:a16="http://schemas.microsoft.com/office/drawing/2014/main" id="{178BF425-05F3-0E49-BE39-6F9BE39DEB88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9" name="OpenSolver8">
          <a:extLst>
            <a:ext uri="{FF2B5EF4-FFF2-40B4-BE49-F238E27FC236}">
              <a16:creationId xmlns:a16="http://schemas.microsoft.com/office/drawing/2014/main" id="{FA1D8CA1-9780-5743-8736-90CC72BFD706}"/>
            </a:ext>
          </a:extLst>
        </xdr:cNvPr>
        <xdr:cNvCxnSpPr>
          <a:stCxn id="7" idx="2"/>
          <a:endCxn id="8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10" name="OpenSolver9">
          <a:extLst>
            <a:ext uri="{FF2B5EF4-FFF2-40B4-BE49-F238E27FC236}">
              <a16:creationId xmlns:a16="http://schemas.microsoft.com/office/drawing/2014/main" id="{85147CD6-7880-164E-9659-55E8C7F5A800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11" name="OpenSolver10">
          <a:extLst>
            <a:ext uri="{FF2B5EF4-FFF2-40B4-BE49-F238E27FC236}">
              <a16:creationId xmlns:a16="http://schemas.microsoft.com/office/drawing/2014/main" id="{832EBEB4-9A0A-1143-A909-7FFE48A68E9B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39</xdr:col>
      <xdr:colOff>0</xdr:colOff>
      <xdr:row>4</xdr:row>
      <xdr:rowOff>0</xdr:rowOff>
    </xdr:to>
    <xdr:sp macro="" textlink="">
      <xdr:nvSpPr>
        <xdr:cNvPr id="12" name="OpenSolver11">
          <a:extLst>
            <a:ext uri="{FF2B5EF4-FFF2-40B4-BE49-F238E27FC236}">
              <a16:creationId xmlns:a16="http://schemas.microsoft.com/office/drawing/2014/main" id="{D19F82EE-4BC9-A146-AC9E-7D751FDE05D6}"/>
            </a:ext>
          </a:extLst>
        </xdr:cNvPr>
        <xdr:cNvSpPr/>
      </xdr:nvSpPr>
      <xdr:spPr>
        <a:xfrm>
          <a:off x="584200" y="533400"/>
          <a:ext cx="23317200" cy="1778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8000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13" name="OpenSolver12">
          <a:extLst>
            <a:ext uri="{FF2B5EF4-FFF2-40B4-BE49-F238E27FC236}">
              <a16:creationId xmlns:a16="http://schemas.microsoft.com/office/drawing/2014/main" id="{41F2008E-E71C-D843-AE5B-1A0B36EC8905}"/>
            </a:ext>
          </a:extLst>
        </xdr:cNvPr>
        <xdr:cNvCxnSpPr>
          <a:stCxn id="11" idx="2"/>
          <a:endCxn id="12" idx="0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14" name="OpenSolver13">
          <a:extLst>
            <a:ext uri="{FF2B5EF4-FFF2-40B4-BE49-F238E27FC236}">
              <a16:creationId xmlns:a16="http://schemas.microsoft.com/office/drawing/2014/main" id="{D5EE3E5A-EC68-3247-8172-74E259B79F04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0</xdr:colOff>
      <xdr:row>6</xdr:row>
      <xdr:rowOff>0</xdr:rowOff>
    </xdr:from>
    <xdr:to>
      <xdr:col>43</xdr:col>
      <xdr:colOff>0</xdr:colOff>
      <xdr:row>190</xdr:row>
      <xdr:rowOff>0</xdr:rowOff>
    </xdr:to>
    <xdr:sp macro="" textlink="">
      <xdr:nvSpPr>
        <xdr:cNvPr id="15" name="OpenSolver14">
          <a:extLst>
            <a:ext uri="{FF2B5EF4-FFF2-40B4-BE49-F238E27FC236}">
              <a16:creationId xmlns:a16="http://schemas.microsoft.com/office/drawing/2014/main" id="{8618AB6A-FAD9-1745-9940-2F36A3DCD69C}"/>
            </a:ext>
          </a:extLst>
        </xdr:cNvPr>
        <xdr:cNvSpPr/>
      </xdr:nvSpPr>
      <xdr:spPr>
        <a:xfrm>
          <a:off x="26466800" y="1066800"/>
          <a:ext cx="2133600" cy="327152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44</xdr:col>
      <xdr:colOff>0</xdr:colOff>
      <xdr:row>6</xdr:row>
      <xdr:rowOff>0</xdr:rowOff>
    </xdr:from>
    <xdr:to>
      <xdr:col>45</xdr:col>
      <xdr:colOff>0</xdr:colOff>
      <xdr:row>190</xdr:row>
      <xdr:rowOff>0</xdr:rowOff>
    </xdr:to>
    <xdr:sp macro="" textlink="">
      <xdr:nvSpPr>
        <xdr:cNvPr id="16" name="OpenSolver15">
          <a:extLst>
            <a:ext uri="{FF2B5EF4-FFF2-40B4-BE49-F238E27FC236}">
              <a16:creationId xmlns:a16="http://schemas.microsoft.com/office/drawing/2014/main" id="{FE43EC1F-5EF5-334D-9F6A-BC8C6956C110}"/>
            </a:ext>
          </a:extLst>
        </xdr:cNvPr>
        <xdr:cNvSpPr/>
      </xdr:nvSpPr>
      <xdr:spPr>
        <a:xfrm>
          <a:off x="29184600" y="1066800"/>
          <a:ext cx="1041400" cy="327152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9900CC"/>
              </a:solidFill>
            </a:rPr>
            <a:t>≥</a:t>
          </a:r>
        </a:p>
      </xdr:txBody>
    </xdr:sp>
    <xdr:clientData/>
  </xdr:twoCellAnchor>
  <xdr:twoCellAnchor>
    <xdr:from>
      <xdr:col>43</xdr:col>
      <xdr:colOff>0</xdr:colOff>
      <xdr:row>98</xdr:row>
      <xdr:rowOff>0</xdr:rowOff>
    </xdr:from>
    <xdr:to>
      <xdr:col>44</xdr:col>
      <xdr:colOff>0</xdr:colOff>
      <xdr:row>98</xdr:row>
      <xdr:rowOff>0</xdr:rowOff>
    </xdr:to>
    <xdr:cxnSp macro="">
      <xdr:nvCxnSpPr>
        <xdr:cNvPr id="17" name="OpenSolver16">
          <a:extLst>
            <a:ext uri="{FF2B5EF4-FFF2-40B4-BE49-F238E27FC236}">
              <a16:creationId xmlns:a16="http://schemas.microsoft.com/office/drawing/2014/main" id="{5A69164F-77D2-8641-BF84-77FFE388FB08}"/>
            </a:ext>
          </a:extLst>
        </xdr:cNvPr>
        <xdr:cNvCxnSpPr>
          <a:stCxn id="15" idx="3"/>
          <a:endCxn id="16" idx="1"/>
        </xdr:cNvCxnSpPr>
      </xdr:nvCxnSpPr>
      <xdr:spPr>
        <a:xfrm>
          <a:off x="28600400" y="17424400"/>
          <a:ext cx="584200" cy="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101600</xdr:colOff>
      <xdr:row>97</xdr:row>
      <xdr:rowOff>50800</xdr:rowOff>
    </xdr:from>
    <xdr:to>
      <xdr:col>43</xdr:col>
      <xdr:colOff>482600</xdr:colOff>
      <xdr:row>98</xdr:row>
      <xdr:rowOff>127000</xdr:rowOff>
    </xdr:to>
    <xdr:sp macro="" textlink="">
      <xdr:nvSpPr>
        <xdr:cNvPr id="18" name="OpenSolver17">
          <a:extLst>
            <a:ext uri="{FF2B5EF4-FFF2-40B4-BE49-F238E27FC236}">
              <a16:creationId xmlns:a16="http://schemas.microsoft.com/office/drawing/2014/main" id="{CC65C45B-ACCD-524C-AEDA-36CE81CB0636}"/>
            </a:ext>
          </a:extLst>
        </xdr:cNvPr>
        <xdr:cNvSpPr/>
      </xdr:nvSpPr>
      <xdr:spPr>
        <a:xfrm>
          <a:off x="28702000" y="172974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40</xdr:col>
      <xdr:colOff>12700</xdr:colOff>
      <xdr:row>6</xdr:row>
      <xdr:rowOff>12700</xdr:rowOff>
    </xdr:from>
    <xdr:to>
      <xdr:col>41</xdr:col>
      <xdr:colOff>0</xdr:colOff>
      <xdr:row>190</xdr:row>
      <xdr:rowOff>0</xdr:rowOff>
    </xdr:to>
    <xdr:sp macro="" textlink="">
      <xdr:nvSpPr>
        <xdr:cNvPr id="19" name="OpenSolverAP7:AP190">
          <a:extLst>
            <a:ext uri="{FF2B5EF4-FFF2-40B4-BE49-F238E27FC236}">
              <a16:creationId xmlns:a16="http://schemas.microsoft.com/office/drawing/2014/main" id="{0212FB80-603A-404C-85B1-E3AEF2D4E6D2}"/>
            </a:ext>
          </a:extLst>
        </xdr:cNvPr>
        <xdr:cNvSpPr/>
      </xdr:nvSpPr>
      <xdr:spPr>
        <a:xfrm>
          <a:off x="25057100" y="1079500"/>
          <a:ext cx="698500" cy="327025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r>
            <a:rPr lang="en-US" altLang="zh-TW" sz="1100" b="1">
              <a:solidFill>
                <a:srgbClr val="800000"/>
              </a:solidFill>
            </a:rPr>
            <a:t>0≤</a:t>
          </a:r>
          <a:endParaRPr lang="zh-TW" altLang="en-US" sz="1100" b="1">
            <a:solidFill>
              <a:srgbClr val="800000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22" name="OpenSolver6">
          <a:extLst>
            <a:ext uri="{FF2B5EF4-FFF2-40B4-BE49-F238E27FC236}">
              <a16:creationId xmlns:a16="http://schemas.microsoft.com/office/drawing/2014/main" id="{8FEF8752-16C9-B446-B7C0-0FFBFA8FAE1A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23" name="OpenSolver7">
          <a:extLst>
            <a:ext uri="{FF2B5EF4-FFF2-40B4-BE49-F238E27FC236}">
              <a16:creationId xmlns:a16="http://schemas.microsoft.com/office/drawing/2014/main" id="{B9E712D0-4D22-C240-8220-F021AD57A5BA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24" name="OpenSolver8">
          <a:extLst>
            <a:ext uri="{FF2B5EF4-FFF2-40B4-BE49-F238E27FC236}">
              <a16:creationId xmlns:a16="http://schemas.microsoft.com/office/drawing/2014/main" id="{120835D0-64F8-2C4E-A26A-6D49E67A7F98}"/>
            </a:ext>
          </a:extLst>
        </xdr:cNvPr>
        <xdr:cNvCxnSpPr>
          <a:stCxn id="22" idx="2"/>
          <a:endCxn id="23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25" name="OpenSolver9">
          <a:extLst>
            <a:ext uri="{FF2B5EF4-FFF2-40B4-BE49-F238E27FC236}">
              <a16:creationId xmlns:a16="http://schemas.microsoft.com/office/drawing/2014/main" id="{9B623D25-1DEA-D946-AF9D-761D2BCC088A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26" name="OpenSolver10">
          <a:extLst>
            <a:ext uri="{FF2B5EF4-FFF2-40B4-BE49-F238E27FC236}">
              <a16:creationId xmlns:a16="http://schemas.microsoft.com/office/drawing/2014/main" id="{90562329-1496-5C40-871A-C191074B8EE5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27" name="OpenSolver12">
          <a:extLst>
            <a:ext uri="{FF2B5EF4-FFF2-40B4-BE49-F238E27FC236}">
              <a16:creationId xmlns:a16="http://schemas.microsoft.com/office/drawing/2014/main" id="{DE645321-B117-5649-89FE-0AE1B8BCDF49}"/>
            </a:ext>
          </a:extLst>
        </xdr:cNvPr>
        <xdr:cNvCxnSpPr>
          <a:stCxn id="26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28" name="OpenSolver13">
          <a:extLst>
            <a:ext uri="{FF2B5EF4-FFF2-40B4-BE49-F238E27FC236}">
              <a16:creationId xmlns:a16="http://schemas.microsoft.com/office/drawing/2014/main" id="{5FFBB05B-8176-7248-9FD3-54CB665210CA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31" name="OpenSolver6">
          <a:extLst>
            <a:ext uri="{FF2B5EF4-FFF2-40B4-BE49-F238E27FC236}">
              <a16:creationId xmlns:a16="http://schemas.microsoft.com/office/drawing/2014/main" id="{C6251ED0-D05E-A84C-9014-ACB31AD4597A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32" name="OpenSolver7">
          <a:extLst>
            <a:ext uri="{FF2B5EF4-FFF2-40B4-BE49-F238E27FC236}">
              <a16:creationId xmlns:a16="http://schemas.microsoft.com/office/drawing/2014/main" id="{6B40DBCE-31E1-3649-9810-05C27C7A41BB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33" name="OpenSolver8">
          <a:extLst>
            <a:ext uri="{FF2B5EF4-FFF2-40B4-BE49-F238E27FC236}">
              <a16:creationId xmlns:a16="http://schemas.microsoft.com/office/drawing/2014/main" id="{D5EADE86-FA5A-A942-99A7-3806BDC973B9}"/>
            </a:ext>
          </a:extLst>
        </xdr:cNvPr>
        <xdr:cNvCxnSpPr>
          <a:stCxn id="31" idx="2"/>
          <a:endCxn id="32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34" name="OpenSolver9">
          <a:extLst>
            <a:ext uri="{FF2B5EF4-FFF2-40B4-BE49-F238E27FC236}">
              <a16:creationId xmlns:a16="http://schemas.microsoft.com/office/drawing/2014/main" id="{C32AB10F-71B9-AF43-B439-9621A9D6EA28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35" name="OpenSolver10">
          <a:extLst>
            <a:ext uri="{FF2B5EF4-FFF2-40B4-BE49-F238E27FC236}">
              <a16:creationId xmlns:a16="http://schemas.microsoft.com/office/drawing/2014/main" id="{FFD98B52-FECE-4D41-B25D-78C86FB2740F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36" name="OpenSolver12">
          <a:extLst>
            <a:ext uri="{FF2B5EF4-FFF2-40B4-BE49-F238E27FC236}">
              <a16:creationId xmlns:a16="http://schemas.microsoft.com/office/drawing/2014/main" id="{C732CDA7-923D-1D4F-B49F-F00B4CDFB5DD}"/>
            </a:ext>
          </a:extLst>
        </xdr:cNvPr>
        <xdr:cNvCxnSpPr>
          <a:stCxn id="35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37" name="OpenSolver13">
          <a:extLst>
            <a:ext uri="{FF2B5EF4-FFF2-40B4-BE49-F238E27FC236}">
              <a16:creationId xmlns:a16="http://schemas.microsoft.com/office/drawing/2014/main" id="{3A0000AB-3E52-F64D-A077-3F92FCA1789A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40" name="OpenSolver6">
          <a:extLst>
            <a:ext uri="{FF2B5EF4-FFF2-40B4-BE49-F238E27FC236}">
              <a16:creationId xmlns:a16="http://schemas.microsoft.com/office/drawing/2014/main" id="{41CFCFE3-501A-F248-B60C-B0FFD5D98FC1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41" name="OpenSolver7">
          <a:extLst>
            <a:ext uri="{FF2B5EF4-FFF2-40B4-BE49-F238E27FC236}">
              <a16:creationId xmlns:a16="http://schemas.microsoft.com/office/drawing/2014/main" id="{8CA362BF-9E21-3743-A777-0A98C34F3782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42" name="OpenSolver8">
          <a:extLst>
            <a:ext uri="{FF2B5EF4-FFF2-40B4-BE49-F238E27FC236}">
              <a16:creationId xmlns:a16="http://schemas.microsoft.com/office/drawing/2014/main" id="{2515DA43-295C-9143-8AF2-16BEBE06712C}"/>
            </a:ext>
          </a:extLst>
        </xdr:cNvPr>
        <xdr:cNvCxnSpPr>
          <a:stCxn id="40" idx="2"/>
          <a:endCxn id="41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43" name="OpenSolver9">
          <a:extLst>
            <a:ext uri="{FF2B5EF4-FFF2-40B4-BE49-F238E27FC236}">
              <a16:creationId xmlns:a16="http://schemas.microsoft.com/office/drawing/2014/main" id="{588513CC-BF83-0A4E-B58D-2BB967501E31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44" name="OpenSolver10">
          <a:extLst>
            <a:ext uri="{FF2B5EF4-FFF2-40B4-BE49-F238E27FC236}">
              <a16:creationId xmlns:a16="http://schemas.microsoft.com/office/drawing/2014/main" id="{391CA96C-1B90-D940-A380-C5B297147A6D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45" name="OpenSolver12">
          <a:extLst>
            <a:ext uri="{FF2B5EF4-FFF2-40B4-BE49-F238E27FC236}">
              <a16:creationId xmlns:a16="http://schemas.microsoft.com/office/drawing/2014/main" id="{2191FA8C-AACB-1E48-8FBF-8D97BBB50890}"/>
            </a:ext>
          </a:extLst>
        </xdr:cNvPr>
        <xdr:cNvCxnSpPr>
          <a:stCxn id="44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46" name="OpenSolver13">
          <a:extLst>
            <a:ext uri="{FF2B5EF4-FFF2-40B4-BE49-F238E27FC236}">
              <a16:creationId xmlns:a16="http://schemas.microsoft.com/office/drawing/2014/main" id="{7301D524-3B92-A241-81D7-5D87C55B0002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49" name="OpenSolver6">
          <a:extLst>
            <a:ext uri="{FF2B5EF4-FFF2-40B4-BE49-F238E27FC236}">
              <a16:creationId xmlns:a16="http://schemas.microsoft.com/office/drawing/2014/main" id="{35A62562-1893-D84A-8EF9-FFA32C990233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50" name="OpenSolver7">
          <a:extLst>
            <a:ext uri="{FF2B5EF4-FFF2-40B4-BE49-F238E27FC236}">
              <a16:creationId xmlns:a16="http://schemas.microsoft.com/office/drawing/2014/main" id="{8EB37850-095A-D94E-B981-AC2391A5F1DA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51" name="OpenSolver8">
          <a:extLst>
            <a:ext uri="{FF2B5EF4-FFF2-40B4-BE49-F238E27FC236}">
              <a16:creationId xmlns:a16="http://schemas.microsoft.com/office/drawing/2014/main" id="{A841F2AC-5DE6-3849-806C-298918A23A9E}"/>
            </a:ext>
          </a:extLst>
        </xdr:cNvPr>
        <xdr:cNvCxnSpPr>
          <a:stCxn id="49" idx="2"/>
          <a:endCxn id="50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52" name="OpenSolver9">
          <a:extLst>
            <a:ext uri="{FF2B5EF4-FFF2-40B4-BE49-F238E27FC236}">
              <a16:creationId xmlns:a16="http://schemas.microsoft.com/office/drawing/2014/main" id="{01A7BAC6-877D-8743-9EDF-2196E04F6CE0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53" name="OpenSolver10">
          <a:extLst>
            <a:ext uri="{FF2B5EF4-FFF2-40B4-BE49-F238E27FC236}">
              <a16:creationId xmlns:a16="http://schemas.microsoft.com/office/drawing/2014/main" id="{D64B4DD4-9B6B-CA48-A5DB-F9086F8ADA99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54" name="OpenSolver12">
          <a:extLst>
            <a:ext uri="{FF2B5EF4-FFF2-40B4-BE49-F238E27FC236}">
              <a16:creationId xmlns:a16="http://schemas.microsoft.com/office/drawing/2014/main" id="{63068CC2-7D3C-FA40-B7A2-6A6C4339F6DC}"/>
            </a:ext>
          </a:extLst>
        </xdr:cNvPr>
        <xdr:cNvCxnSpPr>
          <a:stCxn id="53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55" name="OpenSolver13">
          <a:extLst>
            <a:ext uri="{FF2B5EF4-FFF2-40B4-BE49-F238E27FC236}">
              <a16:creationId xmlns:a16="http://schemas.microsoft.com/office/drawing/2014/main" id="{DCD1F116-368C-B249-9074-C6EDE16E563E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58" name="OpenSolver6">
          <a:extLst>
            <a:ext uri="{FF2B5EF4-FFF2-40B4-BE49-F238E27FC236}">
              <a16:creationId xmlns:a16="http://schemas.microsoft.com/office/drawing/2014/main" id="{119172FC-A75B-3444-93C3-C9B62704873A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59" name="OpenSolver7">
          <a:extLst>
            <a:ext uri="{FF2B5EF4-FFF2-40B4-BE49-F238E27FC236}">
              <a16:creationId xmlns:a16="http://schemas.microsoft.com/office/drawing/2014/main" id="{E782C8AC-E962-F04B-883D-9E728FD5AD0B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60" name="OpenSolver8">
          <a:extLst>
            <a:ext uri="{FF2B5EF4-FFF2-40B4-BE49-F238E27FC236}">
              <a16:creationId xmlns:a16="http://schemas.microsoft.com/office/drawing/2014/main" id="{E5C8EB45-B0DE-3647-AE61-100AC7D85905}"/>
            </a:ext>
          </a:extLst>
        </xdr:cNvPr>
        <xdr:cNvCxnSpPr>
          <a:stCxn id="58" idx="2"/>
          <a:endCxn id="59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61" name="OpenSolver9">
          <a:extLst>
            <a:ext uri="{FF2B5EF4-FFF2-40B4-BE49-F238E27FC236}">
              <a16:creationId xmlns:a16="http://schemas.microsoft.com/office/drawing/2014/main" id="{A8D2CF10-BAA6-5648-ACE8-E91198E128DF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62" name="OpenSolver10">
          <a:extLst>
            <a:ext uri="{FF2B5EF4-FFF2-40B4-BE49-F238E27FC236}">
              <a16:creationId xmlns:a16="http://schemas.microsoft.com/office/drawing/2014/main" id="{934238CA-96DA-5349-9BB7-34AC23DA3B49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63" name="OpenSolver12">
          <a:extLst>
            <a:ext uri="{FF2B5EF4-FFF2-40B4-BE49-F238E27FC236}">
              <a16:creationId xmlns:a16="http://schemas.microsoft.com/office/drawing/2014/main" id="{B8E754A0-3399-7C47-96FB-F8E113989583}"/>
            </a:ext>
          </a:extLst>
        </xdr:cNvPr>
        <xdr:cNvCxnSpPr>
          <a:stCxn id="62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64" name="OpenSolver13">
          <a:extLst>
            <a:ext uri="{FF2B5EF4-FFF2-40B4-BE49-F238E27FC236}">
              <a16:creationId xmlns:a16="http://schemas.microsoft.com/office/drawing/2014/main" id="{632E3F9B-A2B5-094A-8E86-75A07B44A2EC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67" name="OpenSolver6">
          <a:extLst>
            <a:ext uri="{FF2B5EF4-FFF2-40B4-BE49-F238E27FC236}">
              <a16:creationId xmlns:a16="http://schemas.microsoft.com/office/drawing/2014/main" id="{CC5B3BFD-9929-3D42-BA83-98F5F12AC30A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68" name="OpenSolver7">
          <a:extLst>
            <a:ext uri="{FF2B5EF4-FFF2-40B4-BE49-F238E27FC236}">
              <a16:creationId xmlns:a16="http://schemas.microsoft.com/office/drawing/2014/main" id="{9CE3C377-95A4-4A47-86C8-2C6E2401AB10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69" name="OpenSolver8">
          <a:extLst>
            <a:ext uri="{FF2B5EF4-FFF2-40B4-BE49-F238E27FC236}">
              <a16:creationId xmlns:a16="http://schemas.microsoft.com/office/drawing/2014/main" id="{60E024D2-3BEF-0A42-A3B7-5B2E856D34D8}"/>
            </a:ext>
          </a:extLst>
        </xdr:cNvPr>
        <xdr:cNvCxnSpPr>
          <a:stCxn id="67" idx="2"/>
          <a:endCxn id="68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70" name="OpenSolver9">
          <a:extLst>
            <a:ext uri="{FF2B5EF4-FFF2-40B4-BE49-F238E27FC236}">
              <a16:creationId xmlns:a16="http://schemas.microsoft.com/office/drawing/2014/main" id="{9D664A26-5829-8E46-BD4A-1E3A8CFA0F9F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71" name="OpenSolver10">
          <a:extLst>
            <a:ext uri="{FF2B5EF4-FFF2-40B4-BE49-F238E27FC236}">
              <a16:creationId xmlns:a16="http://schemas.microsoft.com/office/drawing/2014/main" id="{738C937D-32BA-5D47-87C1-0D158281519E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72" name="OpenSolver12">
          <a:extLst>
            <a:ext uri="{FF2B5EF4-FFF2-40B4-BE49-F238E27FC236}">
              <a16:creationId xmlns:a16="http://schemas.microsoft.com/office/drawing/2014/main" id="{16BC8ABD-73E9-FC4A-978D-B61F6AB784AF}"/>
            </a:ext>
          </a:extLst>
        </xdr:cNvPr>
        <xdr:cNvCxnSpPr>
          <a:stCxn id="71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73" name="OpenSolver13">
          <a:extLst>
            <a:ext uri="{FF2B5EF4-FFF2-40B4-BE49-F238E27FC236}">
              <a16:creationId xmlns:a16="http://schemas.microsoft.com/office/drawing/2014/main" id="{D0514FE8-4150-114A-BF51-5A3ADACF9C9E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76" name="OpenSolver6">
          <a:extLst>
            <a:ext uri="{FF2B5EF4-FFF2-40B4-BE49-F238E27FC236}">
              <a16:creationId xmlns:a16="http://schemas.microsoft.com/office/drawing/2014/main" id="{C0701383-76CF-C943-B860-3959F7B19569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78" name="OpenSolver8">
          <a:extLst>
            <a:ext uri="{FF2B5EF4-FFF2-40B4-BE49-F238E27FC236}">
              <a16:creationId xmlns:a16="http://schemas.microsoft.com/office/drawing/2014/main" id="{599107E8-17F7-E740-BF8D-B677E1B58530}"/>
            </a:ext>
          </a:extLst>
        </xdr:cNvPr>
        <xdr:cNvCxnSpPr>
          <a:cxnSpLocks/>
          <a:stCxn id="76" idx="2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79" name="OpenSolver9">
          <a:extLst>
            <a:ext uri="{FF2B5EF4-FFF2-40B4-BE49-F238E27FC236}">
              <a16:creationId xmlns:a16="http://schemas.microsoft.com/office/drawing/2014/main" id="{C75F49E9-4F5A-A848-B2D3-201C5A3A4D77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80" name="OpenSolver10">
          <a:extLst>
            <a:ext uri="{FF2B5EF4-FFF2-40B4-BE49-F238E27FC236}">
              <a16:creationId xmlns:a16="http://schemas.microsoft.com/office/drawing/2014/main" id="{934691D0-A887-8544-A1F7-216241893A94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81" name="OpenSolver12">
          <a:extLst>
            <a:ext uri="{FF2B5EF4-FFF2-40B4-BE49-F238E27FC236}">
              <a16:creationId xmlns:a16="http://schemas.microsoft.com/office/drawing/2014/main" id="{3B1C8E28-E802-B942-A726-5EB6F89C69A7}"/>
            </a:ext>
          </a:extLst>
        </xdr:cNvPr>
        <xdr:cNvCxnSpPr>
          <a:stCxn id="80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82" name="OpenSolver13">
          <a:extLst>
            <a:ext uri="{FF2B5EF4-FFF2-40B4-BE49-F238E27FC236}">
              <a16:creationId xmlns:a16="http://schemas.microsoft.com/office/drawing/2014/main" id="{98F3021E-60FB-A448-8E77-56E1E37A0F97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87" name="OpenSolver8">
          <a:extLst>
            <a:ext uri="{FF2B5EF4-FFF2-40B4-BE49-F238E27FC236}">
              <a16:creationId xmlns:a16="http://schemas.microsoft.com/office/drawing/2014/main" id="{E9C51E5C-D702-A544-8841-1FCBB0793F41}"/>
            </a:ext>
          </a:extLst>
        </xdr:cNvPr>
        <xdr:cNvCxnSpPr>
          <a:cxnSpLocks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88" name="OpenSolver9">
          <a:extLst>
            <a:ext uri="{FF2B5EF4-FFF2-40B4-BE49-F238E27FC236}">
              <a16:creationId xmlns:a16="http://schemas.microsoft.com/office/drawing/2014/main" id="{4997E08E-65EC-0043-916F-4ABD786DA3E3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90" name="OpenSolver12">
          <a:extLst>
            <a:ext uri="{FF2B5EF4-FFF2-40B4-BE49-F238E27FC236}">
              <a16:creationId xmlns:a16="http://schemas.microsoft.com/office/drawing/2014/main" id="{4C99A55E-C811-814C-A365-7DDD9FBDAA10}"/>
            </a:ext>
          </a:extLst>
        </xdr:cNvPr>
        <xdr:cNvCxnSpPr>
          <a:cxnSpLocks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91" name="OpenSolver13">
          <a:extLst>
            <a:ext uri="{FF2B5EF4-FFF2-40B4-BE49-F238E27FC236}">
              <a16:creationId xmlns:a16="http://schemas.microsoft.com/office/drawing/2014/main" id="{CFF9D226-3AD0-2043-950A-2CF62FAF407D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0</xdr:colOff>
      <xdr:row>1</xdr:row>
      <xdr:rowOff>0</xdr:rowOff>
    </xdr:from>
    <xdr:to>
      <xdr:col>42</xdr:col>
      <xdr:colOff>1778000</xdr:colOff>
      <xdr:row>3</xdr:row>
      <xdr:rowOff>76200</xdr:rowOff>
    </xdr:to>
    <xdr:sp macro="" textlink="">
      <xdr:nvSpPr>
        <xdr:cNvPr id="74" name="文字方塊 73">
          <a:extLst>
            <a:ext uri="{FF2B5EF4-FFF2-40B4-BE49-F238E27FC236}">
              <a16:creationId xmlns:a16="http://schemas.microsoft.com/office/drawing/2014/main" id="{1F7A8C32-5C62-024C-B5D7-4F104F3D8433}"/>
            </a:ext>
          </a:extLst>
        </xdr:cNvPr>
        <xdr:cNvSpPr txBox="1"/>
      </xdr:nvSpPr>
      <xdr:spPr>
        <a:xfrm>
          <a:off x="25895300" y="203200"/>
          <a:ext cx="1778000" cy="4826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Same as sheet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3.2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6</xdr:row>
      <xdr:rowOff>0</xdr:rowOff>
    </xdr:from>
    <xdr:to>
      <xdr:col>41</xdr:col>
      <xdr:colOff>0</xdr:colOff>
      <xdr:row>374</xdr:row>
      <xdr:rowOff>0</xdr:rowOff>
    </xdr:to>
    <xdr:sp macro="" textlink="">
      <xdr:nvSpPr>
        <xdr:cNvPr id="2" name="OpenSolver1">
          <a:extLst>
            <a:ext uri="{FF2B5EF4-FFF2-40B4-BE49-F238E27FC236}">
              <a16:creationId xmlns:a16="http://schemas.microsoft.com/office/drawing/2014/main" id="{8AD5077A-39E6-FB4C-B992-0BE382233E18}"/>
            </a:ext>
          </a:extLst>
        </xdr:cNvPr>
        <xdr:cNvSpPr/>
      </xdr:nvSpPr>
      <xdr:spPr>
        <a:xfrm>
          <a:off x="25044400" y="1066800"/>
          <a:ext cx="711200" cy="654304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40</xdr:col>
      <xdr:colOff>0</xdr:colOff>
      <xdr:row>2</xdr:row>
      <xdr:rowOff>0</xdr:rowOff>
    </xdr:from>
    <xdr:to>
      <xdr:col>41</xdr:col>
      <xdr:colOff>0</xdr:colOff>
      <xdr:row>3</xdr:row>
      <xdr:rowOff>0</xdr:rowOff>
    </xdr:to>
    <xdr:sp macro="" textlink="">
      <xdr:nvSpPr>
        <xdr:cNvPr id="3" name="OpenSolver2">
          <a:extLst>
            <a:ext uri="{FF2B5EF4-FFF2-40B4-BE49-F238E27FC236}">
              <a16:creationId xmlns:a16="http://schemas.microsoft.com/office/drawing/2014/main" id="{0E583C93-FADA-1440-81AB-FB1400E49D9F}"/>
            </a:ext>
          </a:extLst>
        </xdr:cNvPr>
        <xdr:cNvSpPr/>
      </xdr:nvSpPr>
      <xdr:spPr>
        <a:xfrm>
          <a:off x="25044400" y="355600"/>
          <a:ext cx="711200" cy="1778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4" name="OpenSolver3">
          <a:extLst>
            <a:ext uri="{FF2B5EF4-FFF2-40B4-BE49-F238E27FC236}">
              <a16:creationId xmlns:a16="http://schemas.microsoft.com/office/drawing/2014/main" id="{CB1C5FE5-FF62-894E-9F15-77F3448AED28}"/>
            </a:ext>
          </a:extLst>
        </xdr:cNvPr>
        <xdr:cNvSpPr/>
      </xdr:nvSpPr>
      <xdr:spPr>
        <a:xfrm>
          <a:off x="584200" y="177800"/>
          <a:ext cx="23317200" cy="3556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43</xdr:col>
      <xdr:colOff>0</xdr:colOff>
      <xdr:row>2</xdr:row>
      <xdr:rowOff>0</xdr:rowOff>
    </xdr:from>
    <xdr:to>
      <xdr:col>44</xdr:col>
      <xdr:colOff>0</xdr:colOff>
      <xdr:row>3</xdr:row>
      <xdr:rowOff>0</xdr:rowOff>
    </xdr:to>
    <xdr:sp macro="" textlink="">
      <xdr:nvSpPr>
        <xdr:cNvPr id="5" name="OpenSolver4">
          <a:extLst>
            <a:ext uri="{FF2B5EF4-FFF2-40B4-BE49-F238E27FC236}">
              <a16:creationId xmlns:a16="http://schemas.microsoft.com/office/drawing/2014/main" id="{7C3256A8-F42E-5446-8419-B1BFFCDCB03B}"/>
            </a:ext>
          </a:extLst>
        </xdr:cNvPr>
        <xdr:cNvSpPr/>
      </xdr:nvSpPr>
      <xdr:spPr>
        <a:xfrm>
          <a:off x="28600400" y="355600"/>
          <a:ext cx="584200" cy="1778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42</xdr:col>
      <xdr:colOff>2120900</xdr:colOff>
      <xdr:row>1</xdr:row>
      <xdr:rowOff>101600</xdr:rowOff>
    </xdr:from>
    <xdr:to>
      <xdr:col>43</xdr:col>
      <xdr:colOff>218389</xdr:colOff>
      <xdr:row>2</xdr:row>
      <xdr:rowOff>50800</xdr:rowOff>
    </xdr:to>
    <xdr:sp macro="" textlink="">
      <xdr:nvSpPr>
        <xdr:cNvPr id="6" name="OpenSolver5">
          <a:extLst>
            <a:ext uri="{FF2B5EF4-FFF2-40B4-BE49-F238E27FC236}">
              <a16:creationId xmlns:a16="http://schemas.microsoft.com/office/drawing/2014/main" id="{F84FFE03-E469-A946-9800-2796C7A60A39}"/>
            </a:ext>
          </a:extLst>
        </xdr:cNvPr>
        <xdr:cNvSpPr/>
      </xdr:nvSpPr>
      <xdr:spPr>
        <a:xfrm>
          <a:off x="28587700" y="279400"/>
          <a:ext cx="231089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altLang="zh-TW" sz="900">
              <a:solidFill>
                <a:srgbClr val="000000"/>
              </a:solidFill>
            </a:rPr>
            <a:t>min </a:t>
          </a:r>
          <a:endParaRPr lang="zh-TW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7" name="OpenSolver6">
          <a:extLst>
            <a:ext uri="{FF2B5EF4-FFF2-40B4-BE49-F238E27FC236}">
              <a16:creationId xmlns:a16="http://schemas.microsoft.com/office/drawing/2014/main" id="{843F2B43-1D29-2A4F-8B3B-23057480B736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8" name="OpenSolver7">
          <a:extLst>
            <a:ext uri="{FF2B5EF4-FFF2-40B4-BE49-F238E27FC236}">
              <a16:creationId xmlns:a16="http://schemas.microsoft.com/office/drawing/2014/main" id="{D1D6FE37-E1E9-D84F-B0E3-6E5D91F54C0C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9" name="OpenSolver8">
          <a:extLst>
            <a:ext uri="{FF2B5EF4-FFF2-40B4-BE49-F238E27FC236}">
              <a16:creationId xmlns:a16="http://schemas.microsoft.com/office/drawing/2014/main" id="{B99F879E-17DD-834D-B220-9D502CB1BAD9}"/>
            </a:ext>
          </a:extLst>
        </xdr:cNvPr>
        <xdr:cNvCxnSpPr>
          <a:stCxn id="7" idx="2"/>
          <a:endCxn id="8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10" name="OpenSolver9">
          <a:extLst>
            <a:ext uri="{FF2B5EF4-FFF2-40B4-BE49-F238E27FC236}">
              <a16:creationId xmlns:a16="http://schemas.microsoft.com/office/drawing/2014/main" id="{92872347-CF8D-8742-A251-542155431693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11" name="OpenSolver10">
          <a:extLst>
            <a:ext uri="{FF2B5EF4-FFF2-40B4-BE49-F238E27FC236}">
              <a16:creationId xmlns:a16="http://schemas.microsoft.com/office/drawing/2014/main" id="{C2B33473-F805-B54F-9599-F7A2BCB7AEBB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39</xdr:col>
      <xdr:colOff>0</xdr:colOff>
      <xdr:row>4</xdr:row>
      <xdr:rowOff>0</xdr:rowOff>
    </xdr:to>
    <xdr:sp macro="" textlink="">
      <xdr:nvSpPr>
        <xdr:cNvPr id="12" name="OpenSolver11">
          <a:extLst>
            <a:ext uri="{FF2B5EF4-FFF2-40B4-BE49-F238E27FC236}">
              <a16:creationId xmlns:a16="http://schemas.microsoft.com/office/drawing/2014/main" id="{ECB43569-47A7-B142-8A0F-6F42418CDE65}"/>
            </a:ext>
          </a:extLst>
        </xdr:cNvPr>
        <xdr:cNvSpPr/>
      </xdr:nvSpPr>
      <xdr:spPr>
        <a:xfrm>
          <a:off x="584200" y="533400"/>
          <a:ext cx="23317200" cy="1778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8000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13" name="OpenSolver12">
          <a:extLst>
            <a:ext uri="{FF2B5EF4-FFF2-40B4-BE49-F238E27FC236}">
              <a16:creationId xmlns:a16="http://schemas.microsoft.com/office/drawing/2014/main" id="{0DB812F8-B566-C94B-BA07-6929DFB19282}"/>
            </a:ext>
          </a:extLst>
        </xdr:cNvPr>
        <xdr:cNvCxnSpPr>
          <a:stCxn id="11" idx="2"/>
          <a:endCxn id="12" idx="0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14" name="OpenSolver13">
          <a:extLst>
            <a:ext uri="{FF2B5EF4-FFF2-40B4-BE49-F238E27FC236}">
              <a16:creationId xmlns:a16="http://schemas.microsoft.com/office/drawing/2014/main" id="{8BBF2D06-DE6B-B846-8303-FCB7C9F8523D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0</xdr:colOff>
      <xdr:row>6</xdr:row>
      <xdr:rowOff>0</xdr:rowOff>
    </xdr:from>
    <xdr:to>
      <xdr:col>43</xdr:col>
      <xdr:colOff>0</xdr:colOff>
      <xdr:row>374</xdr:row>
      <xdr:rowOff>0</xdr:rowOff>
    </xdr:to>
    <xdr:sp macro="" textlink="">
      <xdr:nvSpPr>
        <xdr:cNvPr id="15" name="OpenSolver14">
          <a:extLst>
            <a:ext uri="{FF2B5EF4-FFF2-40B4-BE49-F238E27FC236}">
              <a16:creationId xmlns:a16="http://schemas.microsoft.com/office/drawing/2014/main" id="{AF18D8F4-62AC-0248-87C4-39B72622425A}"/>
            </a:ext>
          </a:extLst>
        </xdr:cNvPr>
        <xdr:cNvSpPr/>
      </xdr:nvSpPr>
      <xdr:spPr>
        <a:xfrm>
          <a:off x="26466800" y="1066800"/>
          <a:ext cx="2133600" cy="654304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44</xdr:col>
      <xdr:colOff>0</xdr:colOff>
      <xdr:row>6</xdr:row>
      <xdr:rowOff>0</xdr:rowOff>
    </xdr:from>
    <xdr:to>
      <xdr:col>45</xdr:col>
      <xdr:colOff>0</xdr:colOff>
      <xdr:row>374</xdr:row>
      <xdr:rowOff>0</xdr:rowOff>
    </xdr:to>
    <xdr:sp macro="" textlink="">
      <xdr:nvSpPr>
        <xdr:cNvPr id="16" name="OpenSolver15">
          <a:extLst>
            <a:ext uri="{FF2B5EF4-FFF2-40B4-BE49-F238E27FC236}">
              <a16:creationId xmlns:a16="http://schemas.microsoft.com/office/drawing/2014/main" id="{1EA395F9-12C2-3F41-875A-1A8606D51309}"/>
            </a:ext>
          </a:extLst>
        </xdr:cNvPr>
        <xdr:cNvSpPr/>
      </xdr:nvSpPr>
      <xdr:spPr>
        <a:xfrm>
          <a:off x="29184600" y="1066800"/>
          <a:ext cx="1041400" cy="654304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9900CC"/>
              </a:solidFill>
            </a:rPr>
            <a:t>≥</a:t>
          </a:r>
        </a:p>
      </xdr:txBody>
    </xdr:sp>
    <xdr:clientData/>
  </xdr:twoCellAnchor>
  <xdr:twoCellAnchor>
    <xdr:from>
      <xdr:col>43</xdr:col>
      <xdr:colOff>0</xdr:colOff>
      <xdr:row>190</xdr:row>
      <xdr:rowOff>0</xdr:rowOff>
    </xdr:from>
    <xdr:to>
      <xdr:col>44</xdr:col>
      <xdr:colOff>0</xdr:colOff>
      <xdr:row>190</xdr:row>
      <xdr:rowOff>0</xdr:rowOff>
    </xdr:to>
    <xdr:cxnSp macro="">
      <xdr:nvCxnSpPr>
        <xdr:cNvPr id="17" name="OpenSolver16">
          <a:extLst>
            <a:ext uri="{FF2B5EF4-FFF2-40B4-BE49-F238E27FC236}">
              <a16:creationId xmlns:a16="http://schemas.microsoft.com/office/drawing/2014/main" id="{7AD81223-F21B-584A-A049-AA000BFDB4B6}"/>
            </a:ext>
          </a:extLst>
        </xdr:cNvPr>
        <xdr:cNvCxnSpPr>
          <a:stCxn id="15" idx="3"/>
          <a:endCxn id="16" idx="1"/>
        </xdr:cNvCxnSpPr>
      </xdr:nvCxnSpPr>
      <xdr:spPr>
        <a:xfrm>
          <a:off x="28600400" y="33782000"/>
          <a:ext cx="584200" cy="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101600</xdr:colOff>
      <xdr:row>189</xdr:row>
      <xdr:rowOff>50800</xdr:rowOff>
    </xdr:from>
    <xdr:to>
      <xdr:col>43</xdr:col>
      <xdr:colOff>482600</xdr:colOff>
      <xdr:row>190</xdr:row>
      <xdr:rowOff>127000</xdr:rowOff>
    </xdr:to>
    <xdr:sp macro="" textlink="">
      <xdr:nvSpPr>
        <xdr:cNvPr id="18" name="OpenSolver17">
          <a:extLst>
            <a:ext uri="{FF2B5EF4-FFF2-40B4-BE49-F238E27FC236}">
              <a16:creationId xmlns:a16="http://schemas.microsoft.com/office/drawing/2014/main" id="{8099CD10-DCDD-0543-BFB4-765ABC1FFB50}"/>
            </a:ext>
          </a:extLst>
        </xdr:cNvPr>
        <xdr:cNvSpPr/>
      </xdr:nvSpPr>
      <xdr:spPr>
        <a:xfrm>
          <a:off x="28702000" y="336550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40</xdr:col>
      <xdr:colOff>12700</xdr:colOff>
      <xdr:row>6</xdr:row>
      <xdr:rowOff>12700</xdr:rowOff>
    </xdr:from>
    <xdr:to>
      <xdr:col>41</xdr:col>
      <xdr:colOff>0</xdr:colOff>
      <xdr:row>374</xdr:row>
      <xdr:rowOff>0</xdr:rowOff>
    </xdr:to>
    <xdr:sp macro="" textlink="">
      <xdr:nvSpPr>
        <xdr:cNvPr id="19" name="OpenSolverAP7:AP374">
          <a:extLst>
            <a:ext uri="{FF2B5EF4-FFF2-40B4-BE49-F238E27FC236}">
              <a16:creationId xmlns:a16="http://schemas.microsoft.com/office/drawing/2014/main" id="{B09093CF-CC31-E94E-94AF-16E2466A47F2}"/>
            </a:ext>
          </a:extLst>
        </xdr:cNvPr>
        <xdr:cNvSpPr/>
      </xdr:nvSpPr>
      <xdr:spPr>
        <a:xfrm>
          <a:off x="25057100" y="1079500"/>
          <a:ext cx="698500" cy="654177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r>
            <a:rPr lang="en-US" altLang="zh-TW" sz="1100" b="1">
              <a:solidFill>
                <a:srgbClr val="800000"/>
              </a:solidFill>
            </a:rPr>
            <a:t>0≤</a:t>
          </a:r>
          <a:endParaRPr lang="zh-TW" altLang="en-US" sz="1100" b="1">
            <a:solidFill>
              <a:srgbClr val="800000"/>
            </a:solidFill>
          </a:endParaRPr>
        </a:p>
      </xdr:txBody>
    </xdr:sp>
    <xdr:clientData/>
  </xdr:twoCellAnchor>
  <xdr:twoCellAnchor>
    <xdr:from>
      <xdr:col>42</xdr:col>
      <xdr:colOff>0</xdr:colOff>
      <xdr:row>1</xdr:row>
      <xdr:rowOff>0</xdr:rowOff>
    </xdr:from>
    <xdr:to>
      <xdr:col>42</xdr:col>
      <xdr:colOff>1778000</xdr:colOff>
      <xdr:row>3</xdr:row>
      <xdr:rowOff>76200</xdr:rowOff>
    </xdr:to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9AFB3588-8B9E-8344-BB68-2EA1FDD608D8}"/>
            </a:ext>
          </a:extLst>
        </xdr:cNvPr>
        <xdr:cNvSpPr txBox="1"/>
      </xdr:nvSpPr>
      <xdr:spPr>
        <a:xfrm>
          <a:off x="25895300" y="203200"/>
          <a:ext cx="1778000" cy="4826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Same as sheet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3.1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0</xdr:colOff>
      <xdr:row>6</xdr:row>
      <xdr:rowOff>0</xdr:rowOff>
    </xdr:from>
    <xdr:to>
      <xdr:col>42</xdr:col>
      <xdr:colOff>0</xdr:colOff>
      <xdr:row>190</xdr:row>
      <xdr:rowOff>0</xdr:rowOff>
    </xdr:to>
    <xdr:sp macro="" textlink="">
      <xdr:nvSpPr>
        <xdr:cNvPr id="2" name="OpenSolver1">
          <a:extLst>
            <a:ext uri="{FF2B5EF4-FFF2-40B4-BE49-F238E27FC236}">
              <a16:creationId xmlns:a16="http://schemas.microsoft.com/office/drawing/2014/main" id="{8B1803EC-4613-9641-89AC-94DCA5DC863C}"/>
            </a:ext>
          </a:extLst>
        </xdr:cNvPr>
        <xdr:cNvSpPr/>
      </xdr:nvSpPr>
      <xdr:spPr>
        <a:xfrm>
          <a:off x="25044400" y="1066800"/>
          <a:ext cx="711200" cy="327152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41</xdr:col>
      <xdr:colOff>0</xdr:colOff>
      <xdr:row>2</xdr:row>
      <xdr:rowOff>0</xdr:rowOff>
    </xdr:from>
    <xdr:to>
      <xdr:col>42</xdr:col>
      <xdr:colOff>0</xdr:colOff>
      <xdr:row>3</xdr:row>
      <xdr:rowOff>0</xdr:rowOff>
    </xdr:to>
    <xdr:sp macro="" textlink="">
      <xdr:nvSpPr>
        <xdr:cNvPr id="3" name="OpenSolver2">
          <a:extLst>
            <a:ext uri="{FF2B5EF4-FFF2-40B4-BE49-F238E27FC236}">
              <a16:creationId xmlns:a16="http://schemas.microsoft.com/office/drawing/2014/main" id="{A541145B-38DE-914F-B0B4-51B3A75C0E1B}"/>
            </a:ext>
          </a:extLst>
        </xdr:cNvPr>
        <xdr:cNvSpPr/>
      </xdr:nvSpPr>
      <xdr:spPr>
        <a:xfrm>
          <a:off x="25044400" y="355600"/>
          <a:ext cx="711200" cy="1778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4" name="OpenSolver3">
          <a:extLst>
            <a:ext uri="{FF2B5EF4-FFF2-40B4-BE49-F238E27FC236}">
              <a16:creationId xmlns:a16="http://schemas.microsoft.com/office/drawing/2014/main" id="{EA09B5B7-15BA-0943-87A0-8955D1C81D8D}"/>
            </a:ext>
          </a:extLst>
        </xdr:cNvPr>
        <xdr:cNvSpPr/>
      </xdr:nvSpPr>
      <xdr:spPr>
        <a:xfrm>
          <a:off x="584200" y="177800"/>
          <a:ext cx="23317200" cy="3556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44</xdr:col>
      <xdr:colOff>0</xdr:colOff>
      <xdr:row>2</xdr:row>
      <xdr:rowOff>0</xdr:rowOff>
    </xdr:from>
    <xdr:to>
      <xdr:col>45</xdr:col>
      <xdr:colOff>0</xdr:colOff>
      <xdr:row>3</xdr:row>
      <xdr:rowOff>0</xdr:rowOff>
    </xdr:to>
    <xdr:sp macro="" textlink="">
      <xdr:nvSpPr>
        <xdr:cNvPr id="5" name="OpenSolver4">
          <a:extLst>
            <a:ext uri="{FF2B5EF4-FFF2-40B4-BE49-F238E27FC236}">
              <a16:creationId xmlns:a16="http://schemas.microsoft.com/office/drawing/2014/main" id="{83996095-F25A-A94A-A409-876FFD9EF614}"/>
            </a:ext>
          </a:extLst>
        </xdr:cNvPr>
        <xdr:cNvSpPr/>
      </xdr:nvSpPr>
      <xdr:spPr>
        <a:xfrm>
          <a:off x="28600400" y="355600"/>
          <a:ext cx="584200" cy="1778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43</xdr:col>
      <xdr:colOff>2120900</xdr:colOff>
      <xdr:row>1</xdr:row>
      <xdr:rowOff>101600</xdr:rowOff>
    </xdr:from>
    <xdr:to>
      <xdr:col>44</xdr:col>
      <xdr:colOff>218389</xdr:colOff>
      <xdr:row>2</xdr:row>
      <xdr:rowOff>50800</xdr:rowOff>
    </xdr:to>
    <xdr:sp macro="" textlink="">
      <xdr:nvSpPr>
        <xdr:cNvPr id="6" name="OpenSolver5">
          <a:extLst>
            <a:ext uri="{FF2B5EF4-FFF2-40B4-BE49-F238E27FC236}">
              <a16:creationId xmlns:a16="http://schemas.microsoft.com/office/drawing/2014/main" id="{F80D83F2-63C9-8740-B475-F6B426E457EF}"/>
            </a:ext>
          </a:extLst>
        </xdr:cNvPr>
        <xdr:cNvSpPr/>
      </xdr:nvSpPr>
      <xdr:spPr>
        <a:xfrm>
          <a:off x="28587700" y="279400"/>
          <a:ext cx="231089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altLang="zh-TW" sz="900">
              <a:solidFill>
                <a:srgbClr val="000000"/>
              </a:solidFill>
            </a:rPr>
            <a:t>min </a:t>
          </a:r>
          <a:endParaRPr lang="zh-TW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7" name="OpenSolver6">
          <a:extLst>
            <a:ext uri="{FF2B5EF4-FFF2-40B4-BE49-F238E27FC236}">
              <a16:creationId xmlns:a16="http://schemas.microsoft.com/office/drawing/2014/main" id="{CCD2EB7F-0CD3-D847-98D0-1B6DBBD34D1F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8" name="OpenSolver7">
          <a:extLst>
            <a:ext uri="{FF2B5EF4-FFF2-40B4-BE49-F238E27FC236}">
              <a16:creationId xmlns:a16="http://schemas.microsoft.com/office/drawing/2014/main" id="{3C95DEC5-6429-794C-A786-78F7491B2C59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9" name="OpenSolver8">
          <a:extLst>
            <a:ext uri="{FF2B5EF4-FFF2-40B4-BE49-F238E27FC236}">
              <a16:creationId xmlns:a16="http://schemas.microsoft.com/office/drawing/2014/main" id="{326690CC-8BE4-1E44-9F1A-849CAD647145}"/>
            </a:ext>
          </a:extLst>
        </xdr:cNvPr>
        <xdr:cNvCxnSpPr>
          <a:stCxn id="7" idx="2"/>
          <a:endCxn id="8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10" name="OpenSolver9">
          <a:extLst>
            <a:ext uri="{FF2B5EF4-FFF2-40B4-BE49-F238E27FC236}">
              <a16:creationId xmlns:a16="http://schemas.microsoft.com/office/drawing/2014/main" id="{119A4D78-90A9-1247-B2BB-08D5809D8AC8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11" name="OpenSolver10">
          <a:extLst>
            <a:ext uri="{FF2B5EF4-FFF2-40B4-BE49-F238E27FC236}">
              <a16:creationId xmlns:a16="http://schemas.microsoft.com/office/drawing/2014/main" id="{3A7C28D8-6197-1544-81C1-EAD648F9E7D6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39</xdr:col>
      <xdr:colOff>0</xdr:colOff>
      <xdr:row>4</xdr:row>
      <xdr:rowOff>0</xdr:rowOff>
    </xdr:to>
    <xdr:sp macro="" textlink="">
      <xdr:nvSpPr>
        <xdr:cNvPr id="12" name="OpenSolver11">
          <a:extLst>
            <a:ext uri="{FF2B5EF4-FFF2-40B4-BE49-F238E27FC236}">
              <a16:creationId xmlns:a16="http://schemas.microsoft.com/office/drawing/2014/main" id="{31087296-E81D-B24C-8B3C-7ED740947C4D}"/>
            </a:ext>
          </a:extLst>
        </xdr:cNvPr>
        <xdr:cNvSpPr/>
      </xdr:nvSpPr>
      <xdr:spPr>
        <a:xfrm>
          <a:off x="584200" y="533400"/>
          <a:ext cx="23317200" cy="1778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8000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13" name="OpenSolver12">
          <a:extLst>
            <a:ext uri="{FF2B5EF4-FFF2-40B4-BE49-F238E27FC236}">
              <a16:creationId xmlns:a16="http://schemas.microsoft.com/office/drawing/2014/main" id="{0BF900B7-A20D-C84D-A410-A58143F4DA08}"/>
            </a:ext>
          </a:extLst>
        </xdr:cNvPr>
        <xdr:cNvCxnSpPr>
          <a:stCxn id="11" idx="2"/>
          <a:endCxn id="12" idx="0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14" name="OpenSolver13">
          <a:extLst>
            <a:ext uri="{FF2B5EF4-FFF2-40B4-BE49-F238E27FC236}">
              <a16:creationId xmlns:a16="http://schemas.microsoft.com/office/drawing/2014/main" id="{C1B2EE9B-23C7-9543-A4B6-1D586F0438DF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0</xdr:colOff>
      <xdr:row>6</xdr:row>
      <xdr:rowOff>0</xdr:rowOff>
    </xdr:from>
    <xdr:to>
      <xdr:col>44</xdr:col>
      <xdr:colOff>0</xdr:colOff>
      <xdr:row>190</xdr:row>
      <xdr:rowOff>0</xdr:rowOff>
    </xdr:to>
    <xdr:sp macro="" textlink="">
      <xdr:nvSpPr>
        <xdr:cNvPr id="15" name="OpenSolver14">
          <a:extLst>
            <a:ext uri="{FF2B5EF4-FFF2-40B4-BE49-F238E27FC236}">
              <a16:creationId xmlns:a16="http://schemas.microsoft.com/office/drawing/2014/main" id="{C498F478-B000-114B-A050-C4217DB19C2E}"/>
            </a:ext>
          </a:extLst>
        </xdr:cNvPr>
        <xdr:cNvSpPr/>
      </xdr:nvSpPr>
      <xdr:spPr>
        <a:xfrm>
          <a:off x="26466800" y="1066800"/>
          <a:ext cx="2133600" cy="327152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45</xdr:col>
      <xdr:colOff>0</xdr:colOff>
      <xdr:row>6</xdr:row>
      <xdr:rowOff>0</xdr:rowOff>
    </xdr:from>
    <xdr:to>
      <xdr:col>46</xdr:col>
      <xdr:colOff>0</xdr:colOff>
      <xdr:row>190</xdr:row>
      <xdr:rowOff>0</xdr:rowOff>
    </xdr:to>
    <xdr:sp macro="" textlink="">
      <xdr:nvSpPr>
        <xdr:cNvPr id="16" name="OpenSolver15">
          <a:extLst>
            <a:ext uri="{FF2B5EF4-FFF2-40B4-BE49-F238E27FC236}">
              <a16:creationId xmlns:a16="http://schemas.microsoft.com/office/drawing/2014/main" id="{3754AF08-8A85-C446-9DE0-A8495B269A6D}"/>
            </a:ext>
          </a:extLst>
        </xdr:cNvPr>
        <xdr:cNvSpPr/>
      </xdr:nvSpPr>
      <xdr:spPr>
        <a:xfrm>
          <a:off x="29184600" y="1066800"/>
          <a:ext cx="1041400" cy="327152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9900CC"/>
              </a:solidFill>
            </a:rPr>
            <a:t>≥</a:t>
          </a:r>
        </a:p>
      </xdr:txBody>
    </xdr:sp>
    <xdr:clientData/>
  </xdr:twoCellAnchor>
  <xdr:twoCellAnchor>
    <xdr:from>
      <xdr:col>44</xdr:col>
      <xdr:colOff>0</xdr:colOff>
      <xdr:row>98</xdr:row>
      <xdr:rowOff>0</xdr:rowOff>
    </xdr:from>
    <xdr:to>
      <xdr:col>45</xdr:col>
      <xdr:colOff>0</xdr:colOff>
      <xdr:row>98</xdr:row>
      <xdr:rowOff>0</xdr:rowOff>
    </xdr:to>
    <xdr:cxnSp macro="">
      <xdr:nvCxnSpPr>
        <xdr:cNvPr id="17" name="OpenSolver16">
          <a:extLst>
            <a:ext uri="{FF2B5EF4-FFF2-40B4-BE49-F238E27FC236}">
              <a16:creationId xmlns:a16="http://schemas.microsoft.com/office/drawing/2014/main" id="{782CDD06-5FE5-1D41-8A60-1BEA5F167B3B}"/>
            </a:ext>
          </a:extLst>
        </xdr:cNvPr>
        <xdr:cNvCxnSpPr>
          <a:stCxn id="15" idx="3"/>
          <a:endCxn id="16" idx="1"/>
        </xdr:cNvCxnSpPr>
      </xdr:nvCxnSpPr>
      <xdr:spPr>
        <a:xfrm>
          <a:off x="28600400" y="17424400"/>
          <a:ext cx="584200" cy="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101600</xdr:colOff>
      <xdr:row>97</xdr:row>
      <xdr:rowOff>50800</xdr:rowOff>
    </xdr:from>
    <xdr:to>
      <xdr:col>44</xdr:col>
      <xdr:colOff>482600</xdr:colOff>
      <xdr:row>98</xdr:row>
      <xdr:rowOff>127000</xdr:rowOff>
    </xdr:to>
    <xdr:sp macro="" textlink="">
      <xdr:nvSpPr>
        <xdr:cNvPr id="18" name="OpenSolver17">
          <a:extLst>
            <a:ext uri="{FF2B5EF4-FFF2-40B4-BE49-F238E27FC236}">
              <a16:creationId xmlns:a16="http://schemas.microsoft.com/office/drawing/2014/main" id="{3967F613-ADDF-F841-B1CF-41511E35520F}"/>
            </a:ext>
          </a:extLst>
        </xdr:cNvPr>
        <xdr:cNvSpPr/>
      </xdr:nvSpPr>
      <xdr:spPr>
        <a:xfrm>
          <a:off x="28702000" y="172974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41</xdr:col>
      <xdr:colOff>12700</xdr:colOff>
      <xdr:row>6</xdr:row>
      <xdr:rowOff>12700</xdr:rowOff>
    </xdr:from>
    <xdr:to>
      <xdr:col>42</xdr:col>
      <xdr:colOff>0</xdr:colOff>
      <xdr:row>190</xdr:row>
      <xdr:rowOff>0</xdr:rowOff>
    </xdr:to>
    <xdr:sp macro="" textlink="">
      <xdr:nvSpPr>
        <xdr:cNvPr id="19" name="OpenSolverAP7:AP190">
          <a:extLst>
            <a:ext uri="{FF2B5EF4-FFF2-40B4-BE49-F238E27FC236}">
              <a16:creationId xmlns:a16="http://schemas.microsoft.com/office/drawing/2014/main" id="{15C0E150-FAD7-264D-B4B3-D2FFF0AAB816}"/>
            </a:ext>
          </a:extLst>
        </xdr:cNvPr>
        <xdr:cNvSpPr/>
      </xdr:nvSpPr>
      <xdr:spPr>
        <a:xfrm>
          <a:off x="25057100" y="1079500"/>
          <a:ext cx="698500" cy="327025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r>
            <a:rPr lang="en-US" altLang="zh-TW" sz="1100" b="1">
              <a:solidFill>
                <a:srgbClr val="800000"/>
              </a:solidFill>
            </a:rPr>
            <a:t>0≤</a:t>
          </a:r>
          <a:endParaRPr lang="zh-TW" altLang="en-US" sz="1100" b="1">
            <a:solidFill>
              <a:srgbClr val="800000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22" name="OpenSolver6">
          <a:extLst>
            <a:ext uri="{FF2B5EF4-FFF2-40B4-BE49-F238E27FC236}">
              <a16:creationId xmlns:a16="http://schemas.microsoft.com/office/drawing/2014/main" id="{1A907B04-8E39-874F-B417-CF2845299B7C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23" name="OpenSolver7">
          <a:extLst>
            <a:ext uri="{FF2B5EF4-FFF2-40B4-BE49-F238E27FC236}">
              <a16:creationId xmlns:a16="http://schemas.microsoft.com/office/drawing/2014/main" id="{5A32B7E9-7B6E-4040-8EE0-46617ED66FE0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24" name="OpenSolver8">
          <a:extLst>
            <a:ext uri="{FF2B5EF4-FFF2-40B4-BE49-F238E27FC236}">
              <a16:creationId xmlns:a16="http://schemas.microsoft.com/office/drawing/2014/main" id="{ACCCB85B-C065-9644-9A91-625DFFF31538}"/>
            </a:ext>
          </a:extLst>
        </xdr:cNvPr>
        <xdr:cNvCxnSpPr>
          <a:stCxn id="22" idx="2"/>
          <a:endCxn id="23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25" name="OpenSolver9">
          <a:extLst>
            <a:ext uri="{FF2B5EF4-FFF2-40B4-BE49-F238E27FC236}">
              <a16:creationId xmlns:a16="http://schemas.microsoft.com/office/drawing/2014/main" id="{E780F65C-9272-644C-A59B-15BD7229F99B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26" name="OpenSolver10">
          <a:extLst>
            <a:ext uri="{FF2B5EF4-FFF2-40B4-BE49-F238E27FC236}">
              <a16:creationId xmlns:a16="http://schemas.microsoft.com/office/drawing/2014/main" id="{9D372C4F-1115-5C4B-A8E0-BEF9BC427E19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27" name="OpenSolver12">
          <a:extLst>
            <a:ext uri="{FF2B5EF4-FFF2-40B4-BE49-F238E27FC236}">
              <a16:creationId xmlns:a16="http://schemas.microsoft.com/office/drawing/2014/main" id="{26AE5D53-19FD-A044-8F4C-01559B97E072}"/>
            </a:ext>
          </a:extLst>
        </xdr:cNvPr>
        <xdr:cNvCxnSpPr>
          <a:stCxn id="26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28" name="OpenSolver13">
          <a:extLst>
            <a:ext uri="{FF2B5EF4-FFF2-40B4-BE49-F238E27FC236}">
              <a16:creationId xmlns:a16="http://schemas.microsoft.com/office/drawing/2014/main" id="{74E7A281-9D9E-B844-863C-56DB0EB9EC39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31" name="OpenSolver6">
          <a:extLst>
            <a:ext uri="{FF2B5EF4-FFF2-40B4-BE49-F238E27FC236}">
              <a16:creationId xmlns:a16="http://schemas.microsoft.com/office/drawing/2014/main" id="{4EBC16D0-2FEF-9A4B-B27E-5D5C463925D9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32" name="OpenSolver7">
          <a:extLst>
            <a:ext uri="{FF2B5EF4-FFF2-40B4-BE49-F238E27FC236}">
              <a16:creationId xmlns:a16="http://schemas.microsoft.com/office/drawing/2014/main" id="{0EA0C56E-5D93-3B49-8817-817BFD4B1BDB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33" name="OpenSolver8">
          <a:extLst>
            <a:ext uri="{FF2B5EF4-FFF2-40B4-BE49-F238E27FC236}">
              <a16:creationId xmlns:a16="http://schemas.microsoft.com/office/drawing/2014/main" id="{5703437C-3F8C-DC45-A104-F28873E2AE4E}"/>
            </a:ext>
          </a:extLst>
        </xdr:cNvPr>
        <xdr:cNvCxnSpPr>
          <a:stCxn id="31" idx="2"/>
          <a:endCxn id="32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34" name="OpenSolver9">
          <a:extLst>
            <a:ext uri="{FF2B5EF4-FFF2-40B4-BE49-F238E27FC236}">
              <a16:creationId xmlns:a16="http://schemas.microsoft.com/office/drawing/2014/main" id="{D7846F39-5FE9-9343-828F-204BEC066CCB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35" name="OpenSolver10">
          <a:extLst>
            <a:ext uri="{FF2B5EF4-FFF2-40B4-BE49-F238E27FC236}">
              <a16:creationId xmlns:a16="http://schemas.microsoft.com/office/drawing/2014/main" id="{EFE4DC04-4C1F-A840-A15B-9248630A3DB2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36" name="OpenSolver12">
          <a:extLst>
            <a:ext uri="{FF2B5EF4-FFF2-40B4-BE49-F238E27FC236}">
              <a16:creationId xmlns:a16="http://schemas.microsoft.com/office/drawing/2014/main" id="{939FA8B5-41F5-2149-AD9E-83F17C63243C}"/>
            </a:ext>
          </a:extLst>
        </xdr:cNvPr>
        <xdr:cNvCxnSpPr>
          <a:stCxn id="35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37" name="OpenSolver13">
          <a:extLst>
            <a:ext uri="{FF2B5EF4-FFF2-40B4-BE49-F238E27FC236}">
              <a16:creationId xmlns:a16="http://schemas.microsoft.com/office/drawing/2014/main" id="{7104831A-B9F1-174D-9B85-0603EF23FF15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40" name="OpenSolver6">
          <a:extLst>
            <a:ext uri="{FF2B5EF4-FFF2-40B4-BE49-F238E27FC236}">
              <a16:creationId xmlns:a16="http://schemas.microsoft.com/office/drawing/2014/main" id="{2582095E-5663-264D-8B05-435AB5C96F1E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41" name="OpenSolver7">
          <a:extLst>
            <a:ext uri="{FF2B5EF4-FFF2-40B4-BE49-F238E27FC236}">
              <a16:creationId xmlns:a16="http://schemas.microsoft.com/office/drawing/2014/main" id="{47631D2B-41D0-574B-B25A-417C41FFB098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42" name="OpenSolver8">
          <a:extLst>
            <a:ext uri="{FF2B5EF4-FFF2-40B4-BE49-F238E27FC236}">
              <a16:creationId xmlns:a16="http://schemas.microsoft.com/office/drawing/2014/main" id="{9B0F04D9-EA78-7B4C-94F1-DB17050CAF48}"/>
            </a:ext>
          </a:extLst>
        </xdr:cNvPr>
        <xdr:cNvCxnSpPr>
          <a:stCxn id="40" idx="2"/>
          <a:endCxn id="41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43" name="OpenSolver9">
          <a:extLst>
            <a:ext uri="{FF2B5EF4-FFF2-40B4-BE49-F238E27FC236}">
              <a16:creationId xmlns:a16="http://schemas.microsoft.com/office/drawing/2014/main" id="{9CBF498D-B180-244B-8F4A-EDAF241776F8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44" name="OpenSolver10">
          <a:extLst>
            <a:ext uri="{FF2B5EF4-FFF2-40B4-BE49-F238E27FC236}">
              <a16:creationId xmlns:a16="http://schemas.microsoft.com/office/drawing/2014/main" id="{15969866-2D25-B742-9B4C-C96EAAB6EF00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45" name="OpenSolver12">
          <a:extLst>
            <a:ext uri="{FF2B5EF4-FFF2-40B4-BE49-F238E27FC236}">
              <a16:creationId xmlns:a16="http://schemas.microsoft.com/office/drawing/2014/main" id="{05C08F6C-AA86-0B4A-BAD1-A9B6C66DE024}"/>
            </a:ext>
          </a:extLst>
        </xdr:cNvPr>
        <xdr:cNvCxnSpPr>
          <a:stCxn id="44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46" name="OpenSolver13">
          <a:extLst>
            <a:ext uri="{FF2B5EF4-FFF2-40B4-BE49-F238E27FC236}">
              <a16:creationId xmlns:a16="http://schemas.microsoft.com/office/drawing/2014/main" id="{43120A07-7EA8-E44D-BE2F-AD80C7E5E500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49" name="OpenSolver6">
          <a:extLst>
            <a:ext uri="{FF2B5EF4-FFF2-40B4-BE49-F238E27FC236}">
              <a16:creationId xmlns:a16="http://schemas.microsoft.com/office/drawing/2014/main" id="{D5BC5D78-030D-7E4A-83B5-E9367A44E2FB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50" name="OpenSolver7">
          <a:extLst>
            <a:ext uri="{FF2B5EF4-FFF2-40B4-BE49-F238E27FC236}">
              <a16:creationId xmlns:a16="http://schemas.microsoft.com/office/drawing/2014/main" id="{E6F42F9D-AA03-1A4A-982E-602DEA95D162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51" name="OpenSolver8">
          <a:extLst>
            <a:ext uri="{FF2B5EF4-FFF2-40B4-BE49-F238E27FC236}">
              <a16:creationId xmlns:a16="http://schemas.microsoft.com/office/drawing/2014/main" id="{490E0B72-703C-0344-83D2-1972ABABFEAF}"/>
            </a:ext>
          </a:extLst>
        </xdr:cNvPr>
        <xdr:cNvCxnSpPr>
          <a:stCxn id="49" idx="2"/>
          <a:endCxn id="50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52" name="OpenSolver9">
          <a:extLst>
            <a:ext uri="{FF2B5EF4-FFF2-40B4-BE49-F238E27FC236}">
              <a16:creationId xmlns:a16="http://schemas.microsoft.com/office/drawing/2014/main" id="{6AD60C63-8242-6241-A992-60E93E06E9F6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53" name="OpenSolver10">
          <a:extLst>
            <a:ext uri="{FF2B5EF4-FFF2-40B4-BE49-F238E27FC236}">
              <a16:creationId xmlns:a16="http://schemas.microsoft.com/office/drawing/2014/main" id="{F9695C84-2804-3948-B6E4-562450DF0FAD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54" name="OpenSolver12">
          <a:extLst>
            <a:ext uri="{FF2B5EF4-FFF2-40B4-BE49-F238E27FC236}">
              <a16:creationId xmlns:a16="http://schemas.microsoft.com/office/drawing/2014/main" id="{F1F7A286-0542-6C40-B248-D83C0BFE67BA}"/>
            </a:ext>
          </a:extLst>
        </xdr:cNvPr>
        <xdr:cNvCxnSpPr>
          <a:stCxn id="53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55" name="OpenSolver13">
          <a:extLst>
            <a:ext uri="{FF2B5EF4-FFF2-40B4-BE49-F238E27FC236}">
              <a16:creationId xmlns:a16="http://schemas.microsoft.com/office/drawing/2014/main" id="{11B5258D-D2CF-6643-904E-6C3DE8978BAF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58" name="OpenSolver6">
          <a:extLst>
            <a:ext uri="{FF2B5EF4-FFF2-40B4-BE49-F238E27FC236}">
              <a16:creationId xmlns:a16="http://schemas.microsoft.com/office/drawing/2014/main" id="{1637140F-F07E-E345-BB2E-1E3D83277A71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59" name="OpenSolver7">
          <a:extLst>
            <a:ext uri="{FF2B5EF4-FFF2-40B4-BE49-F238E27FC236}">
              <a16:creationId xmlns:a16="http://schemas.microsoft.com/office/drawing/2014/main" id="{EAEEC117-017A-C146-8086-AF32F5F8299A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60" name="OpenSolver8">
          <a:extLst>
            <a:ext uri="{FF2B5EF4-FFF2-40B4-BE49-F238E27FC236}">
              <a16:creationId xmlns:a16="http://schemas.microsoft.com/office/drawing/2014/main" id="{44D1EBED-B9B8-0F44-B0F6-C0548902912D}"/>
            </a:ext>
          </a:extLst>
        </xdr:cNvPr>
        <xdr:cNvCxnSpPr>
          <a:stCxn id="58" idx="2"/>
          <a:endCxn id="59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61" name="OpenSolver9">
          <a:extLst>
            <a:ext uri="{FF2B5EF4-FFF2-40B4-BE49-F238E27FC236}">
              <a16:creationId xmlns:a16="http://schemas.microsoft.com/office/drawing/2014/main" id="{01EF6965-2A91-2D4E-A13F-A9890287A8BC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62" name="OpenSolver10">
          <a:extLst>
            <a:ext uri="{FF2B5EF4-FFF2-40B4-BE49-F238E27FC236}">
              <a16:creationId xmlns:a16="http://schemas.microsoft.com/office/drawing/2014/main" id="{CA29D7CD-8C6B-5C45-83F6-8F77A3EAC68A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63" name="OpenSolver12">
          <a:extLst>
            <a:ext uri="{FF2B5EF4-FFF2-40B4-BE49-F238E27FC236}">
              <a16:creationId xmlns:a16="http://schemas.microsoft.com/office/drawing/2014/main" id="{9420A982-5888-0F40-826A-C0B7EA3879A5}"/>
            </a:ext>
          </a:extLst>
        </xdr:cNvPr>
        <xdr:cNvCxnSpPr>
          <a:stCxn id="62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64" name="OpenSolver13">
          <a:extLst>
            <a:ext uri="{FF2B5EF4-FFF2-40B4-BE49-F238E27FC236}">
              <a16:creationId xmlns:a16="http://schemas.microsoft.com/office/drawing/2014/main" id="{0B813221-20A7-6A4B-9DAC-C51EDD5B399E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67" name="OpenSolver6">
          <a:extLst>
            <a:ext uri="{FF2B5EF4-FFF2-40B4-BE49-F238E27FC236}">
              <a16:creationId xmlns:a16="http://schemas.microsoft.com/office/drawing/2014/main" id="{37D3862E-15C6-6A4C-82AB-889A2EC0C8DD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68" name="OpenSolver7">
          <a:extLst>
            <a:ext uri="{FF2B5EF4-FFF2-40B4-BE49-F238E27FC236}">
              <a16:creationId xmlns:a16="http://schemas.microsoft.com/office/drawing/2014/main" id="{A7E9A49E-C5E9-314E-B62A-0894C645FE12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69" name="OpenSolver8">
          <a:extLst>
            <a:ext uri="{FF2B5EF4-FFF2-40B4-BE49-F238E27FC236}">
              <a16:creationId xmlns:a16="http://schemas.microsoft.com/office/drawing/2014/main" id="{D51A1CB4-8290-F34A-A97D-20B6511F8A71}"/>
            </a:ext>
          </a:extLst>
        </xdr:cNvPr>
        <xdr:cNvCxnSpPr>
          <a:stCxn id="67" idx="2"/>
          <a:endCxn id="68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70" name="OpenSolver9">
          <a:extLst>
            <a:ext uri="{FF2B5EF4-FFF2-40B4-BE49-F238E27FC236}">
              <a16:creationId xmlns:a16="http://schemas.microsoft.com/office/drawing/2014/main" id="{5DAA8943-3368-FE44-8196-C76860644C33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71" name="OpenSolver10">
          <a:extLst>
            <a:ext uri="{FF2B5EF4-FFF2-40B4-BE49-F238E27FC236}">
              <a16:creationId xmlns:a16="http://schemas.microsoft.com/office/drawing/2014/main" id="{46B3D555-67D9-D144-A09A-32B20ED461B2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72" name="OpenSolver12">
          <a:extLst>
            <a:ext uri="{FF2B5EF4-FFF2-40B4-BE49-F238E27FC236}">
              <a16:creationId xmlns:a16="http://schemas.microsoft.com/office/drawing/2014/main" id="{54CB5B31-C90A-1547-9D38-B0366D0BE68A}"/>
            </a:ext>
          </a:extLst>
        </xdr:cNvPr>
        <xdr:cNvCxnSpPr>
          <a:stCxn id="71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73" name="OpenSolver13">
          <a:extLst>
            <a:ext uri="{FF2B5EF4-FFF2-40B4-BE49-F238E27FC236}">
              <a16:creationId xmlns:a16="http://schemas.microsoft.com/office/drawing/2014/main" id="{26E3CB7E-B92B-0F46-AA19-73B4B2974B50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76" name="OpenSolver6">
          <a:extLst>
            <a:ext uri="{FF2B5EF4-FFF2-40B4-BE49-F238E27FC236}">
              <a16:creationId xmlns:a16="http://schemas.microsoft.com/office/drawing/2014/main" id="{0CAC16BA-1B49-9B42-9769-4DED24EECB78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77" name="OpenSolver7">
          <a:extLst>
            <a:ext uri="{FF2B5EF4-FFF2-40B4-BE49-F238E27FC236}">
              <a16:creationId xmlns:a16="http://schemas.microsoft.com/office/drawing/2014/main" id="{24A40001-EDCA-A44B-84AF-E2C9A9568FFF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78" name="OpenSolver8">
          <a:extLst>
            <a:ext uri="{FF2B5EF4-FFF2-40B4-BE49-F238E27FC236}">
              <a16:creationId xmlns:a16="http://schemas.microsoft.com/office/drawing/2014/main" id="{E62CEF4B-59FE-E140-A00F-CB9972251792}"/>
            </a:ext>
          </a:extLst>
        </xdr:cNvPr>
        <xdr:cNvCxnSpPr>
          <a:stCxn id="76" idx="2"/>
          <a:endCxn id="77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79" name="OpenSolver9">
          <a:extLst>
            <a:ext uri="{FF2B5EF4-FFF2-40B4-BE49-F238E27FC236}">
              <a16:creationId xmlns:a16="http://schemas.microsoft.com/office/drawing/2014/main" id="{E08FB034-645D-F64B-9CA7-389F7F2C28D0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80" name="OpenSolver10">
          <a:extLst>
            <a:ext uri="{FF2B5EF4-FFF2-40B4-BE49-F238E27FC236}">
              <a16:creationId xmlns:a16="http://schemas.microsoft.com/office/drawing/2014/main" id="{7DB97C3E-18FE-BF48-94BE-7D340B06ADF8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81" name="OpenSolver12">
          <a:extLst>
            <a:ext uri="{FF2B5EF4-FFF2-40B4-BE49-F238E27FC236}">
              <a16:creationId xmlns:a16="http://schemas.microsoft.com/office/drawing/2014/main" id="{BF46E4B2-8759-BA47-B42D-9176FE0B0D07}"/>
            </a:ext>
          </a:extLst>
        </xdr:cNvPr>
        <xdr:cNvCxnSpPr>
          <a:stCxn id="80" idx="2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82" name="OpenSolver13">
          <a:extLst>
            <a:ext uri="{FF2B5EF4-FFF2-40B4-BE49-F238E27FC236}">
              <a16:creationId xmlns:a16="http://schemas.microsoft.com/office/drawing/2014/main" id="{BB83F6D6-67C2-C043-A3BB-3BE240A46DF4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85" name="OpenSolver6">
          <a:extLst>
            <a:ext uri="{FF2B5EF4-FFF2-40B4-BE49-F238E27FC236}">
              <a16:creationId xmlns:a16="http://schemas.microsoft.com/office/drawing/2014/main" id="{1C26E7C5-38D4-A445-869D-97662AB0F56B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87" name="OpenSolver8">
          <a:extLst>
            <a:ext uri="{FF2B5EF4-FFF2-40B4-BE49-F238E27FC236}">
              <a16:creationId xmlns:a16="http://schemas.microsoft.com/office/drawing/2014/main" id="{2CCF05D2-AC17-864A-A1C5-6351292940C8}"/>
            </a:ext>
          </a:extLst>
        </xdr:cNvPr>
        <xdr:cNvCxnSpPr>
          <a:cxnSpLocks/>
          <a:stCxn id="85" idx="2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88" name="OpenSolver9">
          <a:extLst>
            <a:ext uri="{FF2B5EF4-FFF2-40B4-BE49-F238E27FC236}">
              <a16:creationId xmlns:a16="http://schemas.microsoft.com/office/drawing/2014/main" id="{8B03BC43-FAAC-0546-8D28-9FCF64E9B5A0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90" name="OpenSolver12">
          <a:extLst>
            <a:ext uri="{FF2B5EF4-FFF2-40B4-BE49-F238E27FC236}">
              <a16:creationId xmlns:a16="http://schemas.microsoft.com/office/drawing/2014/main" id="{FF0328BB-F3F5-8142-9279-446BD5AB5259}"/>
            </a:ext>
          </a:extLst>
        </xdr:cNvPr>
        <xdr:cNvCxnSpPr>
          <a:cxnSpLocks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91" name="OpenSolver13">
          <a:extLst>
            <a:ext uri="{FF2B5EF4-FFF2-40B4-BE49-F238E27FC236}">
              <a16:creationId xmlns:a16="http://schemas.microsoft.com/office/drawing/2014/main" id="{8923FBDB-29B0-A346-B380-3ED5469685FB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0</xdr:colOff>
      <xdr:row>1</xdr:row>
      <xdr:rowOff>0</xdr:rowOff>
    </xdr:from>
    <xdr:to>
      <xdr:col>43</xdr:col>
      <xdr:colOff>1778000</xdr:colOff>
      <xdr:row>3</xdr:row>
      <xdr:rowOff>76200</xdr:rowOff>
    </xdr:to>
    <xdr:sp macro="" textlink="">
      <xdr:nvSpPr>
        <xdr:cNvPr id="74" name="文字方塊 73">
          <a:extLst>
            <a:ext uri="{FF2B5EF4-FFF2-40B4-BE49-F238E27FC236}">
              <a16:creationId xmlns:a16="http://schemas.microsoft.com/office/drawing/2014/main" id="{ACD607B8-9FD6-0D43-ADEC-CC9A3F45EBDE}"/>
            </a:ext>
          </a:extLst>
        </xdr:cNvPr>
        <xdr:cNvSpPr txBox="1"/>
      </xdr:nvSpPr>
      <xdr:spPr>
        <a:xfrm>
          <a:off x="26466800" y="203200"/>
          <a:ext cx="1778000" cy="4826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Same as sheet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3.2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0</xdr:colOff>
      <xdr:row>6</xdr:row>
      <xdr:rowOff>0</xdr:rowOff>
    </xdr:from>
    <xdr:to>
      <xdr:col>42</xdr:col>
      <xdr:colOff>0</xdr:colOff>
      <xdr:row>558</xdr:row>
      <xdr:rowOff>0</xdr:rowOff>
    </xdr:to>
    <xdr:sp macro="" textlink="">
      <xdr:nvSpPr>
        <xdr:cNvPr id="2" name="OpenSolver1">
          <a:extLst>
            <a:ext uri="{FF2B5EF4-FFF2-40B4-BE49-F238E27FC236}">
              <a16:creationId xmlns:a16="http://schemas.microsoft.com/office/drawing/2014/main" id="{F95E8516-0F3C-8844-A44F-5596F7AE327E}"/>
            </a:ext>
          </a:extLst>
        </xdr:cNvPr>
        <xdr:cNvSpPr/>
      </xdr:nvSpPr>
      <xdr:spPr>
        <a:xfrm>
          <a:off x="25044400" y="1066800"/>
          <a:ext cx="711200" cy="981456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41</xdr:col>
      <xdr:colOff>0</xdr:colOff>
      <xdr:row>2</xdr:row>
      <xdr:rowOff>0</xdr:rowOff>
    </xdr:from>
    <xdr:to>
      <xdr:col>42</xdr:col>
      <xdr:colOff>0</xdr:colOff>
      <xdr:row>3</xdr:row>
      <xdr:rowOff>0</xdr:rowOff>
    </xdr:to>
    <xdr:sp macro="" textlink="">
      <xdr:nvSpPr>
        <xdr:cNvPr id="3" name="OpenSolver2">
          <a:extLst>
            <a:ext uri="{FF2B5EF4-FFF2-40B4-BE49-F238E27FC236}">
              <a16:creationId xmlns:a16="http://schemas.microsoft.com/office/drawing/2014/main" id="{9087FD44-BE6B-C44B-9ADE-5FB2C301780F}"/>
            </a:ext>
          </a:extLst>
        </xdr:cNvPr>
        <xdr:cNvSpPr/>
      </xdr:nvSpPr>
      <xdr:spPr>
        <a:xfrm>
          <a:off x="25044400" y="355600"/>
          <a:ext cx="711200" cy="1778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4" name="OpenSolver3">
          <a:extLst>
            <a:ext uri="{FF2B5EF4-FFF2-40B4-BE49-F238E27FC236}">
              <a16:creationId xmlns:a16="http://schemas.microsoft.com/office/drawing/2014/main" id="{623ADB9A-FA13-FB44-BA76-7E6CE5E803EF}"/>
            </a:ext>
          </a:extLst>
        </xdr:cNvPr>
        <xdr:cNvSpPr/>
      </xdr:nvSpPr>
      <xdr:spPr>
        <a:xfrm>
          <a:off x="584200" y="177800"/>
          <a:ext cx="23317200" cy="3556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44</xdr:col>
      <xdr:colOff>0</xdr:colOff>
      <xdr:row>2</xdr:row>
      <xdr:rowOff>0</xdr:rowOff>
    </xdr:from>
    <xdr:to>
      <xdr:col>45</xdr:col>
      <xdr:colOff>0</xdr:colOff>
      <xdr:row>3</xdr:row>
      <xdr:rowOff>0</xdr:rowOff>
    </xdr:to>
    <xdr:sp macro="" textlink="">
      <xdr:nvSpPr>
        <xdr:cNvPr id="5" name="OpenSolver4">
          <a:extLst>
            <a:ext uri="{FF2B5EF4-FFF2-40B4-BE49-F238E27FC236}">
              <a16:creationId xmlns:a16="http://schemas.microsoft.com/office/drawing/2014/main" id="{BCCC8727-CC52-2C4D-944D-3275250F04C5}"/>
            </a:ext>
          </a:extLst>
        </xdr:cNvPr>
        <xdr:cNvSpPr/>
      </xdr:nvSpPr>
      <xdr:spPr>
        <a:xfrm>
          <a:off x="28600400" y="355600"/>
          <a:ext cx="584200" cy="1778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43</xdr:col>
      <xdr:colOff>2120900</xdr:colOff>
      <xdr:row>1</xdr:row>
      <xdr:rowOff>101600</xdr:rowOff>
    </xdr:from>
    <xdr:to>
      <xdr:col>44</xdr:col>
      <xdr:colOff>218389</xdr:colOff>
      <xdr:row>2</xdr:row>
      <xdr:rowOff>50800</xdr:rowOff>
    </xdr:to>
    <xdr:sp macro="" textlink="">
      <xdr:nvSpPr>
        <xdr:cNvPr id="6" name="OpenSolver5">
          <a:extLst>
            <a:ext uri="{FF2B5EF4-FFF2-40B4-BE49-F238E27FC236}">
              <a16:creationId xmlns:a16="http://schemas.microsoft.com/office/drawing/2014/main" id="{38E463B2-E405-BC48-9E87-F6C30A66908E}"/>
            </a:ext>
          </a:extLst>
        </xdr:cNvPr>
        <xdr:cNvSpPr/>
      </xdr:nvSpPr>
      <xdr:spPr>
        <a:xfrm>
          <a:off x="28587700" y="279400"/>
          <a:ext cx="231089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altLang="zh-TW" sz="900">
              <a:solidFill>
                <a:srgbClr val="000000"/>
              </a:solidFill>
            </a:rPr>
            <a:t>min </a:t>
          </a:r>
          <a:endParaRPr lang="zh-TW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7" name="OpenSolver6">
          <a:extLst>
            <a:ext uri="{FF2B5EF4-FFF2-40B4-BE49-F238E27FC236}">
              <a16:creationId xmlns:a16="http://schemas.microsoft.com/office/drawing/2014/main" id="{2B139838-43AD-0446-8DBA-CF7ACD0A4F41}"/>
            </a:ext>
          </a:extLst>
        </xdr:cNvPr>
        <xdr:cNvSpPr/>
      </xdr:nvSpPr>
      <xdr:spPr>
        <a:xfrm>
          <a:off x="584200" y="1778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8" name="OpenSolver7">
          <a:extLst>
            <a:ext uri="{FF2B5EF4-FFF2-40B4-BE49-F238E27FC236}">
              <a16:creationId xmlns:a16="http://schemas.microsoft.com/office/drawing/2014/main" id="{490B5BBB-A9D5-694B-940A-904DE17A3404}"/>
            </a:ext>
          </a:extLst>
        </xdr:cNvPr>
        <xdr:cNvSpPr/>
      </xdr:nvSpPr>
      <xdr:spPr>
        <a:xfrm>
          <a:off x="584200" y="355600"/>
          <a:ext cx="233172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9" name="OpenSolver8">
          <a:extLst>
            <a:ext uri="{FF2B5EF4-FFF2-40B4-BE49-F238E27FC236}">
              <a16:creationId xmlns:a16="http://schemas.microsoft.com/office/drawing/2014/main" id="{2B9A1D25-EB44-3D46-BD85-1BAB2CEE2152}"/>
            </a:ext>
          </a:extLst>
        </xdr:cNvPr>
        <xdr:cNvCxnSpPr>
          <a:stCxn id="7" idx="2"/>
          <a:endCxn id="8" idx="0"/>
        </xdr:cNvCxnSpPr>
      </xdr:nvCxnSpPr>
      <xdr:spPr>
        <a:xfrm>
          <a:off x="122428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10" name="OpenSolver9">
          <a:extLst>
            <a:ext uri="{FF2B5EF4-FFF2-40B4-BE49-F238E27FC236}">
              <a16:creationId xmlns:a16="http://schemas.microsoft.com/office/drawing/2014/main" id="{3BC1BF65-9229-8B42-A08D-2F3E6CD33C62}"/>
            </a:ext>
          </a:extLst>
        </xdr:cNvPr>
        <xdr:cNvSpPr/>
      </xdr:nvSpPr>
      <xdr:spPr>
        <a:xfrm>
          <a:off x="120523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11" name="OpenSolver10">
          <a:extLst>
            <a:ext uri="{FF2B5EF4-FFF2-40B4-BE49-F238E27FC236}">
              <a16:creationId xmlns:a16="http://schemas.microsoft.com/office/drawing/2014/main" id="{9C7ECDE6-3596-504A-85E8-C5A48136C9BA}"/>
            </a:ext>
          </a:extLst>
        </xdr:cNvPr>
        <xdr:cNvSpPr/>
      </xdr:nvSpPr>
      <xdr:spPr>
        <a:xfrm>
          <a:off x="596900" y="190500"/>
          <a:ext cx="233045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39</xdr:col>
      <xdr:colOff>0</xdr:colOff>
      <xdr:row>4</xdr:row>
      <xdr:rowOff>0</xdr:rowOff>
    </xdr:to>
    <xdr:sp macro="" textlink="">
      <xdr:nvSpPr>
        <xdr:cNvPr id="12" name="OpenSolver11">
          <a:extLst>
            <a:ext uri="{FF2B5EF4-FFF2-40B4-BE49-F238E27FC236}">
              <a16:creationId xmlns:a16="http://schemas.microsoft.com/office/drawing/2014/main" id="{8233A944-708E-1247-959D-7FD054128687}"/>
            </a:ext>
          </a:extLst>
        </xdr:cNvPr>
        <xdr:cNvSpPr/>
      </xdr:nvSpPr>
      <xdr:spPr>
        <a:xfrm>
          <a:off x="584200" y="533400"/>
          <a:ext cx="23317200" cy="1778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8000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13" name="OpenSolver12">
          <a:extLst>
            <a:ext uri="{FF2B5EF4-FFF2-40B4-BE49-F238E27FC236}">
              <a16:creationId xmlns:a16="http://schemas.microsoft.com/office/drawing/2014/main" id="{88D97B0C-AE56-2747-8812-E377DEEF8A2C}"/>
            </a:ext>
          </a:extLst>
        </xdr:cNvPr>
        <xdr:cNvCxnSpPr>
          <a:stCxn id="11" idx="2"/>
          <a:endCxn id="12" idx="0"/>
        </xdr:cNvCxnSpPr>
      </xdr:nvCxnSpPr>
      <xdr:spPr>
        <a:xfrm flipH="1">
          <a:off x="122428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14" name="OpenSolver13">
          <a:extLst>
            <a:ext uri="{FF2B5EF4-FFF2-40B4-BE49-F238E27FC236}">
              <a16:creationId xmlns:a16="http://schemas.microsoft.com/office/drawing/2014/main" id="{9D158327-25AE-7646-9FA4-197F53BC31D4}"/>
            </a:ext>
          </a:extLst>
        </xdr:cNvPr>
        <xdr:cNvSpPr/>
      </xdr:nvSpPr>
      <xdr:spPr>
        <a:xfrm>
          <a:off x="120554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0</xdr:colOff>
      <xdr:row>6</xdr:row>
      <xdr:rowOff>0</xdr:rowOff>
    </xdr:from>
    <xdr:to>
      <xdr:col>44</xdr:col>
      <xdr:colOff>0</xdr:colOff>
      <xdr:row>558</xdr:row>
      <xdr:rowOff>0</xdr:rowOff>
    </xdr:to>
    <xdr:sp macro="" textlink="">
      <xdr:nvSpPr>
        <xdr:cNvPr id="15" name="OpenSolver14">
          <a:extLst>
            <a:ext uri="{FF2B5EF4-FFF2-40B4-BE49-F238E27FC236}">
              <a16:creationId xmlns:a16="http://schemas.microsoft.com/office/drawing/2014/main" id="{17B04444-A3CF-3F4D-9A19-430FE048C270}"/>
            </a:ext>
          </a:extLst>
        </xdr:cNvPr>
        <xdr:cNvSpPr/>
      </xdr:nvSpPr>
      <xdr:spPr>
        <a:xfrm>
          <a:off x="26466800" y="1066800"/>
          <a:ext cx="2133600" cy="981456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zh-TW" alt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45</xdr:col>
      <xdr:colOff>0</xdr:colOff>
      <xdr:row>6</xdr:row>
      <xdr:rowOff>0</xdr:rowOff>
    </xdr:from>
    <xdr:to>
      <xdr:col>46</xdr:col>
      <xdr:colOff>0</xdr:colOff>
      <xdr:row>558</xdr:row>
      <xdr:rowOff>0</xdr:rowOff>
    </xdr:to>
    <xdr:sp macro="" textlink="">
      <xdr:nvSpPr>
        <xdr:cNvPr id="16" name="OpenSolver15">
          <a:extLst>
            <a:ext uri="{FF2B5EF4-FFF2-40B4-BE49-F238E27FC236}">
              <a16:creationId xmlns:a16="http://schemas.microsoft.com/office/drawing/2014/main" id="{FFA673E9-934F-7F4E-9C5E-B9EF6B37B194}"/>
            </a:ext>
          </a:extLst>
        </xdr:cNvPr>
        <xdr:cNvSpPr/>
      </xdr:nvSpPr>
      <xdr:spPr>
        <a:xfrm>
          <a:off x="29184600" y="1066800"/>
          <a:ext cx="1041400" cy="981456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9900CC"/>
              </a:solidFill>
            </a:rPr>
            <a:t>≥</a:t>
          </a:r>
        </a:p>
      </xdr:txBody>
    </xdr:sp>
    <xdr:clientData/>
  </xdr:twoCellAnchor>
  <xdr:twoCellAnchor>
    <xdr:from>
      <xdr:col>44</xdr:col>
      <xdr:colOff>0</xdr:colOff>
      <xdr:row>282</xdr:row>
      <xdr:rowOff>0</xdr:rowOff>
    </xdr:from>
    <xdr:to>
      <xdr:col>45</xdr:col>
      <xdr:colOff>0</xdr:colOff>
      <xdr:row>282</xdr:row>
      <xdr:rowOff>0</xdr:rowOff>
    </xdr:to>
    <xdr:cxnSp macro="">
      <xdr:nvCxnSpPr>
        <xdr:cNvPr id="17" name="OpenSolver16">
          <a:extLst>
            <a:ext uri="{FF2B5EF4-FFF2-40B4-BE49-F238E27FC236}">
              <a16:creationId xmlns:a16="http://schemas.microsoft.com/office/drawing/2014/main" id="{1D5A80D2-E0B2-3A4F-8999-6C134FDC4C26}"/>
            </a:ext>
          </a:extLst>
        </xdr:cNvPr>
        <xdr:cNvCxnSpPr>
          <a:stCxn id="15" idx="3"/>
          <a:endCxn id="16" idx="1"/>
        </xdr:cNvCxnSpPr>
      </xdr:nvCxnSpPr>
      <xdr:spPr>
        <a:xfrm>
          <a:off x="28600400" y="50139600"/>
          <a:ext cx="584200" cy="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101600</xdr:colOff>
      <xdr:row>281</xdr:row>
      <xdr:rowOff>50800</xdr:rowOff>
    </xdr:from>
    <xdr:to>
      <xdr:col>44</xdr:col>
      <xdr:colOff>482600</xdr:colOff>
      <xdr:row>282</xdr:row>
      <xdr:rowOff>127000</xdr:rowOff>
    </xdr:to>
    <xdr:sp macro="" textlink="">
      <xdr:nvSpPr>
        <xdr:cNvPr id="18" name="OpenSolver17">
          <a:extLst>
            <a:ext uri="{FF2B5EF4-FFF2-40B4-BE49-F238E27FC236}">
              <a16:creationId xmlns:a16="http://schemas.microsoft.com/office/drawing/2014/main" id="{2B276E89-BA0B-EE4F-94FA-9EF2070628AE}"/>
            </a:ext>
          </a:extLst>
        </xdr:cNvPr>
        <xdr:cNvSpPr/>
      </xdr:nvSpPr>
      <xdr:spPr>
        <a:xfrm>
          <a:off x="28702000" y="50012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41</xdr:col>
      <xdr:colOff>12700</xdr:colOff>
      <xdr:row>6</xdr:row>
      <xdr:rowOff>12700</xdr:rowOff>
    </xdr:from>
    <xdr:to>
      <xdr:col>42</xdr:col>
      <xdr:colOff>0</xdr:colOff>
      <xdr:row>558</xdr:row>
      <xdr:rowOff>0</xdr:rowOff>
    </xdr:to>
    <xdr:sp macro="" textlink="">
      <xdr:nvSpPr>
        <xdr:cNvPr id="19" name="OpenSolverAP7:AP558">
          <a:extLst>
            <a:ext uri="{FF2B5EF4-FFF2-40B4-BE49-F238E27FC236}">
              <a16:creationId xmlns:a16="http://schemas.microsoft.com/office/drawing/2014/main" id="{3224D69B-E04D-6848-A50E-BB4DBF7B2E02}"/>
            </a:ext>
          </a:extLst>
        </xdr:cNvPr>
        <xdr:cNvSpPr/>
      </xdr:nvSpPr>
      <xdr:spPr>
        <a:xfrm>
          <a:off x="25057100" y="1079500"/>
          <a:ext cx="698500" cy="981329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r>
            <a:rPr lang="en-US" altLang="zh-TW" sz="1100" b="1">
              <a:solidFill>
                <a:srgbClr val="800000"/>
              </a:solidFill>
            </a:rPr>
            <a:t>0≤</a:t>
          </a:r>
          <a:endParaRPr lang="zh-TW" altLang="en-US" sz="1100" b="1">
            <a:solidFill>
              <a:srgbClr val="800000"/>
            </a:solidFill>
          </a:endParaRPr>
        </a:p>
      </xdr:txBody>
    </xdr:sp>
    <xdr:clientData/>
  </xdr:twoCellAnchor>
  <xdr:twoCellAnchor>
    <xdr:from>
      <xdr:col>43</xdr:col>
      <xdr:colOff>12700</xdr:colOff>
      <xdr:row>0</xdr:row>
      <xdr:rowOff>12700</xdr:rowOff>
    </xdr:from>
    <xdr:to>
      <xdr:col>47</xdr:col>
      <xdr:colOff>203200</xdr:colOff>
      <xdr:row>3</xdr:row>
      <xdr:rowOff>114300</xdr:rowOff>
    </xdr:to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7C4F9CD9-F3F8-ED4B-B67D-DDB99298ABB9}"/>
            </a:ext>
          </a:extLst>
        </xdr:cNvPr>
        <xdr:cNvSpPr txBox="1"/>
      </xdr:nvSpPr>
      <xdr:spPr>
        <a:xfrm>
          <a:off x="28448000" y="12700"/>
          <a:ext cx="4572000" cy="7112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Same as sheet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3.1.</a:t>
          </a:r>
        </a:p>
        <a:p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But in the whole training set rather than k-fold in order to get the final variables g and wj and parameters b and C.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0</xdr:colOff>
      <xdr:row>1</xdr:row>
      <xdr:rowOff>0</xdr:rowOff>
    </xdr:from>
    <xdr:to>
      <xdr:col>48</xdr:col>
      <xdr:colOff>381000</xdr:colOff>
      <xdr:row>4</xdr:row>
      <xdr:rowOff>101600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637E77B1-7CE8-F942-A1FB-80977F101ED0}"/>
            </a:ext>
          </a:extLst>
        </xdr:cNvPr>
        <xdr:cNvSpPr txBox="1"/>
      </xdr:nvSpPr>
      <xdr:spPr>
        <a:xfrm>
          <a:off x="29337000" y="203200"/>
          <a:ext cx="4572000" cy="7112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Test set contains 138 observations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deriving from stratified sampling of sheet 1.2.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2" name="OpenSolver8">
          <a:extLst>
            <a:ext uri="{FF2B5EF4-FFF2-40B4-BE49-F238E27FC236}">
              <a16:creationId xmlns:a16="http://schemas.microsoft.com/office/drawing/2014/main" id="{26C4DCEB-4CE0-274D-AE0F-D34106DB5ECF}"/>
            </a:ext>
          </a:extLst>
        </xdr:cNvPr>
        <xdr:cNvCxnSpPr>
          <a:cxnSpLocks/>
        </xdr:cNvCxnSpPr>
      </xdr:nvCxnSpPr>
      <xdr:spPr>
        <a:xfrm>
          <a:off x="134874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3" name="OpenSolver9">
          <a:extLst>
            <a:ext uri="{FF2B5EF4-FFF2-40B4-BE49-F238E27FC236}">
              <a16:creationId xmlns:a16="http://schemas.microsoft.com/office/drawing/2014/main" id="{4C9A40DF-EA3A-8749-B578-7A9B973EA4C6}"/>
            </a:ext>
          </a:extLst>
        </xdr:cNvPr>
        <xdr:cNvSpPr/>
      </xdr:nvSpPr>
      <xdr:spPr>
        <a:xfrm>
          <a:off x="132969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4" name="OpenSolver12">
          <a:extLst>
            <a:ext uri="{FF2B5EF4-FFF2-40B4-BE49-F238E27FC236}">
              <a16:creationId xmlns:a16="http://schemas.microsoft.com/office/drawing/2014/main" id="{65BDCB3F-F822-A144-B934-E29E7FDEDFC7}"/>
            </a:ext>
          </a:extLst>
        </xdr:cNvPr>
        <xdr:cNvCxnSpPr>
          <a:cxnSpLocks/>
        </xdr:cNvCxnSpPr>
      </xdr:nvCxnSpPr>
      <xdr:spPr>
        <a:xfrm flipH="1">
          <a:off x="134874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5" name="OpenSolver13">
          <a:extLst>
            <a:ext uri="{FF2B5EF4-FFF2-40B4-BE49-F238E27FC236}">
              <a16:creationId xmlns:a16="http://schemas.microsoft.com/office/drawing/2014/main" id="{2F7682E0-D745-AD4D-8ECD-9D4CE25722E8}"/>
            </a:ext>
          </a:extLst>
        </xdr:cNvPr>
        <xdr:cNvSpPr/>
      </xdr:nvSpPr>
      <xdr:spPr>
        <a:xfrm>
          <a:off x="133000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6" name="OpenSolver8">
          <a:extLst>
            <a:ext uri="{FF2B5EF4-FFF2-40B4-BE49-F238E27FC236}">
              <a16:creationId xmlns:a16="http://schemas.microsoft.com/office/drawing/2014/main" id="{AD842EDE-30E4-6048-A92D-3E9E594B6ACA}"/>
            </a:ext>
          </a:extLst>
        </xdr:cNvPr>
        <xdr:cNvCxnSpPr>
          <a:cxnSpLocks/>
        </xdr:cNvCxnSpPr>
      </xdr:nvCxnSpPr>
      <xdr:spPr>
        <a:xfrm>
          <a:off x="134874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7" name="OpenSolver9">
          <a:extLst>
            <a:ext uri="{FF2B5EF4-FFF2-40B4-BE49-F238E27FC236}">
              <a16:creationId xmlns:a16="http://schemas.microsoft.com/office/drawing/2014/main" id="{908F8188-BE0A-D340-AEEE-D5422DB0FD57}"/>
            </a:ext>
          </a:extLst>
        </xdr:cNvPr>
        <xdr:cNvSpPr/>
      </xdr:nvSpPr>
      <xdr:spPr>
        <a:xfrm>
          <a:off x="132969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8" name="OpenSolver12">
          <a:extLst>
            <a:ext uri="{FF2B5EF4-FFF2-40B4-BE49-F238E27FC236}">
              <a16:creationId xmlns:a16="http://schemas.microsoft.com/office/drawing/2014/main" id="{6ABD04B8-D8FF-C346-B8F7-029FF82E3CC1}"/>
            </a:ext>
          </a:extLst>
        </xdr:cNvPr>
        <xdr:cNvCxnSpPr>
          <a:cxnSpLocks/>
        </xdr:cNvCxnSpPr>
      </xdr:nvCxnSpPr>
      <xdr:spPr>
        <a:xfrm flipH="1">
          <a:off x="134874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9" name="OpenSolver13">
          <a:extLst>
            <a:ext uri="{FF2B5EF4-FFF2-40B4-BE49-F238E27FC236}">
              <a16:creationId xmlns:a16="http://schemas.microsoft.com/office/drawing/2014/main" id="{876601CF-4AB5-DE4E-9229-0ABEE8E2CCE3}"/>
            </a:ext>
          </a:extLst>
        </xdr:cNvPr>
        <xdr:cNvSpPr/>
      </xdr:nvSpPr>
      <xdr:spPr>
        <a:xfrm>
          <a:off x="133000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10" name="OpenSolver8">
          <a:extLst>
            <a:ext uri="{FF2B5EF4-FFF2-40B4-BE49-F238E27FC236}">
              <a16:creationId xmlns:a16="http://schemas.microsoft.com/office/drawing/2014/main" id="{39CB6513-FB93-894F-83DB-13917F28F7AD}"/>
            </a:ext>
          </a:extLst>
        </xdr:cNvPr>
        <xdr:cNvCxnSpPr>
          <a:cxnSpLocks/>
        </xdr:cNvCxnSpPr>
      </xdr:nvCxnSpPr>
      <xdr:spPr>
        <a:xfrm>
          <a:off x="134874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11" name="OpenSolver9">
          <a:extLst>
            <a:ext uri="{FF2B5EF4-FFF2-40B4-BE49-F238E27FC236}">
              <a16:creationId xmlns:a16="http://schemas.microsoft.com/office/drawing/2014/main" id="{7966056A-64DD-DC40-AB77-3C3EAFD14EDB}"/>
            </a:ext>
          </a:extLst>
        </xdr:cNvPr>
        <xdr:cNvSpPr/>
      </xdr:nvSpPr>
      <xdr:spPr>
        <a:xfrm>
          <a:off x="132969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12" name="OpenSolver12">
          <a:extLst>
            <a:ext uri="{FF2B5EF4-FFF2-40B4-BE49-F238E27FC236}">
              <a16:creationId xmlns:a16="http://schemas.microsoft.com/office/drawing/2014/main" id="{24D3EE63-8CF6-8549-80DF-CBAE05F612F6}"/>
            </a:ext>
          </a:extLst>
        </xdr:cNvPr>
        <xdr:cNvCxnSpPr>
          <a:cxnSpLocks/>
        </xdr:cNvCxnSpPr>
      </xdr:nvCxnSpPr>
      <xdr:spPr>
        <a:xfrm flipH="1">
          <a:off x="134874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13" name="OpenSolver13">
          <a:extLst>
            <a:ext uri="{FF2B5EF4-FFF2-40B4-BE49-F238E27FC236}">
              <a16:creationId xmlns:a16="http://schemas.microsoft.com/office/drawing/2014/main" id="{5C30081B-C59B-F147-870C-042A68513182}"/>
            </a:ext>
          </a:extLst>
        </xdr:cNvPr>
        <xdr:cNvSpPr/>
      </xdr:nvSpPr>
      <xdr:spPr>
        <a:xfrm>
          <a:off x="133000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14" name="OpenSolver8">
          <a:extLst>
            <a:ext uri="{FF2B5EF4-FFF2-40B4-BE49-F238E27FC236}">
              <a16:creationId xmlns:a16="http://schemas.microsoft.com/office/drawing/2014/main" id="{106AD760-731B-9040-8A19-8D1B42E10D4D}"/>
            </a:ext>
          </a:extLst>
        </xdr:cNvPr>
        <xdr:cNvCxnSpPr>
          <a:cxnSpLocks/>
        </xdr:cNvCxnSpPr>
      </xdr:nvCxnSpPr>
      <xdr:spPr>
        <a:xfrm>
          <a:off x="134874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15" name="OpenSolver9">
          <a:extLst>
            <a:ext uri="{FF2B5EF4-FFF2-40B4-BE49-F238E27FC236}">
              <a16:creationId xmlns:a16="http://schemas.microsoft.com/office/drawing/2014/main" id="{72D66FD2-A486-0642-BD8D-D54EDAE6C578}"/>
            </a:ext>
          </a:extLst>
        </xdr:cNvPr>
        <xdr:cNvSpPr/>
      </xdr:nvSpPr>
      <xdr:spPr>
        <a:xfrm>
          <a:off x="132969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16" name="OpenSolver12">
          <a:extLst>
            <a:ext uri="{FF2B5EF4-FFF2-40B4-BE49-F238E27FC236}">
              <a16:creationId xmlns:a16="http://schemas.microsoft.com/office/drawing/2014/main" id="{1C1F47AA-68BC-5F43-8F6F-B21240DF08C4}"/>
            </a:ext>
          </a:extLst>
        </xdr:cNvPr>
        <xdr:cNvCxnSpPr>
          <a:cxnSpLocks/>
        </xdr:cNvCxnSpPr>
      </xdr:nvCxnSpPr>
      <xdr:spPr>
        <a:xfrm flipH="1">
          <a:off x="134874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17" name="OpenSolver13">
          <a:extLst>
            <a:ext uri="{FF2B5EF4-FFF2-40B4-BE49-F238E27FC236}">
              <a16:creationId xmlns:a16="http://schemas.microsoft.com/office/drawing/2014/main" id="{770F4E92-89E5-C54C-9F6A-9EF709B0F824}"/>
            </a:ext>
          </a:extLst>
        </xdr:cNvPr>
        <xdr:cNvSpPr/>
      </xdr:nvSpPr>
      <xdr:spPr>
        <a:xfrm>
          <a:off x="133000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18" name="OpenSolver8">
          <a:extLst>
            <a:ext uri="{FF2B5EF4-FFF2-40B4-BE49-F238E27FC236}">
              <a16:creationId xmlns:a16="http://schemas.microsoft.com/office/drawing/2014/main" id="{BE3846DA-54B0-1E48-9E71-B500E7C8C2E8}"/>
            </a:ext>
          </a:extLst>
        </xdr:cNvPr>
        <xdr:cNvCxnSpPr>
          <a:cxnSpLocks/>
        </xdr:cNvCxnSpPr>
      </xdr:nvCxnSpPr>
      <xdr:spPr>
        <a:xfrm>
          <a:off x="134874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19" name="OpenSolver9">
          <a:extLst>
            <a:ext uri="{FF2B5EF4-FFF2-40B4-BE49-F238E27FC236}">
              <a16:creationId xmlns:a16="http://schemas.microsoft.com/office/drawing/2014/main" id="{000B0BB1-B104-5A4C-A3A7-B1EA7BF7BE8B}"/>
            </a:ext>
          </a:extLst>
        </xdr:cNvPr>
        <xdr:cNvSpPr/>
      </xdr:nvSpPr>
      <xdr:spPr>
        <a:xfrm>
          <a:off x="132969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20" name="OpenSolver12">
          <a:extLst>
            <a:ext uri="{FF2B5EF4-FFF2-40B4-BE49-F238E27FC236}">
              <a16:creationId xmlns:a16="http://schemas.microsoft.com/office/drawing/2014/main" id="{C711F367-C9DB-0D4A-9D6B-FB47BE4EA6F0}"/>
            </a:ext>
          </a:extLst>
        </xdr:cNvPr>
        <xdr:cNvCxnSpPr>
          <a:cxnSpLocks/>
        </xdr:cNvCxnSpPr>
      </xdr:nvCxnSpPr>
      <xdr:spPr>
        <a:xfrm flipH="1">
          <a:off x="134874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21" name="OpenSolver13">
          <a:extLst>
            <a:ext uri="{FF2B5EF4-FFF2-40B4-BE49-F238E27FC236}">
              <a16:creationId xmlns:a16="http://schemas.microsoft.com/office/drawing/2014/main" id="{4CB679D1-7F24-084E-A3B5-0E9ADF9975ED}"/>
            </a:ext>
          </a:extLst>
        </xdr:cNvPr>
        <xdr:cNvSpPr/>
      </xdr:nvSpPr>
      <xdr:spPr>
        <a:xfrm>
          <a:off x="133000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22" name="OpenSolver8">
          <a:extLst>
            <a:ext uri="{FF2B5EF4-FFF2-40B4-BE49-F238E27FC236}">
              <a16:creationId xmlns:a16="http://schemas.microsoft.com/office/drawing/2014/main" id="{D94FEB1B-AB8F-8D49-94FF-A864D0503DA7}"/>
            </a:ext>
          </a:extLst>
        </xdr:cNvPr>
        <xdr:cNvCxnSpPr>
          <a:cxnSpLocks/>
        </xdr:cNvCxnSpPr>
      </xdr:nvCxnSpPr>
      <xdr:spPr>
        <a:xfrm>
          <a:off x="134874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23" name="OpenSolver9">
          <a:extLst>
            <a:ext uri="{FF2B5EF4-FFF2-40B4-BE49-F238E27FC236}">
              <a16:creationId xmlns:a16="http://schemas.microsoft.com/office/drawing/2014/main" id="{F8FFA1EB-D2E3-AC46-8569-ECADF2D016D4}"/>
            </a:ext>
          </a:extLst>
        </xdr:cNvPr>
        <xdr:cNvSpPr/>
      </xdr:nvSpPr>
      <xdr:spPr>
        <a:xfrm>
          <a:off x="132969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24" name="OpenSolver12">
          <a:extLst>
            <a:ext uri="{FF2B5EF4-FFF2-40B4-BE49-F238E27FC236}">
              <a16:creationId xmlns:a16="http://schemas.microsoft.com/office/drawing/2014/main" id="{409DD5A2-C877-5C42-A6A3-3717C2CF2F6B}"/>
            </a:ext>
          </a:extLst>
        </xdr:cNvPr>
        <xdr:cNvCxnSpPr>
          <a:cxnSpLocks/>
        </xdr:cNvCxnSpPr>
      </xdr:nvCxnSpPr>
      <xdr:spPr>
        <a:xfrm flipH="1">
          <a:off x="134874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25" name="OpenSolver13">
          <a:extLst>
            <a:ext uri="{FF2B5EF4-FFF2-40B4-BE49-F238E27FC236}">
              <a16:creationId xmlns:a16="http://schemas.microsoft.com/office/drawing/2014/main" id="{BFD389E5-6FD6-D94B-99B2-98826BC3D136}"/>
            </a:ext>
          </a:extLst>
        </xdr:cNvPr>
        <xdr:cNvSpPr/>
      </xdr:nvSpPr>
      <xdr:spPr>
        <a:xfrm>
          <a:off x="133000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26" name="OpenSolver8">
          <a:extLst>
            <a:ext uri="{FF2B5EF4-FFF2-40B4-BE49-F238E27FC236}">
              <a16:creationId xmlns:a16="http://schemas.microsoft.com/office/drawing/2014/main" id="{98EEE912-D5E5-3645-BDE5-B237DD26A3A9}"/>
            </a:ext>
          </a:extLst>
        </xdr:cNvPr>
        <xdr:cNvCxnSpPr>
          <a:cxnSpLocks/>
        </xdr:cNvCxnSpPr>
      </xdr:nvCxnSpPr>
      <xdr:spPr>
        <a:xfrm>
          <a:off x="134874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27" name="OpenSolver9">
          <a:extLst>
            <a:ext uri="{FF2B5EF4-FFF2-40B4-BE49-F238E27FC236}">
              <a16:creationId xmlns:a16="http://schemas.microsoft.com/office/drawing/2014/main" id="{95268890-CC20-AD4B-8AB1-8B22E96EE136}"/>
            </a:ext>
          </a:extLst>
        </xdr:cNvPr>
        <xdr:cNvSpPr/>
      </xdr:nvSpPr>
      <xdr:spPr>
        <a:xfrm>
          <a:off x="132969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28" name="OpenSolver12">
          <a:extLst>
            <a:ext uri="{FF2B5EF4-FFF2-40B4-BE49-F238E27FC236}">
              <a16:creationId xmlns:a16="http://schemas.microsoft.com/office/drawing/2014/main" id="{8E081224-A0FD-9143-A0B0-FA44A9E8647B}"/>
            </a:ext>
          </a:extLst>
        </xdr:cNvPr>
        <xdr:cNvCxnSpPr>
          <a:cxnSpLocks/>
        </xdr:cNvCxnSpPr>
      </xdr:nvCxnSpPr>
      <xdr:spPr>
        <a:xfrm flipH="1">
          <a:off x="134874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29" name="OpenSolver13">
          <a:extLst>
            <a:ext uri="{FF2B5EF4-FFF2-40B4-BE49-F238E27FC236}">
              <a16:creationId xmlns:a16="http://schemas.microsoft.com/office/drawing/2014/main" id="{E22D2A41-52BF-F34C-AAA6-371DC712655A}"/>
            </a:ext>
          </a:extLst>
        </xdr:cNvPr>
        <xdr:cNvSpPr/>
      </xdr:nvSpPr>
      <xdr:spPr>
        <a:xfrm>
          <a:off x="133000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30" name="OpenSolver8">
          <a:extLst>
            <a:ext uri="{FF2B5EF4-FFF2-40B4-BE49-F238E27FC236}">
              <a16:creationId xmlns:a16="http://schemas.microsoft.com/office/drawing/2014/main" id="{4DBD02EC-DABE-6142-A354-373D376C0839}"/>
            </a:ext>
          </a:extLst>
        </xdr:cNvPr>
        <xdr:cNvCxnSpPr>
          <a:cxnSpLocks/>
        </xdr:cNvCxnSpPr>
      </xdr:nvCxnSpPr>
      <xdr:spPr>
        <a:xfrm>
          <a:off x="134874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31" name="OpenSolver9">
          <a:extLst>
            <a:ext uri="{FF2B5EF4-FFF2-40B4-BE49-F238E27FC236}">
              <a16:creationId xmlns:a16="http://schemas.microsoft.com/office/drawing/2014/main" id="{EF3609F2-9226-854A-9EF3-55FA9EDEA745}"/>
            </a:ext>
          </a:extLst>
        </xdr:cNvPr>
        <xdr:cNvSpPr/>
      </xdr:nvSpPr>
      <xdr:spPr>
        <a:xfrm>
          <a:off x="132969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32" name="OpenSolver12">
          <a:extLst>
            <a:ext uri="{FF2B5EF4-FFF2-40B4-BE49-F238E27FC236}">
              <a16:creationId xmlns:a16="http://schemas.microsoft.com/office/drawing/2014/main" id="{9C5C1196-E21F-3849-8993-D0A5C00CF330}"/>
            </a:ext>
          </a:extLst>
        </xdr:cNvPr>
        <xdr:cNvCxnSpPr>
          <a:cxnSpLocks/>
        </xdr:cNvCxnSpPr>
      </xdr:nvCxnSpPr>
      <xdr:spPr>
        <a:xfrm flipH="1">
          <a:off x="134874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33" name="OpenSolver13">
          <a:extLst>
            <a:ext uri="{FF2B5EF4-FFF2-40B4-BE49-F238E27FC236}">
              <a16:creationId xmlns:a16="http://schemas.microsoft.com/office/drawing/2014/main" id="{20CF99E6-7406-1B4F-BB29-299F5851342E}"/>
            </a:ext>
          </a:extLst>
        </xdr:cNvPr>
        <xdr:cNvSpPr/>
      </xdr:nvSpPr>
      <xdr:spPr>
        <a:xfrm>
          <a:off x="133000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40</xdr:col>
      <xdr:colOff>0</xdr:colOff>
      <xdr:row>2</xdr:row>
      <xdr:rowOff>0</xdr:rowOff>
    </xdr:from>
    <xdr:to>
      <xdr:col>41</xdr:col>
      <xdr:colOff>0</xdr:colOff>
      <xdr:row>3</xdr:row>
      <xdr:rowOff>0</xdr:rowOff>
    </xdr:to>
    <xdr:sp macro="" textlink="">
      <xdr:nvSpPr>
        <xdr:cNvPr id="34" name="OpenSolver2">
          <a:extLst>
            <a:ext uri="{FF2B5EF4-FFF2-40B4-BE49-F238E27FC236}">
              <a16:creationId xmlns:a16="http://schemas.microsoft.com/office/drawing/2014/main" id="{CC28AF0C-238B-C847-8DF5-A34F8FCDDA0B}"/>
            </a:ext>
          </a:extLst>
        </xdr:cNvPr>
        <xdr:cNvSpPr/>
      </xdr:nvSpPr>
      <xdr:spPr>
        <a:xfrm>
          <a:off x="28638500" y="355600"/>
          <a:ext cx="698500" cy="1778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35" name="OpenSolver3">
          <a:extLst>
            <a:ext uri="{FF2B5EF4-FFF2-40B4-BE49-F238E27FC236}">
              <a16:creationId xmlns:a16="http://schemas.microsoft.com/office/drawing/2014/main" id="{AC343E91-BF82-D542-A797-864E5317CD10}"/>
            </a:ext>
          </a:extLst>
        </xdr:cNvPr>
        <xdr:cNvSpPr/>
      </xdr:nvSpPr>
      <xdr:spPr>
        <a:xfrm>
          <a:off x="698500" y="177800"/>
          <a:ext cx="26543000" cy="3556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39</xdr:col>
      <xdr:colOff>0</xdr:colOff>
      <xdr:row>2</xdr:row>
      <xdr:rowOff>0</xdr:rowOff>
    </xdr:to>
    <xdr:sp macro="" textlink="">
      <xdr:nvSpPr>
        <xdr:cNvPr id="36" name="OpenSolver6">
          <a:extLst>
            <a:ext uri="{FF2B5EF4-FFF2-40B4-BE49-F238E27FC236}">
              <a16:creationId xmlns:a16="http://schemas.microsoft.com/office/drawing/2014/main" id="{D9B87ED6-EB72-0D4B-B9A4-C6CEDAE5A134}"/>
            </a:ext>
          </a:extLst>
        </xdr:cNvPr>
        <xdr:cNvSpPr/>
      </xdr:nvSpPr>
      <xdr:spPr>
        <a:xfrm>
          <a:off x="698500" y="177800"/>
          <a:ext cx="265430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39</xdr:col>
      <xdr:colOff>0</xdr:colOff>
      <xdr:row>3</xdr:row>
      <xdr:rowOff>0</xdr:rowOff>
    </xdr:to>
    <xdr:sp macro="" textlink="">
      <xdr:nvSpPr>
        <xdr:cNvPr id="37" name="OpenSolver7">
          <a:extLst>
            <a:ext uri="{FF2B5EF4-FFF2-40B4-BE49-F238E27FC236}">
              <a16:creationId xmlns:a16="http://schemas.microsoft.com/office/drawing/2014/main" id="{4716370C-2303-A343-84E0-81C168B46244}"/>
            </a:ext>
          </a:extLst>
        </xdr:cNvPr>
        <xdr:cNvSpPr/>
      </xdr:nvSpPr>
      <xdr:spPr>
        <a:xfrm>
          <a:off x="698500" y="355600"/>
          <a:ext cx="26543000" cy="177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zh-TW" altLang="en-US" sz="1100" b="1">
              <a:solidFill>
                <a:srgbClr val="0000FF"/>
              </a:solidFill>
            </a:rPr>
            <a:t>≥</a:t>
          </a: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215900</xdr:colOff>
      <xdr:row>2</xdr:row>
      <xdr:rowOff>0</xdr:rowOff>
    </xdr:to>
    <xdr:cxnSp macro="">
      <xdr:nvCxnSpPr>
        <xdr:cNvPr id="38" name="OpenSolver8">
          <a:extLst>
            <a:ext uri="{FF2B5EF4-FFF2-40B4-BE49-F238E27FC236}">
              <a16:creationId xmlns:a16="http://schemas.microsoft.com/office/drawing/2014/main" id="{2808B1E8-0943-BB47-BBD5-9235146B4B83}"/>
            </a:ext>
          </a:extLst>
        </xdr:cNvPr>
        <xdr:cNvCxnSpPr>
          <a:stCxn id="36" idx="2"/>
          <a:endCxn id="37" idx="0"/>
        </xdr:cNvCxnSpPr>
      </xdr:nvCxnSpPr>
      <xdr:spPr>
        <a:xfrm>
          <a:off x="13487400" y="355600"/>
          <a:ext cx="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</xdr:colOff>
      <xdr:row>1</xdr:row>
      <xdr:rowOff>50800</xdr:rowOff>
    </xdr:from>
    <xdr:to>
      <xdr:col>19</xdr:col>
      <xdr:colOff>406400</xdr:colOff>
      <xdr:row>2</xdr:row>
      <xdr:rowOff>127000</xdr:rowOff>
    </xdr:to>
    <xdr:sp macro="" textlink="">
      <xdr:nvSpPr>
        <xdr:cNvPr id="39" name="OpenSolver9">
          <a:extLst>
            <a:ext uri="{FF2B5EF4-FFF2-40B4-BE49-F238E27FC236}">
              <a16:creationId xmlns:a16="http://schemas.microsoft.com/office/drawing/2014/main" id="{2C875208-C7EA-6F4F-9682-0A21E7C81561}"/>
            </a:ext>
          </a:extLst>
        </xdr:cNvPr>
        <xdr:cNvSpPr/>
      </xdr:nvSpPr>
      <xdr:spPr>
        <a:xfrm>
          <a:off x="13296900" y="22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12700</xdr:colOff>
      <xdr:row>1</xdr:row>
      <xdr:rowOff>12700</xdr:rowOff>
    </xdr:from>
    <xdr:to>
      <xdr:col>39</xdr:col>
      <xdr:colOff>0</xdr:colOff>
      <xdr:row>2</xdr:row>
      <xdr:rowOff>0</xdr:rowOff>
    </xdr:to>
    <xdr:sp macro="" textlink="">
      <xdr:nvSpPr>
        <xdr:cNvPr id="40" name="OpenSolver10">
          <a:extLst>
            <a:ext uri="{FF2B5EF4-FFF2-40B4-BE49-F238E27FC236}">
              <a16:creationId xmlns:a16="http://schemas.microsoft.com/office/drawing/2014/main" id="{9458240B-5DBF-8E44-A6D2-061958463F22}"/>
            </a:ext>
          </a:extLst>
        </xdr:cNvPr>
        <xdr:cNvSpPr/>
      </xdr:nvSpPr>
      <xdr:spPr>
        <a:xfrm>
          <a:off x="711200" y="190500"/>
          <a:ext cx="26530300" cy="1651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zh-TW" alt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19</xdr:col>
      <xdr:colOff>215900</xdr:colOff>
      <xdr:row>2</xdr:row>
      <xdr:rowOff>0</xdr:rowOff>
    </xdr:from>
    <xdr:to>
      <xdr:col>19</xdr:col>
      <xdr:colOff>222250</xdr:colOff>
      <xdr:row>3</xdr:row>
      <xdr:rowOff>0</xdr:rowOff>
    </xdr:to>
    <xdr:cxnSp macro="">
      <xdr:nvCxnSpPr>
        <xdr:cNvPr id="41" name="OpenSolver12">
          <a:extLst>
            <a:ext uri="{FF2B5EF4-FFF2-40B4-BE49-F238E27FC236}">
              <a16:creationId xmlns:a16="http://schemas.microsoft.com/office/drawing/2014/main" id="{66573A08-267E-DC4A-BE58-7437A3190F3B}"/>
            </a:ext>
          </a:extLst>
        </xdr:cNvPr>
        <xdr:cNvCxnSpPr>
          <a:stCxn id="40" idx="2"/>
        </xdr:cNvCxnSpPr>
      </xdr:nvCxnSpPr>
      <xdr:spPr>
        <a:xfrm flipH="1">
          <a:off x="13487400" y="355600"/>
          <a:ext cx="6350" cy="1778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</xdr:row>
      <xdr:rowOff>139700</xdr:rowOff>
    </xdr:from>
    <xdr:to>
      <xdr:col>19</xdr:col>
      <xdr:colOff>409575</xdr:colOff>
      <xdr:row>3</xdr:row>
      <xdr:rowOff>38100</xdr:rowOff>
    </xdr:to>
    <xdr:sp macro="" textlink="">
      <xdr:nvSpPr>
        <xdr:cNvPr id="42" name="OpenSolver13">
          <a:extLst>
            <a:ext uri="{FF2B5EF4-FFF2-40B4-BE49-F238E27FC236}">
              <a16:creationId xmlns:a16="http://schemas.microsoft.com/office/drawing/2014/main" id="{05EB2551-E72D-0C49-9FF0-660AB19DAD98}"/>
            </a:ext>
          </a:extLst>
        </xdr:cNvPr>
        <xdr:cNvSpPr/>
      </xdr:nvSpPr>
      <xdr:spPr>
        <a:xfrm>
          <a:off x="13300075" y="31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76200</xdr:colOff>
      <xdr:row>0</xdr:row>
      <xdr:rowOff>76200</xdr:rowOff>
    </xdr:from>
    <xdr:to>
      <xdr:col>47</xdr:col>
      <xdr:colOff>444500</xdr:colOff>
      <xdr:row>3</xdr:row>
      <xdr:rowOff>177800</xdr:rowOff>
    </xdr:to>
    <xdr:sp macro="" textlink="">
      <xdr:nvSpPr>
        <xdr:cNvPr id="43" name="文字方塊 42">
          <a:extLst>
            <a:ext uri="{FF2B5EF4-FFF2-40B4-BE49-F238E27FC236}">
              <a16:creationId xmlns:a16="http://schemas.microsoft.com/office/drawing/2014/main" id="{42861D44-F15D-F740-B1BD-93AC4F475F4E}"/>
            </a:ext>
          </a:extLst>
        </xdr:cNvPr>
        <xdr:cNvSpPr txBox="1"/>
      </xdr:nvSpPr>
      <xdr:spPr>
        <a:xfrm>
          <a:off x="31178500" y="76200"/>
          <a:ext cx="4572000" cy="7112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Finally,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the test set is set into our final svm model from 3.7</a:t>
          </a:r>
        </a:p>
        <a:p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showing the 84.78% accuracy_rate.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774700</xdr:colOff>
      <xdr:row>12</xdr:row>
      <xdr:rowOff>0</xdr:rowOff>
    </xdr:from>
    <xdr:to>
      <xdr:col>15</xdr:col>
      <xdr:colOff>355600</xdr:colOff>
      <xdr:row>15</xdr:row>
      <xdr:rowOff>101600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D1C5CC92-E7E5-804F-87ED-593B9C669F06}"/>
            </a:ext>
          </a:extLst>
        </xdr:cNvPr>
        <xdr:cNvSpPr txBox="1"/>
      </xdr:nvSpPr>
      <xdr:spPr>
        <a:xfrm>
          <a:off x="8928100" y="2438400"/>
          <a:ext cx="4572000" cy="7112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>
              <a:latin typeface="Times New Roman" panose="02020603050405020304" pitchFamily="18" charset="0"/>
              <a:cs typeface="Times New Roman" panose="02020603050405020304" pitchFamily="18" charset="0"/>
            </a:rPr>
            <a:t>This</a:t>
          </a:r>
          <a:r>
            <a:rPr lang="en-US" altLang="zh-TW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sheet shows the accuracy rate under different parameter C. The graphs below show the change of accuracy rate in each fold.</a:t>
          </a:r>
          <a:endParaRPr lang="zh-TW" altLang="en-US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6</xdr:col>
      <xdr:colOff>55034</xdr:colOff>
      <xdr:row>34</xdr:row>
      <xdr:rowOff>8467</xdr:rowOff>
    </xdr:from>
    <xdr:to>
      <xdr:col>11</xdr:col>
      <xdr:colOff>681568</xdr:colOff>
      <xdr:row>52</xdr:row>
      <xdr:rowOff>8467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21A6ED8-39D4-E242-85F3-F0F6C92EB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367" y="6917267"/>
          <a:ext cx="5452534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152400</xdr:rowOff>
    </xdr:from>
    <xdr:to>
      <xdr:col>6</xdr:col>
      <xdr:colOff>304800</xdr:colOff>
      <xdr:row>33</xdr:row>
      <xdr:rowOff>152400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8947C8F-7263-2845-8836-7CC35C851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"/>
          <a:ext cx="5588000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914400</xdr:colOff>
      <xdr:row>15</xdr:row>
      <xdr:rowOff>177800</xdr:rowOff>
    </xdr:from>
    <xdr:to>
      <xdr:col>11</xdr:col>
      <xdr:colOff>647700</xdr:colOff>
      <xdr:row>33</xdr:row>
      <xdr:rowOff>177800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7D31D07-A9E0-0449-A68B-C999F34C5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2400" y="3225800"/>
          <a:ext cx="5524500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16</xdr:row>
      <xdr:rowOff>50800</xdr:rowOff>
    </xdr:from>
    <xdr:to>
      <xdr:col>18</xdr:col>
      <xdr:colOff>482600</xdr:colOff>
      <xdr:row>34</xdr:row>
      <xdr:rowOff>50800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DA1897D-1D55-7F43-B0F1-1D23220DB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37800" y="3302000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FE7C0-D0C5-5943-A483-92DA201A048F}">
  <dimension ref="A1:T691"/>
  <sheetViews>
    <sheetView topLeftCell="L1" workbookViewId="0">
      <selection activeCell="T25" sqref="T25"/>
    </sheetView>
  </sheetViews>
  <sheetFormatPr baseColWidth="10" defaultColWidth="9" defaultRowHeight="16"/>
  <cols>
    <col min="1" max="14" width="9.19921875" style="22" bestFit="1" customWidth="1"/>
    <col min="15" max="15" width="9.59765625" style="22" bestFit="1" customWidth="1"/>
    <col min="16" max="16" width="9" style="17"/>
    <col min="17" max="17" width="25.796875" style="17" bestFit="1" customWidth="1"/>
    <col min="18" max="21" width="13" style="17" customWidth="1"/>
    <col min="22" max="16384" width="9" style="17"/>
  </cols>
  <sheetData>
    <row r="1" spans="1:19">
      <c r="A1" s="13" t="s">
        <v>0</v>
      </c>
      <c r="B1" s="14" t="s">
        <v>1</v>
      </c>
      <c r="C1" s="15" t="s">
        <v>46</v>
      </c>
      <c r="D1" s="15" t="s">
        <v>47</v>
      </c>
      <c r="E1" s="16" t="s">
        <v>48</v>
      </c>
      <c r="F1" s="16" t="s">
        <v>49</v>
      </c>
      <c r="G1" s="16" t="s">
        <v>50</v>
      </c>
      <c r="H1" s="15" t="s">
        <v>51</v>
      </c>
      <c r="I1" s="14" t="s">
        <v>30</v>
      </c>
      <c r="J1" s="14" t="s">
        <v>31</v>
      </c>
      <c r="K1" s="15" t="s">
        <v>52</v>
      </c>
      <c r="L1" s="14" t="s">
        <v>33</v>
      </c>
      <c r="M1" s="16" t="s">
        <v>53</v>
      </c>
      <c r="N1" s="15" t="s">
        <v>54</v>
      </c>
      <c r="O1" s="15" t="s">
        <v>55</v>
      </c>
    </row>
    <row r="2" spans="1:19">
      <c r="A2" s="21">
        <v>-1</v>
      </c>
      <c r="B2" s="21">
        <v>1</v>
      </c>
      <c r="C2" s="21">
        <v>22.08</v>
      </c>
      <c r="D2" s="21">
        <v>11.46</v>
      </c>
      <c r="E2" s="21">
        <v>2</v>
      </c>
      <c r="F2" s="21">
        <v>4</v>
      </c>
      <c r="G2" s="21">
        <v>4</v>
      </c>
      <c r="H2" s="21">
        <v>1.585</v>
      </c>
      <c r="I2" s="21">
        <v>0</v>
      </c>
      <c r="J2" s="21">
        <v>0</v>
      </c>
      <c r="K2" s="21">
        <v>0</v>
      </c>
      <c r="L2" s="21">
        <v>1</v>
      </c>
      <c r="M2" s="21">
        <v>2</v>
      </c>
      <c r="N2" s="21">
        <v>100</v>
      </c>
      <c r="O2" s="21">
        <v>1213</v>
      </c>
      <c r="Q2" s="18" t="s">
        <v>56</v>
      </c>
      <c r="R2" s="18" t="s">
        <v>57</v>
      </c>
      <c r="S2" s="18" t="s">
        <v>58</v>
      </c>
    </row>
    <row r="3" spans="1:19">
      <c r="A3" s="21">
        <v>-1</v>
      </c>
      <c r="B3" s="21">
        <v>0</v>
      </c>
      <c r="C3" s="21">
        <v>22.67</v>
      </c>
      <c r="D3" s="21">
        <v>7</v>
      </c>
      <c r="E3" s="21">
        <v>2</v>
      </c>
      <c r="F3" s="21">
        <v>8</v>
      </c>
      <c r="G3" s="21">
        <v>4</v>
      </c>
      <c r="H3" s="21">
        <v>0.16500000000000001</v>
      </c>
      <c r="I3" s="21">
        <v>0</v>
      </c>
      <c r="J3" s="21">
        <v>0</v>
      </c>
      <c r="K3" s="21">
        <v>0</v>
      </c>
      <c r="L3" s="21">
        <v>0</v>
      </c>
      <c r="M3" s="21">
        <v>2</v>
      </c>
      <c r="N3" s="21">
        <v>160</v>
      </c>
      <c r="O3" s="21">
        <v>1</v>
      </c>
      <c r="Q3" s="15"/>
      <c r="R3" s="18" t="s">
        <v>59</v>
      </c>
      <c r="S3" s="18" t="s">
        <v>60</v>
      </c>
    </row>
    <row r="4" spans="1:19">
      <c r="A4" s="21">
        <v>-1</v>
      </c>
      <c r="B4" s="21">
        <v>0</v>
      </c>
      <c r="C4" s="21">
        <v>29.58</v>
      </c>
      <c r="D4" s="21">
        <v>1.75</v>
      </c>
      <c r="E4" s="21">
        <v>1</v>
      </c>
      <c r="F4" s="21">
        <v>4</v>
      </c>
      <c r="G4" s="21">
        <v>4</v>
      </c>
      <c r="H4" s="21">
        <v>1.25</v>
      </c>
      <c r="I4" s="21">
        <v>0</v>
      </c>
      <c r="J4" s="21">
        <v>0</v>
      </c>
      <c r="K4" s="21">
        <v>0</v>
      </c>
      <c r="L4" s="21">
        <v>1</v>
      </c>
      <c r="M4" s="21">
        <v>2</v>
      </c>
      <c r="N4" s="21">
        <v>280</v>
      </c>
      <c r="O4" s="21">
        <v>1</v>
      </c>
      <c r="Q4" s="14"/>
      <c r="R4" s="18" t="s">
        <v>61</v>
      </c>
      <c r="S4" s="18" t="s">
        <v>61</v>
      </c>
    </row>
    <row r="5" spans="1:19">
      <c r="A5" s="21">
        <v>1</v>
      </c>
      <c r="B5" s="21">
        <v>0</v>
      </c>
      <c r="C5" s="21">
        <v>21.67</v>
      </c>
      <c r="D5" s="21">
        <v>11.5</v>
      </c>
      <c r="E5" s="21">
        <v>1</v>
      </c>
      <c r="F5" s="21">
        <v>5</v>
      </c>
      <c r="G5" s="21">
        <v>3</v>
      </c>
      <c r="H5" s="21">
        <v>0</v>
      </c>
      <c r="I5" s="21">
        <v>1</v>
      </c>
      <c r="J5" s="21">
        <v>1</v>
      </c>
      <c r="K5" s="21">
        <v>11</v>
      </c>
      <c r="L5" s="21">
        <v>1</v>
      </c>
      <c r="M5" s="21">
        <v>2</v>
      </c>
      <c r="N5" s="21">
        <v>0</v>
      </c>
      <c r="O5" s="21">
        <v>1</v>
      </c>
      <c r="Q5" s="16"/>
      <c r="R5" s="18" t="s">
        <v>62</v>
      </c>
      <c r="S5" s="18" t="s">
        <v>63</v>
      </c>
    </row>
    <row r="6" spans="1:19">
      <c r="A6" s="21">
        <v>1</v>
      </c>
      <c r="B6" s="21">
        <v>1</v>
      </c>
      <c r="C6" s="21">
        <v>20.170000000000002</v>
      </c>
      <c r="D6" s="21">
        <v>8.17</v>
      </c>
      <c r="E6" s="21">
        <v>2</v>
      </c>
      <c r="F6" s="21">
        <v>6</v>
      </c>
      <c r="G6" s="21">
        <v>4</v>
      </c>
      <c r="H6" s="21">
        <v>1.96</v>
      </c>
      <c r="I6" s="21">
        <v>1</v>
      </c>
      <c r="J6" s="21">
        <v>1</v>
      </c>
      <c r="K6" s="21">
        <v>14</v>
      </c>
      <c r="L6" s="21">
        <v>0</v>
      </c>
      <c r="M6" s="21">
        <v>2</v>
      </c>
      <c r="N6" s="21">
        <v>60</v>
      </c>
      <c r="O6" s="21">
        <v>159</v>
      </c>
    </row>
    <row r="7" spans="1:19">
      <c r="A7" s="21">
        <v>1</v>
      </c>
      <c r="B7" s="21">
        <v>0</v>
      </c>
      <c r="C7" s="21">
        <v>15.83</v>
      </c>
      <c r="D7" s="21">
        <v>0.58499999999999996</v>
      </c>
      <c r="E7" s="21">
        <v>2</v>
      </c>
      <c r="F7" s="21">
        <v>8</v>
      </c>
      <c r="G7" s="21">
        <v>8</v>
      </c>
      <c r="H7" s="21">
        <v>1.5</v>
      </c>
      <c r="I7" s="21">
        <v>1</v>
      </c>
      <c r="J7" s="21">
        <v>1</v>
      </c>
      <c r="K7" s="21">
        <v>2</v>
      </c>
      <c r="L7" s="21">
        <v>0</v>
      </c>
      <c r="M7" s="21">
        <v>2</v>
      </c>
      <c r="N7" s="21">
        <v>100</v>
      </c>
      <c r="O7" s="21">
        <v>1</v>
      </c>
      <c r="Q7" s="15" t="s">
        <v>64</v>
      </c>
      <c r="R7" s="15" t="s">
        <v>65</v>
      </c>
      <c r="S7" s="15" t="s">
        <v>66</v>
      </c>
    </row>
    <row r="8" spans="1:19">
      <c r="A8" s="21">
        <v>-1</v>
      </c>
      <c r="B8" s="21">
        <v>1</v>
      </c>
      <c r="C8" s="21">
        <v>17.420000000000002</v>
      </c>
      <c r="D8" s="21">
        <v>6.5</v>
      </c>
      <c r="E8" s="21">
        <v>2</v>
      </c>
      <c r="F8" s="21">
        <v>3</v>
      </c>
      <c r="G8" s="21">
        <v>4</v>
      </c>
      <c r="H8" s="21">
        <v>0.125</v>
      </c>
      <c r="I8" s="21">
        <v>0</v>
      </c>
      <c r="J8" s="21">
        <v>0</v>
      </c>
      <c r="K8" s="21">
        <v>0</v>
      </c>
      <c r="L8" s="21">
        <v>0</v>
      </c>
      <c r="M8" s="21">
        <v>2</v>
      </c>
      <c r="N8" s="21">
        <v>60</v>
      </c>
      <c r="O8" s="21">
        <v>101</v>
      </c>
      <c r="Q8" s="18" t="s">
        <v>46</v>
      </c>
      <c r="R8" s="23">
        <f>AVERAGE(C2:C691)</f>
        <v>31.56820290144924</v>
      </c>
      <c r="S8" s="23">
        <f>STDEV(C2:C691)</f>
        <v>11.853272821210826</v>
      </c>
    </row>
    <row r="9" spans="1:19">
      <c r="A9" s="21">
        <v>1</v>
      </c>
      <c r="B9" s="21">
        <v>0</v>
      </c>
      <c r="C9" s="21">
        <v>58.669998</v>
      </c>
      <c r="D9" s="21">
        <v>4.46</v>
      </c>
      <c r="E9" s="21">
        <v>2</v>
      </c>
      <c r="F9" s="21">
        <v>11</v>
      </c>
      <c r="G9" s="21">
        <v>8</v>
      </c>
      <c r="H9" s="21">
        <v>3.04</v>
      </c>
      <c r="I9" s="21">
        <v>1</v>
      </c>
      <c r="J9" s="21">
        <v>1</v>
      </c>
      <c r="K9" s="21">
        <v>6</v>
      </c>
      <c r="L9" s="21">
        <v>0</v>
      </c>
      <c r="M9" s="21">
        <v>2</v>
      </c>
      <c r="N9" s="21">
        <v>43</v>
      </c>
      <c r="O9" s="21">
        <v>561</v>
      </c>
      <c r="Q9" s="18" t="s">
        <v>47</v>
      </c>
      <c r="R9" s="23">
        <f>AVERAGE(D2:D691)</f>
        <v>4.7587246362318822</v>
      </c>
      <c r="S9" s="23">
        <f>STDEV(D2:D691)</f>
        <v>4.9781632387860588</v>
      </c>
    </row>
    <row r="10" spans="1:19">
      <c r="A10" s="21">
        <v>-1</v>
      </c>
      <c r="B10" s="21">
        <v>1</v>
      </c>
      <c r="C10" s="21">
        <v>27.83</v>
      </c>
      <c r="D10" s="21">
        <v>1</v>
      </c>
      <c r="E10" s="21">
        <v>1</v>
      </c>
      <c r="F10" s="21">
        <v>2</v>
      </c>
      <c r="G10" s="21">
        <v>8</v>
      </c>
      <c r="H10" s="21">
        <v>3</v>
      </c>
      <c r="I10" s="21">
        <v>0</v>
      </c>
      <c r="J10" s="21">
        <v>0</v>
      </c>
      <c r="K10" s="21">
        <v>0</v>
      </c>
      <c r="L10" s="21">
        <v>0</v>
      </c>
      <c r="M10" s="21">
        <v>2</v>
      </c>
      <c r="N10" s="21">
        <v>176</v>
      </c>
      <c r="O10" s="21">
        <v>538</v>
      </c>
      <c r="Q10" s="18" t="s">
        <v>51</v>
      </c>
      <c r="R10" s="23">
        <f>AVERAGE(H2:H691)</f>
        <v>2.2234057971014476</v>
      </c>
      <c r="S10" s="23">
        <f>STDEV(H2:H691)</f>
        <v>3.3465133592781311</v>
      </c>
    </row>
    <row r="11" spans="1:19">
      <c r="A11" s="21">
        <v>-1</v>
      </c>
      <c r="B11" s="21">
        <v>0</v>
      </c>
      <c r="C11" s="21">
        <v>55.75</v>
      </c>
      <c r="D11" s="21">
        <v>7.08</v>
      </c>
      <c r="E11" s="21">
        <v>2</v>
      </c>
      <c r="F11" s="21">
        <v>4</v>
      </c>
      <c r="G11" s="21">
        <v>8</v>
      </c>
      <c r="H11" s="21">
        <v>6.75</v>
      </c>
      <c r="I11" s="21">
        <v>1</v>
      </c>
      <c r="J11" s="21">
        <v>1</v>
      </c>
      <c r="K11" s="21">
        <v>3</v>
      </c>
      <c r="L11" s="21">
        <v>1</v>
      </c>
      <c r="M11" s="21">
        <v>2</v>
      </c>
      <c r="N11" s="21">
        <v>100</v>
      </c>
      <c r="O11" s="21">
        <v>51</v>
      </c>
      <c r="Q11" s="18" t="s">
        <v>52</v>
      </c>
      <c r="R11" s="23">
        <f>AVERAGE(K2:K691)</f>
        <v>2.4</v>
      </c>
      <c r="S11" s="23">
        <f>STDEV(K2:K691)</f>
        <v>4.8629400342269964</v>
      </c>
    </row>
    <row r="12" spans="1:19">
      <c r="A12" s="21">
        <v>1</v>
      </c>
      <c r="B12" s="21">
        <v>1</v>
      </c>
      <c r="C12" s="21">
        <v>33.5</v>
      </c>
      <c r="D12" s="21">
        <v>1.75</v>
      </c>
      <c r="E12" s="21">
        <v>2</v>
      </c>
      <c r="F12" s="21">
        <v>14</v>
      </c>
      <c r="G12" s="21">
        <v>8</v>
      </c>
      <c r="H12" s="21">
        <v>4.5</v>
      </c>
      <c r="I12" s="21">
        <v>1</v>
      </c>
      <c r="J12" s="21">
        <v>1</v>
      </c>
      <c r="K12" s="21">
        <v>4</v>
      </c>
      <c r="L12" s="21">
        <v>1</v>
      </c>
      <c r="M12" s="21">
        <v>2</v>
      </c>
      <c r="N12" s="21">
        <v>253</v>
      </c>
      <c r="O12" s="21">
        <v>858</v>
      </c>
      <c r="Q12" s="18" t="s">
        <v>54</v>
      </c>
      <c r="R12" s="23">
        <f>AVERAGE(N2:N691)</f>
        <v>184.01449275362319</v>
      </c>
      <c r="S12" s="23">
        <f>STDEV(N2:N691)</f>
        <v>172.15927353629951</v>
      </c>
    </row>
    <row r="13" spans="1:19">
      <c r="A13" s="21">
        <v>1</v>
      </c>
      <c r="B13" s="21">
        <v>1</v>
      </c>
      <c r="C13" s="21">
        <v>41.419998</v>
      </c>
      <c r="D13" s="21">
        <v>5</v>
      </c>
      <c r="E13" s="21">
        <v>2</v>
      </c>
      <c r="F13" s="21">
        <v>11</v>
      </c>
      <c r="G13" s="21">
        <v>8</v>
      </c>
      <c r="H13" s="21">
        <v>5</v>
      </c>
      <c r="I13" s="21">
        <v>1</v>
      </c>
      <c r="J13" s="21">
        <v>1</v>
      </c>
      <c r="K13" s="21">
        <v>6</v>
      </c>
      <c r="L13" s="21">
        <v>1</v>
      </c>
      <c r="M13" s="21">
        <v>2</v>
      </c>
      <c r="N13" s="21">
        <v>470</v>
      </c>
      <c r="O13" s="21">
        <v>1</v>
      </c>
      <c r="Q13" s="18" t="s">
        <v>55</v>
      </c>
      <c r="R13" s="23">
        <f>AVERAGE(O2:O691)</f>
        <v>1018.3855072463768</v>
      </c>
      <c r="S13" s="23">
        <f>STDEV(O2:O691)</f>
        <v>5210.1025983026911</v>
      </c>
    </row>
    <row r="14" spans="1:19">
      <c r="A14" s="21">
        <v>-1</v>
      </c>
      <c r="B14" s="21">
        <v>1</v>
      </c>
      <c r="C14" s="21">
        <v>20.67</v>
      </c>
      <c r="D14" s="21">
        <v>1.25</v>
      </c>
      <c r="E14" s="21">
        <v>1</v>
      </c>
      <c r="F14" s="21">
        <v>8</v>
      </c>
      <c r="G14" s="21">
        <v>8</v>
      </c>
      <c r="H14" s="21">
        <v>1.375</v>
      </c>
      <c r="I14" s="21">
        <v>1</v>
      </c>
      <c r="J14" s="21">
        <v>1</v>
      </c>
      <c r="K14" s="21">
        <v>3</v>
      </c>
      <c r="L14" s="21">
        <v>1</v>
      </c>
      <c r="M14" s="21">
        <v>2</v>
      </c>
      <c r="N14" s="21">
        <v>140</v>
      </c>
      <c r="O14" s="21">
        <v>211</v>
      </c>
    </row>
    <row r="15" spans="1:19">
      <c r="A15" s="21">
        <v>1</v>
      </c>
      <c r="B15" s="21">
        <v>1</v>
      </c>
      <c r="C15" s="21">
        <v>34.919998</v>
      </c>
      <c r="D15" s="21">
        <v>5</v>
      </c>
      <c r="E15" s="21">
        <v>2</v>
      </c>
      <c r="F15" s="21">
        <v>14</v>
      </c>
      <c r="G15" s="21">
        <v>8</v>
      </c>
      <c r="H15" s="21">
        <v>7.5</v>
      </c>
      <c r="I15" s="21">
        <v>1</v>
      </c>
      <c r="J15" s="21">
        <v>1</v>
      </c>
      <c r="K15" s="21">
        <v>6</v>
      </c>
      <c r="L15" s="21">
        <v>1</v>
      </c>
      <c r="M15" s="21">
        <v>2</v>
      </c>
      <c r="N15" s="21">
        <v>0</v>
      </c>
      <c r="O15" s="21">
        <v>1001</v>
      </c>
      <c r="Q15" s="19"/>
      <c r="R15" s="17" t="s">
        <v>0</v>
      </c>
    </row>
    <row r="16" spans="1:19">
      <c r="A16" s="21">
        <v>-1</v>
      </c>
      <c r="B16" s="21">
        <v>1</v>
      </c>
      <c r="C16" s="21">
        <v>58.580002</v>
      </c>
      <c r="D16" s="21">
        <v>2.71</v>
      </c>
      <c r="E16" s="21">
        <v>2</v>
      </c>
      <c r="F16" s="21">
        <v>8</v>
      </c>
      <c r="G16" s="21">
        <v>4</v>
      </c>
      <c r="H16" s="21">
        <v>2.415</v>
      </c>
      <c r="I16" s="21">
        <v>0</v>
      </c>
      <c r="J16" s="21">
        <v>0</v>
      </c>
      <c r="K16" s="21">
        <v>0</v>
      </c>
      <c r="L16" s="21">
        <v>1</v>
      </c>
      <c r="M16" s="21">
        <v>2</v>
      </c>
      <c r="N16" s="21">
        <v>320</v>
      </c>
      <c r="O16" s="21">
        <v>1</v>
      </c>
    </row>
    <row r="17" spans="1:20">
      <c r="A17" s="21">
        <v>1</v>
      </c>
      <c r="B17" s="21">
        <v>1</v>
      </c>
      <c r="C17" s="21">
        <v>48.080002</v>
      </c>
      <c r="D17" s="21">
        <v>6.04</v>
      </c>
      <c r="E17" s="21">
        <v>2</v>
      </c>
      <c r="F17" s="21">
        <v>4</v>
      </c>
      <c r="G17" s="21">
        <v>4</v>
      </c>
      <c r="H17" s="21">
        <v>0.04</v>
      </c>
      <c r="I17" s="21">
        <v>0</v>
      </c>
      <c r="J17" s="21">
        <v>0</v>
      </c>
      <c r="K17" s="21">
        <v>0</v>
      </c>
      <c r="L17" s="21">
        <v>0</v>
      </c>
      <c r="M17" s="21">
        <v>2</v>
      </c>
      <c r="N17" s="21">
        <v>0</v>
      </c>
      <c r="O17" s="21">
        <v>2691</v>
      </c>
      <c r="Q17" s="33" t="s">
        <v>67</v>
      </c>
      <c r="R17" s="18">
        <v>1</v>
      </c>
      <c r="S17" s="18">
        <f>COUNTIF(A2:A691,"1")</f>
        <v>307</v>
      </c>
      <c r="T17" s="20">
        <f>S17/(S17+S18)</f>
        <v>0.44492753623188408</v>
      </c>
    </row>
    <row r="18" spans="1:20">
      <c r="A18" s="21">
        <v>1</v>
      </c>
      <c r="B18" s="21">
        <v>1</v>
      </c>
      <c r="C18" s="21">
        <v>29.58</v>
      </c>
      <c r="D18" s="21">
        <v>4.5</v>
      </c>
      <c r="E18" s="21">
        <v>2</v>
      </c>
      <c r="F18" s="21">
        <v>9</v>
      </c>
      <c r="G18" s="21">
        <v>4</v>
      </c>
      <c r="H18" s="21">
        <v>7.5</v>
      </c>
      <c r="I18" s="21">
        <v>1</v>
      </c>
      <c r="J18" s="21">
        <v>1</v>
      </c>
      <c r="K18" s="21">
        <v>2</v>
      </c>
      <c r="L18" s="21">
        <v>1</v>
      </c>
      <c r="M18" s="21">
        <v>2</v>
      </c>
      <c r="N18" s="21">
        <v>330</v>
      </c>
      <c r="O18" s="21">
        <v>1</v>
      </c>
      <c r="Q18" s="34"/>
      <c r="R18" s="18">
        <v>-1</v>
      </c>
      <c r="S18" s="18">
        <f>COUNTIF(A2:A691,"-1")</f>
        <v>383</v>
      </c>
      <c r="T18" s="20">
        <f>S18/(S17+S18)</f>
        <v>0.55507246376811592</v>
      </c>
    </row>
    <row r="19" spans="1:20">
      <c r="A19" s="21">
        <v>1</v>
      </c>
      <c r="B19" s="21">
        <v>0</v>
      </c>
      <c r="C19" s="21">
        <v>18.920000000000002</v>
      </c>
      <c r="D19" s="21">
        <v>9</v>
      </c>
      <c r="E19" s="21">
        <v>2</v>
      </c>
      <c r="F19" s="21">
        <v>6</v>
      </c>
      <c r="G19" s="21">
        <v>4</v>
      </c>
      <c r="H19" s="21">
        <v>0.75</v>
      </c>
      <c r="I19" s="21">
        <v>1</v>
      </c>
      <c r="J19" s="21">
        <v>1</v>
      </c>
      <c r="K19" s="21">
        <v>2</v>
      </c>
      <c r="L19" s="21">
        <v>0</v>
      </c>
      <c r="M19" s="21">
        <v>2</v>
      </c>
      <c r="N19" s="21">
        <v>88</v>
      </c>
      <c r="O19" s="21">
        <v>592</v>
      </c>
    </row>
    <row r="20" spans="1:20">
      <c r="A20" s="21">
        <v>-1</v>
      </c>
      <c r="B20" s="21">
        <v>1</v>
      </c>
      <c r="C20" s="21">
        <v>20</v>
      </c>
      <c r="D20" s="21">
        <v>1.25</v>
      </c>
      <c r="E20" s="21">
        <v>1</v>
      </c>
      <c r="F20" s="21">
        <v>4</v>
      </c>
      <c r="G20" s="21">
        <v>4</v>
      </c>
      <c r="H20" s="21">
        <v>0.125</v>
      </c>
      <c r="I20" s="21">
        <v>0</v>
      </c>
      <c r="J20" s="21">
        <v>0</v>
      </c>
      <c r="K20" s="21">
        <v>0</v>
      </c>
      <c r="L20" s="21">
        <v>0</v>
      </c>
      <c r="M20" s="21">
        <v>2</v>
      </c>
      <c r="N20" s="21">
        <v>140</v>
      </c>
      <c r="O20" s="21">
        <v>5</v>
      </c>
    </row>
    <row r="21" spans="1:20">
      <c r="A21" s="21">
        <v>1</v>
      </c>
      <c r="B21" s="21">
        <v>0</v>
      </c>
      <c r="C21" s="21">
        <v>22.42</v>
      </c>
      <c r="D21" s="21">
        <v>5.665</v>
      </c>
      <c r="E21" s="21">
        <v>2</v>
      </c>
      <c r="F21" s="21">
        <v>11</v>
      </c>
      <c r="G21" s="21">
        <v>4</v>
      </c>
      <c r="H21" s="21">
        <v>2.585</v>
      </c>
      <c r="I21" s="21">
        <v>1</v>
      </c>
      <c r="J21" s="21">
        <v>1</v>
      </c>
      <c r="K21" s="21">
        <v>7</v>
      </c>
      <c r="L21" s="21">
        <v>0</v>
      </c>
      <c r="M21" s="21">
        <v>2</v>
      </c>
      <c r="N21" s="21">
        <v>129</v>
      </c>
      <c r="O21" s="21">
        <v>3258</v>
      </c>
    </row>
    <row r="22" spans="1:20">
      <c r="A22" s="21">
        <v>-1</v>
      </c>
      <c r="B22" s="21">
        <v>0</v>
      </c>
      <c r="C22" s="21">
        <v>28.17</v>
      </c>
      <c r="D22" s="21">
        <v>0.58499999999999996</v>
      </c>
      <c r="E22" s="21">
        <v>2</v>
      </c>
      <c r="F22" s="21">
        <v>6</v>
      </c>
      <c r="G22" s="21">
        <v>4</v>
      </c>
      <c r="H22" s="21">
        <v>0.04</v>
      </c>
      <c r="I22" s="21">
        <v>0</v>
      </c>
      <c r="J22" s="21">
        <v>0</v>
      </c>
      <c r="K22" s="21">
        <v>0</v>
      </c>
      <c r="L22" s="21">
        <v>0</v>
      </c>
      <c r="M22" s="21">
        <v>2</v>
      </c>
      <c r="N22" s="21">
        <v>260</v>
      </c>
      <c r="O22" s="21">
        <v>1005</v>
      </c>
    </row>
    <row r="23" spans="1:20">
      <c r="A23" s="21">
        <v>-1</v>
      </c>
      <c r="B23" s="21">
        <v>0</v>
      </c>
      <c r="C23" s="21">
        <v>19.170000000000002</v>
      </c>
      <c r="D23" s="21">
        <v>0.58499999999999996</v>
      </c>
      <c r="E23" s="21">
        <v>1</v>
      </c>
      <c r="F23" s="21">
        <v>6</v>
      </c>
      <c r="G23" s="21">
        <v>4</v>
      </c>
      <c r="H23" s="21">
        <v>0.58499999999999996</v>
      </c>
      <c r="I23" s="21">
        <v>1</v>
      </c>
      <c r="J23" s="21">
        <v>0</v>
      </c>
      <c r="K23" s="21">
        <v>0</v>
      </c>
      <c r="L23" s="21">
        <v>1</v>
      </c>
      <c r="M23" s="21">
        <v>2</v>
      </c>
      <c r="N23" s="21">
        <v>160</v>
      </c>
      <c r="O23" s="21">
        <v>1</v>
      </c>
    </row>
    <row r="24" spans="1:20">
      <c r="A24" s="21">
        <v>-1</v>
      </c>
      <c r="B24" s="21">
        <v>1</v>
      </c>
      <c r="C24" s="21">
        <v>41.169998</v>
      </c>
      <c r="D24" s="21">
        <v>1.335</v>
      </c>
      <c r="E24" s="21">
        <v>2</v>
      </c>
      <c r="F24" s="21">
        <v>2</v>
      </c>
      <c r="G24" s="21">
        <v>4</v>
      </c>
      <c r="H24" s="21">
        <v>0.16500000000000001</v>
      </c>
      <c r="I24" s="21">
        <v>0</v>
      </c>
      <c r="J24" s="21">
        <v>0</v>
      </c>
      <c r="K24" s="21">
        <v>0</v>
      </c>
      <c r="L24" s="21">
        <v>0</v>
      </c>
      <c r="M24" s="21">
        <v>2</v>
      </c>
      <c r="N24" s="21">
        <v>168</v>
      </c>
      <c r="O24" s="21">
        <v>1</v>
      </c>
    </row>
    <row r="25" spans="1:20">
      <c r="A25" s="21">
        <v>-1</v>
      </c>
      <c r="B25" s="21">
        <v>1</v>
      </c>
      <c r="C25" s="21">
        <v>41.580002</v>
      </c>
      <c r="D25" s="21">
        <v>1.75</v>
      </c>
      <c r="E25" s="21">
        <v>2</v>
      </c>
      <c r="F25" s="21">
        <v>4</v>
      </c>
      <c r="G25" s="21">
        <v>4</v>
      </c>
      <c r="H25" s="21">
        <v>0.21</v>
      </c>
      <c r="I25" s="21">
        <v>1</v>
      </c>
      <c r="J25" s="21">
        <v>0</v>
      </c>
      <c r="K25" s="21">
        <v>0</v>
      </c>
      <c r="L25" s="21">
        <v>0</v>
      </c>
      <c r="M25" s="21">
        <v>2</v>
      </c>
      <c r="N25" s="21">
        <v>160</v>
      </c>
      <c r="O25" s="21">
        <v>1</v>
      </c>
    </row>
    <row r="26" spans="1:20">
      <c r="A26" s="21">
        <v>-1</v>
      </c>
      <c r="B26" s="21">
        <v>1</v>
      </c>
      <c r="C26" s="21">
        <v>19.5</v>
      </c>
      <c r="D26" s="21">
        <v>9.5850000000000009</v>
      </c>
      <c r="E26" s="21">
        <v>2</v>
      </c>
      <c r="F26" s="21">
        <v>6</v>
      </c>
      <c r="G26" s="21">
        <v>4</v>
      </c>
      <c r="H26" s="21">
        <v>0.79</v>
      </c>
      <c r="I26" s="21">
        <v>0</v>
      </c>
      <c r="J26" s="21">
        <v>0</v>
      </c>
      <c r="K26" s="21">
        <v>0</v>
      </c>
      <c r="L26" s="21">
        <v>0</v>
      </c>
      <c r="M26" s="21">
        <v>2</v>
      </c>
      <c r="N26" s="21">
        <v>80</v>
      </c>
      <c r="O26" s="21">
        <v>351</v>
      </c>
    </row>
    <row r="27" spans="1:20">
      <c r="A27" s="21">
        <v>1</v>
      </c>
      <c r="B27" s="21">
        <v>1</v>
      </c>
      <c r="C27" s="21">
        <v>32.75</v>
      </c>
      <c r="D27" s="21">
        <v>1.5</v>
      </c>
      <c r="E27" s="21">
        <v>2</v>
      </c>
      <c r="F27" s="21">
        <v>13</v>
      </c>
      <c r="G27" s="21">
        <v>8</v>
      </c>
      <c r="H27" s="21">
        <v>5.5</v>
      </c>
      <c r="I27" s="21">
        <v>1</v>
      </c>
      <c r="J27" s="21">
        <v>1</v>
      </c>
      <c r="K27" s="21">
        <v>3</v>
      </c>
      <c r="L27" s="21">
        <v>1</v>
      </c>
      <c r="M27" s="21">
        <v>2</v>
      </c>
      <c r="N27" s="21">
        <v>0</v>
      </c>
      <c r="O27" s="21">
        <v>1</v>
      </c>
    </row>
    <row r="28" spans="1:20">
      <c r="A28" s="21">
        <v>-1</v>
      </c>
      <c r="B28" s="21">
        <v>1</v>
      </c>
      <c r="C28" s="21">
        <v>22.5</v>
      </c>
      <c r="D28" s="21">
        <v>0.125</v>
      </c>
      <c r="E28" s="21">
        <v>1</v>
      </c>
      <c r="F28" s="21">
        <v>4</v>
      </c>
      <c r="G28" s="21">
        <v>4</v>
      </c>
      <c r="H28" s="21">
        <v>0.125</v>
      </c>
      <c r="I28" s="21">
        <v>0</v>
      </c>
      <c r="J28" s="21">
        <v>0</v>
      </c>
      <c r="K28" s="21">
        <v>0</v>
      </c>
      <c r="L28" s="21">
        <v>0</v>
      </c>
      <c r="M28" s="21">
        <v>2</v>
      </c>
      <c r="N28" s="21">
        <v>200</v>
      </c>
      <c r="O28" s="21">
        <v>71</v>
      </c>
    </row>
    <row r="29" spans="1:20">
      <c r="A29" s="21">
        <v>1</v>
      </c>
      <c r="B29" s="21">
        <v>1</v>
      </c>
      <c r="C29" s="21">
        <v>33.169998</v>
      </c>
      <c r="D29" s="21">
        <v>3.04</v>
      </c>
      <c r="E29" s="21">
        <v>1</v>
      </c>
      <c r="F29" s="21">
        <v>8</v>
      </c>
      <c r="G29" s="21">
        <v>8</v>
      </c>
      <c r="H29" s="21">
        <v>2.04</v>
      </c>
      <c r="I29" s="21">
        <v>1</v>
      </c>
      <c r="J29" s="21">
        <v>1</v>
      </c>
      <c r="K29" s="21">
        <v>1</v>
      </c>
      <c r="L29" s="21">
        <v>1</v>
      </c>
      <c r="M29" s="21">
        <v>2</v>
      </c>
      <c r="N29" s="21">
        <v>180</v>
      </c>
      <c r="O29" s="21">
        <v>18028</v>
      </c>
    </row>
    <row r="30" spans="1:20">
      <c r="A30" s="21">
        <v>1</v>
      </c>
      <c r="B30" s="21">
        <v>0</v>
      </c>
      <c r="C30" s="21">
        <v>30.67</v>
      </c>
      <c r="D30" s="21">
        <v>12</v>
      </c>
      <c r="E30" s="21">
        <v>2</v>
      </c>
      <c r="F30" s="21">
        <v>8</v>
      </c>
      <c r="G30" s="21">
        <v>4</v>
      </c>
      <c r="H30" s="21">
        <v>2</v>
      </c>
      <c r="I30" s="21">
        <v>1</v>
      </c>
      <c r="J30" s="21">
        <v>1</v>
      </c>
      <c r="K30" s="21">
        <v>1</v>
      </c>
      <c r="L30" s="21">
        <v>0</v>
      </c>
      <c r="M30" s="21">
        <v>2</v>
      </c>
      <c r="N30" s="21">
        <v>220</v>
      </c>
      <c r="O30" s="21">
        <v>20</v>
      </c>
    </row>
    <row r="31" spans="1:20">
      <c r="A31" s="21">
        <v>1</v>
      </c>
      <c r="B31" s="21">
        <v>1</v>
      </c>
      <c r="C31" s="21">
        <v>23.08</v>
      </c>
      <c r="D31" s="21">
        <v>2.5</v>
      </c>
      <c r="E31" s="21">
        <v>2</v>
      </c>
      <c r="F31" s="21">
        <v>8</v>
      </c>
      <c r="G31" s="21">
        <v>4</v>
      </c>
      <c r="H31" s="21">
        <v>1.085</v>
      </c>
      <c r="I31" s="21">
        <v>1</v>
      </c>
      <c r="J31" s="21">
        <v>1</v>
      </c>
      <c r="K31" s="21">
        <v>11</v>
      </c>
      <c r="L31" s="21">
        <v>1</v>
      </c>
      <c r="M31" s="21">
        <v>2</v>
      </c>
      <c r="N31" s="21">
        <v>60</v>
      </c>
      <c r="O31" s="21">
        <v>2185</v>
      </c>
    </row>
    <row r="32" spans="1:20">
      <c r="A32" s="21">
        <v>1</v>
      </c>
      <c r="B32" s="21">
        <v>1</v>
      </c>
      <c r="C32" s="21">
        <v>27</v>
      </c>
      <c r="D32" s="21">
        <v>0.75</v>
      </c>
      <c r="E32" s="21">
        <v>2</v>
      </c>
      <c r="F32" s="21">
        <v>8</v>
      </c>
      <c r="G32" s="21">
        <v>8</v>
      </c>
      <c r="H32" s="21">
        <v>4.25</v>
      </c>
      <c r="I32" s="21">
        <v>1</v>
      </c>
      <c r="J32" s="21">
        <v>1</v>
      </c>
      <c r="K32" s="21">
        <v>3</v>
      </c>
      <c r="L32" s="21">
        <v>1</v>
      </c>
      <c r="M32" s="21">
        <v>2</v>
      </c>
      <c r="N32" s="21">
        <v>312</v>
      </c>
      <c r="O32" s="21">
        <v>151</v>
      </c>
    </row>
    <row r="33" spans="1:15">
      <c r="A33" s="21">
        <v>-1</v>
      </c>
      <c r="B33" s="21">
        <v>0</v>
      </c>
      <c r="C33" s="21">
        <v>20.420000000000002</v>
      </c>
      <c r="D33" s="21">
        <v>10.5</v>
      </c>
      <c r="E33" s="21">
        <v>1</v>
      </c>
      <c r="F33" s="21">
        <v>14</v>
      </c>
      <c r="G33" s="21">
        <v>8</v>
      </c>
      <c r="H33" s="21">
        <v>0</v>
      </c>
      <c r="I33" s="21">
        <v>0</v>
      </c>
      <c r="J33" s="21">
        <v>0</v>
      </c>
      <c r="K33" s="21">
        <v>0</v>
      </c>
      <c r="L33" s="21">
        <v>1</v>
      </c>
      <c r="M33" s="21">
        <v>2</v>
      </c>
      <c r="N33" s="21">
        <v>154</v>
      </c>
      <c r="O33" s="21">
        <v>33</v>
      </c>
    </row>
    <row r="34" spans="1:15">
      <c r="A34" s="21">
        <v>-1</v>
      </c>
      <c r="B34" s="21">
        <v>1</v>
      </c>
      <c r="C34" s="21">
        <v>52.330002</v>
      </c>
      <c r="D34" s="21">
        <v>1.375</v>
      </c>
      <c r="E34" s="21">
        <v>1</v>
      </c>
      <c r="F34" s="21">
        <v>8</v>
      </c>
      <c r="G34" s="21">
        <v>8</v>
      </c>
      <c r="H34" s="21">
        <v>9.4600000000000009</v>
      </c>
      <c r="I34" s="21">
        <v>1</v>
      </c>
      <c r="J34" s="21">
        <v>0</v>
      </c>
      <c r="K34" s="21">
        <v>0</v>
      </c>
      <c r="L34" s="21">
        <v>1</v>
      </c>
      <c r="M34" s="21">
        <v>2</v>
      </c>
      <c r="N34" s="21">
        <v>200</v>
      </c>
      <c r="O34" s="21">
        <v>101</v>
      </c>
    </row>
    <row r="35" spans="1:15">
      <c r="A35" s="21">
        <v>1</v>
      </c>
      <c r="B35" s="21">
        <v>1</v>
      </c>
      <c r="C35" s="21">
        <v>23.08</v>
      </c>
      <c r="D35" s="21">
        <v>11.5</v>
      </c>
      <c r="E35" s="21">
        <v>2</v>
      </c>
      <c r="F35" s="21">
        <v>9</v>
      </c>
      <c r="G35" s="21">
        <v>8</v>
      </c>
      <c r="H35" s="21">
        <v>2.125</v>
      </c>
      <c r="I35" s="21">
        <v>1</v>
      </c>
      <c r="J35" s="21">
        <v>1</v>
      </c>
      <c r="K35" s="21">
        <v>11</v>
      </c>
      <c r="L35" s="21">
        <v>1</v>
      </c>
      <c r="M35" s="21">
        <v>2</v>
      </c>
      <c r="N35" s="21">
        <v>290</v>
      </c>
      <c r="O35" s="21">
        <v>285</v>
      </c>
    </row>
    <row r="36" spans="1:15">
      <c r="A36" s="21">
        <v>-1</v>
      </c>
      <c r="B36" s="21">
        <v>1</v>
      </c>
      <c r="C36" s="21">
        <v>42.830002</v>
      </c>
      <c r="D36" s="21">
        <v>1.25</v>
      </c>
      <c r="E36" s="21">
        <v>2</v>
      </c>
      <c r="F36" s="21">
        <v>7</v>
      </c>
      <c r="G36" s="21">
        <v>4</v>
      </c>
      <c r="H36" s="21">
        <v>13.875</v>
      </c>
      <c r="I36" s="21">
        <v>0</v>
      </c>
      <c r="J36" s="21">
        <v>1</v>
      </c>
      <c r="K36" s="21">
        <v>1</v>
      </c>
      <c r="L36" s="21">
        <v>1</v>
      </c>
      <c r="M36" s="21">
        <v>2</v>
      </c>
      <c r="N36" s="21">
        <v>352</v>
      </c>
      <c r="O36" s="21">
        <v>113</v>
      </c>
    </row>
    <row r="37" spans="1:15">
      <c r="A37" s="21">
        <v>-1</v>
      </c>
      <c r="B37" s="21">
        <v>1</v>
      </c>
      <c r="C37" s="21">
        <v>74.830001999999993</v>
      </c>
      <c r="D37" s="21">
        <v>19</v>
      </c>
      <c r="E37" s="21">
        <v>1</v>
      </c>
      <c r="F37" s="21">
        <v>1</v>
      </c>
      <c r="G37" s="21">
        <v>1</v>
      </c>
      <c r="H37" s="21">
        <v>0.04</v>
      </c>
      <c r="I37" s="21">
        <v>0</v>
      </c>
      <c r="J37" s="21">
        <v>1</v>
      </c>
      <c r="K37" s="21">
        <v>2</v>
      </c>
      <c r="L37" s="21">
        <v>0</v>
      </c>
      <c r="M37" s="21">
        <v>2</v>
      </c>
      <c r="N37" s="21">
        <v>0</v>
      </c>
      <c r="O37" s="21">
        <v>352</v>
      </c>
    </row>
    <row r="38" spans="1:15">
      <c r="A38" s="21">
        <v>1</v>
      </c>
      <c r="B38" s="21">
        <v>1</v>
      </c>
      <c r="C38" s="21">
        <v>25</v>
      </c>
      <c r="D38" s="21">
        <v>12.5</v>
      </c>
      <c r="E38" s="21">
        <v>2</v>
      </c>
      <c r="F38" s="21">
        <v>6</v>
      </c>
      <c r="G38" s="21">
        <v>4</v>
      </c>
      <c r="H38" s="21">
        <v>3</v>
      </c>
      <c r="I38" s="21">
        <v>1</v>
      </c>
      <c r="J38" s="21">
        <v>0</v>
      </c>
      <c r="K38" s="21">
        <v>0</v>
      </c>
      <c r="L38" s="21">
        <v>1</v>
      </c>
      <c r="M38" s="21">
        <v>1</v>
      </c>
      <c r="N38" s="21">
        <v>20</v>
      </c>
      <c r="O38" s="21">
        <v>1</v>
      </c>
    </row>
    <row r="39" spans="1:15">
      <c r="A39" s="21">
        <v>1</v>
      </c>
      <c r="B39" s="21">
        <v>1</v>
      </c>
      <c r="C39" s="21">
        <v>39.580002</v>
      </c>
      <c r="D39" s="21">
        <v>13.914999999999999</v>
      </c>
      <c r="E39" s="21">
        <v>2</v>
      </c>
      <c r="F39" s="21">
        <v>9</v>
      </c>
      <c r="G39" s="21">
        <v>4</v>
      </c>
      <c r="H39" s="21">
        <v>8.625</v>
      </c>
      <c r="I39" s="21">
        <v>1</v>
      </c>
      <c r="J39" s="21">
        <v>1</v>
      </c>
      <c r="K39" s="21">
        <v>6</v>
      </c>
      <c r="L39" s="21">
        <v>1</v>
      </c>
      <c r="M39" s="21">
        <v>2</v>
      </c>
      <c r="N39" s="21">
        <v>70</v>
      </c>
      <c r="O39" s="21">
        <v>1</v>
      </c>
    </row>
    <row r="40" spans="1:15">
      <c r="A40" s="21">
        <v>1</v>
      </c>
      <c r="B40" s="21">
        <v>0</v>
      </c>
      <c r="C40" s="21">
        <v>47.75</v>
      </c>
      <c r="D40" s="21">
        <v>8</v>
      </c>
      <c r="E40" s="21">
        <v>2</v>
      </c>
      <c r="F40" s="21">
        <v>8</v>
      </c>
      <c r="G40" s="21">
        <v>4</v>
      </c>
      <c r="H40" s="21">
        <v>7.875</v>
      </c>
      <c r="I40" s="21">
        <v>1</v>
      </c>
      <c r="J40" s="21">
        <v>1</v>
      </c>
      <c r="K40" s="21">
        <v>6</v>
      </c>
      <c r="L40" s="21">
        <v>1</v>
      </c>
      <c r="M40" s="21">
        <v>2</v>
      </c>
      <c r="N40" s="21">
        <v>0</v>
      </c>
      <c r="O40" s="21">
        <v>1261</v>
      </c>
    </row>
    <row r="41" spans="1:15">
      <c r="A41" s="21">
        <v>1</v>
      </c>
      <c r="B41" s="21">
        <v>0</v>
      </c>
      <c r="C41" s="21">
        <v>47.419998</v>
      </c>
      <c r="D41" s="21">
        <v>3</v>
      </c>
      <c r="E41" s="21">
        <v>2</v>
      </c>
      <c r="F41" s="21">
        <v>14</v>
      </c>
      <c r="G41" s="21">
        <v>4</v>
      </c>
      <c r="H41" s="21">
        <v>13.875</v>
      </c>
      <c r="I41" s="21">
        <v>1</v>
      </c>
      <c r="J41" s="21">
        <v>1</v>
      </c>
      <c r="K41" s="21">
        <v>2</v>
      </c>
      <c r="L41" s="21">
        <v>1</v>
      </c>
      <c r="M41" s="21">
        <v>2</v>
      </c>
      <c r="N41" s="21">
        <v>519</v>
      </c>
      <c r="O41" s="21">
        <v>1705</v>
      </c>
    </row>
    <row r="42" spans="1:15">
      <c r="A42" s="21">
        <v>1</v>
      </c>
      <c r="B42" s="21">
        <v>1</v>
      </c>
      <c r="C42" s="21">
        <v>23.17</v>
      </c>
      <c r="D42" s="21">
        <v>0</v>
      </c>
      <c r="E42" s="21">
        <v>2</v>
      </c>
      <c r="F42" s="21">
        <v>13</v>
      </c>
      <c r="G42" s="21">
        <v>4</v>
      </c>
      <c r="H42" s="21">
        <v>8.5000000000000006E-2</v>
      </c>
      <c r="I42" s="21">
        <v>1</v>
      </c>
      <c r="J42" s="21">
        <v>0</v>
      </c>
      <c r="K42" s="21">
        <v>0</v>
      </c>
      <c r="L42" s="21">
        <v>0</v>
      </c>
      <c r="M42" s="21">
        <v>2</v>
      </c>
      <c r="N42" s="21">
        <v>0</v>
      </c>
      <c r="O42" s="21">
        <v>1</v>
      </c>
    </row>
    <row r="43" spans="1:15">
      <c r="A43" s="21">
        <v>-1</v>
      </c>
      <c r="B43" s="21">
        <v>1</v>
      </c>
      <c r="C43" s="21">
        <v>22.58</v>
      </c>
      <c r="D43" s="21">
        <v>1.5</v>
      </c>
      <c r="E43" s="21">
        <v>1</v>
      </c>
      <c r="F43" s="21">
        <v>6</v>
      </c>
      <c r="G43" s="21">
        <v>4</v>
      </c>
      <c r="H43" s="21">
        <v>0.54</v>
      </c>
      <c r="I43" s="21">
        <v>0</v>
      </c>
      <c r="J43" s="21">
        <v>0</v>
      </c>
      <c r="K43" s="21">
        <v>0</v>
      </c>
      <c r="L43" s="21">
        <v>1</v>
      </c>
      <c r="M43" s="21">
        <v>2</v>
      </c>
      <c r="N43" s="21">
        <v>120</v>
      </c>
      <c r="O43" s="21">
        <v>68</v>
      </c>
    </row>
    <row r="44" spans="1:15">
      <c r="A44" s="21">
        <v>1</v>
      </c>
      <c r="B44" s="21">
        <v>1</v>
      </c>
      <c r="C44" s="21">
        <v>26.75</v>
      </c>
      <c r="D44" s="21">
        <v>1.125</v>
      </c>
      <c r="E44" s="21">
        <v>2</v>
      </c>
      <c r="F44" s="21">
        <v>14</v>
      </c>
      <c r="G44" s="21">
        <v>8</v>
      </c>
      <c r="H44" s="21">
        <v>1.25</v>
      </c>
      <c r="I44" s="21">
        <v>1</v>
      </c>
      <c r="J44" s="21">
        <v>0</v>
      </c>
      <c r="K44" s="21">
        <v>0</v>
      </c>
      <c r="L44" s="21">
        <v>0</v>
      </c>
      <c r="M44" s="21">
        <v>2</v>
      </c>
      <c r="N44" s="21">
        <v>0</v>
      </c>
      <c r="O44" s="21">
        <v>5299</v>
      </c>
    </row>
    <row r="45" spans="1:15">
      <c r="A45" s="21">
        <v>-1</v>
      </c>
      <c r="B45" s="21">
        <v>1</v>
      </c>
      <c r="C45" s="21">
        <v>63.330002</v>
      </c>
      <c r="D45" s="21">
        <v>0.54</v>
      </c>
      <c r="E45" s="21">
        <v>2</v>
      </c>
      <c r="F45" s="21">
        <v>8</v>
      </c>
      <c r="G45" s="21">
        <v>4</v>
      </c>
      <c r="H45" s="21">
        <v>0.58499999999999996</v>
      </c>
      <c r="I45" s="21">
        <v>1</v>
      </c>
      <c r="J45" s="21">
        <v>1</v>
      </c>
      <c r="K45" s="21">
        <v>3</v>
      </c>
      <c r="L45" s="21">
        <v>1</v>
      </c>
      <c r="M45" s="21">
        <v>2</v>
      </c>
      <c r="N45" s="21">
        <v>180</v>
      </c>
      <c r="O45" s="21">
        <v>1</v>
      </c>
    </row>
    <row r="46" spans="1:15">
      <c r="A46" s="21">
        <v>-1</v>
      </c>
      <c r="B46" s="21">
        <v>1</v>
      </c>
      <c r="C46" s="21">
        <v>23.75</v>
      </c>
      <c r="D46" s="21">
        <v>0.41499999999999998</v>
      </c>
      <c r="E46" s="21">
        <v>1</v>
      </c>
      <c r="F46" s="21">
        <v>8</v>
      </c>
      <c r="G46" s="21">
        <v>4</v>
      </c>
      <c r="H46" s="21">
        <v>0.04</v>
      </c>
      <c r="I46" s="21">
        <v>0</v>
      </c>
      <c r="J46" s="21">
        <v>1</v>
      </c>
      <c r="K46" s="21">
        <v>2</v>
      </c>
      <c r="L46" s="21">
        <v>0</v>
      </c>
      <c r="M46" s="21">
        <v>2</v>
      </c>
      <c r="N46" s="21">
        <v>128</v>
      </c>
      <c r="O46" s="21">
        <v>7</v>
      </c>
    </row>
    <row r="47" spans="1:15">
      <c r="A47" s="21">
        <v>1</v>
      </c>
      <c r="B47" s="21">
        <v>0</v>
      </c>
      <c r="C47" s="21">
        <v>20.75</v>
      </c>
      <c r="D47" s="21">
        <v>10.25</v>
      </c>
      <c r="E47" s="21">
        <v>2</v>
      </c>
      <c r="F47" s="21">
        <v>11</v>
      </c>
      <c r="G47" s="21">
        <v>4</v>
      </c>
      <c r="H47" s="21">
        <v>0.71</v>
      </c>
      <c r="I47" s="21">
        <v>1</v>
      </c>
      <c r="J47" s="21">
        <v>1</v>
      </c>
      <c r="K47" s="21">
        <v>2</v>
      </c>
      <c r="L47" s="21">
        <v>1</v>
      </c>
      <c r="M47" s="21">
        <v>2</v>
      </c>
      <c r="N47" s="21">
        <v>49</v>
      </c>
      <c r="O47" s="21">
        <v>1</v>
      </c>
    </row>
    <row r="48" spans="1:15">
      <c r="A48" s="21">
        <v>-1</v>
      </c>
      <c r="B48" s="21">
        <v>0</v>
      </c>
      <c r="C48" s="21">
        <v>24.5</v>
      </c>
      <c r="D48" s="21">
        <v>1.75</v>
      </c>
      <c r="E48" s="21">
        <v>1</v>
      </c>
      <c r="F48" s="21">
        <v>8</v>
      </c>
      <c r="G48" s="21">
        <v>4</v>
      </c>
      <c r="H48" s="21">
        <v>0.16500000000000001</v>
      </c>
      <c r="I48" s="21">
        <v>0</v>
      </c>
      <c r="J48" s="21">
        <v>0</v>
      </c>
      <c r="K48" s="21">
        <v>0</v>
      </c>
      <c r="L48" s="21">
        <v>0</v>
      </c>
      <c r="M48" s="21">
        <v>2</v>
      </c>
      <c r="N48" s="21">
        <v>132</v>
      </c>
      <c r="O48" s="21">
        <v>1</v>
      </c>
    </row>
    <row r="49" spans="1:15">
      <c r="A49" s="21">
        <v>1</v>
      </c>
      <c r="B49" s="21">
        <v>1</v>
      </c>
      <c r="C49" s="21">
        <v>16.170000000000002</v>
      </c>
      <c r="D49" s="21">
        <v>0.04</v>
      </c>
      <c r="E49" s="21">
        <v>2</v>
      </c>
      <c r="F49" s="21">
        <v>8</v>
      </c>
      <c r="G49" s="21">
        <v>4</v>
      </c>
      <c r="H49" s="21">
        <v>0.04</v>
      </c>
      <c r="I49" s="21">
        <v>0</v>
      </c>
      <c r="J49" s="21">
        <v>0</v>
      </c>
      <c r="K49" s="21">
        <v>0</v>
      </c>
      <c r="L49" s="21">
        <v>0</v>
      </c>
      <c r="M49" s="21">
        <v>2</v>
      </c>
      <c r="N49" s="21">
        <v>0</v>
      </c>
      <c r="O49" s="21">
        <v>1</v>
      </c>
    </row>
    <row r="50" spans="1:15">
      <c r="A50" s="21">
        <v>-1</v>
      </c>
      <c r="B50" s="21">
        <v>0</v>
      </c>
      <c r="C50" s="21">
        <v>29.5</v>
      </c>
      <c r="D50" s="21">
        <v>2</v>
      </c>
      <c r="E50" s="21">
        <v>1</v>
      </c>
      <c r="F50" s="21">
        <v>10</v>
      </c>
      <c r="G50" s="21">
        <v>8</v>
      </c>
      <c r="H50" s="21">
        <v>2</v>
      </c>
      <c r="I50" s="21">
        <v>0</v>
      </c>
      <c r="J50" s="21">
        <v>0</v>
      </c>
      <c r="K50" s="21">
        <v>0</v>
      </c>
      <c r="L50" s="21">
        <v>0</v>
      </c>
      <c r="M50" s="21">
        <v>2</v>
      </c>
      <c r="N50" s="21">
        <v>256</v>
      </c>
      <c r="O50" s="21">
        <v>18</v>
      </c>
    </row>
    <row r="51" spans="1:15">
      <c r="A51" s="21">
        <v>1</v>
      </c>
      <c r="B51" s="21">
        <v>0</v>
      </c>
      <c r="C51" s="21">
        <v>52.830002</v>
      </c>
      <c r="D51" s="21">
        <v>15</v>
      </c>
      <c r="E51" s="21">
        <v>2</v>
      </c>
      <c r="F51" s="21">
        <v>8</v>
      </c>
      <c r="G51" s="21">
        <v>4</v>
      </c>
      <c r="H51" s="21">
        <v>5.5</v>
      </c>
      <c r="I51" s="21">
        <v>1</v>
      </c>
      <c r="J51" s="21">
        <v>1</v>
      </c>
      <c r="K51" s="21">
        <v>14</v>
      </c>
      <c r="L51" s="21">
        <v>0</v>
      </c>
      <c r="M51" s="21">
        <v>2</v>
      </c>
      <c r="N51" s="21">
        <v>0</v>
      </c>
      <c r="O51" s="21">
        <v>2201</v>
      </c>
    </row>
    <row r="52" spans="1:15">
      <c r="A52" s="21">
        <v>-1</v>
      </c>
      <c r="B52" s="21">
        <v>1</v>
      </c>
      <c r="C52" s="21">
        <v>32.330002</v>
      </c>
      <c r="D52" s="21">
        <v>3.5</v>
      </c>
      <c r="E52" s="21">
        <v>2</v>
      </c>
      <c r="F52" s="21">
        <v>4</v>
      </c>
      <c r="G52" s="21">
        <v>4</v>
      </c>
      <c r="H52" s="21">
        <v>0.5</v>
      </c>
      <c r="I52" s="21">
        <v>0</v>
      </c>
      <c r="J52" s="21">
        <v>0</v>
      </c>
      <c r="K52" s="21">
        <v>0</v>
      </c>
      <c r="L52" s="21">
        <v>1</v>
      </c>
      <c r="M52" s="21">
        <v>2</v>
      </c>
      <c r="N52" s="21">
        <v>232</v>
      </c>
      <c r="O52" s="21">
        <v>1</v>
      </c>
    </row>
    <row r="53" spans="1:15">
      <c r="A53" s="21">
        <v>-1</v>
      </c>
      <c r="B53" s="21">
        <v>1</v>
      </c>
      <c r="C53" s="21">
        <v>21.08</v>
      </c>
      <c r="D53" s="21">
        <v>4.125</v>
      </c>
      <c r="E53" s="21">
        <v>1</v>
      </c>
      <c r="F53" s="21">
        <v>3</v>
      </c>
      <c r="G53" s="21">
        <v>8</v>
      </c>
      <c r="H53" s="21">
        <v>0.04</v>
      </c>
      <c r="I53" s="21">
        <v>0</v>
      </c>
      <c r="J53" s="21">
        <v>0</v>
      </c>
      <c r="K53" s="21">
        <v>0</v>
      </c>
      <c r="L53" s="21">
        <v>0</v>
      </c>
      <c r="M53" s="21">
        <v>2</v>
      </c>
      <c r="N53" s="21">
        <v>140</v>
      </c>
      <c r="O53" s="21">
        <v>101</v>
      </c>
    </row>
    <row r="54" spans="1:15">
      <c r="A54" s="21">
        <v>-1</v>
      </c>
      <c r="B54" s="21">
        <v>1</v>
      </c>
      <c r="C54" s="21">
        <v>28.17</v>
      </c>
      <c r="D54" s="21">
        <v>0.125</v>
      </c>
      <c r="E54" s="21">
        <v>1</v>
      </c>
      <c r="F54" s="21">
        <v>4</v>
      </c>
      <c r="G54" s="21">
        <v>4</v>
      </c>
      <c r="H54" s="21">
        <v>8.5000000000000006E-2</v>
      </c>
      <c r="I54" s="21">
        <v>0</v>
      </c>
      <c r="J54" s="21">
        <v>0</v>
      </c>
      <c r="K54" s="21">
        <v>0</v>
      </c>
      <c r="L54" s="21">
        <v>0</v>
      </c>
      <c r="M54" s="21">
        <v>2</v>
      </c>
      <c r="N54" s="21">
        <v>216</v>
      </c>
      <c r="O54" s="21">
        <v>2101</v>
      </c>
    </row>
    <row r="55" spans="1:15">
      <c r="A55" s="21">
        <v>-1</v>
      </c>
      <c r="B55" s="21">
        <v>1</v>
      </c>
      <c r="C55" s="21">
        <v>19</v>
      </c>
      <c r="D55" s="21">
        <v>1.75</v>
      </c>
      <c r="E55" s="21">
        <v>1</v>
      </c>
      <c r="F55" s="21">
        <v>8</v>
      </c>
      <c r="G55" s="21">
        <v>4</v>
      </c>
      <c r="H55" s="21">
        <v>2.335</v>
      </c>
      <c r="I55" s="21">
        <v>0</v>
      </c>
      <c r="J55" s="21">
        <v>0</v>
      </c>
      <c r="K55" s="21">
        <v>0</v>
      </c>
      <c r="L55" s="21">
        <v>1</v>
      </c>
      <c r="M55" s="21">
        <v>2</v>
      </c>
      <c r="N55" s="21">
        <v>112</v>
      </c>
      <c r="O55" s="21">
        <v>7</v>
      </c>
    </row>
    <row r="56" spans="1:15">
      <c r="A56" s="21">
        <v>-1</v>
      </c>
      <c r="B56" s="21">
        <v>1</v>
      </c>
      <c r="C56" s="21">
        <v>27.58</v>
      </c>
      <c r="D56" s="21">
        <v>3.25</v>
      </c>
      <c r="E56" s="21">
        <v>1</v>
      </c>
      <c r="F56" s="21">
        <v>11</v>
      </c>
      <c r="G56" s="21">
        <v>8</v>
      </c>
      <c r="H56" s="21">
        <v>5.085</v>
      </c>
      <c r="I56" s="21">
        <v>0</v>
      </c>
      <c r="J56" s="21">
        <v>1</v>
      </c>
      <c r="K56" s="21">
        <v>2</v>
      </c>
      <c r="L56" s="21">
        <v>1</v>
      </c>
      <c r="M56" s="21">
        <v>2</v>
      </c>
      <c r="N56" s="21">
        <v>369</v>
      </c>
      <c r="O56" s="21">
        <v>2</v>
      </c>
    </row>
    <row r="57" spans="1:15">
      <c r="A57" s="21">
        <v>1</v>
      </c>
      <c r="B57" s="21">
        <v>1</v>
      </c>
      <c r="C57" s="21">
        <v>27.83</v>
      </c>
      <c r="D57" s="21">
        <v>1.5</v>
      </c>
      <c r="E57" s="21">
        <v>2</v>
      </c>
      <c r="F57" s="21">
        <v>9</v>
      </c>
      <c r="G57" s="21">
        <v>4</v>
      </c>
      <c r="H57" s="21">
        <v>2</v>
      </c>
      <c r="I57" s="21">
        <v>1</v>
      </c>
      <c r="J57" s="21">
        <v>1</v>
      </c>
      <c r="K57" s="21">
        <v>11</v>
      </c>
      <c r="L57" s="21">
        <v>1</v>
      </c>
      <c r="M57" s="21">
        <v>2</v>
      </c>
      <c r="N57" s="21">
        <v>434</v>
      </c>
      <c r="O57" s="21">
        <v>36</v>
      </c>
    </row>
    <row r="58" spans="1:15">
      <c r="A58" s="21">
        <v>1</v>
      </c>
      <c r="B58" s="21">
        <v>1</v>
      </c>
      <c r="C58" s="21">
        <v>40</v>
      </c>
      <c r="D58" s="21">
        <v>6.5</v>
      </c>
      <c r="E58" s="21">
        <v>2</v>
      </c>
      <c r="F58" s="21">
        <v>6</v>
      </c>
      <c r="G58" s="21">
        <v>5</v>
      </c>
      <c r="H58" s="21">
        <v>3.5</v>
      </c>
      <c r="I58" s="21">
        <v>1</v>
      </c>
      <c r="J58" s="21">
        <v>1</v>
      </c>
      <c r="K58" s="21">
        <v>1</v>
      </c>
      <c r="L58" s="21">
        <v>0</v>
      </c>
      <c r="M58" s="21">
        <v>2</v>
      </c>
      <c r="N58" s="21">
        <v>0</v>
      </c>
      <c r="O58" s="21">
        <v>501</v>
      </c>
    </row>
    <row r="59" spans="1:15">
      <c r="A59" s="21">
        <v>-1</v>
      </c>
      <c r="B59" s="21">
        <v>0</v>
      </c>
      <c r="C59" s="21">
        <v>37.330002</v>
      </c>
      <c r="D59" s="21">
        <v>2.5</v>
      </c>
      <c r="E59" s="21">
        <v>2</v>
      </c>
      <c r="F59" s="21">
        <v>3</v>
      </c>
      <c r="G59" s="21">
        <v>8</v>
      </c>
      <c r="H59" s="21">
        <v>0.21</v>
      </c>
      <c r="I59" s="21">
        <v>0</v>
      </c>
      <c r="J59" s="21">
        <v>0</v>
      </c>
      <c r="K59" s="21">
        <v>0</v>
      </c>
      <c r="L59" s="21">
        <v>0</v>
      </c>
      <c r="M59" s="21">
        <v>2</v>
      </c>
      <c r="N59" s="21">
        <v>260</v>
      </c>
      <c r="O59" s="21">
        <v>247</v>
      </c>
    </row>
    <row r="60" spans="1:15">
      <c r="A60" s="21">
        <v>1</v>
      </c>
      <c r="B60" s="21">
        <v>1</v>
      </c>
      <c r="C60" s="21">
        <v>42.5</v>
      </c>
      <c r="D60" s="21">
        <v>4.915</v>
      </c>
      <c r="E60" s="21">
        <v>1</v>
      </c>
      <c r="F60" s="21">
        <v>9</v>
      </c>
      <c r="G60" s="21">
        <v>4</v>
      </c>
      <c r="H60" s="21">
        <v>3.165</v>
      </c>
      <c r="I60" s="21">
        <v>1</v>
      </c>
      <c r="J60" s="21">
        <v>0</v>
      </c>
      <c r="K60" s="21">
        <v>0</v>
      </c>
      <c r="L60" s="21">
        <v>1</v>
      </c>
      <c r="M60" s="21">
        <v>2</v>
      </c>
      <c r="N60" s="21">
        <v>52</v>
      </c>
      <c r="O60" s="21">
        <v>1443</v>
      </c>
    </row>
    <row r="61" spans="1:15">
      <c r="A61" s="21">
        <v>1</v>
      </c>
      <c r="B61" s="21">
        <v>1</v>
      </c>
      <c r="C61" s="21">
        <v>56.75</v>
      </c>
      <c r="D61" s="21">
        <v>12.25</v>
      </c>
      <c r="E61" s="21">
        <v>2</v>
      </c>
      <c r="F61" s="21">
        <v>7</v>
      </c>
      <c r="G61" s="21">
        <v>4</v>
      </c>
      <c r="H61" s="21">
        <v>1.25</v>
      </c>
      <c r="I61" s="21">
        <v>1</v>
      </c>
      <c r="J61" s="21">
        <v>1</v>
      </c>
      <c r="K61" s="21">
        <v>4</v>
      </c>
      <c r="L61" s="21">
        <v>1</v>
      </c>
      <c r="M61" s="21">
        <v>2</v>
      </c>
      <c r="N61" s="21">
        <v>200</v>
      </c>
      <c r="O61" s="21">
        <v>1</v>
      </c>
    </row>
    <row r="62" spans="1:15">
      <c r="A62" s="21">
        <v>-1</v>
      </c>
      <c r="B62" s="21">
        <v>1</v>
      </c>
      <c r="C62" s="21">
        <v>43.169998</v>
      </c>
      <c r="D62" s="21">
        <v>5</v>
      </c>
      <c r="E62" s="21">
        <v>2</v>
      </c>
      <c r="F62" s="21">
        <v>3</v>
      </c>
      <c r="G62" s="21">
        <v>5</v>
      </c>
      <c r="H62" s="21">
        <v>2.25</v>
      </c>
      <c r="I62" s="21">
        <v>0</v>
      </c>
      <c r="J62" s="21">
        <v>0</v>
      </c>
      <c r="K62" s="21">
        <v>0</v>
      </c>
      <c r="L62" s="21">
        <v>1</v>
      </c>
      <c r="M62" s="21">
        <v>2</v>
      </c>
      <c r="N62" s="21">
        <v>141</v>
      </c>
      <c r="O62" s="21">
        <v>1</v>
      </c>
    </row>
    <row r="63" spans="1:15">
      <c r="A63" s="21">
        <v>-1</v>
      </c>
      <c r="B63" s="21">
        <v>0</v>
      </c>
      <c r="C63" s="21">
        <v>23.75</v>
      </c>
      <c r="D63" s="21">
        <v>0.71</v>
      </c>
      <c r="E63" s="21">
        <v>2</v>
      </c>
      <c r="F63" s="21">
        <v>9</v>
      </c>
      <c r="G63" s="21">
        <v>4</v>
      </c>
      <c r="H63" s="21">
        <v>0.25</v>
      </c>
      <c r="I63" s="21">
        <v>0</v>
      </c>
      <c r="J63" s="21">
        <v>1</v>
      </c>
      <c r="K63" s="21">
        <v>1</v>
      </c>
      <c r="L63" s="21">
        <v>1</v>
      </c>
      <c r="M63" s="21">
        <v>2</v>
      </c>
      <c r="N63" s="21">
        <v>240</v>
      </c>
      <c r="O63" s="21">
        <v>5</v>
      </c>
    </row>
    <row r="64" spans="1:15">
      <c r="A64" s="21">
        <v>1</v>
      </c>
      <c r="B64" s="21">
        <v>1</v>
      </c>
      <c r="C64" s="21">
        <v>18.5</v>
      </c>
      <c r="D64" s="21">
        <v>2</v>
      </c>
      <c r="E64" s="21">
        <v>2</v>
      </c>
      <c r="F64" s="21">
        <v>3</v>
      </c>
      <c r="G64" s="21">
        <v>4</v>
      </c>
      <c r="H64" s="21">
        <v>1.5</v>
      </c>
      <c r="I64" s="21">
        <v>1</v>
      </c>
      <c r="J64" s="21">
        <v>1</v>
      </c>
      <c r="K64" s="21">
        <v>2</v>
      </c>
      <c r="L64" s="21">
        <v>0</v>
      </c>
      <c r="M64" s="21">
        <v>2</v>
      </c>
      <c r="N64" s="21">
        <v>120</v>
      </c>
      <c r="O64" s="21">
        <v>301</v>
      </c>
    </row>
    <row r="65" spans="1:15">
      <c r="A65" s="21">
        <v>-1</v>
      </c>
      <c r="B65" s="21">
        <v>0</v>
      </c>
      <c r="C65" s="21">
        <v>40.830002</v>
      </c>
      <c r="D65" s="21">
        <v>3.5</v>
      </c>
      <c r="E65" s="21">
        <v>2</v>
      </c>
      <c r="F65" s="21">
        <v>3</v>
      </c>
      <c r="G65" s="21">
        <v>5</v>
      </c>
      <c r="H65" s="21">
        <v>0.5</v>
      </c>
      <c r="I65" s="21">
        <v>0</v>
      </c>
      <c r="J65" s="21">
        <v>0</v>
      </c>
      <c r="K65" s="21">
        <v>0</v>
      </c>
      <c r="L65" s="21">
        <v>0</v>
      </c>
      <c r="M65" s="21">
        <v>1</v>
      </c>
      <c r="N65" s="21">
        <v>1160</v>
      </c>
      <c r="O65" s="21">
        <v>1</v>
      </c>
    </row>
    <row r="66" spans="1:15">
      <c r="A66" s="21">
        <v>1</v>
      </c>
      <c r="B66" s="21">
        <v>0</v>
      </c>
      <c r="C66" s="21">
        <v>24.5</v>
      </c>
      <c r="D66" s="21">
        <v>0.5</v>
      </c>
      <c r="E66" s="21">
        <v>2</v>
      </c>
      <c r="F66" s="21">
        <v>11</v>
      </c>
      <c r="G66" s="21">
        <v>8</v>
      </c>
      <c r="H66" s="21">
        <v>1.5</v>
      </c>
      <c r="I66" s="21">
        <v>1</v>
      </c>
      <c r="J66" s="21">
        <v>0</v>
      </c>
      <c r="K66" s="21">
        <v>0</v>
      </c>
      <c r="L66" s="21">
        <v>0</v>
      </c>
      <c r="M66" s="21">
        <v>2</v>
      </c>
      <c r="N66" s="21">
        <v>280</v>
      </c>
      <c r="O66" s="21">
        <v>825</v>
      </c>
    </row>
    <row r="67" spans="1:15">
      <c r="A67" s="21">
        <v>1</v>
      </c>
      <c r="B67" s="21">
        <v>1</v>
      </c>
      <c r="C67" s="21">
        <v>42</v>
      </c>
      <c r="D67" s="21">
        <v>9.7899999999999991</v>
      </c>
      <c r="E67" s="21">
        <v>2</v>
      </c>
      <c r="F67" s="21">
        <v>14</v>
      </c>
      <c r="G67" s="21">
        <v>8</v>
      </c>
      <c r="H67" s="21">
        <v>7.96</v>
      </c>
      <c r="I67" s="21">
        <v>1</v>
      </c>
      <c r="J67" s="21">
        <v>1</v>
      </c>
      <c r="K67" s="21">
        <v>8</v>
      </c>
      <c r="L67" s="21">
        <v>0</v>
      </c>
      <c r="M67" s="21">
        <v>2</v>
      </c>
      <c r="N67" s="21">
        <v>0</v>
      </c>
      <c r="O67" s="21">
        <v>1</v>
      </c>
    </row>
    <row r="68" spans="1:15">
      <c r="A68" s="21">
        <v>-1</v>
      </c>
      <c r="B68" s="21">
        <v>0</v>
      </c>
      <c r="C68" s="21">
        <v>19.5</v>
      </c>
      <c r="D68" s="21">
        <v>0.16500000000000001</v>
      </c>
      <c r="E68" s="21">
        <v>2</v>
      </c>
      <c r="F68" s="21">
        <v>11</v>
      </c>
      <c r="G68" s="21">
        <v>4</v>
      </c>
      <c r="H68" s="21">
        <v>0.04</v>
      </c>
      <c r="I68" s="21">
        <v>0</v>
      </c>
      <c r="J68" s="21">
        <v>0</v>
      </c>
      <c r="K68" s="21">
        <v>0</v>
      </c>
      <c r="L68" s="21">
        <v>1</v>
      </c>
      <c r="M68" s="21">
        <v>2</v>
      </c>
      <c r="N68" s="21">
        <v>380</v>
      </c>
      <c r="O68" s="21">
        <v>1</v>
      </c>
    </row>
    <row r="69" spans="1:15">
      <c r="A69" s="21">
        <v>-1</v>
      </c>
      <c r="B69" s="21">
        <v>1</v>
      </c>
      <c r="C69" s="21">
        <v>21.5</v>
      </c>
      <c r="D69" s="21">
        <v>11.5</v>
      </c>
      <c r="E69" s="21">
        <v>2</v>
      </c>
      <c r="F69" s="21">
        <v>3</v>
      </c>
      <c r="G69" s="21">
        <v>4</v>
      </c>
      <c r="H69" s="21">
        <v>0.5</v>
      </c>
      <c r="I69" s="21">
        <v>1</v>
      </c>
      <c r="J69" s="21">
        <v>0</v>
      </c>
      <c r="K69" s="21">
        <v>0</v>
      </c>
      <c r="L69" s="21">
        <v>1</v>
      </c>
      <c r="M69" s="21">
        <v>2</v>
      </c>
      <c r="N69" s="21">
        <v>100</v>
      </c>
      <c r="O69" s="21">
        <v>69</v>
      </c>
    </row>
    <row r="70" spans="1:15">
      <c r="A70" s="21">
        <v>-1</v>
      </c>
      <c r="B70" s="21">
        <v>1</v>
      </c>
      <c r="C70" s="21">
        <v>31.25</v>
      </c>
      <c r="D70" s="21">
        <v>2.835</v>
      </c>
      <c r="E70" s="21">
        <v>2</v>
      </c>
      <c r="F70" s="21">
        <v>1</v>
      </c>
      <c r="G70" s="21">
        <v>1</v>
      </c>
      <c r="H70" s="21">
        <v>0</v>
      </c>
      <c r="I70" s="21">
        <v>0</v>
      </c>
      <c r="J70" s="21">
        <v>1</v>
      </c>
      <c r="K70" s="21">
        <v>5</v>
      </c>
      <c r="L70" s="21">
        <v>0</v>
      </c>
      <c r="M70" s="21">
        <v>2</v>
      </c>
      <c r="N70" s="21">
        <v>176</v>
      </c>
      <c r="O70" s="21">
        <v>147</v>
      </c>
    </row>
    <row r="71" spans="1:15">
      <c r="A71" s="21">
        <v>1</v>
      </c>
      <c r="B71" s="21">
        <v>1</v>
      </c>
      <c r="C71" s="21">
        <v>27.25</v>
      </c>
      <c r="D71" s="21">
        <v>1.585</v>
      </c>
      <c r="E71" s="21">
        <v>2</v>
      </c>
      <c r="F71" s="21">
        <v>13</v>
      </c>
      <c r="G71" s="21">
        <v>8</v>
      </c>
      <c r="H71" s="21">
        <v>1.835</v>
      </c>
      <c r="I71" s="21">
        <v>1</v>
      </c>
      <c r="J71" s="21">
        <v>1</v>
      </c>
      <c r="K71" s="21">
        <v>12</v>
      </c>
      <c r="L71" s="21">
        <v>1</v>
      </c>
      <c r="M71" s="21">
        <v>2</v>
      </c>
      <c r="N71" s="21">
        <v>583</v>
      </c>
      <c r="O71" s="21">
        <v>714</v>
      </c>
    </row>
    <row r="72" spans="1:15">
      <c r="A72" s="21">
        <v>-1</v>
      </c>
      <c r="B72" s="21">
        <v>1</v>
      </c>
      <c r="C72" s="21">
        <v>48.75</v>
      </c>
      <c r="D72" s="21">
        <v>26.334999</v>
      </c>
      <c r="E72" s="21">
        <v>1</v>
      </c>
      <c r="F72" s="21">
        <v>1</v>
      </c>
      <c r="G72" s="21">
        <v>1</v>
      </c>
      <c r="H72" s="21">
        <v>0</v>
      </c>
      <c r="I72" s="21">
        <v>1</v>
      </c>
      <c r="J72" s="21">
        <v>0</v>
      </c>
      <c r="K72" s="21">
        <v>0</v>
      </c>
      <c r="L72" s="21">
        <v>1</v>
      </c>
      <c r="M72" s="21">
        <v>2</v>
      </c>
      <c r="N72" s="21">
        <v>0</v>
      </c>
      <c r="O72" s="21">
        <v>1</v>
      </c>
    </row>
    <row r="73" spans="1:15">
      <c r="A73" s="21">
        <v>-1</v>
      </c>
      <c r="B73" s="21">
        <v>0</v>
      </c>
      <c r="C73" s="21">
        <v>30.42</v>
      </c>
      <c r="D73" s="21">
        <v>1.375</v>
      </c>
      <c r="E73" s="21">
        <v>2</v>
      </c>
      <c r="F73" s="21">
        <v>9</v>
      </c>
      <c r="G73" s="21">
        <v>8</v>
      </c>
      <c r="H73" s="21">
        <v>0.04</v>
      </c>
      <c r="I73" s="21">
        <v>0</v>
      </c>
      <c r="J73" s="21">
        <v>1</v>
      </c>
      <c r="K73" s="21">
        <v>3</v>
      </c>
      <c r="L73" s="21">
        <v>0</v>
      </c>
      <c r="M73" s="21">
        <v>2</v>
      </c>
      <c r="N73" s="21">
        <v>0</v>
      </c>
      <c r="O73" s="21">
        <v>34</v>
      </c>
    </row>
    <row r="74" spans="1:15">
      <c r="A74" s="21">
        <v>-1</v>
      </c>
      <c r="B74" s="21">
        <v>1</v>
      </c>
      <c r="C74" s="21">
        <v>29.42</v>
      </c>
      <c r="D74" s="21">
        <v>1.25</v>
      </c>
      <c r="E74" s="21">
        <v>2</v>
      </c>
      <c r="F74" s="21">
        <v>9</v>
      </c>
      <c r="G74" s="21">
        <v>4</v>
      </c>
      <c r="H74" s="21">
        <v>1.75</v>
      </c>
      <c r="I74" s="21">
        <v>0</v>
      </c>
      <c r="J74" s="21">
        <v>0</v>
      </c>
      <c r="K74" s="21">
        <v>0</v>
      </c>
      <c r="L74" s="21">
        <v>0</v>
      </c>
      <c r="M74" s="21">
        <v>2</v>
      </c>
      <c r="N74" s="21">
        <v>200</v>
      </c>
      <c r="O74" s="21">
        <v>1</v>
      </c>
    </row>
    <row r="75" spans="1:15">
      <c r="A75" s="21">
        <v>1</v>
      </c>
      <c r="B75" s="21">
        <v>1</v>
      </c>
      <c r="C75" s="21">
        <v>28.25</v>
      </c>
      <c r="D75" s="21">
        <v>5.04</v>
      </c>
      <c r="E75" s="21">
        <v>1</v>
      </c>
      <c r="F75" s="21">
        <v>8</v>
      </c>
      <c r="G75" s="21">
        <v>5</v>
      </c>
      <c r="H75" s="21">
        <v>1.5</v>
      </c>
      <c r="I75" s="21">
        <v>1</v>
      </c>
      <c r="J75" s="21">
        <v>1</v>
      </c>
      <c r="K75" s="21">
        <v>8</v>
      </c>
      <c r="L75" s="21">
        <v>1</v>
      </c>
      <c r="M75" s="21">
        <v>2</v>
      </c>
      <c r="N75" s="21">
        <v>144</v>
      </c>
      <c r="O75" s="21">
        <v>8</v>
      </c>
    </row>
    <row r="76" spans="1:15">
      <c r="A76" s="21">
        <v>1</v>
      </c>
      <c r="B76" s="21">
        <v>1</v>
      </c>
      <c r="C76" s="21">
        <v>40.25</v>
      </c>
      <c r="D76" s="21">
        <v>21.5</v>
      </c>
      <c r="E76" s="21">
        <v>2</v>
      </c>
      <c r="F76" s="21">
        <v>10</v>
      </c>
      <c r="G76" s="21">
        <v>9</v>
      </c>
      <c r="H76" s="21">
        <v>20</v>
      </c>
      <c r="I76" s="21">
        <v>1</v>
      </c>
      <c r="J76" s="21">
        <v>1</v>
      </c>
      <c r="K76" s="21">
        <v>11</v>
      </c>
      <c r="L76" s="21">
        <v>0</v>
      </c>
      <c r="M76" s="21">
        <v>2</v>
      </c>
      <c r="N76" s="21">
        <v>0</v>
      </c>
      <c r="O76" s="21">
        <v>1201</v>
      </c>
    </row>
    <row r="77" spans="1:15">
      <c r="A77" s="21">
        <v>-1</v>
      </c>
      <c r="B77" s="21">
        <v>1</v>
      </c>
      <c r="C77" s="21">
        <v>36.5</v>
      </c>
      <c r="D77" s="21">
        <v>4.25</v>
      </c>
      <c r="E77" s="21">
        <v>2</v>
      </c>
      <c r="F77" s="21">
        <v>11</v>
      </c>
      <c r="G77" s="21">
        <v>4</v>
      </c>
      <c r="H77" s="21">
        <v>3.5</v>
      </c>
      <c r="I77" s="21">
        <v>0</v>
      </c>
      <c r="J77" s="21">
        <v>0</v>
      </c>
      <c r="K77" s="21">
        <v>0</v>
      </c>
      <c r="L77" s="21">
        <v>0</v>
      </c>
      <c r="M77" s="21">
        <v>2</v>
      </c>
      <c r="N77" s="21">
        <v>454</v>
      </c>
      <c r="O77" s="21">
        <v>51</v>
      </c>
    </row>
    <row r="78" spans="1:15">
      <c r="A78" s="21">
        <v>-1</v>
      </c>
      <c r="B78" s="21">
        <v>1</v>
      </c>
      <c r="C78" s="21">
        <v>25.58</v>
      </c>
      <c r="D78" s="21">
        <v>0.33500000000000002</v>
      </c>
      <c r="E78" s="21">
        <v>2</v>
      </c>
      <c r="F78" s="21">
        <v>4</v>
      </c>
      <c r="G78" s="21">
        <v>8</v>
      </c>
      <c r="H78" s="21">
        <v>3.5</v>
      </c>
      <c r="I78" s="21">
        <v>0</v>
      </c>
      <c r="J78" s="21">
        <v>0</v>
      </c>
      <c r="K78" s="21">
        <v>0</v>
      </c>
      <c r="L78" s="21">
        <v>1</v>
      </c>
      <c r="M78" s="21">
        <v>2</v>
      </c>
      <c r="N78" s="21">
        <v>340</v>
      </c>
      <c r="O78" s="21">
        <v>1</v>
      </c>
    </row>
    <row r="79" spans="1:15">
      <c r="A79" s="21">
        <v>-1</v>
      </c>
      <c r="B79" s="21">
        <v>1</v>
      </c>
      <c r="C79" s="21">
        <v>29.83</v>
      </c>
      <c r="D79" s="21">
        <v>3.5</v>
      </c>
      <c r="E79" s="21">
        <v>2</v>
      </c>
      <c r="F79" s="21">
        <v>8</v>
      </c>
      <c r="G79" s="21">
        <v>4</v>
      </c>
      <c r="H79" s="21">
        <v>0.16500000000000001</v>
      </c>
      <c r="I79" s="21">
        <v>0</v>
      </c>
      <c r="J79" s="21">
        <v>0</v>
      </c>
      <c r="K79" s="21">
        <v>0</v>
      </c>
      <c r="L79" s="21">
        <v>0</v>
      </c>
      <c r="M79" s="21">
        <v>2</v>
      </c>
      <c r="N79" s="21">
        <v>216</v>
      </c>
      <c r="O79" s="21">
        <v>1</v>
      </c>
    </row>
    <row r="80" spans="1:15">
      <c r="A80" s="21">
        <v>-1</v>
      </c>
      <c r="B80" s="21">
        <v>1</v>
      </c>
      <c r="C80" s="21">
        <v>23.08</v>
      </c>
      <c r="D80" s="21">
        <v>0</v>
      </c>
      <c r="E80" s="21">
        <v>2</v>
      </c>
      <c r="F80" s="21">
        <v>4</v>
      </c>
      <c r="G80" s="21">
        <v>4</v>
      </c>
      <c r="H80" s="21">
        <v>1</v>
      </c>
      <c r="I80" s="21">
        <v>0</v>
      </c>
      <c r="J80" s="21">
        <v>1</v>
      </c>
      <c r="K80" s="21">
        <v>11</v>
      </c>
      <c r="L80" s="21">
        <v>0</v>
      </c>
      <c r="M80" s="21">
        <v>1</v>
      </c>
      <c r="N80" s="21">
        <v>0</v>
      </c>
      <c r="O80" s="21">
        <v>1</v>
      </c>
    </row>
    <row r="81" spans="1:15">
      <c r="A81" s="21">
        <v>1</v>
      </c>
      <c r="B81" s="21">
        <v>0</v>
      </c>
      <c r="C81" s="21">
        <v>32.169998</v>
      </c>
      <c r="D81" s="21">
        <v>1.46</v>
      </c>
      <c r="E81" s="21">
        <v>2</v>
      </c>
      <c r="F81" s="21">
        <v>9</v>
      </c>
      <c r="G81" s="21">
        <v>4</v>
      </c>
      <c r="H81" s="21">
        <v>1.085</v>
      </c>
      <c r="I81" s="21">
        <v>1</v>
      </c>
      <c r="J81" s="21">
        <v>1</v>
      </c>
      <c r="K81" s="21">
        <v>16</v>
      </c>
      <c r="L81" s="21">
        <v>0</v>
      </c>
      <c r="M81" s="21">
        <v>2</v>
      </c>
      <c r="N81" s="21">
        <v>120</v>
      </c>
      <c r="O81" s="21">
        <v>2080</v>
      </c>
    </row>
    <row r="82" spans="1:15">
      <c r="A82" s="21">
        <v>1</v>
      </c>
      <c r="B82" s="21">
        <v>1</v>
      </c>
      <c r="C82" s="21">
        <v>25.17</v>
      </c>
      <c r="D82" s="21">
        <v>3.5</v>
      </c>
      <c r="E82" s="21">
        <v>2</v>
      </c>
      <c r="F82" s="21">
        <v>13</v>
      </c>
      <c r="G82" s="21">
        <v>4</v>
      </c>
      <c r="H82" s="21">
        <v>0.625</v>
      </c>
      <c r="I82" s="21">
        <v>1</v>
      </c>
      <c r="J82" s="21">
        <v>1</v>
      </c>
      <c r="K82" s="21">
        <v>7</v>
      </c>
      <c r="L82" s="21">
        <v>0</v>
      </c>
      <c r="M82" s="21">
        <v>2</v>
      </c>
      <c r="N82" s="21">
        <v>0</v>
      </c>
      <c r="O82" s="21">
        <v>7060</v>
      </c>
    </row>
    <row r="83" spans="1:15">
      <c r="A83" s="21">
        <v>-1</v>
      </c>
      <c r="B83" s="21">
        <v>0</v>
      </c>
      <c r="C83" s="21">
        <v>35.169998</v>
      </c>
      <c r="D83" s="21">
        <v>3.75</v>
      </c>
      <c r="E83" s="21">
        <v>2</v>
      </c>
      <c r="F83" s="21">
        <v>1</v>
      </c>
      <c r="G83" s="21">
        <v>1</v>
      </c>
      <c r="H83" s="21">
        <v>0</v>
      </c>
      <c r="I83" s="21">
        <v>0</v>
      </c>
      <c r="J83" s="21">
        <v>1</v>
      </c>
      <c r="K83" s="21">
        <v>6</v>
      </c>
      <c r="L83" s="21">
        <v>0</v>
      </c>
      <c r="M83" s="21">
        <v>2</v>
      </c>
      <c r="N83" s="21">
        <v>0</v>
      </c>
      <c r="O83" s="21">
        <v>201</v>
      </c>
    </row>
    <row r="84" spans="1:15">
      <c r="A84" s="21">
        <v>-1</v>
      </c>
      <c r="B84" s="21">
        <v>0</v>
      </c>
      <c r="C84" s="21">
        <v>18.579999999999998</v>
      </c>
      <c r="D84" s="21">
        <v>10</v>
      </c>
      <c r="E84" s="21">
        <v>2</v>
      </c>
      <c r="F84" s="21">
        <v>2</v>
      </c>
      <c r="G84" s="21">
        <v>4</v>
      </c>
      <c r="H84" s="21">
        <v>0.41499999999999998</v>
      </c>
      <c r="I84" s="21">
        <v>0</v>
      </c>
      <c r="J84" s="21">
        <v>0</v>
      </c>
      <c r="K84" s="21">
        <v>0</v>
      </c>
      <c r="L84" s="21">
        <v>0</v>
      </c>
      <c r="M84" s="21">
        <v>2</v>
      </c>
      <c r="N84" s="21">
        <v>80</v>
      </c>
      <c r="O84" s="21">
        <v>43</v>
      </c>
    </row>
    <row r="85" spans="1:15">
      <c r="A85" s="21">
        <v>-1</v>
      </c>
      <c r="B85" s="21">
        <v>1</v>
      </c>
      <c r="C85" s="21">
        <v>39.919998</v>
      </c>
      <c r="D85" s="21">
        <v>5</v>
      </c>
      <c r="E85" s="21">
        <v>2</v>
      </c>
      <c r="F85" s="21">
        <v>3</v>
      </c>
      <c r="G85" s="21">
        <v>5</v>
      </c>
      <c r="H85" s="21">
        <v>0.21</v>
      </c>
      <c r="I85" s="21">
        <v>0</v>
      </c>
      <c r="J85" s="21">
        <v>0</v>
      </c>
      <c r="K85" s="21">
        <v>0</v>
      </c>
      <c r="L85" s="21">
        <v>0</v>
      </c>
      <c r="M85" s="21">
        <v>2</v>
      </c>
      <c r="N85" s="21">
        <v>550</v>
      </c>
      <c r="O85" s="21">
        <v>1</v>
      </c>
    </row>
    <row r="86" spans="1:15">
      <c r="A86" s="21">
        <v>-1</v>
      </c>
      <c r="B86" s="21">
        <v>1</v>
      </c>
      <c r="C86" s="21">
        <v>23.42</v>
      </c>
      <c r="D86" s="21">
        <v>1</v>
      </c>
      <c r="E86" s="21">
        <v>2</v>
      </c>
      <c r="F86" s="21">
        <v>8</v>
      </c>
      <c r="G86" s="21">
        <v>4</v>
      </c>
      <c r="H86" s="21">
        <v>0.5</v>
      </c>
      <c r="I86" s="21">
        <v>0</v>
      </c>
      <c r="J86" s="21">
        <v>0</v>
      </c>
      <c r="K86" s="21">
        <v>0</v>
      </c>
      <c r="L86" s="21">
        <v>1</v>
      </c>
      <c r="M86" s="21">
        <v>1</v>
      </c>
      <c r="N86" s="21">
        <v>280</v>
      </c>
      <c r="O86" s="21">
        <v>1</v>
      </c>
    </row>
    <row r="87" spans="1:15">
      <c r="A87" s="21">
        <v>1</v>
      </c>
      <c r="B87" s="21">
        <v>1</v>
      </c>
      <c r="C87" s="21">
        <v>37.580002</v>
      </c>
      <c r="D87" s="21">
        <v>0</v>
      </c>
      <c r="E87" s="21">
        <v>2</v>
      </c>
      <c r="F87" s="21">
        <v>8</v>
      </c>
      <c r="G87" s="21">
        <v>4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3</v>
      </c>
      <c r="N87" s="21">
        <v>184</v>
      </c>
      <c r="O87" s="21">
        <v>1</v>
      </c>
    </row>
    <row r="88" spans="1:15">
      <c r="A88" s="21">
        <v>-1</v>
      </c>
      <c r="B88" s="21">
        <v>0</v>
      </c>
      <c r="C88" s="21">
        <v>24.75</v>
      </c>
      <c r="D88" s="21">
        <v>13.664999999999999</v>
      </c>
      <c r="E88" s="21">
        <v>2</v>
      </c>
      <c r="F88" s="21">
        <v>11</v>
      </c>
      <c r="G88" s="21">
        <v>8</v>
      </c>
      <c r="H88" s="21">
        <v>1.5</v>
      </c>
      <c r="I88" s="21">
        <v>0</v>
      </c>
      <c r="J88" s="21">
        <v>0</v>
      </c>
      <c r="K88" s="21">
        <v>0</v>
      </c>
      <c r="L88" s="21">
        <v>0</v>
      </c>
      <c r="M88" s="21">
        <v>2</v>
      </c>
      <c r="N88" s="21">
        <v>280</v>
      </c>
      <c r="O88" s="21">
        <v>2</v>
      </c>
    </row>
    <row r="89" spans="1:15">
      <c r="A89" s="21">
        <v>1</v>
      </c>
      <c r="B89" s="21">
        <v>0</v>
      </c>
      <c r="C89" s="21">
        <v>47</v>
      </c>
      <c r="D89" s="21">
        <v>13</v>
      </c>
      <c r="E89" s="21">
        <v>2</v>
      </c>
      <c r="F89" s="21">
        <v>3</v>
      </c>
      <c r="G89" s="21">
        <v>5</v>
      </c>
      <c r="H89" s="21">
        <v>5.165</v>
      </c>
      <c r="I89" s="21">
        <v>1</v>
      </c>
      <c r="J89" s="21">
        <v>1</v>
      </c>
      <c r="K89" s="21">
        <v>9</v>
      </c>
      <c r="L89" s="21">
        <v>1</v>
      </c>
      <c r="M89" s="21">
        <v>2</v>
      </c>
      <c r="N89" s="21">
        <v>0</v>
      </c>
      <c r="O89" s="21">
        <v>1</v>
      </c>
    </row>
    <row r="90" spans="1:15">
      <c r="A90" s="21">
        <v>1</v>
      </c>
      <c r="B90" s="21">
        <v>1</v>
      </c>
      <c r="C90" s="21">
        <v>34.169998</v>
      </c>
      <c r="D90" s="21">
        <v>5.25</v>
      </c>
      <c r="E90" s="21">
        <v>2</v>
      </c>
      <c r="F90" s="21">
        <v>9</v>
      </c>
      <c r="G90" s="21">
        <v>4</v>
      </c>
      <c r="H90" s="21">
        <v>8.5000000000000006E-2</v>
      </c>
      <c r="I90" s="21">
        <v>0</v>
      </c>
      <c r="J90" s="21">
        <v>0</v>
      </c>
      <c r="K90" s="21">
        <v>0</v>
      </c>
      <c r="L90" s="21">
        <v>1</v>
      </c>
      <c r="M90" s="21">
        <v>2</v>
      </c>
      <c r="N90" s="21">
        <v>290</v>
      </c>
      <c r="O90" s="21">
        <v>7</v>
      </c>
    </row>
    <row r="91" spans="1:15">
      <c r="A91" s="21">
        <v>-1</v>
      </c>
      <c r="B91" s="21">
        <v>1</v>
      </c>
      <c r="C91" s="21">
        <v>22.17</v>
      </c>
      <c r="D91" s="21">
        <v>0.58499999999999996</v>
      </c>
      <c r="E91" s="21">
        <v>1</v>
      </c>
      <c r="F91" s="21">
        <v>1</v>
      </c>
      <c r="G91" s="21">
        <v>1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2</v>
      </c>
      <c r="N91" s="21">
        <v>100</v>
      </c>
      <c r="O91" s="21">
        <v>1</v>
      </c>
    </row>
    <row r="92" spans="1:15">
      <c r="A92" s="21">
        <v>-1</v>
      </c>
      <c r="B92" s="21">
        <v>1</v>
      </c>
      <c r="C92" s="21">
        <v>27.75</v>
      </c>
      <c r="D92" s="21">
        <v>1.29</v>
      </c>
      <c r="E92" s="21">
        <v>2</v>
      </c>
      <c r="F92" s="21">
        <v>4</v>
      </c>
      <c r="G92" s="21">
        <v>8</v>
      </c>
      <c r="H92" s="21">
        <v>0.25</v>
      </c>
      <c r="I92" s="21">
        <v>0</v>
      </c>
      <c r="J92" s="21">
        <v>0</v>
      </c>
      <c r="K92" s="21">
        <v>0</v>
      </c>
      <c r="L92" s="21">
        <v>1</v>
      </c>
      <c r="M92" s="21">
        <v>1</v>
      </c>
      <c r="N92" s="21">
        <v>140</v>
      </c>
      <c r="O92" s="21">
        <v>1</v>
      </c>
    </row>
    <row r="93" spans="1:15">
      <c r="A93" s="21">
        <v>-1</v>
      </c>
      <c r="B93" s="21">
        <v>1</v>
      </c>
      <c r="C93" s="21">
        <v>42.75</v>
      </c>
      <c r="D93" s="21">
        <v>4.085</v>
      </c>
      <c r="E93" s="21">
        <v>2</v>
      </c>
      <c r="F93" s="21">
        <v>6</v>
      </c>
      <c r="G93" s="21">
        <v>4</v>
      </c>
      <c r="H93" s="21">
        <v>0.04</v>
      </c>
      <c r="I93" s="21">
        <v>0</v>
      </c>
      <c r="J93" s="21">
        <v>0</v>
      </c>
      <c r="K93" s="21">
        <v>0</v>
      </c>
      <c r="L93" s="21">
        <v>0</v>
      </c>
      <c r="M93" s="21">
        <v>2</v>
      </c>
      <c r="N93" s="21">
        <v>108</v>
      </c>
      <c r="O93" s="21">
        <v>101</v>
      </c>
    </row>
    <row r="94" spans="1:15">
      <c r="A94" s="21">
        <v>-1</v>
      </c>
      <c r="B94" s="21">
        <v>1</v>
      </c>
      <c r="C94" s="21">
        <v>28.67</v>
      </c>
      <c r="D94" s="21">
        <v>14.5</v>
      </c>
      <c r="E94" s="21">
        <v>2</v>
      </c>
      <c r="F94" s="21">
        <v>2</v>
      </c>
      <c r="G94" s="21">
        <v>4</v>
      </c>
      <c r="H94" s="21">
        <v>0.125</v>
      </c>
      <c r="I94" s="21">
        <v>0</v>
      </c>
      <c r="J94" s="21">
        <v>0</v>
      </c>
      <c r="K94" s="21">
        <v>0</v>
      </c>
      <c r="L94" s="21">
        <v>0</v>
      </c>
      <c r="M94" s="21">
        <v>2</v>
      </c>
      <c r="N94" s="21">
        <v>0</v>
      </c>
      <c r="O94" s="21">
        <v>287</v>
      </c>
    </row>
    <row r="95" spans="1:15">
      <c r="A95" s="21">
        <v>1</v>
      </c>
      <c r="B95" s="21">
        <v>1</v>
      </c>
      <c r="C95" s="21">
        <v>36.25</v>
      </c>
      <c r="D95" s="21">
        <v>5</v>
      </c>
      <c r="E95" s="21">
        <v>2</v>
      </c>
      <c r="F95" s="21">
        <v>8</v>
      </c>
      <c r="G95" s="21">
        <v>5</v>
      </c>
      <c r="H95" s="21">
        <v>2.5</v>
      </c>
      <c r="I95" s="21">
        <v>1</v>
      </c>
      <c r="J95" s="21">
        <v>1</v>
      </c>
      <c r="K95" s="21">
        <v>6</v>
      </c>
      <c r="L95" s="21">
        <v>0</v>
      </c>
      <c r="M95" s="21">
        <v>2</v>
      </c>
      <c r="N95" s="21">
        <v>0</v>
      </c>
      <c r="O95" s="21">
        <v>368</v>
      </c>
    </row>
    <row r="96" spans="1:15">
      <c r="A96" s="21">
        <v>-1</v>
      </c>
      <c r="B96" s="21">
        <v>0</v>
      </c>
      <c r="C96" s="21">
        <v>18.170000000000002</v>
      </c>
      <c r="D96" s="21">
        <v>10</v>
      </c>
      <c r="E96" s="21">
        <v>1</v>
      </c>
      <c r="F96" s="21">
        <v>11</v>
      </c>
      <c r="G96" s="21">
        <v>8</v>
      </c>
      <c r="H96" s="21">
        <v>0.16500000000000001</v>
      </c>
      <c r="I96" s="21">
        <v>0</v>
      </c>
      <c r="J96" s="21">
        <v>0</v>
      </c>
      <c r="K96" s="21">
        <v>0</v>
      </c>
      <c r="L96" s="21">
        <v>0</v>
      </c>
      <c r="M96" s="21">
        <v>2</v>
      </c>
      <c r="N96" s="21">
        <v>340</v>
      </c>
      <c r="O96" s="21">
        <v>1</v>
      </c>
    </row>
    <row r="97" spans="1:15">
      <c r="A97" s="21">
        <v>1</v>
      </c>
      <c r="B97" s="21">
        <v>1</v>
      </c>
      <c r="C97" s="21">
        <v>21.25</v>
      </c>
      <c r="D97" s="21">
        <v>1.5</v>
      </c>
      <c r="E97" s="21">
        <v>2</v>
      </c>
      <c r="F97" s="21">
        <v>9</v>
      </c>
      <c r="G97" s="21">
        <v>4</v>
      </c>
      <c r="H97" s="21">
        <v>1.5</v>
      </c>
      <c r="I97" s="21">
        <v>0</v>
      </c>
      <c r="J97" s="21">
        <v>0</v>
      </c>
      <c r="K97" s="21">
        <v>0</v>
      </c>
      <c r="L97" s="21">
        <v>0</v>
      </c>
      <c r="M97" s="21">
        <v>2</v>
      </c>
      <c r="N97" s="21">
        <v>150</v>
      </c>
      <c r="O97" s="21">
        <v>9</v>
      </c>
    </row>
    <row r="98" spans="1:15">
      <c r="A98" s="21">
        <v>-1</v>
      </c>
      <c r="B98" s="21">
        <v>0</v>
      </c>
      <c r="C98" s="21">
        <v>38.919998</v>
      </c>
      <c r="D98" s="21">
        <v>1.665</v>
      </c>
      <c r="E98" s="21">
        <v>2</v>
      </c>
      <c r="F98" s="21">
        <v>6</v>
      </c>
      <c r="G98" s="21">
        <v>4</v>
      </c>
      <c r="H98" s="21">
        <v>0.25</v>
      </c>
      <c r="I98" s="21">
        <v>0</v>
      </c>
      <c r="J98" s="21">
        <v>0</v>
      </c>
      <c r="K98" s="21">
        <v>0</v>
      </c>
      <c r="L98" s="21">
        <v>0</v>
      </c>
      <c r="M98" s="21">
        <v>2</v>
      </c>
      <c r="N98" s="21">
        <v>0</v>
      </c>
      <c r="O98" s="21">
        <v>391</v>
      </c>
    </row>
    <row r="99" spans="1:15">
      <c r="A99" s="21">
        <v>-1</v>
      </c>
      <c r="B99" s="21">
        <v>1</v>
      </c>
      <c r="C99" s="21">
        <v>31.83</v>
      </c>
      <c r="D99" s="21">
        <v>0.04</v>
      </c>
      <c r="E99" s="21">
        <v>1</v>
      </c>
      <c r="F99" s="21">
        <v>7</v>
      </c>
      <c r="G99" s="21">
        <v>4</v>
      </c>
      <c r="H99" s="21">
        <v>0.04</v>
      </c>
      <c r="I99" s="21">
        <v>0</v>
      </c>
      <c r="J99" s="21">
        <v>0</v>
      </c>
      <c r="K99" s="21">
        <v>0</v>
      </c>
      <c r="L99" s="21">
        <v>0</v>
      </c>
      <c r="M99" s="21">
        <v>2</v>
      </c>
      <c r="N99" s="21">
        <v>0</v>
      </c>
      <c r="O99" s="21">
        <v>1</v>
      </c>
    </row>
    <row r="100" spans="1:15">
      <c r="A100" s="21">
        <v>-1</v>
      </c>
      <c r="B100" s="21">
        <v>0</v>
      </c>
      <c r="C100" s="21">
        <v>17.329999999999998</v>
      </c>
      <c r="D100" s="21">
        <v>9.5</v>
      </c>
      <c r="E100" s="21">
        <v>2</v>
      </c>
      <c r="F100" s="21">
        <v>6</v>
      </c>
      <c r="G100" s="21">
        <v>4</v>
      </c>
      <c r="H100" s="21">
        <v>1.75</v>
      </c>
      <c r="I100" s="21">
        <v>0</v>
      </c>
      <c r="J100" s="21">
        <v>1</v>
      </c>
      <c r="K100" s="21">
        <v>10</v>
      </c>
      <c r="L100" s="21">
        <v>1</v>
      </c>
      <c r="M100" s="21">
        <v>2</v>
      </c>
      <c r="N100" s="21">
        <v>0</v>
      </c>
      <c r="O100" s="21">
        <v>11</v>
      </c>
    </row>
    <row r="101" spans="1:15">
      <c r="A101" s="21">
        <v>1</v>
      </c>
      <c r="B101" s="21">
        <v>0</v>
      </c>
      <c r="C101" s="21">
        <v>20.420000000000002</v>
      </c>
      <c r="D101" s="21">
        <v>0.83499999999999996</v>
      </c>
      <c r="E101" s="21">
        <v>2</v>
      </c>
      <c r="F101" s="21">
        <v>11</v>
      </c>
      <c r="G101" s="21">
        <v>4</v>
      </c>
      <c r="H101" s="21">
        <v>1.585</v>
      </c>
      <c r="I101" s="21">
        <v>1</v>
      </c>
      <c r="J101" s="21">
        <v>1</v>
      </c>
      <c r="K101" s="21">
        <v>1</v>
      </c>
      <c r="L101" s="21">
        <v>0</v>
      </c>
      <c r="M101" s="21">
        <v>2</v>
      </c>
      <c r="N101" s="21">
        <v>0</v>
      </c>
      <c r="O101" s="21">
        <v>1</v>
      </c>
    </row>
    <row r="102" spans="1:15">
      <c r="A102" s="21">
        <v>-1</v>
      </c>
      <c r="B102" s="21">
        <v>0</v>
      </c>
      <c r="C102" s="21">
        <v>39.080002</v>
      </c>
      <c r="D102" s="21">
        <v>4</v>
      </c>
      <c r="E102" s="21">
        <v>2</v>
      </c>
      <c r="F102" s="21">
        <v>8</v>
      </c>
      <c r="G102" s="21">
        <v>4</v>
      </c>
      <c r="H102" s="21">
        <v>3</v>
      </c>
      <c r="I102" s="21">
        <v>0</v>
      </c>
      <c r="J102" s="21">
        <v>0</v>
      </c>
      <c r="K102" s="21">
        <v>0</v>
      </c>
      <c r="L102" s="21">
        <v>0</v>
      </c>
      <c r="M102" s="21">
        <v>2</v>
      </c>
      <c r="N102" s="21">
        <v>480</v>
      </c>
      <c r="O102" s="21">
        <v>1</v>
      </c>
    </row>
    <row r="103" spans="1:15">
      <c r="A103" s="21">
        <v>1</v>
      </c>
      <c r="B103" s="21">
        <v>1</v>
      </c>
      <c r="C103" s="21">
        <v>38.669998</v>
      </c>
      <c r="D103" s="21">
        <v>0.21</v>
      </c>
      <c r="E103" s="21">
        <v>2</v>
      </c>
      <c r="F103" s="21">
        <v>4</v>
      </c>
      <c r="G103" s="21">
        <v>4</v>
      </c>
      <c r="H103" s="21">
        <v>8.5000000000000006E-2</v>
      </c>
      <c r="I103" s="21">
        <v>1</v>
      </c>
      <c r="J103" s="21">
        <v>0</v>
      </c>
      <c r="K103" s="21">
        <v>0</v>
      </c>
      <c r="L103" s="21">
        <v>1</v>
      </c>
      <c r="M103" s="21">
        <v>2</v>
      </c>
      <c r="N103" s="21">
        <v>280</v>
      </c>
      <c r="O103" s="21">
        <v>1</v>
      </c>
    </row>
    <row r="104" spans="1:15">
      <c r="A104" s="21">
        <v>1</v>
      </c>
      <c r="B104" s="21">
        <v>1</v>
      </c>
      <c r="C104" s="21">
        <v>27.67</v>
      </c>
      <c r="D104" s="21">
        <v>13.75</v>
      </c>
      <c r="E104" s="21">
        <v>2</v>
      </c>
      <c r="F104" s="21">
        <v>9</v>
      </c>
      <c r="G104" s="21">
        <v>4</v>
      </c>
      <c r="H104" s="21">
        <v>5.75</v>
      </c>
      <c r="I104" s="21">
        <v>1</v>
      </c>
      <c r="J104" s="21">
        <v>0</v>
      </c>
      <c r="K104" s="21">
        <v>0</v>
      </c>
      <c r="L104" s="21">
        <v>1</v>
      </c>
      <c r="M104" s="21">
        <v>2</v>
      </c>
      <c r="N104" s="21">
        <v>487</v>
      </c>
      <c r="O104" s="21">
        <v>501</v>
      </c>
    </row>
    <row r="105" spans="1:15">
      <c r="A105" s="21">
        <v>1</v>
      </c>
      <c r="B105" s="21">
        <v>1</v>
      </c>
      <c r="C105" s="21">
        <v>27.75</v>
      </c>
      <c r="D105" s="21">
        <v>0.58499999999999996</v>
      </c>
      <c r="E105" s="21">
        <v>1</v>
      </c>
      <c r="F105" s="21">
        <v>13</v>
      </c>
      <c r="G105" s="21">
        <v>4</v>
      </c>
      <c r="H105" s="21">
        <v>0.25</v>
      </c>
      <c r="I105" s="21">
        <v>1</v>
      </c>
      <c r="J105" s="21">
        <v>1</v>
      </c>
      <c r="K105" s="21">
        <v>2</v>
      </c>
      <c r="L105" s="21">
        <v>0</v>
      </c>
      <c r="M105" s="21">
        <v>2</v>
      </c>
      <c r="N105" s="21">
        <v>260</v>
      </c>
      <c r="O105" s="21">
        <v>501</v>
      </c>
    </row>
    <row r="106" spans="1:15">
      <c r="A106" s="21">
        <v>-1</v>
      </c>
      <c r="B106" s="21">
        <v>1</v>
      </c>
      <c r="C106" s="21">
        <v>19</v>
      </c>
      <c r="D106" s="21">
        <v>0</v>
      </c>
      <c r="E106" s="21">
        <v>1</v>
      </c>
      <c r="F106" s="21">
        <v>1</v>
      </c>
      <c r="G106" s="21">
        <v>1</v>
      </c>
      <c r="H106" s="21">
        <v>0</v>
      </c>
      <c r="I106" s="21">
        <v>0</v>
      </c>
      <c r="J106" s="21">
        <v>1</v>
      </c>
      <c r="K106" s="21">
        <v>4</v>
      </c>
      <c r="L106" s="21">
        <v>0</v>
      </c>
      <c r="M106" s="21">
        <v>2</v>
      </c>
      <c r="N106" s="21">
        <v>45</v>
      </c>
      <c r="O106" s="21">
        <v>2</v>
      </c>
    </row>
    <row r="107" spans="1:15">
      <c r="A107" s="21">
        <v>1</v>
      </c>
      <c r="B107" s="21">
        <v>0</v>
      </c>
      <c r="C107" s="21">
        <v>25</v>
      </c>
      <c r="D107" s="21">
        <v>0.875</v>
      </c>
      <c r="E107" s="21">
        <v>2</v>
      </c>
      <c r="F107" s="21">
        <v>14</v>
      </c>
      <c r="G107" s="21">
        <v>8</v>
      </c>
      <c r="H107" s="21">
        <v>1.04</v>
      </c>
      <c r="I107" s="21">
        <v>1</v>
      </c>
      <c r="J107" s="21">
        <v>0</v>
      </c>
      <c r="K107" s="21">
        <v>0</v>
      </c>
      <c r="L107" s="21">
        <v>1</v>
      </c>
      <c r="M107" s="21">
        <v>2</v>
      </c>
      <c r="N107" s="21">
        <v>160</v>
      </c>
      <c r="O107" s="21">
        <v>5861</v>
      </c>
    </row>
    <row r="108" spans="1:15">
      <c r="A108" s="21">
        <v>1</v>
      </c>
      <c r="B108" s="21">
        <v>1</v>
      </c>
      <c r="C108" s="21">
        <v>27.67</v>
      </c>
      <c r="D108" s="21">
        <v>2</v>
      </c>
      <c r="E108" s="21">
        <v>2</v>
      </c>
      <c r="F108" s="21">
        <v>14</v>
      </c>
      <c r="G108" s="21">
        <v>8</v>
      </c>
      <c r="H108" s="21">
        <v>1</v>
      </c>
      <c r="I108" s="21">
        <v>1</v>
      </c>
      <c r="J108" s="21">
        <v>1</v>
      </c>
      <c r="K108" s="21">
        <v>4</v>
      </c>
      <c r="L108" s="21">
        <v>0</v>
      </c>
      <c r="M108" s="21">
        <v>2</v>
      </c>
      <c r="N108" s="21">
        <v>140</v>
      </c>
      <c r="O108" s="21">
        <v>7545</v>
      </c>
    </row>
    <row r="109" spans="1:15">
      <c r="A109" s="21">
        <v>-1</v>
      </c>
      <c r="B109" s="21">
        <v>1</v>
      </c>
      <c r="C109" s="21">
        <v>22.25</v>
      </c>
      <c r="D109" s="21">
        <v>9</v>
      </c>
      <c r="E109" s="21">
        <v>2</v>
      </c>
      <c r="F109" s="21">
        <v>6</v>
      </c>
      <c r="G109" s="21">
        <v>4</v>
      </c>
      <c r="H109" s="21">
        <v>8.5000000000000006E-2</v>
      </c>
      <c r="I109" s="21">
        <v>0</v>
      </c>
      <c r="J109" s="21">
        <v>0</v>
      </c>
      <c r="K109" s="21">
        <v>0</v>
      </c>
      <c r="L109" s="21">
        <v>0</v>
      </c>
      <c r="M109" s="21">
        <v>2</v>
      </c>
      <c r="N109" s="21">
        <v>0</v>
      </c>
      <c r="O109" s="21">
        <v>1</v>
      </c>
    </row>
    <row r="110" spans="1:15">
      <c r="A110" s="21">
        <v>1</v>
      </c>
      <c r="B110" s="21">
        <v>0</v>
      </c>
      <c r="C110" s="21">
        <v>49.830002</v>
      </c>
      <c r="D110" s="21">
        <v>13.585000000000001</v>
      </c>
      <c r="E110" s="21">
        <v>2</v>
      </c>
      <c r="F110" s="21">
        <v>4</v>
      </c>
      <c r="G110" s="21">
        <v>8</v>
      </c>
      <c r="H110" s="21">
        <v>8.5</v>
      </c>
      <c r="I110" s="21">
        <v>1</v>
      </c>
      <c r="J110" s="21">
        <v>0</v>
      </c>
      <c r="K110" s="21">
        <v>0</v>
      </c>
      <c r="L110" s="21">
        <v>1</v>
      </c>
      <c r="M110" s="21">
        <v>2</v>
      </c>
      <c r="N110" s="21">
        <v>0</v>
      </c>
      <c r="O110" s="21">
        <v>1</v>
      </c>
    </row>
    <row r="111" spans="1:15">
      <c r="A111" s="21">
        <v>-1</v>
      </c>
      <c r="B111" s="21">
        <v>1</v>
      </c>
      <c r="C111" s="21">
        <v>32.330002</v>
      </c>
      <c r="D111" s="21">
        <v>2.5</v>
      </c>
      <c r="E111" s="21">
        <v>2</v>
      </c>
      <c r="F111" s="21">
        <v>8</v>
      </c>
      <c r="G111" s="21">
        <v>4</v>
      </c>
      <c r="H111" s="21">
        <v>1.25</v>
      </c>
      <c r="I111" s="21">
        <v>0</v>
      </c>
      <c r="J111" s="21">
        <v>0</v>
      </c>
      <c r="K111" s="21">
        <v>0</v>
      </c>
      <c r="L111" s="21">
        <v>1</v>
      </c>
      <c r="M111" s="21">
        <v>2</v>
      </c>
      <c r="N111" s="21">
        <v>280</v>
      </c>
      <c r="O111" s="21">
        <v>1</v>
      </c>
    </row>
    <row r="112" spans="1:15">
      <c r="A112" s="21">
        <v>-1</v>
      </c>
      <c r="B112" s="21">
        <v>1</v>
      </c>
      <c r="C112" s="21">
        <v>38.25</v>
      </c>
      <c r="D112" s="21">
        <v>10.125</v>
      </c>
      <c r="E112" s="21">
        <v>1</v>
      </c>
      <c r="F112" s="21">
        <v>4</v>
      </c>
      <c r="G112" s="21">
        <v>4</v>
      </c>
      <c r="H112" s="21">
        <v>0.125</v>
      </c>
      <c r="I112" s="21">
        <v>0</v>
      </c>
      <c r="J112" s="21">
        <v>0</v>
      </c>
      <c r="K112" s="21">
        <v>0</v>
      </c>
      <c r="L112" s="21">
        <v>0</v>
      </c>
      <c r="M112" s="21">
        <v>2</v>
      </c>
      <c r="N112" s="21">
        <v>160</v>
      </c>
      <c r="O112" s="21">
        <v>1</v>
      </c>
    </row>
    <row r="113" spans="1:15">
      <c r="A113" s="21">
        <v>-1</v>
      </c>
      <c r="B113" s="21">
        <v>1</v>
      </c>
      <c r="C113" s="21">
        <v>47.330002</v>
      </c>
      <c r="D113" s="21">
        <v>6.5</v>
      </c>
      <c r="E113" s="21">
        <v>2</v>
      </c>
      <c r="F113" s="21">
        <v>8</v>
      </c>
      <c r="G113" s="21">
        <v>4</v>
      </c>
      <c r="H113" s="21">
        <v>1</v>
      </c>
      <c r="I113" s="21">
        <v>0</v>
      </c>
      <c r="J113" s="21">
        <v>0</v>
      </c>
      <c r="K113" s="21">
        <v>0</v>
      </c>
      <c r="L113" s="21">
        <v>1</v>
      </c>
      <c r="M113" s="21">
        <v>2</v>
      </c>
      <c r="N113" s="21">
        <v>0</v>
      </c>
      <c r="O113" s="21">
        <v>229</v>
      </c>
    </row>
    <row r="114" spans="1:15">
      <c r="A114" s="21">
        <v>-1</v>
      </c>
      <c r="B114" s="21">
        <v>1</v>
      </c>
      <c r="C114" s="21">
        <v>27.83</v>
      </c>
      <c r="D114" s="21">
        <v>4</v>
      </c>
      <c r="E114" s="21">
        <v>1</v>
      </c>
      <c r="F114" s="21">
        <v>3</v>
      </c>
      <c r="G114" s="21">
        <v>8</v>
      </c>
      <c r="H114" s="21">
        <v>5.75</v>
      </c>
      <c r="I114" s="21">
        <v>1</v>
      </c>
      <c r="J114" s="21">
        <v>1</v>
      </c>
      <c r="K114" s="21">
        <v>2</v>
      </c>
      <c r="L114" s="21">
        <v>1</v>
      </c>
      <c r="M114" s="21">
        <v>2</v>
      </c>
      <c r="N114" s="21">
        <v>75</v>
      </c>
      <c r="O114" s="21">
        <v>1</v>
      </c>
    </row>
    <row r="115" spans="1:15">
      <c r="A115" s="21">
        <v>1</v>
      </c>
      <c r="B115" s="21">
        <v>0</v>
      </c>
      <c r="C115" s="21">
        <v>35.75</v>
      </c>
      <c r="D115" s="21">
        <v>0.91500000000000004</v>
      </c>
      <c r="E115" s="21">
        <v>2</v>
      </c>
      <c r="F115" s="21">
        <v>6</v>
      </c>
      <c r="G115" s="21">
        <v>4</v>
      </c>
      <c r="H115" s="21">
        <v>0.75</v>
      </c>
      <c r="I115" s="21">
        <v>1</v>
      </c>
      <c r="J115" s="21">
        <v>1</v>
      </c>
      <c r="K115" s="21">
        <v>4</v>
      </c>
      <c r="L115" s="21">
        <v>0</v>
      </c>
      <c r="M115" s="21">
        <v>2</v>
      </c>
      <c r="N115" s="21">
        <v>0</v>
      </c>
      <c r="O115" s="21">
        <v>1584</v>
      </c>
    </row>
    <row r="116" spans="1:15">
      <c r="A116" s="21">
        <v>-1</v>
      </c>
      <c r="B116" s="21">
        <v>1</v>
      </c>
      <c r="C116" s="21">
        <v>33.580002</v>
      </c>
      <c r="D116" s="21">
        <v>0.25</v>
      </c>
      <c r="E116" s="21">
        <v>2</v>
      </c>
      <c r="F116" s="21">
        <v>3</v>
      </c>
      <c r="G116" s="21">
        <v>5</v>
      </c>
      <c r="H116" s="21">
        <v>4</v>
      </c>
      <c r="I116" s="21">
        <v>0</v>
      </c>
      <c r="J116" s="21">
        <v>0</v>
      </c>
      <c r="K116" s="21">
        <v>0</v>
      </c>
      <c r="L116" s="21">
        <v>1</v>
      </c>
      <c r="M116" s="21">
        <v>1</v>
      </c>
      <c r="N116" s="21">
        <v>420</v>
      </c>
      <c r="O116" s="21">
        <v>1</v>
      </c>
    </row>
    <row r="117" spans="1:15">
      <c r="A117" s="21">
        <v>1</v>
      </c>
      <c r="B117" s="21">
        <v>1</v>
      </c>
      <c r="C117" s="21">
        <v>34.080002</v>
      </c>
      <c r="D117" s="21">
        <v>0.08</v>
      </c>
      <c r="E117" s="21">
        <v>1</v>
      </c>
      <c r="F117" s="21">
        <v>7</v>
      </c>
      <c r="G117" s="21">
        <v>5</v>
      </c>
      <c r="H117" s="21">
        <v>0.04</v>
      </c>
      <c r="I117" s="21">
        <v>1</v>
      </c>
      <c r="J117" s="21">
        <v>1</v>
      </c>
      <c r="K117" s="21">
        <v>1</v>
      </c>
      <c r="L117" s="21">
        <v>1</v>
      </c>
      <c r="M117" s="21">
        <v>2</v>
      </c>
      <c r="N117" s="21">
        <v>280</v>
      </c>
      <c r="O117" s="21">
        <v>2001</v>
      </c>
    </row>
    <row r="118" spans="1:15">
      <c r="A118" s="21">
        <v>1</v>
      </c>
      <c r="B118" s="21">
        <v>0</v>
      </c>
      <c r="C118" s="21">
        <v>20.75</v>
      </c>
      <c r="D118" s="21">
        <v>10.335000000000001</v>
      </c>
      <c r="E118" s="21">
        <v>2</v>
      </c>
      <c r="F118" s="21">
        <v>13</v>
      </c>
      <c r="G118" s="21">
        <v>8</v>
      </c>
      <c r="H118" s="21">
        <v>0.33500000000000002</v>
      </c>
      <c r="I118" s="21">
        <v>1</v>
      </c>
      <c r="J118" s="21">
        <v>1</v>
      </c>
      <c r="K118" s="21">
        <v>1</v>
      </c>
      <c r="L118" s="21">
        <v>1</v>
      </c>
      <c r="M118" s="21">
        <v>2</v>
      </c>
      <c r="N118" s="21">
        <v>80</v>
      </c>
      <c r="O118" s="21">
        <v>51</v>
      </c>
    </row>
    <row r="119" spans="1:15">
      <c r="A119" s="21">
        <v>1</v>
      </c>
      <c r="B119" s="21">
        <v>1</v>
      </c>
      <c r="C119" s="21">
        <v>33.169998</v>
      </c>
      <c r="D119" s="21">
        <v>1</v>
      </c>
      <c r="E119" s="21">
        <v>2</v>
      </c>
      <c r="F119" s="21">
        <v>14</v>
      </c>
      <c r="G119" s="21">
        <v>4</v>
      </c>
      <c r="H119" s="21">
        <v>0.75</v>
      </c>
      <c r="I119" s="21">
        <v>1</v>
      </c>
      <c r="J119" s="21">
        <v>1</v>
      </c>
      <c r="K119" s="21">
        <v>7</v>
      </c>
      <c r="L119" s="21">
        <v>1</v>
      </c>
      <c r="M119" s="21">
        <v>2</v>
      </c>
      <c r="N119" s="21">
        <v>340</v>
      </c>
      <c r="O119" s="21">
        <v>4072</v>
      </c>
    </row>
    <row r="120" spans="1:15">
      <c r="A120" s="21">
        <v>1</v>
      </c>
      <c r="B120" s="21">
        <v>1</v>
      </c>
      <c r="C120" s="21">
        <v>22.75</v>
      </c>
      <c r="D120" s="21">
        <v>11</v>
      </c>
      <c r="E120" s="21">
        <v>2</v>
      </c>
      <c r="F120" s="21">
        <v>11</v>
      </c>
      <c r="G120" s="21">
        <v>4</v>
      </c>
      <c r="H120" s="21">
        <v>2.5</v>
      </c>
      <c r="I120" s="21">
        <v>1</v>
      </c>
      <c r="J120" s="21">
        <v>1</v>
      </c>
      <c r="K120" s="21">
        <v>7</v>
      </c>
      <c r="L120" s="21">
        <v>1</v>
      </c>
      <c r="M120" s="21">
        <v>2</v>
      </c>
      <c r="N120" s="21">
        <v>100</v>
      </c>
      <c r="O120" s="21">
        <v>810</v>
      </c>
    </row>
    <row r="121" spans="1:15">
      <c r="A121" s="21">
        <v>1</v>
      </c>
      <c r="B121" s="21">
        <v>1</v>
      </c>
      <c r="C121" s="21">
        <v>48.75</v>
      </c>
      <c r="D121" s="21">
        <v>8.5</v>
      </c>
      <c r="E121" s="21">
        <v>2</v>
      </c>
      <c r="F121" s="21">
        <v>8</v>
      </c>
      <c r="G121" s="21">
        <v>8</v>
      </c>
      <c r="H121" s="21">
        <v>12.5</v>
      </c>
      <c r="I121" s="21">
        <v>1</v>
      </c>
      <c r="J121" s="21">
        <v>1</v>
      </c>
      <c r="K121" s="21">
        <v>9</v>
      </c>
      <c r="L121" s="21">
        <v>0</v>
      </c>
      <c r="M121" s="21">
        <v>2</v>
      </c>
      <c r="N121" s="21">
        <v>181</v>
      </c>
      <c r="O121" s="21">
        <v>1656</v>
      </c>
    </row>
    <row r="122" spans="1:15">
      <c r="A122" s="21">
        <v>1</v>
      </c>
      <c r="B122" s="21">
        <v>1</v>
      </c>
      <c r="C122" s="21">
        <v>40.580002</v>
      </c>
      <c r="D122" s="21">
        <v>5</v>
      </c>
      <c r="E122" s="21">
        <v>2</v>
      </c>
      <c r="F122" s="21">
        <v>8</v>
      </c>
      <c r="G122" s="21">
        <v>4</v>
      </c>
      <c r="H122" s="21">
        <v>5</v>
      </c>
      <c r="I122" s="21">
        <v>1</v>
      </c>
      <c r="J122" s="21">
        <v>1</v>
      </c>
      <c r="K122" s="21">
        <v>7</v>
      </c>
      <c r="L122" s="21">
        <v>0</v>
      </c>
      <c r="M122" s="21">
        <v>2</v>
      </c>
      <c r="N122" s="21">
        <v>0</v>
      </c>
      <c r="O122" s="21">
        <v>3066</v>
      </c>
    </row>
    <row r="123" spans="1:15">
      <c r="A123" s="21">
        <v>-1</v>
      </c>
      <c r="B123" s="21">
        <v>1</v>
      </c>
      <c r="C123" s="21">
        <v>20.67</v>
      </c>
      <c r="D123" s="21">
        <v>0.83499999999999996</v>
      </c>
      <c r="E123" s="21">
        <v>1</v>
      </c>
      <c r="F123" s="21">
        <v>8</v>
      </c>
      <c r="G123" s="21">
        <v>4</v>
      </c>
      <c r="H123" s="21">
        <v>2</v>
      </c>
      <c r="I123" s="21">
        <v>0</v>
      </c>
      <c r="J123" s="21">
        <v>0</v>
      </c>
      <c r="K123" s="21">
        <v>0</v>
      </c>
      <c r="L123" s="21">
        <v>1</v>
      </c>
      <c r="M123" s="21">
        <v>1</v>
      </c>
      <c r="N123" s="21">
        <v>240</v>
      </c>
      <c r="O123" s="21">
        <v>1</v>
      </c>
    </row>
    <row r="124" spans="1:15">
      <c r="A124" s="21">
        <v>-1</v>
      </c>
      <c r="B124" s="21">
        <v>0</v>
      </c>
      <c r="C124" s="21">
        <v>38.75</v>
      </c>
      <c r="D124" s="21">
        <v>1.5</v>
      </c>
      <c r="E124" s="21">
        <v>2</v>
      </c>
      <c r="F124" s="21">
        <v>1</v>
      </c>
      <c r="G124" s="21">
        <v>1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2</v>
      </c>
      <c r="N124" s="21">
        <v>76</v>
      </c>
      <c r="O124" s="21">
        <v>1</v>
      </c>
    </row>
    <row r="125" spans="1:15">
      <c r="A125" s="21">
        <v>1</v>
      </c>
      <c r="B125" s="21">
        <v>0</v>
      </c>
      <c r="C125" s="21">
        <v>57.080002</v>
      </c>
      <c r="D125" s="21">
        <v>19.5</v>
      </c>
      <c r="E125" s="21">
        <v>2</v>
      </c>
      <c r="F125" s="21">
        <v>8</v>
      </c>
      <c r="G125" s="21">
        <v>4</v>
      </c>
      <c r="H125" s="21">
        <v>5.5</v>
      </c>
      <c r="I125" s="21">
        <v>1</v>
      </c>
      <c r="J125" s="21">
        <v>1</v>
      </c>
      <c r="K125" s="21">
        <v>7</v>
      </c>
      <c r="L125" s="21">
        <v>0</v>
      </c>
      <c r="M125" s="21">
        <v>2</v>
      </c>
      <c r="N125" s="21">
        <v>0</v>
      </c>
      <c r="O125" s="21">
        <v>3001</v>
      </c>
    </row>
    <row r="126" spans="1:15">
      <c r="A126" s="21">
        <v>1</v>
      </c>
      <c r="B126" s="21">
        <v>0</v>
      </c>
      <c r="C126" s="21">
        <v>31.25</v>
      </c>
      <c r="D126" s="21">
        <v>3.75</v>
      </c>
      <c r="E126" s="21">
        <v>2</v>
      </c>
      <c r="F126" s="21">
        <v>13</v>
      </c>
      <c r="G126" s="21">
        <v>8</v>
      </c>
      <c r="H126" s="21">
        <v>0.625</v>
      </c>
      <c r="I126" s="21">
        <v>1</v>
      </c>
      <c r="J126" s="21">
        <v>1</v>
      </c>
      <c r="K126" s="21">
        <v>9</v>
      </c>
      <c r="L126" s="21">
        <v>1</v>
      </c>
      <c r="M126" s="21">
        <v>2</v>
      </c>
      <c r="N126" s="21">
        <v>181</v>
      </c>
      <c r="O126" s="21">
        <v>1</v>
      </c>
    </row>
    <row r="127" spans="1:15">
      <c r="A127" s="21">
        <v>-1</v>
      </c>
      <c r="B127" s="21">
        <v>1</v>
      </c>
      <c r="C127" s="21">
        <v>22</v>
      </c>
      <c r="D127" s="21">
        <v>0.79</v>
      </c>
      <c r="E127" s="21">
        <v>2</v>
      </c>
      <c r="F127" s="21">
        <v>9</v>
      </c>
      <c r="G127" s="21">
        <v>4</v>
      </c>
      <c r="H127" s="21">
        <v>0.28999999999999998</v>
      </c>
      <c r="I127" s="21">
        <v>0</v>
      </c>
      <c r="J127" s="21">
        <v>1</v>
      </c>
      <c r="K127" s="21">
        <v>1</v>
      </c>
      <c r="L127" s="21">
        <v>0</v>
      </c>
      <c r="M127" s="21">
        <v>2</v>
      </c>
      <c r="N127" s="21">
        <v>420</v>
      </c>
      <c r="O127" s="21">
        <v>284</v>
      </c>
    </row>
    <row r="128" spans="1:15">
      <c r="A128" s="21">
        <v>1</v>
      </c>
      <c r="B128" s="21">
        <v>0</v>
      </c>
      <c r="C128" s="21">
        <v>58.330002</v>
      </c>
      <c r="D128" s="21">
        <v>10</v>
      </c>
      <c r="E128" s="21">
        <v>2</v>
      </c>
      <c r="F128" s="21">
        <v>11</v>
      </c>
      <c r="G128" s="21">
        <v>4</v>
      </c>
      <c r="H128" s="21">
        <v>4</v>
      </c>
      <c r="I128" s="21">
        <v>1</v>
      </c>
      <c r="J128" s="21">
        <v>1</v>
      </c>
      <c r="K128" s="21">
        <v>14</v>
      </c>
      <c r="L128" s="21">
        <v>0</v>
      </c>
      <c r="M128" s="21">
        <v>2</v>
      </c>
      <c r="N128" s="21">
        <v>0</v>
      </c>
      <c r="O128" s="21">
        <v>1603</v>
      </c>
    </row>
    <row r="129" spans="1:15">
      <c r="A129" s="21">
        <v>-1</v>
      </c>
      <c r="B129" s="21">
        <v>1</v>
      </c>
      <c r="C129" s="21">
        <v>28.92</v>
      </c>
      <c r="D129" s="21">
        <v>0.375</v>
      </c>
      <c r="E129" s="21">
        <v>2</v>
      </c>
      <c r="F129" s="21">
        <v>8</v>
      </c>
      <c r="G129" s="21">
        <v>4</v>
      </c>
      <c r="H129" s="21">
        <v>0.28999999999999998</v>
      </c>
      <c r="I129" s="21">
        <v>0</v>
      </c>
      <c r="J129" s="21">
        <v>0</v>
      </c>
      <c r="K129" s="21">
        <v>0</v>
      </c>
      <c r="L129" s="21">
        <v>0</v>
      </c>
      <c r="M129" s="21">
        <v>2</v>
      </c>
      <c r="N129" s="21">
        <v>220</v>
      </c>
      <c r="O129" s="21">
        <v>141</v>
      </c>
    </row>
    <row r="130" spans="1:15">
      <c r="A130" s="21">
        <v>1</v>
      </c>
      <c r="B130" s="21">
        <v>0</v>
      </c>
      <c r="C130" s="21">
        <v>46</v>
      </c>
      <c r="D130" s="21">
        <v>4</v>
      </c>
      <c r="E130" s="21">
        <v>2</v>
      </c>
      <c r="F130" s="21">
        <v>5</v>
      </c>
      <c r="G130" s="21">
        <v>3</v>
      </c>
      <c r="H130" s="21">
        <v>0</v>
      </c>
      <c r="I130" s="21">
        <v>1</v>
      </c>
      <c r="J130" s="21">
        <v>0</v>
      </c>
      <c r="K130" s="21">
        <v>0</v>
      </c>
      <c r="L130" s="21">
        <v>0</v>
      </c>
      <c r="M130" s="21">
        <v>2</v>
      </c>
      <c r="N130" s="21">
        <v>100</v>
      </c>
      <c r="O130" s="21">
        <v>961</v>
      </c>
    </row>
    <row r="131" spans="1:15">
      <c r="A131" s="21">
        <v>1</v>
      </c>
      <c r="B131" s="21">
        <v>1</v>
      </c>
      <c r="C131" s="21">
        <v>21</v>
      </c>
      <c r="D131" s="21">
        <v>3</v>
      </c>
      <c r="E131" s="21">
        <v>1</v>
      </c>
      <c r="F131" s="21">
        <v>2</v>
      </c>
      <c r="G131" s="21">
        <v>4</v>
      </c>
      <c r="H131" s="21">
        <v>1.085</v>
      </c>
      <c r="I131" s="21">
        <v>1</v>
      </c>
      <c r="J131" s="21">
        <v>1</v>
      </c>
      <c r="K131" s="21">
        <v>8</v>
      </c>
      <c r="L131" s="21">
        <v>1</v>
      </c>
      <c r="M131" s="21">
        <v>2</v>
      </c>
      <c r="N131" s="21">
        <v>160</v>
      </c>
      <c r="O131" s="21">
        <v>2</v>
      </c>
    </row>
    <row r="132" spans="1:15">
      <c r="A132" s="21">
        <v>1</v>
      </c>
      <c r="B132" s="21">
        <v>0</v>
      </c>
      <c r="C132" s="21">
        <v>24.75</v>
      </c>
      <c r="D132" s="21">
        <v>12.5</v>
      </c>
      <c r="E132" s="21">
        <v>2</v>
      </c>
      <c r="F132" s="21">
        <v>6</v>
      </c>
      <c r="G132" s="21">
        <v>4</v>
      </c>
      <c r="H132" s="21">
        <v>1.5</v>
      </c>
      <c r="I132" s="21">
        <v>1</v>
      </c>
      <c r="J132" s="21">
        <v>1</v>
      </c>
      <c r="K132" s="21">
        <v>12</v>
      </c>
      <c r="L132" s="21">
        <v>1</v>
      </c>
      <c r="M132" s="21">
        <v>2</v>
      </c>
      <c r="N132" s="21">
        <v>120</v>
      </c>
      <c r="O132" s="21">
        <v>568</v>
      </c>
    </row>
    <row r="133" spans="1:15">
      <c r="A133" s="21">
        <v>-1</v>
      </c>
      <c r="B133" s="21">
        <v>0</v>
      </c>
      <c r="C133" s="21">
        <v>20.83</v>
      </c>
      <c r="D133" s="21">
        <v>0.5</v>
      </c>
      <c r="E133" s="21">
        <v>1</v>
      </c>
      <c r="F133" s="21">
        <v>10</v>
      </c>
      <c r="G133" s="21">
        <v>2</v>
      </c>
      <c r="H133" s="21">
        <v>1</v>
      </c>
      <c r="I133" s="21">
        <v>0</v>
      </c>
      <c r="J133" s="21">
        <v>0</v>
      </c>
      <c r="K133" s="21">
        <v>0</v>
      </c>
      <c r="L133" s="21">
        <v>0</v>
      </c>
      <c r="M133" s="21">
        <v>2</v>
      </c>
      <c r="N133" s="21">
        <v>260</v>
      </c>
      <c r="O133" s="21">
        <v>1</v>
      </c>
    </row>
    <row r="134" spans="1:15">
      <c r="A134" s="21">
        <v>-1</v>
      </c>
      <c r="B134" s="21">
        <v>1</v>
      </c>
      <c r="C134" s="21">
        <v>24.58</v>
      </c>
      <c r="D134" s="21">
        <v>13.5</v>
      </c>
      <c r="E134" s="21">
        <v>1</v>
      </c>
      <c r="F134" s="21">
        <v>1</v>
      </c>
      <c r="G134" s="21">
        <v>1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2</v>
      </c>
      <c r="N134" s="21">
        <v>184</v>
      </c>
      <c r="O134" s="21">
        <v>1</v>
      </c>
    </row>
    <row r="135" spans="1:15">
      <c r="A135" s="21">
        <v>-1</v>
      </c>
      <c r="B135" s="21">
        <v>0</v>
      </c>
      <c r="C135" s="21">
        <v>26.5</v>
      </c>
      <c r="D135" s="21">
        <v>2.71</v>
      </c>
      <c r="E135" s="21">
        <v>1</v>
      </c>
      <c r="F135" s="21">
        <v>8</v>
      </c>
      <c r="G135" s="21">
        <v>4</v>
      </c>
      <c r="H135" s="21">
        <v>8.5000000000000006E-2</v>
      </c>
      <c r="I135" s="21">
        <v>0</v>
      </c>
      <c r="J135" s="21">
        <v>0</v>
      </c>
      <c r="K135" s="21">
        <v>0</v>
      </c>
      <c r="L135" s="21">
        <v>0</v>
      </c>
      <c r="M135" s="21">
        <v>1</v>
      </c>
      <c r="N135" s="21">
        <v>80</v>
      </c>
      <c r="O135" s="21">
        <v>1</v>
      </c>
    </row>
    <row r="136" spans="1:15">
      <c r="A136" s="21">
        <v>-1</v>
      </c>
      <c r="B136" s="21">
        <v>1</v>
      </c>
      <c r="C136" s="21">
        <v>40.919998</v>
      </c>
      <c r="D136" s="21">
        <v>0.83499999999999996</v>
      </c>
      <c r="E136" s="21">
        <v>2</v>
      </c>
      <c r="F136" s="21">
        <v>1</v>
      </c>
      <c r="G136" s="21">
        <v>1</v>
      </c>
      <c r="H136" s="21">
        <v>0</v>
      </c>
      <c r="I136" s="21">
        <v>1</v>
      </c>
      <c r="J136" s="21">
        <v>0</v>
      </c>
      <c r="K136" s="21">
        <v>0</v>
      </c>
      <c r="L136" s="21">
        <v>0</v>
      </c>
      <c r="M136" s="21">
        <v>2</v>
      </c>
      <c r="N136" s="21">
        <v>130</v>
      </c>
      <c r="O136" s="21">
        <v>2</v>
      </c>
    </row>
    <row r="137" spans="1:15">
      <c r="A137" s="21">
        <v>-1</v>
      </c>
      <c r="B137" s="21">
        <v>0</v>
      </c>
      <c r="C137" s="21">
        <v>38.330002</v>
      </c>
      <c r="D137" s="21">
        <v>4.415</v>
      </c>
      <c r="E137" s="21">
        <v>2</v>
      </c>
      <c r="F137" s="21">
        <v>8</v>
      </c>
      <c r="G137" s="21">
        <v>4</v>
      </c>
      <c r="H137" s="21">
        <v>0.125</v>
      </c>
      <c r="I137" s="21">
        <v>0</v>
      </c>
      <c r="J137" s="21">
        <v>0</v>
      </c>
      <c r="K137" s="21">
        <v>0</v>
      </c>
      <c r="L137" s="21">
        <v>0</v>
      </c>
      <c r="M137" s="21">
        <v>2</v>
      </c>
      <c r="N137" s="21">
        <v>160</v>
      </c>
      <c r="O137" s="21">
        <v>1</v>
      </c>
    </row>
    <row r="138" spans="1:15">
      <c r="A138" s="21">
        <v>-1</v>
      </c>
      <c r="B138" s="21">
        <v>1</v>
      </c>
      <c r="C138" s="21">
        <v>19.579999999999998</v>
      </c>
      <c r="D138" s="21">
        <v>0.58499999999999996</v>
      </c>
      <c r="E138" s="21">
        <v>2</v>
      </c>
      <c r="F138" s="21">
        <v>1</v>
      </c>
      <c r="G138" s="21">
        <v>1</v>
      </c>
      <c r="H138" s="21">
        <v>0</v>
      </c>
      <c r="I138" s="21">
        <v>0</v>
      </c>
      <c r="J138" s="21">
        <v>1</v>
      </c>
      <c r="K138" s="21">
        <v>3</v>
      </c>
      <c r="L138" s="21">
        <v>0</v>
      </c>
      <c r="M138" s="21">
        <v>2</v>
      </c>
      <c r="N138" s="21">
        <v>350</v>
      </c>
      <c r="O138" s="21">
        <v>770</v>
      </c>
    </row>
    <row r="139" spans="1:15">
      <c r="A139" s="21">
        <v>1</v>
      </c>
      <c r="B139" s="21">
        <v>1</v>
      </c>
      <c r="C139" s="21">
        <v>39.25</v>
      </c>
      <c r="D139" s="21">
        <v>9.5</v>
      </c>
      <c r="E139" s="21">
        <v>2</v>
      </c>
      <c r="F139" s="21">
        <v>7</v>
      </c>
      <c r="G139" s="21">
        <v>4</v>
      </c>
      <c r="H139" s="21">
        <v>6.5</v>
      </c>
      <c r="I139" s="21">
        <v>1</v>
      </c>
      <c r="J139" s="21">
        <v>1</v>
      </c>
      <c r="K139" s="21">
        <v>14</v>
      </c>
      <c r="L139" s="21">
        <v>0</v>
      </c>
      <c r="M139" s="21">
        <v>2</v>
      </c>
      <c r="N139" s="21">
        <v>240</v>
      </c>
      <c r="O139" s="21">
        <v>4608</v>
      </c>
    </row>
    <row r="140" spans="1:15">
      <c r="A140" s="21">
        <v>1</v>
      </c>
      <c r="B140" s="21">
        <v>1</v>
      </c>
      <c r="C140" s="21">
        <v>25.75</v>
      </c>
      <c r="D140" s="21">
        <v>0.5</v>
      </c>
      <c r="E140" s="21">
        <v>2</v>
      </c>
      <c r="F140" s="21">
        <v>8</v>
      </c>
      <c r="G140" s="21">
        <v>4</v>
      </c>
      <c r="H140" s="21">
        <v>1.46</v>
      </c>
      <c r="I140" s="21">
        <v>1</v>
      </c>
      <c r="J140" s="21">
        <v>1</v>
      </c>
      <c r="K140" s="21">
        <v>5</v>
      </c>
      <c r="L140" s="21">
        <v>1</v>
      </c>
      <c r="M140" s="21">
        <v>2</v>
      </c>
      <c r="N140" s="21">
        <v>312</v>
      </c>
      <c r="O140" s="21">
        <v>1</v>
      </c>
    </row>
    <row r="141" spans="1:15">
      <c r="A141" s="21">
        <v>1</v>
      </c>
      <c r="B141" s="21">
        <v>0</v>
      </c>
      <c r="C141" s="21">
        <v>46.080002</v>
      </c>
      <c r="D141" s="21">
        <v>3</v>
      </c>
      <c r="E141" s="21">
        <v>2</v>
      </c>
      <c r="F141" s="21">
        <v>8</v>
      </c>
      <c r="G141" s="21">
        <v>4</v>
      </c>
      <c r="H141" s="21">
        <v>2.375</v>
      </c>
      <c r="I141" s="21">
        <v>1</v>
      </c>
      <c r="J141" s="21">
        <v>1</v>
      </c>
      <c r="K141" s="21">
        <v>8</v>
      </c>
      <c r="L141" s="21">
        <v>1</v>
      </c>
      <c r="M141" s="21">
        <v>2</v>
      </c>
      <c r="N141" s="21">
        <v>396</v>
      </c>
      <c r="O141" s="21">
        <v>4160</v>
      </c>
    </row>
    <row r="142" spans="1:15">
      <c r="A142" s="21">
        <v>-1</v>
      </c>
      <c r="B142" s="21">
        <v>1</v>
      </c>
      <c r="C142" s="21">
        <v>19.670000000000002</v>
      </c>
      <c r="D142" s="21">
        <v>10</v>
      </c>
      <c r="E142" s="21">
        <v>1</v>
      </c>
      <c r="F142" s="21">
        <v>4</v>
      </c>
      <c r="G142" s="21">
        <v>8</v>
      </c>
      <c r="H142" s="21">
        <v>0.83499999999999996</v>
      </c>
      <c r="I142" s="21">
        <v>1</v>
      </c>
      <c r="J142" s="21">
        <v>0</v>
      </c>
      <c r="K142" s="21">
        <v>0</v>
      </c>
      <c r="L142" s="21">
        <v>1</v>
      </c>
      <c r="M142" s="21">
        <v>2</v>
      </c>
      <c r="N142" s="21">
        <v>140</v>
      </c>
      <c r="O142" s="21">
        <v>1</v>
      </c>
    </row>
    <row r="143" spans="1:15">
      <c r="A143" s="21">
        <v>-1</v>
      </c>
      <c r="B143" s="21">
        <v>0</v>
      </c>
      <c r="C143" s="21">
        <v>22.25</v>
      </c>
      <c r="D143" s="21">
        <v>1.25</v>
      </c>
      <c r="E143" s="21">
        <v>1</v>
      </c>
      <c r="F143" s="21">
        <v>1</v>
      </c>
      <c r="G143" s="21">
        <v>1</v>
      </c>
      <c r="H143" s="21">
        <v>3.25</v>
      </c>
      <c r="I143" s="21">
        <v>0</v>
      </c>
      <c r="J143" s="21">
        <v>0</v>
      </c>
      <c r="K143" s="21">
        <v>0</v>
      </c>
      <c r="L143" s="21">
        <v>0</v>
      </c>
      <c r="M143" s="21">
        <v>2</v>
      </c>
      <c r="N143" s="21">
        <v>280</v>
      </c>
      <c r="O143" s="21">
        <v>1</v>
      </c>
    </row>
    <row r="144" spans="1:15">
      <c r="A144" s="21">
        <v>-1</v>
      </c>
      <c r="B144" s="21">
        <v>1</v>
      </c>
      <c r="C144" s="21">
        <v>18.829999999999998</v>
      </c>
      <c r="D144" s="21">
        <v>3.54</v>
      </c>
      <c r="E144" s="21">
        <v>1</v>
      </c>
      <c r="F144" s="21">
        <v>1</v>
      </c>
      <c r="G144" s="21">
        <v>1</v>
      </c>
      <c r="H144" s="21">
        <v>0</v>
      </c>
      <c r="I144" s="21">
        <v>0</v>
      </c>
      <c r="J144" s="21">
        <v>0</v>
      </c>
      <c r="K144" s="21">
        <v>0</v>
      </c>
      <c r="L144" s="21">
        <v>1</v>
      </c>
      <c r="M144" s="21">
        <v>2</v>
      </c>
      <c r="N144" s="21">
        <v>180</v>
      </c>
      <c r="O144" s="21">
        <v>2</v>
      </c>
    </row>
    <row r="145" spans="1:15">
      <c r="A145" s="21">
        <v>1</v>
      </c>
      <c r="B145" s="21">
        <v>1</v>
      </c>
      <c r="C145" s="21">
        <v>64.080001999999993</v>
      </c>
      <c r="D145" s="21">
        <v>20</v>
      </c>
      <c r="E145" s="21">
        <v>2</v>
      </c>
      <c r="F145" s="21">
        <v>14</v>
      </c>
      <c r="G145" s="21">
        <v>8</v>
      </c>
      <c r="H145" s="21">
        <v>17.5</v>
      </c>
      <c r="I145" s="21">
        <v>1</v>
      </c>
      <c r="J145" s="21">
        <v>1</v>
      </c>
      <c r="K145" s="21">
        <v>9</v>
      </c>
      <c r="L145" s="21">
        <v>1</v>
      </c>
      <c r="M145" s="21">
        <v>2</v>
      </c>
      <c r="N145" s="21">
        <v>0</v>
      </c>
      <c r="O145" s="21">
        <v>1001</v>
      </c>
    </row>
    <row r="146" spans="1:15">
      <c r="A146" s="21">
        <v>-1</v>
      </c>
      <c r="B146" s="21">
        <v>0</v>
      </c>
      <c r="C146" s="21">
        <v>16.5</v>
      </c>
      <c r="D146" s="21">
        <v>1.25</v>
      </c>
      <c r="E146" s="21">
        <v>2</v>
      </c>
      <c r="F146" s="21">
        <v>11</v>
      </c>
      <c r="G146" s="21">
        <v>4</v>
      </c>
      <c r="H146" s="21">
        <v>0.25</v>
      </c>
      <c r="I146" s="21">
        <v>0</v>
      </c>
      <c r="J146" s="21">
        <v>1</v>
      </c>
      <c r="K146" s="21">
        <v>1</v>
      </c>
      <c r="L146" s="21">
        <v>0</v>
      </c>
      <c r="M146" s="21">
        <v>2</v>
      </c>
      <c r="N146" s="21">
        <v>108</v>
      </c>
      <c r="O146" s="21">
        <v>99</v>
      </c>
    </row>
    <row r="147" spans="1:15">
      <c r="A147" s="21">
        <v>1</v>
      </c>
      <c r="B147" s="21">
        <v>0</v>
      </c>
      <c r="C147" s="21">
        <v>68.669998000000007</v>
      </c>
      <c r="D147" s="21">
        <v>15</v>
      </c>
      <c r="E147" s="21">
        <v>2</v>
      </c>
      <c r="F147" s="21">
        <v>10</v>
      </c>
      <c r="G147" s="21">
        <v>9</v>
      </c>
      <c r="H147" s="21">
        <v>0</v>
      </c>
      <c r="I147" s="21">
        <v>1</v>
      </c>
      <c r="J147" s="21">
        <v>1</v>
      </c>
      <c r="K147" s="21">
        <v>14</v>
      </c>
      <c r="L147" s="21">
        <v>0</v>
      </c>
      <c r="M147" s="21">
        <v>2</v>
      </c>
      <c r="N147" s="21">
        <v>0</v>
      </c>
      <c r="O147" s="21">
        <v>3377</v>
      </c>
    </row>
    <row r="148" spans="1:15">
      <c r="A148" s="21">
        <v>1</v>
      </c>
      <c r="B148" s="21">
        <v>1</v>
      </c>
      <c r="C148" s="21">
        <v>76.75</v>
      </c>
      <c r="D148" s="21">
        <v>22.290001</v>
      </c>
      <c r="E148" s="21">
        <v>2</v>
      </c>
      <c r="F148" s="21">
        <v>10</v>
      </c>
      <c r="G148" s="21">
        <v>9</v>
      </c>
      <c r="H148" s="21">
        <v>12.75</v>
      </c>
      <c r="I148" s="21">
        <v>1</v>
      </c>
      <c r="J148" s="21">
        <v>1</v>
      </c>
      <c r="K148" s="21">
        <v>1</v>
      </c>
      <c r="L148" s="21">
        <v>1</v>
      </c>
      <c r="M148" s="21">
        <v>2</v>
      </c>
      <c r="N148" s="21">
        <v>0</v>
      </c>
      <c r="O148" s="21">
        <v>110</v>
      </c>
    </row>
    <row r="149" spans="1:15">
      <c r="A149" s="21">
        <v>-1</v>
      </c>
      <c r="B149" s="21">
        <v>0</v>
      </c>
      <c r="C149" s="21">
        <v>15.92</v>
      </c>
      <c r="D149" s="21">
        <v>2.875</v>
      </c>
      <c r="E149" s="21">
        <v>2</v>
      </c>
      <c r="F149" s="21">
        <v>11</v>
      </c>
      <c r="G149" s="21">
        <v>4</v>
      </c>
      <c r="H149" s="21">
        <v>8.5000000000000006E-2</v>
      </c>
      <c r="I149" s="21">
        <v>0</v>
      </c>
      <c r="J149" s="21">
        <v>0</v>
      </c>
      <c r="K149" s="21">
        <v>0</v>
      </c>
      <c r="L149" s="21">
        <v>0</v>
      </c>
      <c r="M149" s="21">
        <v>2</v>
      </c>
      <c r="N149" s="21">
        <v>120</v>
      </c>
      <c r="O149" s="21">
        <v>1</v>
      </c>
    </row>
    <row r="150" spans="1:15">
      <c r="A150" s="21">
        <v>-1</v>
      </c>
      <c r="B150" s="21">
        <v>1</v>
      </c>
      <c r="C150" s="21">
        <v>34.830002</v>
      </c>
      <c r="D150" s="21">
        <v>4</v>
      </c>
      <c r="E150" s="21">
        <v>2</v>
      </c>
      <c r="F150" s="21">
        <v>2</v>
      </c>
      <c r="G150" s="21">
        <v>5</v>
      </c>
      <c r="H150" s="21">
        <v>12.5</v>
      </c>
      <c r="I150" s="21">
        <v>1</v>
      </c>
      <c r="J150" s="21">
        <v>0</v>
      </c>
      <c r="K150" s="21">
        <v>0</v>
      </c>
      <c r="L150" s="21">
        <v>1</v>
      </c>
      <c r="M150" s="21">
        <v>2</v>
      </c>
      <c r="N150" s="21">
        <v>184</v>
      </c>
      <c r="O150" s="21">
        <v>1</v>
      </c>
    </row>
    <row r="151" spans="1:15">
      <c r="A151" s="21">
        <v>1</v>
      </c>
      <c r="B151" s="21">
        <v>0</v>
      </c>
      <c r="C151" s="21">
        <v>47.419998</v>
      </c>
      <c r="D151" s="21">
        <v>8</v>
      </c>
      <c r="E151" s="21">
        <v>2</v>
      </c>
      <c r="F151" s="21">
        <v>10</v>
      </c>
      <c r="G151" s="21">
        <v>5</v>
      </c>
      <c r="H151" s="21">
        <v>6.5</v>
      </c>
      <c r="I151" s="21">
        <v>1</v>
      </c>
      <c r="J151" s="21">
        <v>1</v>
      </c>
      <c r="K151" s="21">
        <v>6</v>
      </c>
      <c r="L151" s="21">
        <v>0</v>
      </c>
      <c r="M151" s="21">
        <v>2</v>
      </c>
      <c r="N151" s="21">
        <v>375</v>
      </c>
      <c r="O151" s="21">
        <v>51101</v>
      </c>
    </row>
    <row r="152" spans="1:15">
      <c r="A152" s="21">
        <v>1</v>
      </c>
      <c r="B152" s="21">
        <v>1</v>
      </c>
      <c r="C152" s="21">
        <v>23.17</v>
      </c>
      <c r="D152" s="21">
        <v>0</v>
      </c>
      <c r="E152" s="21">
        <v>2</v>
      </c>
      <c r="F152" s="21">
        <v>8</v>
      </c>
      <c r="G152" s="21">
        <v>4</v>
      </c>
      <c r="H152" s="21">
        <v>0</v>
      </c>
      <c r="I152" s="21">
        <v>0</v>
      </c>
      <c r="J152" s="21">
        <v>0</v>
      </c>
      <c r="K152" s="21">
        <v>0</v>
      </c>
      <c r="L152" s="21">
        <v>0</v>
      </c>
      <c r="M152" s="21">
        <v>3</v>
      </c>
      <c r="N152" s="21">
        <v>184</v>
      </c>
      <c r="O152" s="21">
        <v>1</v>
      </c>
    </row>
    <row r="153" spans="1:15">
      <c r="A153" s="21">
        <v>-1</v>
      </c>
      <c r="B153" s="21">
        <v>1</v>
      </c>
      <c r="C153" s="21">
        <v>45.169998</v>
      </c>
      <c r="D153" s="21">
        <v>1.5</v>
      </c>
      <c r="E153" s="21">
        <v>2</v>
      </c>
      <c r="F153" s="21">
        <v>8</v>
      </c>
      <c r="G153" s="21">
        <v>4</v>
      </c>
      <c r="H153" s="21">
        <v>2.5</v>
      </c>
      <c r="I153" s="21">
        <v>1</v>
      </c>
      <c r="J153" s="21">
        <v>0</v>
      </c>
      <c r="K153" s="21">
        <v>0</v>
      </c>
      <c r="L153" s="21">
        <v>1</v>
      </c>
      <c r="M153" s="21">
        <v>2</v>
      </c>
      <c r="N153" s="21">
        <v>140</v>
      </c>
      <c r="O153" s="21">
        <v>1</v>
      </c>
    </row>
    <row r="154" spans="1:15">
      <c r="A154" s="21">
        <v>-1</v>
      </c>
      <c r="B154" s="21">
        <v>1</v>
      </c>
      <c r="C154" s="21">
        <v>15.17</v>
      </c>
      <c r="D154" s="21">
        <v>7</v>
      </c>
      <c r="E154" s="21">
        <v>2</v>
      </c>
      <c r="F154" s="21">
        <v>10</v>
      </c>
      <c r="G154" s="21">
        <v>4</v>
      </c>
      <c r="H154" s="21">
        <v>1</v>
      </c>
      <c r="I154" s="21">
        <v>0</v>
      </c>
      <c r="J154" s="21">
        <v>0</v>
      </c>
      <c r="K154" s="21">
        <v>0</v>
      </c>
      <c r="L154" s="21">
        <v>0</v>
      </c>
      <c r="M154" s="21">
        <v>2</v>
      </c>
      <c r="N154" s="21">
        <v>600</v>
      </c>
      <c r="O154" s="21">
        <v>1</v>
      </c>
    </row>
    <row r="155" spans="1:15">
      <c r="A155" s="21">
        <v>-1</v>
      </c>
      <c r="B155" s="21">
        <v>1</v>
      </c>
      <c r="C155" s="21">
        <v>18.829999999999998</v>
      </c>
      <c r="D155" s="21">
        <v>0.41499999999999998</v>
      </c>
      <c r="E155" s="21">
        <v>1</v>
      </c>
      <c r="F155" s="21">
        <v>8</v>
      </c>
      <c r="G155" s="21">
        <v>4</v>
      </c>
      <c r="H155" s="21">
        <v>0.16500000000000001</v>
      </c>
      <c r="I155" s="21">
        <v>0</v>
      </c>
      <c r="J155" s="21">
        <v>1</v>
      </c>
      <c r="K155" s="21">
        <v>1</v>
      </c>
      <c r="L155" s="21">
        <v>0</v>
      </c>
      <c r="M155" s="21">
        <v>2</v>
      </c>
      <c r="N155" s="21">
        <v>200</v>
      </c>
      <c r="O155" s="21">
        <v>2</v>
      </c>
    </row>
    <row r="156" spans="1:15">
      <c r="A156" s="21">
        <v>1</v>
      </c>
      <c r="B156" s="21">
        <v>1</v>
      </c>
      <c r="C156" s="21">
        <v>52.5</v>
      </c>
      <c r="D156" s="21">
        <v>6.5</v>
      </c>
      <c r="E156" s="21">
        <v>2</v>
      </c>
      <c r="F156" s="21">
        <v>4</v>
      </c>
      <c r="G156" s="21">
        <v>4</v>
      </c>
      <c r="H156" s="21">
        <v>6.29</v>
      </c>
      <c r="I156" s="21">
        <v>1</v>
      </c>
      <c r="J156" s="21">
        <v>1</v>
      </c>
      <c r="K156" s="21">
        <v>15</v>
      </c>
      <c r="L156" s="21">
        <v>0</v>
      </c>
      <c r="M156" s="21">
        <v>2</v>
      </c>
      <c r="N156" s="21">
        <v>0</v>
      </c>
      <c r="O156" s="21">
        <v>11203</v>
      </c>
    </row>
    <row r="157" spans="1:15">
      <c r="A157" s="21">
        <v>1</v>
      </c>
      <c r="B157" s="21">
        <v>1</v>
      </c>
      <c r="C157" s="21">
        <v>19.170000000000002</v>
      </c>
      <c r="D157" s="21">
        <v>0</v>
      </c>
      <c r="E157" s="21">
        <v>1</v>
      </c>
      <c r="F157" s="21">
        <v>7</v>
      </c>
      <c r="G157" s="21">
        <v>5</v>
      </c>
      <c r="H157" s="21">
        <v>0</v>
      </c>
      <c r="I157" s="21">
        <v>0</v>
      </c>
      <c r="J157" s="21">
        <v>0</v>
      </c>
      <c r="K157" s="21">
        <v>0</v>
      </c>
      <c r="L157" s="21">
        <v>1</v>
      </c>
      <c r="M157" s="21">
        <v>1</v>
      </c>
      <c r="N157" s="21">
        <v>500</v>
      </c>
      <c r="O157" s="21">
        <v>2</v>
      </c>
    </row>
    <row r="158" spans="1:15">
      <c r="A158" s="21">
        <v>1</v>
      </c>
      <c r="B158" s="21">
        <v>1</v>
      </c>
      <c r="C158" s="21">
        <v>18</v>
      </c>
      <c r="D158" s="21">
        <v>0.16500000000000001</v>
      </c>
      <c r="E158" s="21">
        <v>2</v>
      </c>
      <c r="F158" s="21">
        <v>11</v>
      </c>
      <c r="G158" s="21">
        <v>7</v>
      </c>
      <c r="H158" s="21">
        <v>0.21</v>
      </c>
      <c r="I158" s="21">
        <v>0</v>
      </c>
      <c r="J158" s="21">
        <v>0</v>
      </c>
      <c r="K158" s="21">
        <v>0</v>
      </c>
      <c r="L158" s="21">
        <v>0</v>
      </c>
      <c r="M158" s="21">
        <v>2</v>
      </c>
      <c r="N158" s="21">
        <v>200</v>
      </c>
      <c r="O158" s="21">
        <v>41</v>
      </c>
    </row>
    <row r="159" spans="1:15">
      <c r="A159" s="21">
        <v>-1</v>
      </c>
      <c r="B159" s="21">
        <v>1</v>
      </c>
      <c r="C159" s="21">
        <v>37.5</v>
      </c>
      <c r="D159" s="21">
        <v>0.83499999999999996</v>
      </c>
      <c r="E159" s="21">
        <v>2</v>
      </c>
      <c r="F159" s="21">
        <v>10</v>
      </c>
      <c r="G159" s="21">
        <v>4</v>
      </c>
      <c r="H159" s="21">
        <v>0.04</v>
      </c>
      <c r="I159" s="21">
        <v>0</v>
      </c>
      <c r="J159" s="21">
        <v>0</v>
      </c>
      <c r="K159" s="21">
        <v>0</v>
      </c>
      <c r="L159" s="21">
        <v>0</v>
      </c>
      <c r="M159" s="21">
        <v>2</v>
      </c>
      <c r="N159" s="21">
        <v>120</v>
      </c>
      <c r="O159" s="21">
        <v>6</v>
      </c>
    </row>
    <row r="160" spans="1:15">
      <c r="A160" s="21">
        <v>1</v>
      </c>
      <c r="B160" s="21">
        <v>1</v>
      </c>
      <c r="C160" s="21">
        <v>22.67</v>
      </c>
      <c r="D160" s="21">
        <v>1.585</v>
      </c>
      <c r="E160" s="21">
        <v>1</v>
      </c>
      <c r="F160" s="21">
        <v>9</v>
      </c>
      <c r="G160" s="21">
        <v>4</v>
      </c>
      <c r="H160" s="21">
        <v>3.085</v>
      </c>
      <c r="I160" s="21">
        <v>1</v>
      </c>
      <c r="J160" s="21">
        <v>1</v>
      </c>
      <c r="K160" s="21">
        <v>6</v>
      </c>
      <c r="L160" s="21">
        <v>0</v>
      </c>
      <c r="M160" s="21">
        <v>2</v>
      </c>
      <c r="N160" s="21">
        <v>80</v>
      </c>
      <c r="O160" s="21">
        <v>1</v>
      </c>
    </row>
    <row r="161" spans="1:15">
      <c r="A161" s="21">
        <v>-1</v>
      </c>
      <c r="B161" s="21">
        <v>1</v>
      </c>
      <c r="C161" s="21">
        <v>47.830002</v>
      </c>
      <c r="D161" s="21">
        <v>4.165</v>
      </c>
      <c r="E161" s="21">
        <v>2</v>
      </c>
      <c r="F161" s="21">
        <v>14</v>
      </c>
      <c r="G161" s="21">
        <v>5</v>
      </c>
      <c r="H161" s="21">
        <v>8.5000000000000006E-2</v>
      </c>
      <c r="I161" s="21">
        <v>0</v>
      </c>
      <c r="J161" s="21">
        <v>0</v>
      </c>
      <c r="K161" s="21">
        <v>0</v>
      </c>
      <c r="L161" s="21">
        <v>1</v>
      </c>
      <c r="M161" s="21">
        <v>2</v>
      </c>
      <c r="N161" s="21">
        <v>520</v>
      </c>
      <c r="O161" s="21">
        <v>1</v>
      </c>
    </row>
    <row r="162" spans="1:15">
      <c r="A162" s="21">
        <v>-1</v>
      </c>
      <c r="B162" s="21">
        <v>1</v>
      </c>
      <c r="C162" s="21">
        <v>34.080002</v>
      </c>
      <c r="D162" s="21">
        <v>2.5</v>
      </c>
      <c r="E162" s="21">
        <v>2</v>
      </c>
      <c r="F162" s="21">
        <v>8</v>
      </c>
      <c r="G162" s="21">
        <v>4</v>
      </c>
      <c r="H162" s="21">
        <v>1</v>
      </c>
      <c r="I162" s="21">
        <v>0</v>
      </c>
      <c r="J162" s="21">
        <v>0</v>
      </c>
      <c r="K162" s="21">
        <v>0</v>
      </c>
      <c r="L162" s="21">
        <v>0</v>
      </c>
      <c r="M162" s="21">
        <v>2</v>
      </c>
      <c r="N162" s="21">
        <v>460</v>
      </c>
      <c r="O162" s="21">
        <v>17</v>
      </c>
    </row>
    <row r="163" spans="1:15">
      <c r="A163" s="21">
        <v>-1</v>
      </c>
      <c r="B163" s="21">
        <v>0</v>
      </c>
      <c r="C163" s="21">
        <v>33.080002</v>
      </c>
      <c r="D163" s="21">
        <v>1.625</v>
      </c>
      <c r="E163" s="21">
        <v>2</v>
      </c>
      <c r="F163" s="21">
        <v>2</v>
      </c>
      <c r="G163" s="21">
        <v>4</v>
      </c>
      <c r="H163" s="21">
        <v>0.54</v>
      </c>
      <c r="I163" s="21">
        <v>0</v>
      </c>
      <c r="J163" s="21">
        <v>0</v>
      </c>
      <c r="K163" s="21">
        <v>0</v>
      </c>
      <c r="L163" s="21">
        <v>1</v>
      </c>
      <c r="M163" s="21">
        <v>2</v>
      </c>
      <c r="N163" s="21">
        <v>0</v>
      </c>
      <c r="O163" s="21">
        <v>1</v>
      </c>
    </row>
    <row r="164" spans="1:15">
      <c r="A164" s="21">
        <v>1</v>
      </c>
      <c r="B164" s="21">
        <v>1</v>
      </c>
      <c r="C164" s="21">
        <v>43.080002</v>
      </c>
      <c r="D164" s="21">
        <v>0.375</v>
      </c>
      <c r="E164" s="21">
        <v>1</v>
      </c>
      <c r="F164" s="21">
        <v>8</v>
      </c>
      <c r="G164" s="21">
        <v>4</v>
      </c>
      <c r="H164" s="21">
        <v>0.375</v>
      </c>
      <c r="I164" s="21">
        <v>1</v>
      </c>
      <c r="J164" s="21">
        <v>1</v>
      </c>
      <c r="K164" s="21">
        <v>8</v>
      </c>
      <c r="L164" s="21">
        <v>1</v>
      </c>
      <c r="M164" s="21">
        <v>2</v>
      </c>
      <c r="N164" s="21">
        <v>300</v>
      </c>
      <c r="O164" s="21">
        <v>163</v>
      </c>
    </row>
    <row r="165" spans="1:15">
      <c r="A165" s="21">
        <v>1</v>
      </c>
      <c r="B165" s="21">
        <v>1</v>
      </c>
      <c r="C165" s="21">
        <v>34.5</v>
      </c>
      <c r="D165" s="21">
        <v>4.04</v>
      </c>
      <c r="E165" s="21">
        <v>1</v>
      </c>
      <c r="F165" s="21">
        <v>3</v>
      </c>
      <c r="G165" s="21">
        <v>5</v>
      </c>
      <c r="H165" s="21">
        <v>8.5</v>
      </c>
      <c r="I165" s="21">
        <v>1</v>
      </c>
      <c r="J165" s="21">
        <v>1</v>
      </c>
      <c r="K165" s="21">
        <v>7</v>
      </c>
      <c r="L165" s="21">
        <v>1</v>
      </c>
      <c r="M165" s="21">
        <v>2</v>
      </c>
      <c r="N165" s="21">
        <v>195</v>
      </c>
      <c r="O165" s="21">
        <v>1</v>
      </c>
    </row>
    <row r="166" spans="1:15">
      <c r="A166" s="21">
        <v>-1</v>
      </c>
      <c r="B166" s="21">
        <v>1</v>
      </c>
      <c r="C166" s="21">
        <v>42.75</v>
      </c>
      <c r="D166" s="21">
        <v>3</v>
      </c>
      <c r="E166" s="21">
        <v>2</v>
      </c>
      <c r="F166" s="21">
        <v>3</v>
      </c>
      <c r="G166" s="21">
        <v>5</v>
      </c>
      <c r="H166" s="21">
        <v>1</v>
      </c>
      <c r="I166" s="21">
        <v>1</v>
      </c>
      <c r="J166" s="21">
        <v>0</v>
      </c>
      <c r="K166" s="21">
        <v>0</v>
      </c>
      <c r="L166" s="21">
        <v>0</v>
      </c>
      <c r="M166" s="21">
        <v>2</v>
      </c>
      <c r="N166" s="21">
        <v>0</v>
      </c>
      <c r="O166" s="21">
        <v>201</v>
      </c>
    </row>
    <row r="167" spans="1:15">
      <c r="A167" s="21">
        <v>-1</v>
      </c>
      <c r="B167" s="21">
        <v>1</v>
      </c>
      <c r="C167" s="21">
        <v>18.25</v>
      </c>
      <c r="D167" s="21">
        <v>0.16500000000000001</v>
      </c>
      <c r="E167" s="21">
        <v>2</v>
      </c>
      <c r="F167" s="21">
        <v>2</v>
      </c>
      <c r="G167" s="21">
        <v>4</v>
      </c>
      <c r="H167" s="21">
        <v>0.25</v>
      </c>
      <c r="I167" s="21">
        <v>0</v>
      </c>
      <c r="J167" s="21">
        <v>0</v>
      </c>
      <c r="K167" s="21">
        <v>0</v>
      </c>
      <c r="L167" s="21">
        <v>1</v>
      </c>
      <c r="M167" s="21">
        <v>1</v>
      </c>
      <c r="N167" s="21">
        <v>280</v>
      </c>
      <c r="O167" s="21">
        <v>1</v>
      </c>
    </row>
    <row r="168" spans="1:15">
      <c r="A168" s="21">
        <v>-1</v>
      </c>
      <c r="B168" s="21">
        <v>1</v>
      </c>
      <c r="C168" s="21">
        <v>23.08</v>
      </c>
      <c r="D168" s="21">
        <v>2.5</v>
      </c>
      <c r="E168" s="21">
        <v>2</v>
      </c>
      <c r="F168" s="21">
        <v>1</v>
      </c>
      <c r="G168" s="21">
        <v>1</v>
      </c>
      <c r="H168" s="21">
        <v>8.5000000000000006E-2</v>
      </c>
      <c r="I168" s="21">
        <v>0</v>
      </c>
      <c r="J168" s="21">
        <v>0</v>
      </c>
      <c r="K168" s="21">
        <v>0</v>
      </c>
      <c r="L168" s="21">
        <v>1</v>
      </c>
      <c r="M168" s="21">
        <v>2</v>
      </c>
      <c r="N168" s="21">
        <v>100</v>
      </c>
      <c r="O168" s="21">
        <v>4209</v>
      </c>
    </row>
    <row r="169" spans="1:15">
      <c r="A169" s="21">
        <v>1</v>
      </c>
      <c r="B169" s="21">
        <v>0</v>
      </c>
      <c r="C169" s="21">
        <v>22.5</v>
      </c>
      <c r="D169" s="21">
        <v>8.4600000000000009</v>
      </c>
      <c r="E169" s="21">
        <v>1</v>
      </c>
      <c r="F169" s="21">
        <v>14</v>
      </c>
      <c r="G169" s="21">
        <v>4</v>
      </c>
      <c r="H169" s="21">
        <v>2.46</v>
      </c>
      <c r="I169" s="21">
        <v>0</v>
      </c>
      <c r="J169" s="21">
        <v>0</v>
      </c>
      <c r="K169" s="21">
        <v>0</v>
      </c>
      <c r="L169" s="21">
        <v>0</v>
      </c>
      <c r="M169" s="21">
        <v>2</v>
      </c>
      <c r="N169" s="21">
        <v>164</v>
      </c>
      <c r="O169" s="21">
        <v>1</v>
      </c>
    </row>
    <row r="170" spans="1:15">
      <c r="A170" s="21">
        <v>-1</v>
      </c>
      <c r="B170" s="21">
        <v>1</v>
      </c>
      <c r="C170" s="21">
        <v>17.920000000000002</v>
      </c>
      <c r="D170" s="21">
        <v>0.20499999999999999</v>
      </c>
      <c r="E170" s="21">
        <v>2</v>
      </c>
      <c r="F170" s="21">
        <v>6</v>
      </c>
      <c r="G170" s="21">
        <v>4</v>
      </c>
      <c r="H170" s="21">
        <v>0.04</v>
      </c>
      <c r="I170" s="21">
        <v>0</v>
      </c>
      <c r="J170" s="21">
        <v>0</v>
      </c>
      <c r="K170" s="21">
        <v>0</v>
      </c>
      <c r="L170" s="21">
        <v>0</v>
      </c>
      <c r="M170" s="21">
        <v>2</v>
      </c>
      <c r="N170" s="21">
        <v>280</v>
      </c>
      <c r="O170" s="21">
        <v>751</v>
      </c>
    </row>
    <row r="171" spans="1:15">
      <c r="A171" s="21">
        <v>-1</v>
      </c>
      <c r="B171" s="21">
        <v>1</v>
      </c>
      <c r="C171" s="21">
        <v>18.420000000000002</v>
      </c>
      <c r="D171" s="21">
        <v>10.414999999999999</v>
      </c>
      <c r="E171" s="21">
        <v>1</v>
      </c>
      <c r="F171" s="21">
        <v>6</v>
      </c>
      <c r="G171" s="21">
        <v>4</v>
      </c>
      <c r="H171" s="21">
        <v>0.125</v>
      </c>
      <c r="I171" s="21">
        <v>1</v>
      </c>
      <c r="J171" s="21">
        <v>0</v>
      </c>
      <c r="K171" s="21">
        <v>0</v>
      </c>
      <c r="L171" s="21">
        <v>0</v>
      </c>
      <c r="M171" s="21">
        <v>2</v>
      </c>
      <c r="N171" s="21">
        <v>120</v>
      </c>
      <c r="O171" s="21">
        <v>376</v>
      </c>
    </row>
    <row r="172" spans="1:15">
      <c r="A172" s="21">
        <v>-1</v>
      </c>
      <c r="B172" s="21">
        <v>0</v>
      </c>
      <c r="C172" s="21">
        <v>27.67</v>
      </c>
      <c r="D172" s="21">
        <v>1.5</v>
      </c>
      <c r="E172" s="21">
        <v>2</v>
      </c>
      <c r="F172" s="21">
        <v>7</v>
      </c>
      <c r="G172" s="21">
        <v>4</v>
      </c>
      <c r="H172" s="21">
        <v>2</v>
      </c>
      <c r="I172" s="21">
        <v>1</v>
      </c>
      <c r="J172" s="21">
        <v>0</v>
      </c>
      <c r="K172" s="21">
        <v>0</v>
      </c>
      <c r="L172" s="21">
        <v>0</v>
      </c>
      <c r="M172" s="21">
        <v>1</v>
      </c>
      <c r="N172" s="21">
        <v>368</v>
      </c>
      <c r="O172" s="21">
        <v>1</v>
      </c>
    </row>
    <row r="173" spans="1:15">
      <c r="A173" s="21">
        <v>1</v>
      </c>
      <c r="B173" s="21">
        <v>0</v>
      </c>
      <c r="C173" s="21">
        <v>18.920000000000002</v>
      </c>
      <c r="D173" s="21">
        <v>9.25</v>
      </c>
      <c r="E173" s="21">
        <v>1</v>
      </c>
      <c r="F173" s="21">
        <v>8</v>
      </c>
      <c r="G173" s="21">
        <v>4</v>
      </c>
      <c r="H173" s="21">
        <v>1</v>
      </c>
      <c r="I173" s="21">
        <v>1</v>
      </c>
      <c r="J173" s="21">
        <v>1</v>
      </c>
      <c r="K173" s="21">
        <v>4</v>
      </c>
      <c r="L173" s="21">
        <v>1</v>
      </c>
      <c r="M173" s="21">
        <v>2</v>
      </c>
      <c r="N173" s="21">
        <v>80</v>
      </c>
      <c r="O173" s="21">
        <v>501</v>
      </c>
    </row>
    <row r="174" spans="1:15">
      <c r="A174" s="21">
        <v>-1</v>
      </c>
      <c r="B174" s="21">
        <v>1</v>
      </c>
      <c r="C174" s="21">
        <v>22.67</v>
      </c>
      <c r="D174" s="21">
        <v>0.75</v>
      </c>
      <c r="E174" s="21">
        <v>2</v>
      </c>
      <c r="F174" s="21">
        <v>3</v>
      </c>
      <c r="G174" s="21">
        <v>4</v>
      </c>
      <c r="H174" s="21">
        <v>1.585</v>
      </c>
      <c r="I174" s="21">
        <v>0</v>
      </c>
      <c r="J174" s="21">
        <v>1</v>
      </c>
      <c r="K174" s="21">
        <v>1</v>
      </c>
      <c r="L174" s="21">
        <v>1</v>
      </c>
      <c r="M174" s="21">
        <v>2</v>
      </c>
      <c r="N174" s="21">
        <v>400</v>
      </c>
      <c r="O174" s="21">
        <v>10</v>
      </c>
    </row>
    <row r="175" spans="1:15">
      <c r="A175" s="21">
        <v>-1</v>
      </c>
      <c r="B175" s="21">
        <v>1</v>
      </c>
      <c r="C175" s="21">
        <v>62.5</v>
      </c>
      <c r="D175" s="21">
        <v>12.75</v>
      </c>
      <c r="E175" s="21">
        <v>1</v>
      </c>
      <c r="F175" s="21">
        <v>8</v>
      </c>
      <c r="G175" s="21">
        <v>8</v>
      </c>
      <c r="H175" s="21">
        <v>5</v>
      </c>
      <c r="I175" s="21">
        <v>1</v>
      </c>
      <c r="J175" s="21">
        <v>0</v>
      </c>
      <c r="K175" s="21">
        <v>0</v>
      </c>
      <c r="L175" s="21">
        <v>0</v>
      </c>
      <c r="M175" s="21">
        <v>2</v>
      </c>
      <c r="N175" s="21">
        <v>112</v>
      </c>
      <c r="O175" s="21">
        <v>1</v>
      </c>
    </row>
    <row r="176" spans="1:15">
      <c r="A176" s="21">
        <v>1</v>
      </c>
      <c r="B176" s="21">
        <v>0</v>
      </c>
      <c r="C176" s="21">
        <v>23.5</v>
      </c>
      <c r="D176" s="21">
        <v>9</v>
      </c>
      <c r="E176" s="21">
        <v>2</v>
      </c>
      <c r="F176" s="21">
        <v>11</v>
      </c>
      <c r="G176" s="21">
        <v>4</v>
      </c>
      <c r="H176" s="21">
        <v>8.5</v>
      </c>
      <c r="I176" s="21">
        <v>1</v>
      </c>
      <c r="J176" s="21">
        <v>1</v>
      </c>
      <c r="K176" s="21">
        <v>5</v>
      </c>
      <c r="L176" s="21">
        <v>1</v>
      </c>
      <c r="M176" s="21">
        <v>2</v>
      </c>
      <c r="N176" s="21">
        <v>120</v>
      </c>
      <c r="O176" s="21">
        <v>1</v>
      </c>
    </row>
    <row r="177" spans="1:15">
      <c r="A177" s="21">
        <v>-1</v>
      </c>
      <c r="B177" s="21">
        <v>1</v>
      </c>
      <c r="C177" s="21">
        <v>35.25</v>
      </c>
      <c r="D177" s="21">
        <v>3.165</v>
      </c>
      <c r="E177" s="21">
        <v>2</v>
      </c>
      <c r="F177" s="21">
        <v>14</v>
      </c>
      <c r="G177" s="21">
        <v>8</v>
      </c>
      <c r="H177" s="21">
        <v>3.75</v>
      </c>
      <c r="I177" s="21">
        <v>1</v>
      </c>
      <c r="J177" s="21">
        <v>0</v>
      </c>
      <c r="K177" s="21">
        <v>0</v>
      </c>
      <c r="L177" s="21">
        <v>1</v>
      </c>
      <c r="M177" s="21">
        <v>2</v>
      </c>
      <c r="N177" s="21">
        <v>680</v>
      </c>
      <c r="O177" s="21">
        <v>1</v>
      </c>
    </row>
    <row r="178" spans="1:15">
      <c r="A178" s="21">
        <v>-1</v>
      </c>
      <c r="B178" s="21">
        <v>0</v>
      </c>
      <c r="C178" s="21">
        <v>56.830002</v>
      </c>
      <c r="D178" s="21">
        <v>4.25</v>
      </c>
      <c r="E178" s="21">
        <v>1</v>
      </c>
      <c r="F178" s="21">
        <v>1</v>
      </c>
      <c r="G178" s="21">
        <v>1</v>
      </c>
      <c r="H178" s="21">
        <v>5</v>
      </c>
      <c r="I178" s="21">
        <v>0</v>
      </c>
      <c r="J178" s="21">
        <v>0</v>
      </c>
      <c r="K178" s="21">
        <v>0</v>
      </c>
      <c r="L178" s="21">
        <v>1</v>
      </c>
      <c r="M178" s="21">
        <v>2</v>
      </c>
      <c r="N178" s="21">
        <v>0</v>
      </c>
      <c r="O178" s="21">
        <v>5</v>
      </c>
    </row>
    <row r="179" spans="1:15">
      <c r="A179" s="21">
        <v>-1</v>
      </c>
      <c r="B179" s="21">
        <v>0</v>
      </c>
      <c r="C179" s="21">
        <v>53.330002</v>
      </c>
      <c r="D179" s="21">
        <v>0.16500000000000001</v>
      </c>
      <c r="E179" s="21">
        <v>2</v>
      </c>
      <c r="F179" s="21">
        <v>1</v>
      </c>
      <c r="G179" s="21">
        <v>1</v>
      </c>
      <c r="H179" s="21">
        <v>0</v>
      </c>
      <c r="I179" s="21">
        <v>0</v>
      </c>
      <c r="J179" s="21">
        <v>0</v>
      </c>
      <c r="K179" s="21">
        <v>0</v>
      </c>
      <c r="L179" s="21">
        <v>1</v>
      </c>
      <c r="M179" s="21">
        <v>1</v>
      </c>
      <c r="N179" s="21">
        <v>62</v>
      </c>
      <c r="O179" s="21">
        <v>28</v>
      </c>
    </row>
    <row r="180" spans="1:15">
      <c r="A180" s="21">
        <v>1</v>
      </c>
      <c r="B180" s="21">
        <v>1</v>
      </c>
      <c r="C180" s="21">
        <v>41.169998</v>
      </c>
      <c r="D180" s="21">
        <v>4.04</v>
      </c>
      <c r="E180" s="21">
        <v>2</v>
      </c>
      <c r="F180" s="21">
        <v>13</v>
      </c>
      <c r="G180" s="21">
        <v>8</v>
      </c>
      <c r="H180" s="21">
        <v>7</v>
      </c>
      <c r="I180" s="21">
        <v>1</v>
      </c>
      <c r="J180" s="21">
        <v>1</v>
      </c>
      <c r="K180" s="21">
        <v>8</v>
      </c>
      <c r="L180" s="21">
        <v>0</v>
      </c>
      <c r="M180" s="21">
        <v>2</v>
      </c>
      <c r="N180" s="21">
        <v>320</v>
      </c>
      <c r="O180" s="21">
        <v>1</v>
      </c>
    </row>
    <row r="181" spans="1:15">
      <c r="A181" s="21">
        <v>1</v>
      </c>
      <c r="B181" s="21">
        <v>1</v>
      </c>
      <c r="C181" s="21">
        <v>42.169998</v>
      </c>
      <c r="D181" s="21">
        <v>5.04</v>
      </c>
      <c r="E181" s="21">
        <v>2</v>
      </c>
      <c r="F181" s="21">
        <v>11</v>
      </c>
      <c r="G181" s="21">
        <v>8</v>
      </c>
      <c r="H181" s="21">
        <v>12.75</v>
      </c>
      <c r="I181" s="21">
        <v>1</v>
      </c>
      <c r="J181" s="21">
        <v>0</v>
      </c>
      <c r="K181" s="21">
        <v>0</v>
      </c>
      <c r="L181" s="21">
        <v>1</v>
      </c>
      <c r="M181" s="21">
        <v>2</v>
      </c>
      <c r="N181" s="21">
        <v>92</v>
      </c>
      <c r="O181" s="21">
        <v>1</v>
      </c>
    </row>
    <row r="182" spans="1:15">
      <c r="A182" s="21">
        <v>-1</v>
      </c>
      <c r="B182" s="21">
        <v>1</v>
      </c>
      <c r="C182" s="21">
        <v>41.169998</v>
      </c>
      <c r="D182" s="21">
        <v>1.25</v>
      </c>
      <c r="E182" s="21">
        <v>1</v>
      </c>
      <c r="F182" s="21">
        <v>9</v>
      </c>
      <c r="G182" s="21">
        <v>4</v>
      </c>
      <c r="H182" s="21">
        <v>0.25</v>
      </c>
      <c r="I182" s="21">
        <v>0</v>
      </c>
      <c r="J182" s="21">
        <v>0</v>
      </c>
      <c r="K182" s="21">
        <v>0</v>
      </c>
      <c r="L182" s="21">
        <v>0</v>
      </c>
      <c r="M182" s="21">
        <v>2</v>
      </c>
      <c r="N182" s="21">
        <v>0</v>
      </c>
      <c r="O182" s="21">
        <v>196</v>
      </c>
    </row>
    <row r="183" spans="1:15">
      <c r="A183" s="21">
        <v>-1</v>
      </c>
      <c r="B183" s="21">
        <v>0</v>
      </c>
      <c r="C183" s="21">
        <v>33.75</v>
      </c>
      <c r="D183" s="21">
        <v>0.75</v>
      </c>
      <c r="E183" s="21">
        <v>2</v>
      </c>
      <c r="F183" s="21">
        <v>4</v>
      </c>
      <c r="G183" s="21">
        <v>5</v>
      </c>
      <c r="H183" s="21">
        <v>1</v>
      </c>
      <c r="I183" s="21">
        <v>1</v>
      </c>
      <c r="J183" s="21">
        <v>1</v>
      </c>
      <c r="K183" s="21">
        <v>3</v>
      </c>
      <c r="L183" s="21">
        <v>1</v>
      </c>
      <c r="M183" s="21">
        <v>2</v>
      </c>
      <c r="N183" s="21">
        <v>212</v>
      </c>
      <c r="O183" s="21">
        <v>1</v>
      </c>
    </row>
    <row r="184" spans="1:15">
      <c r="A184" s="21">
        <v>1</v>
      </c>
      <c r="B184" s="21">
        <v>1</v>
      </c>
      <c r="C184" s="21">
        <v>25.67</v>
      </c>
      <c r="D184" s="21">
        <v>12.5</v>
      </c>
      <c r="E184" s="21">
        <v>2</v>
      </c>
      <c r="F184" s="21">
        <v>13</v>
      </c>
      <c r="G184" s="21">
        <v>4</v>
      </c>
      <c r="H184" s="21">
        <v>1.21</v>
      </c>
      <c r="I184" s="21">
        <v>1</v>
      </c>
      <c r="J184" s="21">
        <v>1</v>
      </c>
      <c r="K184" s="21">
        <v>67</v>
      </c>
      <c r="L184" s="21">
        <v>1</v>
      </c>
      <c r="M184" s="21">
        <v>2</v>
      </c>
      <c r="N184" s="21">
        <v>140</v>
      </c>
      <c r="O184" s="21">
        <v>259</v>
      </c>
    </row>
    <row r="185" spans="1:15">
      <c r="A185" s="21">
        <v>1</v>
      </c>
      <c r="B185" s="21">
        <v>1</v>
      </c>
      <c r="C185" s="21">
        <v>24.33</v>
      </c>
      <c r="D185" s="21">
        <v>6.625</v>
      </c>
      <c r="E185" s="21">
        <v>1</v>
      </c>
      <c r="F185" s="21">
        <v>2</v>
      </c>
      <c r="G185" s="21">
        <v>4</v>
      </c>
      <c r="H185" s="21">
        <v>5.5</v>
      </c>
      <c r="I185" s="21">
        <v>1</v>
      </c>
      <c r="J185" s="21">
        <v>0</v>
      </c>
      <c r="K185" s="21">
        <v>0</v>
      </c>
      <c r="L185" s="21">
        <v>1</v>
      </c>
      <c r="M185" s="21">
        <v>1</v>
      </c>
      <c r="N185" s="21">
        <v>100</v>
      </c>
      <c r="O185" s="21">
        <v>1</v>
      </c>
    </row>
    <row r="186" spans="1:15">
      <c r="A186" s="21">
        <v>1</v>
      </c>
      <c r="B186" s="21">
        <v>1</v>
      </c>
      <c r="C186" s="21">
        <v>23.33</v>
      </c>
      <c r="D186" s="21">
        <v>11.625</v>
      </c>
      <c r="E186" s="21">
        <v>1</v>
      </c>
      <c r="F186" s="21">
        <v>9</v>
      </c>
      <c r="G186" s="21">
        <v>4</v>
      </c>
      <c r="H186" s="21">
        <v>0.83499999999999996</v>
      </c>
      <c r="I186" s="21">
        <v>1</v>
      </c>
      <c r="J186" s="21">
        <v>0</v>
      </c>
      <c r="K186" s="21">
        <v>0</v>
      </c>
      <c r="L186" s="21">
        <v>1</v>
      </c>
      <c r="M186" s="21">
        <v>2</v>
      </c>
      <c r="N186" s="21">
        <v>160</v>
      </c>
      <c r="O186" s="21">
        <v>301</v>
      </c>
    </row>
    <row r="187" spans="1:15">
      <c r="A187" s="21">
        <v>-1</v>
      </c>
      <c r="B187" s="21">
        <v>1</v>
      </c>
      <c r="C187" s="21">
        <v>30.67</v>
      </c>
      <c r="D187" s="21">
        <v>2.5</v>
      </c>
      <c r="E187" s="21">
        <v>2</v>
      </c>
      <c r="F187" s="21">
        <v>13</v>
      </c>
      <c r="G187" s="21">
        <v>8</v>
      </c>
      <c r="H187" s="21">
        <v>2.25</v>
      </c>
      <c r="I187" s="21">
        <v>0</v>
      </c>
      <c r="J187" s="21">
        <v>0</v>
      </c>
      <c r="K187" s="21">
        <v>0</v>
      </c>
      <c r="L187" s="21">
        <v>1</v>
      </c>
      <c r="M187" s="21">
        <v>1</v>
      </c>
      <c r="N187" s="21">
        <v>340</v>
      </c>
      <c r="O187" s="21">
        <v>1</v>
      </c>
    </row>
    <row r="188" spans="1:15">
      <c r="A188" s="21">
        <v>-1</v>
      </c>
      <c r="B188" s="21">
        <v>1</v>
      </c>
      <c r="C188" s="21">
        <v>37.169998</v>
      </c>
      <c r="D188" s="21">
        <v>4</v>
      </c>
      <c r="E188" s="21">
        <v>2</v>
      </c>
      <c r="F188" s="21">
        <v>8</v>
      </c>
      <c r="G188" s="21">
        <v>5</v>
      </c>
      <c r="H188" s="21">
        <v>5</v>
      </c>
      <c r="I188" s="21">
        <v>1</v>
      </c>
      <c r="J188" s="21">
        <v>0</v>
      </c>
      <c r="K188" s="21">
        <v>0</v>
      </c>
      <c r="L188" s="21">
        <v>1</v>
      </c>
      <c r="M188" s="21">
        <v>1</v>
      </c>
      <c r="N188" s="21">
        <v>280</v>
      </c>
      <c r="O188" s="21">
        <v>1</v>
      </c>
    </row>
    <row r="189" spans="1:15">
      <c r="A189" s="21">
        <v>-1</v>
      </c>
      <c r="B189" s="21">
        <v>1</v>
      </c>
      <c r="C189" s="21">
        <v>26.25</v>
      </c>
      <c r="D189" s="21">
        <v>1.54</v>
      </c>
      <c r="E189" s="21">
        <v>2</v>
      </c>
      <c r="F189" s="21">
        <v>9</v>
      </c>
      <c r="G189" s="21">
        <v>4</v>
      </c>
      <c r="H189" s="21">
        <v>0.125</v>
      </c>
      <c r="I189" s="21">
        <v>0</v>
      </c>
      <c r="J189" s="21">
        <v>0</v>
      </c>
      <c r="K189" s="21">
        <v>0</v>
      </c>
      <c r="L189" s="21">
        <v>0</v>
      </c>
      <c r="M189" s="21">
        <v>2</v>
      </c>
      <c r="N189" s="21">
        <v>100</v>
      </c>
      <c r="O189" s="21">
        <v>1</v>
      </c>
    </row>
    <row r="190" spans="1:15">
      <c r="A190" s="21">
        <v>-1</v>
      </c>
      <c r="B190" s="21">
        <v>0</v>
      </c>
      <c r="C190" s="21">
        <v>29.75</v>
      </c>
      <c r="D190" s="21">
        <v>0.66500000000000004</v>
      </c>
      <c r="E190" s="21">
        <v>2</v>
      </c>
      <c r="F190" s="21">
        <v>9</v>
      </c>
      <c r="G190" s="21">
        <v>4</v>
      </c>
      <c r="H190" s="21">
        <v>0.25</v>
      </c>
      <c r="I190" s="21">
        <v>0</v>
      </c>
      <c r="J190" s="21">
        <v>0</v>
      </c>
      <c r="K190" s="21">
        <v>0</v>
      </c>
      <c r="L190" s="21">
        <v>1</v>
      </c>
      <c r="M190" s="21">
        <v>2</v>
      </c>
      <c r="N190" s="21">
        <v>300</v>
      </c>
      <c r="O190" s="21">
        <v>1</v>
      </c>
    </row>
    <row r="191" spans="1:15">
      <c r="A191" s="21">
        <v>-1</v>
      </c>
      <c r="B191" s="21">
        <v>0</v>
      </c>
      <c r="C191" s="21">
        <v>23</v>
      </c>
      <c r="D191" s="21">
        <v>1.835</v>
      </c>
      <c r="E191" s="21">
        <v>2</v>
      </c>
      <c r="F191" s="21">
        <v>5</v>
      </c>
      <c r="G191" s="21">
        <v>3</v>
      </c>
      <c r="H191" s="21">
        <v>0</v>
      </c>
      <c r="I191" s="21">
        <v>0</v>
      </c>
      <c r="J191" s="21">
        <v>1</v>
      </c>
      <c r="K191" s="21">
        <v>1</v>
      </c>
      <c r="L191" s="21">
        <v>0</v>
      </c>
      <c r="M191" s="21">
        <v>2</v>
      </c>
      <c r="N191" s="21">
        <v>200</v>
      </c>
      <c r="O191" s="21">
        <v>54</v>
      </c>
    </row>
    <row r="192" spans="1:15">
      <c r="A192" s="21">
        <v>-1</v>
      </c>
      <c r="B192" s="21">
        <v>1</v>
      </c>
      <c r="C192" s="21">
        <v>17.25</v>
      </c>
      <c r="D192" s="21">
        <v>3</v>
      </c>
      <c r="E192" s="21">
        <v>2</v>
      </c>
      <c r="F192" s="21">
        <v>4</v>
      </c>
      <c r="G192" s="21">
        <v>4</v>
      </c>
      <c r="H192" s="21">
        <v>0.04</v>
      </c>
      <c r="I192" s="21">
        <v>0</v>
      </c>
      <c r="J192" s="21">
        <v>0</v>
      </c>
      <c r="K192" s="21">
        <v>0</v>
      </c>
      <c r="L192" s="21">
        <v>1</v>
      </c>
      <c r="M192" s="21">
        <v>2</v>
      </c>
      <c r="N192" s="21">
        <v>160</v>
      </c>
      <c r="O192" s="21">
        <v>41</v>
      </c>
    </row>
    <row r="193" spans="1:15">
      <c r="A193" s="21">
        <v>1</v>
      </c>
      <c r="B193" s="21">
        <v>1</v>
      </c>
      <c r="C193" s="21">
        <v>29.25</v>
      </c>
      <c r="D193" s="21">
        <v>14.79</v>
      </c>
      <c r="E193" s="21">
        <v>2</v>
      </c>
      <c r="F193" s="21">
        <v>6</v>
      </c>
      <c r="G193" s="21">
        <v>4</v>
      </c>
      <c r="H193" s="21">
        <v>5.04</v>
      </c>
      <c r="I193" s="21">
        <v>1</v>
      </c>
      <c r="J193" s="21">
        <v>1</v>
      </c>
      <c r="K193" s="21">
        <v>5</v>
      </c>
      <c r="L193" s="21">
        <v>1</v>
      </c>
      <c r="M193" s="21">
        <v>2</v>
      </c>
      <c r="N193" s="21">
        <v>168</v>
      </c>
      <c r="O193" s="21">
        <v>1</v>
      </c>
    </row>
    <row r="194" spans="1:15">
      <c r="A194" s="21">
        <v>-1</v>
      </c>
      <c r="B194" s="21">
        <v>0</v>
      </c>
      <c r="C194" s="21">
        <v>28.58</v>
      </c>
      <c r="D194" s="21">
        <v>3.54</v>
      </c>
      <c r="E194" s="21">
        <v>2</v>
      </c>
      <c r="F194" s="21">
        <v>3</v>
      </c>
      <c r="G194" s="21">
        <v>5</v>
      </c>
      <c r="H194" s="21">
        <v>0.5</v>
      </c>
      <c r="I194" s="21">
        <v>1</v>
      </c>
      <c r="J194" s="21">
        <v>0</v>
      </c>
      <c r="K194" s="21">
        <v>0</v>
      </c>
      <c r="L194" s="21">
        <v>1</v>
      </c>
      <c r="M194" s="21">
        <v>2</v>
      </c>
      <c r="N194" s="21">
        <v>171</v>
      </c>
      <c r="O194" s="21">
        <v>1</v>
      </c>
    </row>
    <row r="195" spans="1:15">
      <c r="A195" s="21">
        <v>-1</v>
      </c>
      <c r="B195" s="21">
        <v>1</v>
      </c>
      <c r="C195" s="21">
        <v>34.580002</v>
      </c>
      <c r="D195" s="21">
        <v>0</v>
      </c>
      <c r="E195" s="21">
        <v>2</v>
      </c>
      <c r="F195" s="21">
        <v>8</v>
      </c>
      <c r="G195" s="21">
        <v>4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3</v>
      </c>
      <c r="N195" s="21">
        <v>184</v>
      </c>
      <c r="O195" s="21">
        <v>1</v>
      </c>
    </row>
    <row r="196" spans="1:15">
      <c r="A196" s="21">
        <v>-1</v>
      </c>
      <c r="B196" s="21">
        <v>1</v>
      </c>
      <c r="C196" s="21">
        <v>23.42</v>
      </c>
      <c r="D196" s="21">
        <v>0.58499999999999996</v>
      </c>
      <c r="E196" s="21">
        <v>2</v>
      </c>
      <c r="F196" s="21">
        <v>8</v>
      </c>
      <c r="G196" s="21">
        <v>8</v>
      </c>
      <c r="H196" s="21">
        <v>8.5000000000000006E-2</v>
      </c>
      <c r="I196" s="21">
        <v>1</v>
      </c>
      <c r="J196" s="21">
        <v>0</v>
      </c>
      <c r="K196" s="21">
        <v>0</v>
      </c>
      <c r="L196" s="21">
        <v>0</v>
      </c>
      <c r="M196" s="21">
        <v>2</v>
      </c>
      <c r="N196" s="21">
        <v>180</v>
      </c>
      <c r="O196" s="21">
        <v>1</v>
      </c>
    </row>
    <row r="197" spans="1:15">
      <c r="A197" s="21">
        <v>1</v>
      </c>
      <c r="B197" s="21">
        <v>1</v>
      </c>
      <c r="C197" s="21">
        <v>25</v>
      </c>
      <c r="D197" s="21">
        <v>11.25</v>
      </c>
      <c r="E197" s="21">
        <v>2</v>
      </c>
      <c r="F197" s="21">
        <v>8</v>
      </c>
      <c r="G197" s="21">
        <v>4</v>
      </c>
      <c r="H197" s="21">
        <v>2.5</v>
      </c>
      <c r="I197" s="21">
        <v>1</v>
      </c>
      <c r="J197" s="21">
        <v>1</v>
      </c>
      <c r="K197" s="21">
        <v>17</v>
      </c>
      <c r="L197" s="21">
        <v>0</v>
      </c>
      <c r="M197" s="21">
        <v>2</v>
      </c>
      <c r="N197" s="21">
        <v>200</v>
      </c>
      <c r="O197" s="21">
        <v>1209</v>
      </c>
    </row>
    <row r="198" spans="1:15">
      <c r="A198" s="21">
        <v>1</v>
      </c>
      <c r="B198" s="21">
        <v>0</v>
      </c>
      <c r="C198" s="21">
        <v>18.75</v>
      </c>
      <c r="D198" s="21">
        <v>7.5</v>
      </c>
      <c r="E198" s="21">
        <v>2</v>
      </c>
      <c r="F198" s="21">
        <v>11</v>
      </c>
      <c r="G198" s="21">
        <v>4</v>
      </c>
      <c r="H198" s="21">
        <v>2.71</v>
      </c>
      <c r="I198" s="21">
        <v>1</v>
      </c>
      <c r="J198" s="21">
        <v>1</v>
      </c>
      <c r="K198" s="21">
        <v>5</v>
      </c>
      <c r="L198" s="21">
        <v>0</v>
      </c>
      <c r="M198" s="21">
        <v>2</v>
      </c>
      <c r="N198" s="21">
        <v>184</v>
      </c>
      <c r="O198" s="21">
        <v>26727</v>
      </c>
    </row>
    <row r="199" spans="1:15">
      <c r="A199" s="21">
        <v>-1</v>
      </c>
      <c r="B199" s="21">
        <v>1</v>
      </c>
      <c r="C199" s="21">
        <v>17.079999999999998</v>
      </c>
      <c r="D199" s="21">
        <v>0.25</v>
      </c>
      <c r="E199" s="21">
        <v>2</v>
      </c>
      <c r="F199" s="21">
        <v>11</v>
      </c>
      <c r="G199" s="21">
        <v>4</v>
      </c>
      <c r="H199" s="21">
        <v>0.33500000000000002</v>
      </c>
      <c r="I199" s="21">
        <v>0</v>
      </c>
      <c r="J199" s="21">
        <v>1</v>
      </c>
      <c r="K199" s="21">
        <v>4</v>
      </c>
      <c r="L199" s="21">
        <v>0</v>
      </c>
      <c r="M199" s="21">
        <v>2</v>
      </c>
      <c r="N199" s="21">
        <v>160</v>
      </c>
      <c r="O199" s="21">
        <v>9</v>
      </c>
    </row>
    <row r="200" spans="1:15">
      <c r="A200" s="21">
        <v>-1</v>
      </c>
      <c r="B200" s="21">
        <v>0</v>
      </c>
      <c r="C200" s="21">
        <v>16.079999999999998</v>
      </c>
      <c r="D200" s="21">
        <v>0.33500000000000002</v>
      </c>
      <c r="E200" s="21">
        <v>2</v>
      </c>
      <c r="F200" s="21">
        <v>1</v>
      </c>
      <c r="G200" s="21">
        <v>1</v>
      </c>
      <c r="H200" s="21">
        <v>0</v>
      </c>
      <c r="I200" s="21">
        <v>0</v>
      </c>
      <c r="J200" s="21">
        <v>1</v>
      </c>
      <c r="K200" s="21">
        <v>1</v>
      </c>
      <c r="L200" s="21">
        <v>0</v>
      </c>
      <c r="M200" s="21">
        <v>2</v>
      </c>
      <c r="N200" s="21">
        <v>160</v>
      </c>
      <c r="O200" s="21">
        <v>127</v>
      </c>
    </row>
    <row r="201" spans="1:15">
      <c r="A201" s="21">
        <v>-1</v>
      </c>
      <c r="B201" s="21">
        <v>1</v>
      </c>
      <c r="C201" s="21">
        <v>32.919998</v>
      </c>
      <c r="D201" s="21">
        <v>2.5</v>
      </c>
      <c r="E201" s="21">
        <v>2</v>
      </c>
      <c r="F201" s="21">
        <v>6</v>
      </c>
      <c r="G201" s="21">
        <v>4</v>
      </c>
      <c r="H201" s="21">
        <v>1.75</v>
      </c>
      <c r="I201" s="21">
        <v>0</v>
      </c>
      <c r="J201" s="21">
        <v>1</v>
      </c>
      <c r="K201" s="21">
        <v>2</v>
      </c>
      <c r="L201" s="21">
        <v>1</v>
      </c>
      <c r="M201" s="21">
        <v>2</v>
      </c>
      <c r="N201" s="21">
        <v>720</v>
      </c>
      <c r="O201" s="21">
        <v>1</v>
      </c>
    </row>
    <row r="202" spans="1:15">
      <c r="A202" s="21">
        <v>1</v>
      </c>
      <c r="B202" s="21">
        <v>0</v>
      </c>
      <c r="C202" s="21">
        <v>20.329999999999998</v>
      </c>
      <c r="D202" s="21">
        <v>10</v>
      </c>
      <c r="E202" s="21">
        <v>2</v>
      </c>
      <c r="F202" s="21">
        <v>8</v>
      </c>
      <c r="G202" s="21">
        <v>8</v>
      </c>
      <c r="H202" s="21">
        <v>1</v>
      </c>
      <c r="I202" s="21">
        <v>1</v>
      </c>
      <c r="J202" s="21">
        <v>1</v>
      </c>
      <c r="K202" s="21">
        <v>4</v>
      </c>
      <c r="L202" s="21">
        <v>0</v>
      </c>
      <c r="M202" s="21">
        <v>2</v>
      </c>
      <c r="N202" s="21">
        <v>50</v>
      </c>
      <c r="O202" s="21">
        <v>1466</v>
      </c>
    </row>
    <row r="203" spans="1:15">
      <c r="A203" s="21">
        <v>-1</v>
      </c>
      <c r="B203" s="21">
        <v>0</v>
      </c>
      <c r="C203" s="21">
        <v>21.75</v>
      </c>
      <c r="D203" s="21">
        <v>1.75</v>
      </c>
      <c r="E203" s="21">
        <v>1</v>
      </c>
      <c r="F203" s="21">
        <v>5</v>
      </c>
      <c r="G203" s="21">
        <v>3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2</v>
      </c>
      <c r="N203" s="21">
        <v>160</v>
      </c>
      <c r="O203" s="21">
        <v>1</v>
      </c>
    </row>
    <row r="204" spans="1:15">
      <c r="A204" s="21">
        <v>1</v>
      </c>
      <c r="B204" s="21">
        <v>1</v>
      </c>
      <c r="C204" s="21">
        <v>33.169998</v>
      </c>
      <c r="D204" s="21">
        <v>1.04</v>
      </c>
      <c r="E204" s="21">
        <v>2</v>
      </c>
      <c r="F204" s="21">
        <v>12</v>
      </c>
      <c r="G204" s="21">
        <v>8</v>
      </c>
      <c r="H204" s="21">
        <v>6.5</v>
      </c>
      <c r="I204" s="21">
        <v>1</v>
      </c>
      <c r="J204" s="21">
        <v>0</v>
      </c>
      <c r="K204" s="21">
        <v>0</v>
      </c>
      <c r="L204" s="21">
        <v>1</v>
      </c>
      <c r="M204" s="21">
        <v>2</v>
      </c>
      <c r="N204" s="21">
        <v>164</v>
      </c>
      <c r="O204" s="21">
        <v>31286</v>
      </c>
    </row>
    <row r="205" spans="1:15">
      <c r="A205" s="21">
        <v>-1</v>
      </c>
      <c r="B205" s="21">
        <v>0</v>
      </c>
      <c r="C205" s="21">
        <v>25.33</v>
      </c>
      <c r="D205" s="21">
        <v>2.085</v>
      </c>
      <c r="E205" s="21">
        <v>2</v>
      </c>
      <c r="F205" s="21">
        <v>8</v>
      </c>
      <c r="G205" s="21">
        <v>8</v>
      </c>
      <c r="H205" s="21">
        <v>2.75</v>
      </c>
      <c r="I205" s="21">
        <v>1</v>
      </c>
      <c r="J205" s="21">
        <v>0</v>
      </c>
      <c r="K205" s="21">
        <v>0</v>
      </c>
      <c r="L205" s="21">
        <v>1</v>
      </c>
      <c r="M205" s="21">
        <v>2</v>
      </c>
      <c r="N205" s="21">
        <v>360</v>
      </c>
      <c r="O205" s="21">
        <v>2</v>
      </c>
    </row>
    <row r="206" spans="1:15">
      <c r="A206" s="21">
        <v>1</v>
      </c>
      <c r="B206" s="21">
        <v>0</v>
      </c>
      <c r="C206" s="21">
        <v>24.75</v>
      </c>
      <c r="D206" s="21">
        <v>3</v>
      </c>
      <c r="E206" s="21">
        <v>2</v>
      </c>
      <c r="F206" s="21">
        <v>11</v>
      </c>
      <c r="G206" s="21">
        <v>8</v>
      </c>
      <c r="H206" s="21">
        <v>1.835</v>
      </c>
      <c r="I206" s="21">
        <v>1</v>
      </c>
      <c r="J206" s="21">
        <v>1</v>
      </c>
      <c r="K206" s="21">
        <v>19</v>
      </c>
      <c r="L206" s="21">
        <v>0</v>
      </c>
      <c r="M206" s="21">
        <v>2</v>
      </c>
      <c r="N206" s="21">
        <v>0</v>
      </c>
      <c r="O206" s="21">
        <v>501</v>
      </c>
    </row>
    <row r="207" spans="1:15">
      <c r="A207" s="21">
        <v>1</v>
      </c>
      <c r="B207" s="21">
        <v>1</v>
      </c>
      <c r="C207" s="21">
        <v>30.83</v>
      </c>
      <c r="D207" s="21">
        <v>0</v>
      </c>
      <c r="E207" s="21">
        <v>2</v>
      </c>
      <c r="F207" s="21">
        <v>9</v>
      </c>
      <c r="G207" s="21">
        <v>4</v>
      </c>
      <c r="H207" s="21">
        <v>1.25</v>
      </c>
      <c r="I207" s="21">
        <v>1</v>
      </c>
      <c r="J207" s="21">
        <v>1</v>
      </c>
      <c r="K207" s="21">
        <v>1</v>
      </c>
      <c r="L207" s="21">
        <v>0</v>
      </c>
      <c r="M207" s="21">
        <v>2</v>
      </c>
      <c r="N207" s="21">
        <v>202</v>
      </c>
      <c r="O207" s="21">
        <v>1</v>
      </c>
    </row>
    <row r="208" spans="1:15">
      <c r="A208" s="21">
        <v>-1</v>
      </c>
      <c r="B208" s="21">
        <v>1</v>
      </c>
      <c r="C208" s="21">
        <v>20.75</v>
      </c>
      <c r="D208" s="21">
        <v>5.085</v>
      </c>
      <c r="E208" s="21">
        <v>1</v>
      </c>
      <c r="F208" s="21">
        <v>5</v>
      </c>
      <c r="G208" s="21">
        <v>4</v>
      </c>
      <c r="H208" s="21">
        <v>0.28999999999999998</v>
      </c>
      <c r="I208" s="21">
        <v>0</v>
      </c>
      <c r="J208" s="21">
        <v>0</v>
      </c>
      <c r="K208" s="21">
        <v>0</v>
      </c>
      <c r="L208" s="21">
        <v>0</v>
      </c>
      <c r="M208" s="21">
        <v>2</v>
      </c>
      <c r="N208" s="21">
        <v>140</v>
      </c>
      <c r="O208" s="21">
        <v>185</v>
      </c>
    </row>
    <row r="209" spans="1:15">
      <c r="A209" s="21">
        <v>-1</v>
      </c>
      <c r="B209" s="21">
        <v>0</v>
      </c>
      <c r="C209" s="21">
        <v>40.330002</v>
      </c>
      <c r="D209" s="21">
        <v>8.125</v>
      </c>
      <c r="E209" s="21">
        <v>1</v>
      </c>
      <c r="F209" s="21">
        <v>4</v>
      </c>
      <c r="G209" s="21">
        <v>4</v>
      </c>
      <c r="H209" s="21">
        <v>0.16500000000000001</v>
      </c>
      <c r="I209" s="21">
        <v>0</v>
      </c>
      <c r="J209" s="21">
        <v>1</v>
      </c>
      <c r="K209" s="21">
        <v>2</v>
      </c>
      <c r="L209" s="21">
        <v>0</v>
      </c>
      <c r="M209" s="21">
        <v>2</v>
      </c>
      <c r="N209" s="21">
        <v>184</v>
      </c>
      <c r="O209" s="21">
        <v>19</v>
      </c>
    </row>
    <row r="210" spans="1:15">
      <c r="A210" s="21">
        <v>-1</v>
      </c>
      <c r="B210" s="21">
        <v>1</v>
      </c>
      <c r="C210" s="21">
        <v>29.42</v>
      </c>
      <c r="D210" s="21">
        <v>1.25</v>
      </c>
      <c r="E210" s="21">
        <v>2</v>
      </c>
      <c r="F210" s="21">
        <v>8</v>
      </c>
      <c r="G210" s="21">
        <v>8</v>
      </c>
      <c r="H210" s="21">
        <v>0.25</v>
      </c>
      <c r="I210" s="21">
        <v>0</v>
      </c>
      <c r="J210" s="21">
        <v>1</v>
      </c>
      <c r="K210" s="21">
        <v>2</v>
      </c>
      <c r="L210" s="21">
        <v>1</v>
      </c>
      <c r="M210" s="21">
        <v>2</v>
      </c>
      <c r="N210" s="21">
        <v>400</v>
      </c>
      <c r="O210" s="21">
        <v>109</v>
      </c>
    </row>
    <row r="211" spans="1:15">
      <c r="A211" s="21">
        <v>-1</v>
      </c>
      <c r="B211" s="21">
        <v>1</v>
      </c>
      <c r="C211" s="21">
        <v>40.919998</v>
      </c>
      <c r="D211" s="21">
        <v>0.5</v>
      </c>
      <c r="E211" s="21">
        <v>1</v>
      </c>
      <c r="F211" s="21">
        <v>7</v>
      </c>
      <c r="G211" s="21">
        <v>4</v>
      </c>
      <c r="H211" s="21">
        <v>0.5</v>
      </c>
      <c r="I211" s="21">
        <v>0</v>
      </c>
      <c r="J211" s="21">
        <v>0</v>
      </c>
      <c r="K211" s="21">
        <v>0</v>
      </c>
      <c r="L211" s="21">
        <v>1</v>
      </c>
      <c r="M211" s="21">
        <v>2</v>
      </c>
      <c r="N211" s="21">
        <v>130</v>
      </c>
      <c r="O211" s="21">
        <v>1</v>
      </c>
    </row>
    <row r="212" spans="1:15">
      <c r="A212" s="21">
        <v>1</v>
      </c>
      <c r="B212" s="21">
        <v>0</v>
      </c>
      <c r="C212" s="21">
        <v>29.5</v>
      </c>
      <c r="D212" s="21">
        <v>0.46</v>
      </c>
      <c r="E212" s="21">
        <v>2</v>
      </c>
      <c r="F212" s="21">
        <v>4</v>
      </c>
      <c r="G212" s="21">
        <v>4</v>
      </c>
      <c r="H212" s="21">
        <v>0.54</v>
      </c>
      <c r="I212" s="21">
        <v>1</v>
      </c>
      <c r="J212" s="21">
        <v>1</v>
      </c>
      <c r="K212" s="21">
        <v>4</v>
      </c>
      <c r="L212" s="21">
        <v>0</v>
      </c>
      <c r="M212" s="21">
        <v>2</v>
      </c>
      <c r="N212" s="21">
        <v>380</v>
      </c>
      <c r="O212" s="21">
        <v>501</v>
      </c>
    </row>
    <row r="213" spans="1:15">
      <c r="A213" s="21">
        <v>1</v>
      </c>
      <c r="B213" s="21">
        <v>1</v>
      </c>
      <c r="C213" s="21">
        <v>54.419998</v>
      </c>
      <c r="D213" s="21">
        <v>0.5</v>
      </c>
      <c r="E213" s="21">
        <v>1</v>
      </c>
      <c r="F213" s="21">
        <v>4</v>
      </c>
      <c r="G213" s="21">
        <v>8</v>
      </c>
      <c r="H213" s="21">
        <v>3.96</v>
      </c>
      <c r="I213" s="21">
        <v>1</v>
      </c>
      <c r="J213" s="21">
        <v>0</v>
      </c>
      <c r="K213" s="21">
        <v>0</v>
      </c>
      <c r="L213" s="21">
        <v>0</v>
      </c>
      <c r="M213" s="21">
        <v>2</v>
      </c>
      <c r="N213" s="21">
        <v>180</v>
      </c>
      <c r="O213" s="21">
        <v>315</v>
      </c>
    </row>
    <row r="214" spans="1:15">
      <c r="A214" s="21">
        <v>-1</v>
      </c>
      <c r="B214" s="21">
        <v>1</v>
      </c>
      <c r="C214" s="21">
        <v>34</v>
      </c>
      <c r="D214" s="21">
        <v>5.5</v>
      </c>
      <c r="E214" s="21">
        <v>1</v>
      </c>
      <c r="F214" s="21">
        <v>8</v>
      </c>
      <c r="G214" s="21">
        <v>4</v>
      </c>
      <c r="H214" s="21">
        <v>1.5</v>
      </c>
      <c r="I214" s="21">
        <v>0</v>
      </c>
      <c r="J214" s="21">
        <v>0</v>
      </c>
      <c r="K214" s="21">
        <v>0</v>
      </c>
      <c r="L214" s="21">
        <v>1</v>
      </c>
      <c r="M214" s="21">
        <v>2</v>
      </c>
      <c r="N214" s="21">
        <v>60</v>
      </c>
      <c r="O214" s="21">
        <v>1</v>
      </c>
    </row>
    <row r="215" spans="1:15">
      <c r="A215" s="21">
        <v>-1</v>
      </c>
      <c r="B215" s="21">
        <v>1</v>
      </c>
      <c r="C215" s="21">
        <v>25</v>
      </c>
      <c r="D215" s="21">
        <v>12</v>
      </c>
      <c r="E215" s="21">
        <v>2</v>
      </c>
      <c r="F215" s="21">
        <v>4</v>
      </c>
      <c r="G215" s="21">
        <v>4</v>
      </c>
      <c r="H215" s="21">
        <v>2.25</v>
      </c>
      <c r="I215" s="21">
        <v>1</v>
      </c>
      <c r="J215" s="21">
        <v>1</v>
      </c>
      <c r="K215" s="21">
        <v>2</v>
      </c>
      <c r="L215" s="21">
        <v>1</v>
      </c>
      <c r="M215" s="21">
        <v>2</v>
      </c>
      <c r="N215" s="21">
        <v>120</v>
      </c>
      <c r="O215" s="21">
        <v>6</v>
      </c>
    </row>
    <row r="216" spans="1:15">
      <c r="A216" s="21">
        <v>-1</v>
      </c>
      <c r="B216" s="21">
        <v>0</v>
      </c>
      <c r="C216" s="21">
        <v>26.58</v>
      </c>
      <c r="D216" s="21">
        <v>2.54</v>
      </c>
      <c r="E216" s="21">
        <v>1</v>
      </c>
      <c r="F216" s="21">
        <v>1</v>
      </c>
      <c r="G216" s="21">
        <v>1</v>
      </c>
      <c r="H216" s="21">
        <v>0</v>
      </c>
      <c r="I216" s="21">
        <v>0</v>
      </c>
      <c r="J216" s="21">
        <v>0</v>
      </c>
      <c r="K216" s="21">
        <v>0</v>
      </c>
      <c r="L216" s="21">
        <v>1</v>
      </c>
      <c r="M216" s="21">
        <v>2</v>
      </c>
      <c r="N216" s="21">
        <v>180</v>
      </c>
      <c r="O216" s="21">
        <v>61</v>
      </c>
    </row>
    <row r="217" spans="1:15">
      <c r="A217" s="21">
        <v>1</v>
      </c>
      <c r="B217" s="21">
        <v>0</v>
      </c>
      <c r="C217" s="21">
        <v>33.080002</v>
      </c>
      <c r="D217" s="21">
        <v>4.625</v>
      </c>
      <c r="E217" s="21">
        <v>2</v>
      </c>
      <c r="F217" s="21">
        <v>11</v>
      </c>
      <c r="G217" s="21">
        <v>8</v>
      </c>
      <c r="H217" s="21">
        <v>1.625</v>
      </c>
      <c r="I217" s="21">
        <v>1</v>
      </c>
      <c r="J217" s="21">
        <v>1</v>
      </c>
      <c r="K217" s="21">
        <v>2</v>
      </c>
      <c r="L217" s="21">
        <v>0</v>
      </c>
      <c r="M217" s="21">
        <v>2</v>
      </c>
      <c r="N217" s="21">
        <v>0</v>
      </c>
      <c r="O217" s="21">
        <v>1</v>
      </c>
    </row>
    <row r="218" spans="1:15">
      <c r="A218" s="21">
        <v>-1</v>
      </c>
      <c r="B218" s="21">
        <v>1</v>
      </c>
      <c r="C218" s="21">
        <v>33.669998</v>
      </c>
      <c r="D218" s="21">
        <v>2.165</v>
      </c>
      <c r="E218" s="21">
        <v>2</v>
      </c>
      <c r="F218" s="21">
        <v>8</v>
      </c>
      <c r="G218" s="21">
        <v>4</v>
      </c>
      <c r="H218" s="21">
        <v>1.5</v>
      </c>
      <c r="I218" s="21">
        <v>0</v>
      </c>
      <c r="J218" s="21">
        <v>0</v>
      </c>
      <c r="K218" s="21">
        <v>0</v>
      </c>
      <c r="L218" s="21">
        <v>0</v>
      </c>
      <c r="M218" s="21">
        <v>3</v>
      </c>
      <c r="N218" s="21">
        <v>120</v>
      </c>
      <c r="O218" s="21">
        <v>1</v>
      </c>
    </row>
    <row r="219" spans="1:15">
      <c r="A219" s="21">
        <v>-1</v>
      </c>
      <c r="B219" s="21">
        <v>1</v>
      </c>
      <c r="C219" s="21">
        <v>36.169998</v>
      </c>
      <c r="D219" s="21">
        <v>5.5</v>
      </c>
      <c r="E219" s="21">
        <v>2</v>
      </c>
      <c r="F219" s="21">
        <v>3</v>
      </c>
      <c r="G219" s="21">
        <v>5</v>
      </c>
      <c r="H219" s="21">
        <v>5</v>
      </c>
      <c r="I219" s="21">
        <v>0</v>
      </c>
      <c r="J219" s="21">
        <v>0</v>
      </c>
      <c r="K219" s="21">
        <v>0</v>
      </c>
      <c r="L219" s="21">
        <v>0</v>
      </c>
      <c r="M219" s="21">
        <v>2</v>
      </c>
      <c r="N219" s="21">
        <v>210</v>
      </c>
      <c r="O219" s="21">
        <v>688</v>
      </c>
    </row>
    <row r="220" spans="1:15">
      <c r="A220" s="21">
        <v>-1</v>
      </c>
      <c r="B220" s="21">
        <v>1</v>
      </c>
      <c r="C220" s="21">
        <v>19.5</v>
      </c>
      <c r="D220" s="21">
        <v>0.28999999999999998</v>
      </c>
      <c r="E220" s="21">
        <v>2</v>
      </c>
      <c r="F220" s="21">
        <v>4</v>
      </c>
      <c r="G220" s="21">
        <v>4</v>
      </c>
      <c r="H220" s="21">
        <v>0.28999999999999998</v>
      </c>
      <c r="I220" s="21">
        <v>0</v>
      </c>
      <c r="J220" s="21">
        <v>0</v>
      </c>
      <c r="K220" s="21">
        <v>0</v>
      </c>
      <c r="L220" s="21">
        <v>0</v>
      </c>
      <c r="M220" s="21">
        <v>2</v>
      </c>
      <c r="N220" s="21">
        <v>280</v>
      </c>
      <c r="O220" s="21">
        <v>365</v>
      </c>
    </row>
    <row r="221" spans="1:15">
      <c r="A221" s="21">
        <v>1</v>
      </c>
      <c r="B221" s="21">
        <v>1</v>
      </c>
      <c r="C221" s="21">
        <v>24.17</v>
      </c>
      <c r="D221" s="21">
        <v>0.875</v>
      </c>
      <c r="E221" s="21">
        <v>2</v>
      </c>
      <c r="F221" s="21">
        <v>11</v>
      </c>
      <c r="G221" s="21">
        <v>4</v>
      </c>
      <c r="H221" s="21">
        <v>4.625</v>
      </c>
      <c r="I221" s="21">
        <v>1</v>
      </c>
      <c r="J221" s="21">
        <v>1</v>
      </c>
      <c r="K221" s="21">
        <v>2</v>
      </c>
      <c r="L221" s="21">
        <v>1</v>
      </c>
      <c r="M221" s="21">
        <v>2</v>
      </c>
      <c r="N221" s="21">
        <v>520</v>
      </c>
      <c r="O221" s="21">
        <v>2001</v>
      </c>
    </row>
    <row r="222" spans="1:15">
      <c r="A222" s="21">
        <v>1</v>
      </c>
      <c r="B222" s="21">
        <v>0</v>
      </c>
      <c r="C222" s="21">
        <v>30.5</v>
      </c>
      <c r="D222" s="21">
        <v>6.5</v>
      </c>
      <c r="E222" s="21">
        <v>2</v>
      </c>
      <c r="F222" s="21">
        <v>8</v>
      </c>
      <c r="G222" s="21">
        <v>5</v>
      </c>
      <c r="H222" s="21">
        <v>4</v>
      </c>
      <c r="I222" s="21">
        <v>1</v>
      </c>
      <c r="J222" s="21">
        <v>1</v>
      </c>
      <c r="K222" s="21">
        <v>7</v>
      </c>
      <c r="L222" s="21">
        <v>1</v>
      </c>
      <c r="M222" s="21">
        <v>2</v>
      </c>
      <c r="N222" s="21">
        <v>0</v>
      </c>
      <c r="O222" s="21">
        <v>3066</v>
      </c>
    </row>
    <row r="223" spans="1:15">
      <c r="A223" s="21">
        <v>-1</v>
      </c>
      <c r="B223" s="21">
        <v>1</v>
      </c>
      <c r="C223" s="21">
        <v>20</v>
      </c>
      <c r="D223" s="21">
        <v>7</v>
      </c>
      <c r="E223" s="21">
        <v>2</v>
      </c>
      <c r="F223" s="21">
        <v>8</v>
      </c>
      <c r="G223" s="21">
        <v>4</v>
      </c>
      <c r="H223" s="21">
        <v>0.5</v>
      </c>
      <c r="I223" s="21">
        <v>0</v>
      </c>
      <c r="J223" s="21">
        <v>0</v>
      </c>
      <c r="K223" s="21">
        <v>0</v>
      </c>
      <c r="L223" s="21">
        <v>0</v>
      </c>
      <c r="M223" s="21">
        <v>2</v>
      </c>
      <c r="N223" s="21">
        <v>0</v>
      </c>
      <c r="O223" s="21">
        <v>1</v>
      </c>
    </row>
    <row r="224" spans="1:15">
      <c r="A224" s="21">
        <v>1</v>
      </c>
      <c r="B224" s="21">
        <v>1</v>
      </c>
      <c r="C224" s="21">
        <v>25.33</v>
      </c>
      <c r="D224" s="21">
        <v>0.57999999999999996</v>
      </c>
      <c r="E224" s="21">
        <v>2</v>
      </c>
      <c r="F224" s="21">
        <v>8</v>
      </c>
      <c r="G224" s="21">
        <v>4</v>
      </c>
      <c r="H224" s="21">
        <v>0.28999999999999998</v>
      </c>
      <c r="I224" s="21">
        <v>1</v>
      </c>
      <c r="J224" s="21">
        <v>1</v>
      </c>
      <c r="K224" s="21">
        <v>7</v>
      </c>
      <c r="L224" s="21">
        <v>1</v>
      </c>
      <c r="M224" s="21">
        <v>2</v>
      </c>
      <c r="N224" s="21">
        <v>96</v>
      </c>
      <c r="O224" s="21">
        <v>5125</v>
      </c>
    </row>
    <row r="225" spans="1:15">
      <c r="A225" s="21">
        <v>-1</v>
      </c>
      <c r="B225" s="21">
        <v>1</v>
      </c>
      <c r="C225" s="21">
        <v>29.58</v>
      </c>
      <c r="D225" s="21">
        <v>4.75</v>
      </c>
      <c r="E225" s="21">
        <v>2</v>
      </c>
      <c r="F225" s="21">
        <v>7</v>
      </c>
      <c r="G225" s="21">
        <v>4</v>
      </c>
      <c r="H225" s="21">
        <v>2</v>
      </c>
      <c r="I225" s="21">
        <v>0</v>
      </c>
      <c r="J225" s="21">
        <v>1</v>
      </c>
      <c r="K225" s="21">
        <v>1</v>
      </c>
      <c r="L225" s="21">
        <v>1</v>
      </c>
      <c r="M225" s="21">
        <v>2</v>
      </c>
      <c r="N225" s="21">
        <v>460</v>
      </c>
      <c r="O225" s="21">
        <v>69</v>
      </c>
    </row>
    <row r="226" spans="1:15">
      <c r="A226" s="21">
        <v>-1</v>
      </c>
      <c r="B226" s="21">
        <v>1</v>
      </c>
      <c r="C226" s="21">
        <v>43.169998</v>
      </c>
      <c r="D226" s="21">
        <v>2.25</v>
      </c>
      <c r="E226" s="21">
        <v>2</v>
      </c>
      <c r="F226" s="21">
        <v>3</v>
      </c>
      <c r="G226" s="21">
        <v>5</v>
      </c>
      <c r="H226" s="21">
        <v>0.75</v>
      </c>
      <c r="I226" s="21">
        <v>1</v>
      </c>
      <c r="J226" s="21">
        <v>0</v>
      </c>
      <c r="K226" s="21">
        <v>0</v>
      </c>
      <c r="L226" s="21">
        <v>0</v>
      </c>
      <c r="M226" s="21">
        <v>2</v>
      </c>
      <c r="N226" s="21">
        <v>560</v>
      </c>
      <c r="O226" s="21">
        <v>1</v>
      </c>
    </row>
    <row r="227" spans="1:15">
      <c r="A227" s="21">
        <v>-1</v>
      </c>
      <c r="B227" s="21">
        <v>1</v>
      </c>
      <c r="C227" s="21">
        <v>28.75</v>
      </c>
      <c r="D227" s="21">
        <v>1.165</v>
      </c>
      <c r="E227" s="21">
        <v>2</v>
      </c>
      <c r="F227" s="21">
        <v>4</v>
      </c>
      <c r="G227" s="21">
        <v>4</v>
      </c>
      <c r="H227" s="21">
        <v>0.5</v>
      </c>
      <c r="I227" s="21">
        <v>1</v>
      </c>
      <c r="J227" s="21">
        <v>0</v>
      </c>
      <c r="K227" s="21">
        <v>0</v>
      </c>
      <c r="L227" s="21">
        <v>0</v>
      </c>
      <c r="M227" s="21">
        <v>1</v>
      </c>
      <c r="N227" s="21">
        <v>280</v>
      </c>
      <c r="O227" s="21">
        <v>1</v>
      </c>
    </row>
    <row r="228" spans="1:15">
      <c r="A228" s="21">
        <v>-1</v>
      </c>
      <c r="B228" s="21">
        <v>1</v>
      </c>
      <c r="C228" s="21">
        <v>31.57</v>
      </c>
      <c r="D228" s="21">
        <v>3</v>
      </c>
      <c r="E228" s="21">
        <v>1</v>
      </c>
      <c r="F228" s="21">
        <v>3</v>
      </c>
      <c r="G228" s="21">
        <v>5</v>
      </c>
      <c r="H228" s="21">
        <v>7</v>
      </c>
      <c r="I228" s="21">
        <v>0</v>
      </c>
      <c r="J228" s="21">
        <v>0</v>
      </c>
      <c r="K228" s="21">
        <v>0</v>
      </c>
      <c r="L228" s="21">
        <v>0</v>
      </c>
      <c r="M228" s="21">
        <v>2</v>
      </c>
      <c r="N228" s="21">
        <v>0</v>
      </c>
      <c r="O228" s="21">
        <v>2</v>
      </c>
    </row>
    <row r="229" spans="1:15">
      <c r="A229" s="21">
        <v>1</v>
      </c>
      <c r="B229" s="21">
        <v>1</v>
      </c>
      <c r="C229" s="21">
        <v>20.25</v>
      </c>
      <c r="D229" s="21">
        <v>9.9600000000000009</v>
      </c>
      <c r="E229" s="21">
        <v>2</v>
      </c>
      <c r="F229" s="21">
        <v>10</v>
      </c>
      <c r="G229" s="21">
        <v>2</v>
      </c>
      <c r="H229" s="21">
        <v>0</v>
      </c>
      <c r="I229" s="21">
        <v>1</v>
      </c>
      <c r="J229" s="21">
        <v>0</v>
      </c>
      <c r="K229" s="21">
        <v>0</v>
      </c>
      <c r="L229" s="21">
        <v>0</v>
      </c>
      <c r="M229" s="21">
        <v>2</v>
      </c>
      <c r="N229" s="21">
        <v>0</v>
      </c>
      <c r="O229" s="21">
        <v>1</v>
      </c>
    </row>
    <row r="230" spans="1:15">
      <c r="A230" s="21">
        <v>1</v>
      </c>
      <c r="B230" s="21">
        <v>1</v>
      </c>
      <c r="C230" s="21">
        <v>45</v>
      </c>
      <c r="D230" s="21">
        <v>8.5</v>
      </c>
      <c r="E230" s="21">
        <v>2</v>
      </c>
      <c r="F230" s="21">
        <v>13</v>
      </c>
      <c r="G230" s="21">
        <v>8</v>
      </c>
      <c r="H230" s="21">
        <v>14</v>
      </c>
      <c r="I230" s="21">
        <v>1</v>
      </c>
      <c r="J230" s="21">
        <v>1</v>
      </c>
      <c r="K230" s="21">
        <v>1</v>
      </c>
      <c r="L230" s="21">
        <v>1</v>
      </c>
      <c r="M230" s="21">
        <v>2</v>
      </c>
      <c r="N230" s="21">
        <v>88</v>
      </c>
      <c r="O230" s="21">
        <v>2001</v>
      </c>
    </row>
    <row r="231" spans="1:15">
      <c r="A231" s="21">
        <v>1</v>
      </c>
      <c r="B231" s="21">
        <v>0</v>
      </c>
      <c r="C231" s="21">
        <v>22.83</v>
      </c>
      <c r="D231" s="21">
        <v>2.29</v>
      </c>
      <c r="E231" s="21">
        <v>2</v>
      </c>
      <c r="F231" s="21">
        <v>11</v>
      </c>
      <c r="G231" s="21">
        <v>8</v>
      </c>
      <c r="H231" s="21">
        <v>2.29</v>
      </c>
      <c r="I231" s="21">
        <v>1</v>
      </c>
      <c r="J231" s="21">
        <v>1</v>
      </c>
      <c r="K231" s="21">
        <v>7</v>
      </c>
      <c r="L231" s="21">
        <v>1</v>
      </c>
      <c r="M231" s="21">
        <v>2</v>
      </c>
      <c r="N231" s="21">
        <v>140</v>
      </c>
      <c r="O231" s="21">
        <v>2385</v>
      </c>
    </row>
    <row r="232" spans="1:15">
      <c r="A232" s="21">
        <v>1</v>
      </c>
      <c r="B232" s="21">
        <v>0</v>
      </c>
      <c r="C232" s="21">
        <v>20.67</v>
      </c>
      <c r="D232" s="21">
        <v>3</v>
      </c>
      <c r="E232" s="21">
        <v>2</v>
      </c>
      <c r="F232" s="21">
        <v>11</v>
      </c>
      <c r="G232" s="21">
        <v>4</v>
      </c>
      <c r="H232" s="21">
        <v>0.16500000000000001</v>
      </c>
      <c r="I232" s="21">
        <v>1</v>
      </c>
      <c r="J232" s="21">
        <v>1</v>
      </c>
      <c r="K232" s="21">
        <v>3</v>
      </c>
      <c r="L232" s="21">
        <v>0</v>
      </c>
      <c r="M232" s="21">
        <v>2</v>
      </c>
      <c r="N232" s="21">
        <v>100</v>
      </c>
      <c r="O232" s="21">
        <v>7</v>
      </c>
    </row>
    <row r="233" spans="1:15">
      <c r="A233" s="21">
        <v>-1</v>
      </c>
      <c r="B233" s="21">
        <v>1</v>
      </c>
      <c r="C233" s="21">
        <v>27.83</v>
      </c>
      <c r="D233" s="21">
        <v>1.5</v>
      </c>
      <c r="E233" s="21">
        <v>2</v>
      </c>
      <c r="F233" s="21">
        <v>9</v>
      </c>
      <c r="G233" s="21">
        <v>4</v>
      </c>
      <c r="H233" s="21">
        <v>2.25</v>
      </c>
      <c r="I233" s="21">
        <v>0</v>
      </c>
      <c r="J233" s="21">
        <v>1</v>
      </c>
      <c r="K233" s="21">
        <v>1</v>
      </c>
      <c r="L233" s="21">
        <v>1</v>
      </c>
      <c r="M233" s="21">
        <v>2</v>
      </c>
      <c r="N233" s="21">
        <v>100</v>
      </c>
      <c r="O233" s="21">
        <v>4</v>
      </c>
    </row>
    <row r="234" spans="1:15">
      <c r="A234" s="21">
        <v>-1</v>
      </c>
      <c r="B234" s="21">
        <v>1</v>
      </c>
      <c r="C234" s="21">
        <v>40.919998</v>
      </c>
      <c r="D234" s="21">
        <v>2.25</v>
      </c>
      <c r="E234" s="21">
        <v>1</v>
      </c>
      <c r="F234" s="21">
        <v>14</v>
      </c>
      <c r="G234" s="21">
        <v>8</v>
      </c>
      <c r="H234" s="21">
        <v>10</v>
      </c>
      <c r="I234" s="21">
        <v>1</v>
      </c>
      <c r="J234" s="21">
        <v>0</v>
      </c>
      <c r="K234" s="21">
        <v>0</v>
      </c>
      <c r="L234" s="21">
        <v>1</v>
      </c>
      <c r="M234" s="21">
        <v>2</v>
      </c>
      <c r="N234" s="21">
        <v>176</v>
      </c>
      <c r="O234" s="21">
        <v>1</v>
      </c>
    </row>
    <row r="235" spans="1:15">
      <c r="A235" s="21">
        <v>1</v>
      </c>
      <c r="B235" s="21">
        <v>1</v>
      </c>
      <c r="C235" s="21">
        <v>56.419998</v>
      </c>
      <c r="D235" s="21">
        <v>28</v>
      </c>
      <c r="E235" s="21">
        <v>1</v>
      </c>
      <c r="F235" s="21">
        <v>8</v>
      </c>
      <c r="G235" s="21">
        <v>4</v>
      </c>
      <c r="H235" s="21">
        <v>28.5</v>
      </c>
      <c r="I235" s="21">
        <v>1</v>
      </c>
      <c r="J235" s="21">
        <v>1</v>
      </c>
      <c r="K235" s="21">
        <v>40</v>
      </c>
      <c r="L235" s="21">
        <v>0</v>
      </c>
      <c r="M235" s="21">
        <v>2</v>
      </c>
      <c r="N235" s="21">
        <v>0</v>
      </c>
      <c r="O235" s="21">
        <v>16</v>
      </c>
    </row>
    <row r="236" spans="1:15">
      <c r="A236" s="21">
        <v>1</v>
      </c>
      <c r="B236" s="21">
        <v>0</v>
      </c>
      <c r="C236" s="21">
        <v>64.080001999999993</v>
      </c>
      <c r="D236" s="21">
        <v>0.16500000000000001</v>
      </c>
      <c r="E236" s="21">
        <v>2</v>
      </c>
      <c r="F236" s="21">
        <v>1</v>
      </c>
      <c r="G236" s="21">
        <v>1</v>
      </c>
      <c r="H236" s="21">
        <v>0</v>
      </c>
      <c r="I236" s="21">
        <v>1</v>
      </c>
      <c r="J236" s="21">
        <v>1</v>
      </c>
      <c r="K236" s="21">
        <v>1</v>
      </c>
      <c r="L236" s="21">
        <v>0</v>
      </c>
      <c r="M236" s="21">
        <v>2</v>
      </c>
      <c r="N236" s="21">
        <v>232</v>
      </c>
      <c r="O236" s="21">
        <v>101</v>
      </c>
    </row>
    <row r="237" spans="1:15">
      <c r="A237" s="21">
        <v>1</v>
      </c>
      <c r="B237" s="21">
        <v>0</v>
      </c>
      <c r="C237" s="21">
        <v>22.42</v>
      </c>
      <c r="D237" s="21">
        <v>11.25</v>
      </c>
      <c r="E237" s="21">
        <v>1</v>
      </c>
      <c r="F237" s="21">
        <v>14</v>
      </c>
      <c r="G237" s="21">
        <v>8</v>
      </c>
      <c r="H237" s="21">
        <v>0.75</v>
      </c>
      <c r="I237" s="21">
        <v>1</v>
      </c>
      <c r="J237" s="21">
        <v>1</v>
      </c>
      <c r="K237" s="21">
        <v>4</v>
      </c>
      <c r="L237" s="21">
        <v>0</v>
      </c>
      <c r="M237" s="21">
        <v>2</v>
      </c>
      <c r="N237" s="21">
        <v>0</v>
      </c>
      <c r="O237" s="21">
        <v>322</v>
      </c>
    </row>
    <row r="238" spans="1:15">
      <c r="A238" s="21">
        <v>-1</v>
      </c>
      <c r="B238" s="21">
        <v>0</v>
      </c>
      <c r="C238" s="21">
        <v>24.33</v>
      </c>
      <c r="D238" s="21">
        <v>2.5</v>
      </c>
      <c r="E238" s="21">
        <v>1</v>
      </c>
      <c r="F238" s="21">
        <v>3</v>
      </c>
      <c r="G238" s="21">
        <v>5</v>
      </c>
      <c r="H238" s="21">
        <v>4.5</v>
      </c>
      <c r="I238" s="21">
        <v>0</v>
      </c>
      <c r="J238" s="21">
        <v>0</v>
      </c>
      <c r="K238" s="21">
        <v>0</v>
      </c>
      <c r="L238" s="21">
        <v>0</v>
      </c>
      <c r="M238" s="21">
        <v>2</v>
      </c>
      <c r="N238" s="21">
        <v>200</v>
      </c>
      <c r="O238" s="21">
        <v>457</v>
      </c>
    </row>
    <row r="239" spans="1:15">
      <c r="A239" s="21">
        <v>-1</v>
      </c>
      <c r="B239" s="21">
        <v>0</v>
      </c>
      <c r="C239" s="21">
        <v>69.5</v>
      </c>
      <c r="D239" s="21">
        <v>6</v>
      </c>
      <c r="E239" s="21">
        <v>2</v>
      </c>
      <c r="F239" s="21">
        <v>1</v>
      </c>
      <c r="G239" s="21">
        <v>1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1</v>
      </c>
      <c r="N239" s="21">
        <v>0</v>
      </c>
      <c r="O239" s="21">
        <v>1</v>
      </c>
    </row>
    <row r="240" spans="1:15">
      <c r="A240" s="21">
        <v>-1</v>
      </c>
      <c r="B240" s="21">
        <v>1</v>
      </c>
      <c r="C240" s="21">
        <v>35.580002</v>
      </c>
      <c r="D240" s="21">
        <v>0.75</v>
      </c>
      <c r="E240" s="21">
        <v>2</v>
      </c>
      <c r="F240" s="21">
        <v>4</v>
      </c>
      <c r="G240" s="21">
        <v>4</v>
      </c>
      <c r="H240" s="21">
        <v>1.5</v>
      </c>
      <c r="I240" s="21">
        <v>0</v>
      </c>
      <c r="J240" s="21">
        <v>0</v>
      </c>
      <c r="K240" s="21">
        <v>0</v>
      </c>
      <c r="L240" s="21">
        <v>1</v>
      </c>
      <c r="M240" s="21">
        <v>2</v>
      </c>
      <c r="N240" s="21">
        <v>231</v>
      </c>
      <c r="O240" s="21">
        <v>1</v>
      </c>
    </row>
    <row r="241" spans="1:15">
      <c r="A241" s="21">
        <v>1</v>
      </c>
      <c r="B241" s="21">
        <v>1</v>
      </c>
      <c r="C241" s="21">
        <v>48.330002</v>
      </c>
      <c r="D241" s="21">
        <v>12</v>
      </c>
      <c r="E241" s="21">
        <v>2</v>
      </c>
      <c r="F241" s="21">
        <v>7</v>
      </c>
      <c r="G241" s="21">
        <v>4</v>
      </c>
      <c r="H241" s="21">
        <v>16</v>
      </c>
      <c r="I241" s="21">
        <v>1</v>
      </c>
      <c r="J241" s="21">
        <v>0</v>
      </c>
      <c r="K241" s="21">
        <v>0</v>
      </c>
      <c r="L241" s="21">
        <v>0</v>
      </c>
      <c r="M241" s="21">
        <v>1</v>
      </c>
      <c r="N241" s="21">
        <v>110</v>
      </c>
      <c r="O241" s="21">
        <v>1</v>
      </c>
    </row>
    <row r="242" spans="1:15">
      <c r="A242" s="21">
        <v>1</v>
      </c>
      <c r="B242" s="21">
        <v>0</v>
      </c>
      <c r="C242" s="21">
        <v>28.08</v>
      </c>
      <c r="D242" s="21">
        <v>15</v>
      </c>
      <c r="E242" s="21">
        <v>1</v>
      </c>
      <c r="F242" s="21">
        <v>10</v>
      </c>
      <c r="G242" s="21">
        <v>9</v>
      </c>
      <c r="H242" s="21">
        <v>0</v>
      </c>
      <c r="I242" s="21">
        <v>1</v>
      </c>
      <c r="J242" s="21">
        <v>0</v>
      </c>
      <c r="K242" s="21">
        <v>0</v>
      </c>
      <c r="L242" s="21">
        <v>0</v>
      </c>
      <c r="M242" s="21">
        <v>2</v>
      </c>
      <c r="N242" s="21">
        <v>0</v>
      </c>
      <c r="O242" s="21">
        <v>13213</v>
      </c>
    </row>
    <row r="243" spans="1:15">
      <c r="A243" s="21">
        <v>1</v>
      </c>
      <c r="B243" s="21">
        <v>1</v>
      </c>
      <c r="C243" s="21">
        <v>35.169998</v>
      </c>
      <c r="D243" s="21">
        <v>2.5</v>
      </c>
      <c r="E243" s="21">
        <v>2</v>
      </c>
      <c r="F243" s="21">
        <v>4</v>
      </c>
      <c r="G243" s="21">
        <v>4</v>
      </c>
      <c r="H243" s="21">
        <v>4.5</v>
      </c>
      <c r="I243" s="21">
        <v>1</v>
      </c>
      <c r="J243" s="21">
        <v>1</v>
      </c>
      <c r="K243" s="21">
        <v>7</v>
      </c>
      <c r="L243" s="21">
        <v>0</v>
      </c>
      <c r="M243" s="21">
        <v>2</v>
      </c>
      <c r="N243" s="21">
        <v>150</v>
      </c>
      <c r="O243" s="21">
        <v>1271</v>
      </c>
    </row>
    <row r="244" spans="1:15">
      <c r="A244" s="21">
        <v>1</v>
      </c>
      <c r="B244" s="21">
        <v>1</v>
      </c>
      <c r="C244" s="21">
        <v>49.5</v>
      </c>
      <c r="D244" s="21">
        <v>7.585</v>
      </c>
      <c r="E244" s="21">
        <v>2</v>
      </c>
      <c r="F244" s="21">
        <v>3</v>
      </c>
      <c r="G244" s="21">
        <v>5</v>
      </c>
      <c r="H244" s="21">
        <v>7.585</v>
      </c>
      <c r="I244" s="21">
        <v>1</v>
      </c>
      <c r="J244" s="21">
        <v>1</v>
      </c>
      <c r="K244" s="21">
        <v>15</v>
      </c>
      <c r="L244" s="21">
        <v>1</v>
      </c>
      <c r="M244" s="21">
        <v>2</v>
      </c>
      <c r="N244" s="21">
        <v>0</v>
      </c>
      <c r="O244" s="21">
        <v>5001</v>
      </c>
    </row>
    <row r="245" spans="1:15">
      <c r="A245" s="21">
        <v>-1</v>
      </c>
      <c r="B245" s="21">
        <v>1</v>
      </c>
      <c r="C245" s="21">
        <v>80.25</v>
      </c>
      <c r="D245" s="21">
        <v>5.5</v>
      </c>
      <c r="E245" s="21">
        <v>2</v>
      </c>
      <c r="F245" s="21">
        <v>8</v>
      </c>
      <c r="G245" s="21">
        <v>4</v>
      </c>
      <c r="H245" s="21">
        <v>0.54</v>
      </c>
      <c r="I245" s="21">
        <v>1</v>
      </c>
      <c r="J245" s="21">
        <v>0</v>
      </c>
      <c r="K245" s="21">
        <v>0</v>
      </c>
      <c r="L245" s="21">
        <v>0</v>
      </c>
      <c r="M245" s="21">
        <v>2</v>
      </c>
      <c r="N245" s="21">
        <v>0</v>
      </c>
      <c r="O245" s="21">
        <v>341</v>
      </c>
    </row>
    <row r="246" spans="1:15">
      <c r="A246" s="21">
        <v>-1</v>
      </c>
      <c r="B246" s="21">
        <v>1</v>
      </c>
      <c r="C246" s="21">
        <v>29.25</v>
      </c>
      <c r="D246" s="21">
        <v>13</v>
      </c>
      <c r="E246" s="21">
        <v>2</v>
      </c>
      <c r="F246" s="21">
        <v>2</v>
      </c>
      <c r="G246" s="21">
        <v>8</v>
      </c>
      <c r="H246" s="21">
        <v>0.5</v>
      </c>
      <c r="I246" s="21">
        <v>0</v>
      </c>
      <c r="J246" s="21">
        <v>0</v>
      </c>
      <c r="K246" s="21">
        <v>0</v>
      </c>
      <c r="L246" s="21">
        <v>0</v>
      </c>
      <c r="M246" s="21">
        <v>2</v>
      </c>
      <c r="N246" s="21">
        <v>228</v>
      </c>
      <c r="O246" s="21">
        <v>1</v>
      </c>
    </row>
    <row r="247" spans="1:15">
      <c r="A247" s="21">
        <v>-1</v>
      </c>
      <c r="B247" s="21">
        <v>0</v>
      </c>
      <c r="C247" s="21">
        <v>16.920000000000002</v>
      </c>
      <c r="D247" s="21">
        <v>0.5</v>
      </c>
      <c r="E247" s="21">
        <v>2</v>
      </c>
      <c r="F247" s="21">
        <v>3</v>
      </c>
      <c r="G247" s="21">
        <v>4</v>
      </c>
      <c r="H247" s="21">
        <v>0.16500000000000001</v>
      </c>
      <c r="I247" s="21">
        <v>0</v>
      </c>
      <c r="J247" s="21">
        <v>1</v>
      </c>
      <c r="K247" s="21">
        <v>6</v>
      </c>
      <c r="L247" s="21">
        <v>1</v>
      </c>
      <c r="M247" s="21">
        <v>2</v>
      </c>
      <c r="N247" s="21">
        <v>240</v>
      </c>
      <c r="O247" s="21">
        <v>36</v>
      </c>
    </row>
    <row r="248" spans="1:15">
      <c r="A248" s="21">
        <v>-1</v>
      </c>
      <c r="B248" s="21">
        <v>0</v>
      </c>
      <c r="C248" s="21">
        <v>16</v>
      </c>
      <c r="D248" s="21">
        <v>0.16500000000000001</v>
      </c>
      <c r="E248" s="21">
        <v>2</v>
      </c>
      <c r="F248" s="21">
        <v>6</v>
      </c>
      <c r="G248" s="21">
        <v>4</v>
      </c>
      <c r="H248" s="21">
        <v>1</v>
      </c>
      <c r="I248" s="21">
        <v>0</v>
      </c>
      <c r="J248" s="21">
        <v>1</v>
      </c>
      <c r="K248" s="21">
        <v>2</v>
      </c>
      <c r="L248" s="21">
        <v>1</v>
      </c>
      <c r="M248" s="21">
        <v>2</v>
      </c>
      <c r="N248" s="21">
        <v>320</v>
      </c>
      <c r="O248" s="21">
        <v>2</v>
      </c>
    </row>
    <row r="249" spans="1:15">
      <c r="A249" s="21">
        <v>1</v>
      </c>
      <c r="B249" s="21">
        <v>1</v>
      </c>
      <c r="C249" s="21">
        <v>60.080002</v>
      </c>
      <c r="D249" s="21">
        <v>14.5</v>
      </c>
      <c r="E249" s="21">
        <v>2</v>
      </c>
      <c r="F249" s="21">
        <v>1</v>
      </c>
      <c r="G249" s="21">
        <v>1</v>
      </c>
      <c r="H249" s="21">
        <v>18</v>
      </c>
      <c r="I249" s="21">
        <v>1</v>
      </c>
      <c r="J249" s="21">
        <v>1</v>
      </c>
      <c r="K249" s="21">
        <v>15</v>
      </c>
      <c r="L249" s="21">
        <v>1</v>
      </c>
      <c r="M249" s="21">
        <v>2</v>
      </c>
      <c r="N249" s="21">
        <v>0</v>
      </c>
      <c r="O249" s="21">
        <v>1001</v>
      </c>
    </row>
    <row r="250" spans="1:15">
      <c r="A250" s="21">
        <v>1</v>
      </c>
      <c r="B250" s="21">
        <v>1</v>
      </c>
      <c r="C250" s="21">
        <v>28</v>
      </c>
      <c r="D250" s="21">
        <v>2</v>
      </c>
      <c r="E250" s="21">
        <v>2</v>
      </c>
      <c r="F250" s="21">
        <v>4</v>
      </c>
      <c r="G250" s="21">
        <v>8</v>
      </c>
      <c r="H250" s="21">
        <v>4.165</v>
      </c>
      <c r="I250" s="21">
        <v>1</v>
      </c>
      <c r="J250" s="21">
        <v>1</v>
      </c>
      <c r="K250" s="21">
        <v>2</v>
      </c>
      <c r="L250" s="21">
        <v>1</v>
      </c>
      <c r="M250" s="21">
        <v>2</v>
      </c>
      <c r="N250" s="21">
        <v>181</v>
      </c>
      <c r="O250" s="21">
        <v>1</v>
      </c>
    </row>
    <row r="251" spans="1:15">
      <c r="A251" s="21">
        <v>1</v>
      </c>
      <c r="B251" s="21">
        <v>1</v>
      </c>
      <c r="C251" s="21">
        <v>41.5</v>
      </c>
      <c r="D251" s="21">
        <v>1.54</v>
      </c>
      <c r="E251" s="21">
        <v>2</v>
      </c>
      <c r="F251" s="21">
        <v>3</v>
      </c>
      <c r="G251" s="21">
        <v>5</v>
      </c>
      <c r="H251" s="21">
        <v>3.5</v>
      </c>
      <c r="I251" s="21">
        <v>0</v>
      </c>
      <c r="J251" s="21">
        <v>0</v>
      </c>
      <c r="K251" s="21">
        <v>0</v>
      </c>
      <c r="L251" s="21">
        <v>0</v>
      </c>
      <c r="M251" s="21">
        <v>2</v>
      </c>
      <c r="N251" s="21">
        <v>216</v>
      </c>
      <c r="O251" s="21">
        <v>1</v>
      </c>
    </row>
    <row r="252" spans="1:15">
      <c r="A252" s="21">
        <v>-1</v>
      </c>
      <c r="B252" s="21">
        <v>1</v>
      </c>
      <c r="C252" s="21">
        <v>24.08</v>
      </c>
      <c r="D252" s="21">
        <v>9</v>
      </c>
      <c r="E252" s="21">
        <v>2</v>
      </c>
      <c r="F252" s="21">
        <v>6</v>
      </c>
      <c r="G252" s="21">
        <v>4</v>
      </c>
      <c r="H252" s="21">
        <v>0.25</v>
      </c>
      <c r="I252" s="21">
        <v>0</v>
      </c>
      <c r="J252" s="21">
        <v>0</v>
      </c>
      <c r="K252" s="21">
        <v>0</v>
      </c>
      <c r="L252" s="21">
        <v>1</v>
      </c>
      <c r="M252" s="21">
        <v>2</v>
      </c>
      <c r="N252" s="21">
        <v>0</v>
      </c>
      <c r="O252" s="21">
        <v>1</v>
      </c>
    </row>
    <row r="253" spans="1:15">
      <c r="A253" s="21">
        <v>-1</v>
      </c>
      <c r="B253" s="21">
        <v>1</v>
      </c>
      <c r="C253" s="21">
        <v>24.5</v>
      </c>
      <c r="D253" s="21">
        <v>13.335000000000001</v>
      </c>
      <c r="E253" s="21">
        <v>1</v>
      </c>
      <c r="F253" s="21">
        <v>6</v>
      </c>
      <c r="G253" s="21">
        <v>4</v>
      </c>
      <c r="H253" s="21">
        <v>0.04</v>
      </c>
      <c r="I253" s="21">
        <v>0</v>
      </c>
      <c r="J253" s="21">
        <v>0</v>
      </c>
      <c r="K253" s="21">
        <v>0</v>
      </c>
      <c r="L253" s="21">
        <v>1</v>
      </c>
      <c r="M253" s="21">
        <v>2</v>
      </c>
      <c r="N253" s="21">
        <v>120</v>
      </c>
      <c r="O253" s="21">
        <v>476</v>
      </c>
    </row>
    <row r="254" spans="1:15">
      <c r="A254" s="21">
        <v>1</v>
      </c>
      <c r="B254" s="21">
        <v>1</v>
      </c>
      <c r="C254" s="21">
        <v>34.75</v>
      </c>
      <c r="D254" s="21">
        <v>15</v>
      </c>
      <c r="E254" s="21">
        <v>2</v>
      </c>
      <c r="F254" s="21">
        <v>12</v>
      </c>
      <c r="G254" s="21">
        <v>7</v>
      </c>
      <c r="H254" s="21">
        <v>5.375</v>
      </c>
      <c r="I254" s="21">
        <v>1</v>
      </c>
      <c r="J254" s="21">
        <v>1</v>
      </c>
      <c r="K254" s="21">
        <v>9</v>
      </c>
      <c r="L254" s="21">
        <v>1</v>
      </c>
      <c r="M254" s="21">
        <v>2</v>
      </c>
      <c r="N254" s="21">
        <v>0</v>
      </c>
      <c r="O254" s="21">
        <v>135</v>
      </c>
    </row>
    <row r="255" spans="1:15">
      <c r="A255" s="21">
        <v>-1</v>
      </c>
      <c r="B255" s="21">
        <v>1</v>
      </c>
      <c r="C255" s="21">
        <v>33.669998</v>
      </c>
      <c r="D255" s="21">
        <v>1.25</v>
      </c>
      <c r="E255" s="21">
        <v>2</v>
      </c>
      <c r="F255" s="21">
        <v>9</v>
      </c>
      <c r="G255" s="21">
        <v>4</v>
      </c>
      <c r="H255" s="21">
        <v>1.165</v>
      </c>
      <c r="I255" s="21">
        <v>0</v>
      </c>
      <c r="J255" s="21">
        <v>0</v>
      </c>
      <c r="K255" s="21">
        <v>0</v>
      </c>
      <c r="L255" s="21">
        <v>0</v>
      </c>
      <c r="M255" s="21">
        <v>2</v>
      </c>
      <c r="N255" s="21">
        <v>120</v>
      </c>
      <c r="O255" s="21">
        <v>1</v>
      </c>
    </row>
    <row r="256" spans="1:15">
      <c r="A256" s="21">
        <v>1</v>
      </c>
      <c r="B256" s="21">
        <v>0</v>
      </c>
      <c r="C256" s="21">
        <v>40.830002</v>
      </c>
      <c r="D256" s="21">
        <v>10</v>
      </c>
      <c r="E256" s="21">
        <v>2</v>
      </c>
      <c r="F256" s="21">
        <v>11</v>
      </c>
      <c r="G256" s="21">
        <v>8</v>
      </c>
      <c r="H256" s="21">
        <v>1.75</v>
      </c>
      <c r="I256" s="21">
        <v>1</v>
      </c>
      <c r="J256" s="21">
        <v>0</v>
      </c>
      <c r="K256" s="21">
        <v>0</v>
      </c>
      <c r="L256" s="21">
        <v>0</v>
      </c>
      <c r="M256" s="21">
        <v>2</v>
      </c>
      <c r="N256" s="21">
        <v>29</v>
      </c>
      <c r="O256" s="21">
        <v>838</v>
      </c>
    </row>
    <row r="257" spans="1:15">
      <c r="A257" s="21">
        <v>1</v>
      </c>
      <c r="B257" s="21">
        <v>1</v>
      </c>
      <c r="C257" s="21">
        <v>20.420000000000002</v>
      </c>
      <c r="D257" s="21">
        <v>1.835</v>
      </c>
      <c r="E257" s="21">
        <v>2</v>
      </c>
      <c r="F257" s="21">
        <v>8</v>
      </c>
      <c r="G257" s="21">
        <v>4</v>
      </c>
      <c r="H257" s="21">
        <v>2.25</v>
      </c>
      <c r="I257" s="21">
        <v>1</v>
      </c>
      <c r="J257" s="21">
        <v>1</v>
      </c>
      <c r="K257" s="21">
        <v>1</v>
      </c>
      <c r="L257" s="21">
        <v>0</v>
      </c>
      <c r="M257" s="21">
        <v>2</v>
      </c>
      <c r="N257" s="21">
        <v>100</v>
      </c>
      <c r="O257" s="21">
        <v>151</v>
      </c>
    </row>
    <row r="258" spans="1:15">
      <c r="A258" s="21">
        <v>1</v>
      </c>
      <c r="B258" s="21">
        <v>1</v>
      </c>
      <c r="C258" s="21">
        <v>37.5</v>
      </c>
      <c r="D258" s="21">
        <v>1.125</v>
      </c>
      <c r="E258" s="21">
        <v>1</v>
      </c>
      <c r="F258" s="21">
        <v>2</v>
      </c>
      <c r="G258" s="21">
        <v>4</v>
      </c>
      <c r="H258" s="21">
        <v>1.5</v>
      </c>
      <c r="I258" s="21">
        <v>0</v>
      </c>
      <c r="J258" s="21">
        <v>0</v>
      </c>
      <c r="K258" s="21">
        <v>0</v>
      </c>
      <c r="L258" s="21">
        <v>1</v>
      </c>
      <c r="M258" s="21">
        <v>2</v>
      </c>
      <c r="N258" s="21">
        <v>431</v>
      </c>
      <c r="O258" s="21">
        <v>1</v>
      </c>
    </row>
    <row r="259" spans="1:15">
      <c r="A259" s="21">
        <v>1</v>
      </c>
      <c r="B259" s="21">
        <v>1</v>
      </c>
      <c r="C259" s="21">
        <v>48.5</v>
      </c>
      <c r="D259" s="21">
        <v>4.25</v>
      </c>
      <c r="E259" s="21">
        <v>2</v>
      </c>
      <c r="F259" s="21">
        <v>7</v>
      </c>
      <c r="G259" s="21">
        <v>4</v>
      </c>
      <c r="H259" s="21">
        <v>0.125</v>
      </c>
      <c r="I259" s="21">
        <v>1</v>
      </c>
      <c r="J259" s="21">
        <v>0</v>
      </c>
      <c r="K259" s="21">
        <v>0</v>
      </c>
      <c r="L259" s="21">
        <v>1</v>
      </c>
      <c r="M259" s="21">
        <v>2</v>
      </c>
      <c r="N259" s="21">
        <v>225</v>
      </c>
      <c r="O259" s="21">
        <v>1</v>
      </c>
    </row>
    <row r="260" spans="1:15">
      <c r="A260" s="21">
        <v>-1</v>
      </c>
      <c r="B260" s="21">
        <v>1</v>
      </c>
      <c r="C260" s="21">
        <v>23</v>
      </c>
      <c r="D260" s="21">
        <v>0.75</v>
      </c>
      <c r="E260" s="21">
        <v>2</v>
      </c>
      <c r="F260" s="21">
        <v>7</v>
      </c>
      <c r="G260" s="21">
        <v>4</v>
      </c>
      <c r="H260" s="21">
        <v>0.5</v>
      </c>
      <c r="I260" s="21">
        <v>0</v>
      </c>
      <c r="J260" s="21">
        <v>0</v>
      </c>
      <c r="K260" s="21">
        <v>0</v>
      </c>
      <c r="L260" s="21">
        <v>1</v>
      </c>
      <c r="M260" s="21">
        <v>1</v>
      </c>
      <c r="N260" s="21">
        <v>320</v>
      </c>
      <c r="O260" s="21">
        <v>1</v>
      </c>
    </row>
    <row r="261" spans="1:15">
      <c r="A261" s="21">
        <v>-1</v>
      </c>
      <c r="B261" s="21">
        <v>1</v>
      </c>
      <c r="C261" s="21">
        <v>35</v>
      </c>
      <c r="D261" s="21">
        <v>3.375</v>
      </c>
      <c r="E261" s="21">
        <v>2</v>
      </c>
      <c r="F261" s="21">
        <v>8</v>
      </c>
      <c r="G261" s="21">
        <v>8</v>
      </c>
      <c r="H261" s="21">
        <v>8.2899999999999991</v>
      </c>
      <c r="I261" s="21">
        <v>0</v>
      </c>
      <c r="J261" s="21">
        <v>0</v>
      </c>
      <c r="K261" s="21">
        <v>0</v>
      </c>
      <c r="L261" s="21">
        <v>1</v>
      </c>
      <c r="M261" s="21">
        <v>2</v>
      </c>
      <c r="N261" s="21">
        <v>0</v>
      </c>
      <c r="O261" s="21">
        <v>1</v>
      </c>
    </row>
    <row r="262" spans="1:15">
      <c r="A262" s="21">
        <v>-1</v>
      </c>
      <c r="B262" s="21">
        <v>1</v>
      </c>
      <c r="C262" s="21">
        <v>16.329999999999998</v>
      </c>
      <c r="D262" s="21">
        <v>2.75</v>
      </c>
      <c r="E262" s="21">
        <v>2</v>
      </c>
      <c r="F262" s="21">
        <v>6</v>
      </c>
      <c r="G262" s="21">
        <v>4</v>
      </c>
      <c r="H262" s="21">
        <v>0.66500000000000004</v>
      </c>
      <c r="I262" s="21">
        <v>0</v>
      </c>
      <c r="J262" s="21">
        <v>1</v>
      </c>
      <c r="K262" s="21">
        <v>1</v>
      </c>
      <c r="L262" s="21">
        <v>0</v>
      </c>
      <c r="M262" s="21">
        <v>2</v>
      </c>
      <c r="N262" s="21">
        <v>80</v>
      </c>
      <c r="O262" s="21">
        <v>22</v>
      </c>
    </row>
    <row r="263" spans="1:15">
      <c r="A263" s="21">
        <v>1</v>
      </c>
      <c r="B263" s="21">
        <v>1</v>
      </c>
      <c r="C263" s="21">
        <v>22.67</v>
      </c>
      <c r="D263" s="21">
        <v>10.5</v>
      </c>
      <c r="E263" s="21">
        <v>2</v>
      </c>
      <c r="F263" s="21">
        <v>11</v>
      </c>
      <c r="G263" s="21">
        <v>8</v>
      </c>
      <c r="H263" s="21">
        <v>1.335</v>
      </c>
      <c r="I263" s="21">
        <v>1</v>
      </c>
      <c r="J263" s="21">
        <v>0</v>
      </c>
      <c r="K263" s="21">
        <v>0</v>
      </c>
      <c r="L263" s="21">
        <v>0</v>
      </c>
      <c r="M263" s="21">
        <v>2</v>
      </c>
      <c r="N263" s="21">
        <v>100</v>
      </c>
      <c r="O263" s="21">
        <v>1</v>
      </c>
    </row>
    <row r="264" spans="1:15">
      <c r="A264" s="21">
        <v>-1</v>
      </c>
      <c r="B264" s="21">
        <v>0</v>
      </c>
      <c r="C264" s="21">
        <v>21.75</v>
      </c>
      <c r="D264" s="21">
        <v>11.75</v>
      </c>
      <c r="E264" s="21">
        <v>2</v>
      </c>
      <c r="F264" s="21">
        <v>8</v>
      </c>
      <c r="G264" s="21">
        <v>4</v>
      </c>
      <c r="H264" s="21">
        <v>0.25</v>
      </c>
      <c r="I264" s="21">
        <v>0</v>
      </c>
      <c r="J264" s="21">
        <v>0</v>
      </c>
      <c r="K264" s="21">
        <v>0</v>
      </c>
      <c r="L264" s="21">
        <v>1</v>
      </c>
      <c r="M264" s="21">
        <v>2</v>
      </c>
      <c r="N264" s="21">
        <v>180</v>
      </c>
      <c r="O264" s="21">
        <v>1</v>
      </c>
    </row>
    <row r="265" spans="1:15">
      <c r="A265" s="21">
        <v>1</v>
      </c>
      <c r="B265" s="21">
        <v>0</v>
      </c>
      <c r="C265" s="21">
        <v>25.08</v>
      </c>
      <c r="D265" s="21">
        <v>2.54</v>
      </c>
      <c r="E265" s="21">
        <v>1</v>
      </c>
      <c r="F265" s="21">
        <v>6</v>
      </c>
      <c r="G265" s="21">
        <v>4</v>
      </c>
      <c r="H265" s="21">
        <v>0.25</v>
      </c>
      <c r="I265" s="21">
        <v>1</v>
      </c>
      <c r="J265" s="21">
        <v>0</v>
      </c>
      <c r="K265" s="21">
        <v>0</v>
      </c>
      <c r="L265" s="21">
        <v>1</v>
      </c>
      <c r="M265" s="21">
        <v>2</v>
      </c>
      <c r="N265" s="21">
        <v>370</v>
      </c>
      <c r="O265" s="21">
        <v>1</v>
      </c>
    </row>
    <row r="266" spans="1:15">
      <c r="A266" s="21">
        <v>1</v>
      </c>
      <c r="B266" s="21">
        <v>1</v>
      </c>
      <c r="C266" s="21">
        <v>36.330002</v>
      </c>
      <c r="D266" s="21">
        <v>2.125</v>
      </c>
      <c r="E266" s="21">
        <v>1</v>
      </c>
      <c r="F266" s="21">
        <v>9</v>
      </c>
      <c r="G266" s="21">
        <v>4</v>
      </c>
      <c r="H266" s="21">
        <v>8.5000000000000006E-2</v>
      </c>
      <c r="I266" s="21">
        <v>1</v>
      </c>
      <c r="J266" s="21">
        <v>1</v>
      </c>
      <c r="K266" s="21">
        <v>1</v>
      </c>
      <c r="L266" s="21">
        <v>0</v>
      </c>
      <c r="M266" s="21">
        <v>2</v>
      </c>
      <c r="N266" s="21">
        <v>50</v>
      </c>
      <c r="O266" s="21">
        <v>1188</v>
      </c>
    </row>
    <row r="267" spans="1:15">
      <c r="A267" s="21">
        <v>-1</v>
      </c>
      <c r="B267" s="21">
        <v>0</v>
      </c>
      <c r="C267" s="21">
        <v>28.58</v>
      </c>
      <c r="D267" s="21">
        <v>3.75</v>
      </c>
      <c r="E267" s="21">
        <v>2</v>
      </c>
      <c r="F267" s="21">
        <v>8</v>
      </c>
      <c r="G267" s="21">
        <v>4</v>
      </c>
      <c r="H267" s="21">
        <v>0.25</v>
      </c>
      <c r="I267" s="21">
        <v>0</v>
      </c>
      <c r="J267" s="21">
        <v>1</v>
      </c>
      <c r="K267" s="21">
        <v>1</v>
      </c>
      <c r="L267" s="21">
        <v>1</v>
      </c>
      <c r="M267" s="21">
        <v>2</v>
      </c>
      <c r="N267" s="21">
        <v>40</v>
      </c>
      <c r="O267" s="21">
        <v>155</v>
      </c>
    </row>
    <row r="268" spans="1:15">
      <c r="A268" s="21">
        <v>-1</v>
      </c>
      <c r="B268" s="21">
        <v>1</v>
      </c>
      <c r="C268" s="21">
        <v>22.17</v>
      </c>
      <c r="D268" s="21">
        <v>12.125</v>
      </c>
      <c r="E268" s="21">
        <v>2</v>
      </c>
      <c r="F268" s="21">
        <v>8</v>
      </c>
      <c r="G268" s="21">
        <v>4</v>
      </c>
      <c r="H268" s="21">
        <v>3.335</v>
      </c>
      <c r="I268" s="21">
        <v>0</v>
      </c>
      <c r="J268" s="21">
        <v>1</v>
      </c>
      <c r="K268" s="21">
        <v>2</v>
      </c>
      <c r="L268" s="21">
        <v>1</v>
      </c>
      <c r="M268" s="21">
        <v>2</v>
      </c>
      <c r="N268" s="21">
        <v>180</v>
      </c>
      <c r="O268" s="21">
        <v>174</v>
      </c>
    </row>
    <row r="269" spans="1:15">
      <c r="A269" s="21">
        <v>1</v>
      </c>
      <c r="B269" s="21">
        <v>1</v>
      </c>
      <c r="C269" s="21">
        <v>34.169998</v>
      </c>
      <c r="D269" s="21">
        <v>1.54</v>
      </c>
      <c r="E269" s="21">
        <v>2</v>
      </c>
      <c r="F269" s="21">
        <v>13</v>
      </c>
      <c r="G269" s="21">
        <v>4</v>
      </c>
      <c r="H269" s="21">
        <v>1.54</v>
      </c>
      <c r="I269" s="21">
        <v>1</v>
      </c>
      <c r="J269" s="21">
        <v>1</v>
      </c>
      <c r="K269" s="21">
        <v>1</v>
      </c>
      <c r="L269" s="21">
        <v>1</v>
      </c>
      <c r="M269" s="21">
        <v>2</v>
      </c>
      <c r="N269" s="21">
        <v>520</v>
      </c>
      <c r="O269" s="21">
        <v>50001</v>
      </c>
    </row>
    <row r="270" spans="1:15">
      <c r="A270" s="21">
        <v>-1</v>
      </c>
      <c r="B270" s="21">
        <v>1</v>
      </c>
      <c r="C270" s="21">
        <v>35</v>
      </c>
      <c r="D270" s="21">
        <v>2.5</v>
      </c>
      <c r="E270" s="21">
        <v>2</v>
      </c>
      <c r="F270" s="21">
        <v>3</v>
      </c>
      <c r="G270" s="21">
        <v>4</v>
      </c>
      <c r="H270" s="21">
        <v>1</v>
      </c>
      <c r="I270" s="21">
        <v>0</v>
      </c>
      <c r="J270" s="21">
        <v>0</v>
      </c>
      <c r="K270" s="21">
        <v>0</v>
      </c>
      <c r="L270" s="21">
        <v>1</v>
      </c>
      <c r="M270" s="21">
        <v>2</v>
      </c>
      <c r="N270" s="21">
        <v>210</v>
      </c>
      <c r="O270" s="21">
        <v>1</v>
      </c>
    </row>
    <row r="271" spans="1:15">
      <c r="A271" s="21">
        <v>-1</v>
      </c>
      <c r="B271" s="21">
        <v>1</v>
      </c>
      <c r="C271" s="21">
        <v>28.58</v>
      </c>
      <c r="D271" s="21">
        <v>3.625</v>
      </c>
      <c r="E271" s="21">
        <v>2</v>
      </c>
      <c r="F271" s="21">
        <v>6</v>
      </c>
      <c r="G271" s="21">
        <v>4</v>
      </c>
      <c r="H271" s="21">
        <v>0.25</v>
      </c>
      <c r="I271" s="21">
        <v>0</v>
      </c>
      <c r="J271" s="21">
        <v>0</v>
      </c>
      <c r="K271" s="21">
        <v>0</v>
      </c>
      <c r="L271" s="21">
        <v>1</v>
      </c>
      <c r="M271" s="21">
        <v>2</v>
      </c>
      <c r="N271" s="21">
        <v>100</v>
      </c>
      <c r="O271" s="21">
        <v>1</v>
      </c>
    </row>
    <row r="272" spans="1:15">
      <c r="A272" s="21">
        <v>-1</v>
      </c>
      <c r="B272" s="21">
        <v>0</v>
      </c>
      <c r="C272" s="21">
        <v>19.170000000000002</v>
      </c>
      <c r="D272" s="21">
        <v>5.415</v>
      </c>
      <c r="E272" s="21">
        <v>2</v>
      </c>
      <c r="F272" s="21">
        <v>3</v>
      </c>
      <c r="G272" s="21">
        <v>8</v>
      </c>
      <c r="H272" s="21">
        <v>0.28999999999999998</v>
      </c>
      <c r="I272" s="21">
        <v>0</v>
      </c>
      <c r="J272" s="21">
        <v>0</v>
      </c>
      <c r="K272" s="21">
        <v>0</v>
      </c>
      <c r="L272" s="21">
        <v>0</v>
      </c>
      <c r="M272" s="21">
        <v>2</v>
      </c>
      <c r="N272" s="21">
        <v>80</v>
      </c>
      <c r="O272" s="21">
        <v>485</v>
      </c>
    </row>
    <row r="273" spans="1:15">
      <c r="A273" s="21">
        <v>1</v>
      </c>
      <c r="B273" s="21">
        <v>1</v>
      </c>
      <c r="C273" s="21">
        <v>23.25</v>
      </c>
      <c r="D273" s="21">
        <v>1</v>
      </c>
      <c r="E273" s="21">
        <v>2</v>
      </c>
      <c r="F273" s="21">
        <v>8</v>
      </c>
      <c r="G273" s="21">
        <v>4</v>
      </c>
      <c r="H273" s="21">
        <v>0.83499999999999996</v>
      </c>
      <c r="I273" s="21">
        <v>1</v>
      </c>
      <c r="J273" s="21">
        <v>0</v>
      </c>
      <c r="K273" s="21">
        <v>0</v>
      </c>
      <c r="L273" s="21">
        <v>0</v>
      </c>
      <c r="M273" s="21">
        <v>1</v>
      </c>
      <c r="N273" s="21">
        <v>300</v>
      </c>
      <c r="O273" s="21">
        <v>1</v>
      </c>
    </row>
    <row r="274" spans="1:15">
      <c r="A274" s="21">
        <v>-1</v>
      </c>
      <c r="B274" s="21">
        <v>1</v>
      </c>
      <c r="C274" s="21">
        <v>16.5</v>
      </c>
      <c r="D274" s="21">
        <v>0.125</v>
      </c>
      <c r="E274" s="21">
        <v>2</v>
      </c>
      <c r="F274" s="21">
        <v>8</v>
      </c>
      <c r="G274" s="21">
        <v>4</v>
      </c>
      <c r="H274" s="21">
        <v>0.16500000000000001</v>
      </c>
      <c r="I274" s="21">
        <v>0</v>
      </c>
      <c r="J274" s="21">
        <v>0</v>
      </c>
      <c r="K274" s="21">
        <v>0</v>
      </c>
      <c r="L274" s="21">
        <v>0</v>
      </c>
      <c r="M274" s="21">
        <v>2</v>
      </c>
      <c r="N274" s="21">
        <v>132</v>
      </c>
      <c r="O274" s="21">
        <v>1</v>
      </c>
    </row>
    <row r="275" spans="1:15">
      <c r="A275" s="21">
        <v>1</v>
      </c>
      <c r="B275" s="21">
        <v>0</v>
      </c>
      <c r="C275" s="21">
        <v>20.079999999999998</v>
      </c>
      <c r="D275" s="21">
        <v>0.125</v>
      </c>
      <c r="E275" s="21">
        <v>2</v>
      </c>
      <c r="F275" s="21">
        <v>11</v>
      </c>
      <c r="G275" s="21">
        <v>4</v>
      </c>
      <c r="H275" s="21">
        <v>1</v>
      </c>
      <c r="I275" s="21">
        <v>0</v>
      </c>
      <c r="J275" s="21">
        <v>1</v>
      </c>
      <c r="K275" s="21">
        <v>1</v>
      </c>
      <c r="L275" s="21">
        <v>0</v>
      </c>
      <c r="M275" s="21">
        <v>2</v>
      </c>
      <c r="N275" s="21">
        <v>240</v>
      </c>
      <c r="O275" s="21">
        <v>769</v>
      </c>
    </row>
    <row r="276" spans="1:15">
      <c r="A276" s="21">
        <v>1</v>
      </c>
      <c r="B276" s="21">
        <v>1</v>
      </c>
      <c r="C276" s="21">
        <v>22.33</v>
      </c>
      <c r="D276" s="21">
        <v>11</v>
      </c>
      <c r="E276" s="21">
        <v>2</v>
      </c>
      <c r="F276" s="21">
        <v>9</v>
      </c>
      <c r="G276" s="21">
        <v>4</v>
      </c>
      <c r="H276" s="21">
        <v>2</v>
      </c>
      <c r="I276" s="21">
        <v>1</v>
      </c>
      <c r="J276" s="21">
        <v>1</v>
      </c>
      <c r="K276" s="21">
        <v>1</v>
      </c>
      <c r="L276" s="21">
        <v>0</v>
      </c>
      <c r="M276" s="21">
        <v>2</v>
      </c>
      <c r="N276" s="21">
        <v>80</v>
      </c>
      <c r="O276" s="21">
        <v>279</v>
      </c>
    </row>
    <row r="277" spans="1:15">
      <c r="A277" s="21">
        <v>-1</v>
      </c>
      <c r="B277" s="21">
        <v>1</v>
      </c>
      <c r="C277" s="21">
        <v>34</v>
      </c>
      <c r="D277" s="21">
        <v>5.085</v>
      </c>
      <c r="E277" s="21">
        <v>1</v>
      </c>
      <c r="F277" s="21">
        <v>3</v>
      </c>
      <c r="G277" s="21">
        <v>5</v>
      </c>
      <c r="H277" s="21">
        <v>1.085</v>
      </c>
      <c r="I277" s="21">
        <v>0</v>
      </c>
      <c r="J277" s="21">
        <v>0</v>
      </c>
      <c r="K277" s="21">
        <v>0</v>
      </c>
      <c r="L277" s="21">
        <v>1</v>
      </c>
      <c r="M277" s="21">
        <v>2</v>
      </c>
      <c r="N277" s="21">
        <v>480</v>
      </c>
      <c r="O277" s="21">
        <v>1</v>
      </c>
    </row>
    <row r="278" spans="1:15">
      <c r="A278" s="21">
        <v>-1</v>
      </c>
      <c r="B278" s="21">
        <v>0</v>
      </c>
      <c r="C278" s="21">
        <v>57.080002</v>
      </c>
      <c r="D278" s="21">
        <v>0.33500000000000002</v>
      </c>
      <c r="E278" s="21">
        <v>2</v>
      </c>
      <c r="F278" s="21">
        <v>3</v>
      </c>
      <c r="G278" s="21">
        <v>5</v>
      </c>
      <c r="H278" s="21">
        <v>1</v>
      </c>
      <c r="I278" s="21">
        <v>1</v>
      </c>
      <c r="J278" s="21">
        <v>0</v>
      </c>
      <c r="K278" s="21">
        <v>0</v>
      </c>
      <c r="L278" s="21">
        <v>1</v>
      </c>
      <c r="M278" s="21">
        <v>2</v>
      </c>
      <c r="N278" s="21">
        <v>252</v>
      </c>
      <c r="O278" s="21">
        <v>2198</v>
      </c>
    </row>
    <row r="279" spans="1:15">
      <c r="A279" s="21">
        <v>-1</v>
      </c>
      <c r="B279" s="21">
        <v>1</v>
      </c>
      <c r="C279" s="21">
        <v>16.25</v>
      </c>
      <c r="D279" s="21">
        <v>0.83499999999999996</v>
      </c>
      <c r="E279" s="21">
        <v>2</v>
      </c>
      <c r="F279" s="21">
        <v>7</v>
      </c>
      <c r="G279" s="21">
        <v>4</v>
      </c>
      <c r="H279" s="21">
        <v>8.5000000000000006E-2</v>
      </c>
      <c r="I279" s="21">
        <v>1</v>
      </c>
      <c r="J279" s="21">
        <v>0</v>
      </c>
      <c r="K279" s="21">
        <v>0</v>
      </c>
      <c r="L279" s="21">
        <v>0</v>
      </c>
      <c r="M279" s="21">
        <v>1</v>
      </c>
      <c r="N279" s="21">
        <v>200</v>
      </c>
      <c r="O279" s="21">
        <v>1</v>
      </c>
    </row>
    <row r="280" spans="1:15">
      <c r="A280" s="21">
        <v>1</v>
      </c>
      <c r="B280" s="21">
        <v>1</v>
      </c>
      <c r="C280" s="21">
        <v>32.830002</v>
      </c>
      <c r="D280" s="21">
        <v>2.5</v>
      </c>
      <c r="E280" s="21">
        <v>2</v>
      </c>
      <c r="F280" s="21">
        <v>13</v>
      </c>
      <c r="G280" s="21">
        <v>8</v>
      </c>
      <c r="H280" s="21">
        <v>2.75</v>
      </c>
      <c r="I280" s="21">
        <v>1</v>
      </c>
      <c r="J280" s="21">
        <v>1</v>
      </c>
      <c r="K280" s="21">
        <v>6</v>
      </c>
      <c r="L280" s="21">
        <v>0</v>
      </c>
      <c r="M280" s="21">
        <v>2</v>
      </c>
      <c r="N280" s="21">
        <v>160</v>
      </c>
      <c r="O280" s="21">
        <v>2073</v>
      </c>
    </row>
    <row r="281" spans="1:15">
      <c r="A281" s="21">
        <v>1</v>
      </c>
      <c r="B281" s="21">
        <v>1</v>
      </c>
      <c r="C281" s="21">
        <v>48.25</v>
      </c>
      <c r="D281" s="21">
        <v>25.084999</v>
      </c>
      <c r="E281" s="21">
        <v>2</v>
      </c>
      <c r="F281" s="21">
        <v>9</v>
      </c>
      <c r="G281" s="21">
        <v>4</v>
      </c>
      <c r="H281" s="21">
        <v>1.75</v>
      </c>
      <c r="I281" s="21">
        <v>1</v>
      </c>
      <c r="J281" s="21">
        <v>1</v>
      </c>
      <c r="K281" s="21">
        <v>3</v>
      </c>
      <c r="L281" s="21">
        <v>0</v>
      </c>
      <c r="M281" s="21">
        <v>2</v>
      </c>
      <c r="N281" s="21">
        <v>120</v>
      </c>
      <c r="O281" s="21">
        <v>15</v>
      </c>
    </row>
    <row r="282" spans="1:15">
      <c r="A282" s="21">
        <v>-1</v>
      </c>
      <c r="B282" s="21">
        <v>1</v>
      </c>
      <c r="C282" s="21">
        <v>34.169998</v>
      </c>
      <c r="D282" s="21">
        <v>2.75</v>
      </c>
      <c r="E282" s="21">
        <v>2</v>
      </c>
      <c r="F282" s="21">
        <v>3</v>
      </c>
      <c r="G282" s="21">
        <v>5</v>
      </c>
      <c r="H282" s="21">
        <v>2.5</v>
      </c>
      <c r="I282" s="21">
        <v>0</v>
      </c>
      <c r="J282" s="21">
        <v>0</v>
      </c>
      <c r="K282" s="21">
        <v>0</v>
      </c>
      <c r="L282" s="21">
        <v>1</v>
      </c>
      <c r="M282" s="21">
        <v>2</v>
      </c>
      <c r="N282" s="21">
        <v>232</v>
      </c>
      <c r="O282" s="21">
        <v>201</v>
      </c>
    </row>
    <row r="283" spans="1:15">
      <c r="A283" s="21">
        <v>-1</v>
      </c>
      <c r="B283" s="21">
        <v>1</v>
      </c>
      <c r="C283" s="21">
        <v>18.329999999999998</v>
      </c>
      <c r="D283" s="21">
        <v>1.21</v>
      </c>
      <c r="E283" s="21">
        <v>1</v>
      </c>
      <c r="F283" s="21">
        <v>10</v>
      </c>
      <c r="G283" s="21">
        <v>2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2</v>
      </c>
      <c r="N283" s="21">
        <v>100</v>
      </c>
      <c r="O283" s="21">
        <v>1</v>
      </c>
    </row>
    <row r="284" spans="1:15">
      <c r="A284" s="21">
        <v>-1</v>
      </c>
      <c r="B284" s="21">
        <v>1</v>
      </c>
      <c r="C284" s="21">
        <v>44.25</v>
      </c>
      <c r="D284" s="21">
        <v>0.5</v>
      </c>
      <c r="E284" s="21">
        <v>2</v>
      </c>
      <c r="F284" s="21">
        <v>7</v>
      </c>
      <c r="G284" s="21">
        <v>4</v>
      </c>
      <c r="H284" s="21">
        <v>10.75</v>
      </c>
      <c r="I284" s="21">
        <v>1</v>
      </c>
      <c r="J284" s="21">
        <v>0</v>
      </c>
      <c r="K284" s="21">
        <v>0</v>
      </c>
      <c r="L284" s="21">
        <v>0</v>
      </c>
      <c r="M284" s="21">
        <v>1</v>
      </c>
      <c r="N284" s="21">
        <v>400</v>
      </c>
      <c r="O284" s="21">
        <v>1</v>
      </c>
    </row>
    <row r="285" spans="1:15">
      <c r="A285" s="21">
        <v>-1</v>
      </c>
      <c r="B285" s="21">
        <v>1</v>
      </c>
      <c r="C285" s="21">
        <v>38.919998</v>
      </c>
      <c r="D285" s="21">
        <v>1.75</v>
      </c>
      <c r="E285" s="21">
        <v>2</v>
      </c>
      <c r="F285" s="21">
        <v>4</v>
      </c>
      <c r="G285" s="21">
        <v>4</v>
      </c>
      <c r="H285" s="21">
        <v>0.5</v>
      </c>
      <c r="I285" s="21">
        <v>0</v>
      </c>
      <c r="J285" s="21">
        <v>0</v>
      </c>
      <c r="K285" s="21">
        <v>0</v>
      </c>
      <c r="L285" s="21">
        <v>1</v>
      </c>
      <c r="M285" s="21">
        <v>2</v>
      </c>
      <c r="N285" s="21">
        <v>300</v>
      </c>
      <c r="O285" s="21">
        <v>3</v>
      </c>
    </row>
    <row r="286" spans="1:15">
      <c r="A286" s="21">
        <v>-1</v>
      </c>
      <c r="B286" s="21">
        <v>1</v>
      </c>
      <c r="C286" s="21">
        <v>31.58</v>
      </c>
      <c r="D286" s="21">
        <v>0.75</v>
      </c>
      <c r="E286" s="21">
        <v>1</v>
      </c>
      <c r="F286" s="21">
        <v>6</v>
      </c>
      <c r="G286" s="21">
        <v>4</v>
      </c>
      <c r="H286" s="21">
        <v>3.5</v>
      </c>
      <c r="I286" s="21">
        <v>0</v>
      </c>
      <c r="J286" s="21">
        <v>0</v>
      </c>
      <c r="K286" s="21">
        <v>0</v>
      </c>
      <c r="L286" s="21">
        <v>1</v>
      </c>
      <c r="M286" s="21">
        <v>2</v>
      </c>
      <c r="N286" s="21">
        <v>320</v>
      </c>
      <c r="O286" s="21">
        <v>1</v>
      </c>
    </row>
    <row r="287" spans="1:15">
      <c r="A287" s="21">
        <v>1</v>
      </c>
      <c r="B287" s="21">
        <v>1</v>
      </c>
      <c r="C287" s="21">
        <v>25.08</v>
      </c>
      <c r="D287" s="21">
        <v>1.71</v>
      </c>
      <c r="E287" s="21">
        <v>2</v>
      </c>
      <c r="F287" s="21">
        <v>14</v>
      </c>
      <c r="G287" s="21">
        <v>4</v>
      </c>
      <c r="H287" s="21">
        <v>1.665</v>
      </c>
      <c r="I287" s="21">
        <v>1</v>
      </c>
      <c r="J287" s="21">
        <v>1</v>
      </c>
      <c r="K287" s="21">
        <v>1</v>
      </c>
      <c r="L287" s="21">
        <v>1</v>
      </c>
      <c r="M287" s="21">
        <v>2</v>
      </c>
      <c r="N287" s="21">
        <v>395</v>
      </c>
      <c r="O287" s="21">
        <v>21</v>
      </c>
    </row>
    <row r="288" spans="1:15">
      <c r="A288" s="21">
        <v>1</v>
      </c>
      <c r="B288" s="21">
        <v>1</v>
      </c>
      <c r="C288" s="21">
        <v>65.419998000000007</v>
      </c>
      <c r="D288" s="21">
        <v>11</v>
      </c>
      <c r="E288" s="21">
        <v>2</v>
      </c>
      <c r="F288" s="21">
        <v>10</v>
      </c>
      <c r="G288" s="21">
        <v>9</v>
      </c>
      <c r="H288" s="21">
        <v>20</v>
      </c>
      <c r="I288" s="21">
        <v>1</v>
      </c>
      <c r="J288" s="21">
        <v>1</v>
      </c>
      <c r="K288" s="21">
        <v>7</v>
      </c>
      <c r="L288" s="21">
        <v>1</v>
      </c>
      <c r="M288" s="21">
        <v>2</v>
      </c>
      <c r="N288" s="21">
        <v>22</v>
      </c>
      <c r="O288" s="21">
        <v>1</v>
      </c>
    </row>
    <row r="289" spans="1:15">
      <c r="A289" s="21">
        <v>1</v>
      </c>
      <c r="B289" s="21">
        <v>1</v>
      </c>
      <c r="C289" s="21">
        <v>41.330002</v>
      </c>
      <c r="D289" s="21">
        <v>0</v>
      </c>
      <c r="E289" s="21">
        <v>2</v>
      </c>
      <c r="F289" s="21">
        <v>8</v>
      </c>
      <c r="G289" s="21">
        <v>5</v>
      </c>
      <c r="H289" s="21">
        <v>15</v>
      </c>
      <c r="I289" s="21">
        <v>1</v>
      </c>
      <c r="J289" s="21">
        <v>0</v>
      </c>
      <c r="K289" s="21">
        <v>0</v>
      </c>
      <c r="L289" s="21">
        <v>0</v>
      </c>
      <c r="M289" s="21">
        <v>2</v>
      </c>
      <c r="N289" s="21">
        <v>0</v>
      </c>
      <c r="O289" s="21">
        <v>1</v>
      </c>
    </row>
    <row r="290" spans="1:15">
      <c r="A290" s="21">
        <v>-1</v>
      </c>
      <c r="B290" s="21">
        <v>1</v>
      </c>
      <c r="C290" s="21">
        <v>31.25</v>
      </c>
      <c r="D290" s="21">
        <v>1.125</v>
      </c>
      <c r="E290" s="21">
        <v>2</v>
      </c>
      <c r="F290" s="21">
        <v>1</v>
      </c>
      <c r="G290" s="21">
        <v>1</v>
      </c>
      <c r="H290" s="21">
        <v>0</v>
      </c>
      <c r="I290" s="21">
        <v>0</v>
      </c>
      <c r="J290" s="21">
        <v>1</v>
      </c>
      <c r="K290" s="21">
        <v>1</v>
      </c>
      <c r="L290" s="21">
        <v>0</v>
      </c>
      <c r="M290" s="21">
        <v>2</v>
      </c>
      <c r="N290" s="21">
        <v>96</v>
      </c>
      <c r="O290" s="21">
        <v>20</v>
      </c>
    </row>
    <row r="291" spans="1:15">
      <c r="A291" s="21">
        <v>-1</v>
      </c>
      <c r="B291" s="21">
        <v>0</v>
      </c>
      <c r="C291" s="21">
        <v>36.75</v>
      </c>
      <c r="D291" s="21">
        <v>4.71</v>
      </c>
      <c r="E291" s="21">
        <v>2</v>
      </c>
      <c r="F291" s="21">
        <v>1</v>
      </c>
      <c r="G291" s="21">
        <v>1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2</v>
      </c>
      <c r="N291" s="21">
        <v>160</v>
      </c>
      <c r="O291" s="21">
        <v>1</v>
      </c>
    </row>
    <row r="292" spans="1:15">
      <c r="A292" s="21">
        <v>-1</v>
      </c>
      <c r="B292" s="21">
        <v>1</v>
      </c>
      <c r="C292" s="21">
        <v>32.330002</v>
      </c>
      <c r="D292" s="21">
        <v>7.5</v>
      </c>
      <c r="E292" s="21">
        <v>2</v>
      </c>
      <c r="F292" s="21">
        <v>10</v>
      </c>
      <c r="G292" s="21">
        <v>5</v>
      </c>
      <c r="H292" s="21">
        <v>1.585</v>
      </c>
      <c r="I292" s="21">
        <v>1</v>
      </c>
      <c r="J292" s="21">
        <v>0</v>
      </c>
      <c r="K292" s="21">
        <v>0</v>
      </c>
      <c r="L292" s="21">
        <v>1</v>
      </c>
      <c r="M292" s="21">
        <v>1</v>
      </c>
      <c r="N292" s="21">
        <v>420</v>
      </c>
      <c r="O292" s="21">
        <v>1</v>
      </c>
    </row>
    <row r="293" spans="1:15">
      <c r="A293" s="21">
        <v>-1</v>
      </c>
      <c r="B293" s="21">
        <v>0</v>
      </c>
      <c r="C293" s="21">
        <v>31.92</v>
      </c>
      <c r="D293" s="21">
        <v>3.125</v>
      </c>
      <c r="E293" s="21">
        <v>2</v>
      </c>
      <c r="F293" s="21">
        <v>1</v>
      </c>
      <c r="G293" s="21">
        <v>1</v>
      </c>
      <c r="H293" s="21">
        <v>3.04</v>
      </c>
      <c r="I293" s="21">
        <v>0</v>
      </c>
      <c r="J293" s="21">
        <v>1</v>
      </c>
      <c r="K293" s="21">
        <v>2</v>
      </c>
      <c r="L293" s="21">
        <v>1</v>
      </c>
      <c r="M293" s="21">
        <v>2</v>
      </c>
      <c r="N293" s="21">
        <v>200</v>
      </c>
      <c r="O293" s="21">
        <v>5</v>
      </c>
    </row>
    <row r="294" spans="1:15">
      <c r="A294" s="21">
        <v>1</v>
      </c>
      <c r="B294" s="21">
        <v>1</v>
      </c>
      <c r="C294" s="21">
        <v>24.83</v>
      </c>
      <c r="D294" s="21">
        <v>2.75</v>
      </c>
      <c r="E294" s="21">
        <v>2</v>
      </c>
      <c r="F294" s="21">
        <v>8</v>
      </c>
      <c r="G294" s="21">
        <v>4</v>
      </c>
      <c r="H294" s="21">
        <v>2.25</v>
      </c>
      <c r="I294" s="21">
        <v>1</v>
      </c>
      <c r="J294" s="21">
        <v>1</v>
      </c>
      <c r="K294" s="21">
        <v>6</v>
      </c>
      <c r="L294" s="21">
        <v>0</v>
      </c>
      <c r="M294" s="21">
        <v>2</v>
      </c>
      <c r="N294" s="21">
        <v>184</v>
      </c>
      <c r="O294" s="21">
        <v>601</v>
      </c>
    </row>
    <row r="295" spans="1:15">
      <c r="A295" s="21">
        <v>1</v>
      </c>
      <c r="B295" s="21">
        <v>1</v>
      </c>
      <c r="C295" s="21">
        <v>21.92</v>
      </c>
      <c r="D295" s="21">
        <v>0.54</v>
      </c>
      <c r="E295" s="21">
        <v>1</v>
      </c>
      <c r="F295" s="21">
        <v>14</v>
      </c>
      <c r="G295" s="21">
        <v>4</v>
      </c>
      <c r="H295" s="21">
        <v>0.04</v>
      </c>
      <c r="I295" s="21">
        <v>1</v>
      </c>
      <c r="J295" s="21">
        <v>1</v>
      </c>
      <c r="K295" s="21">
        <v>1</v>
      </c>
      <c r="L295" s="21">
        <v>1</v>
      </c>
      <c r="M295" s="21">
        <v>2</v>
      </c>
      <c r="N295" s="21">
        <v>840</v>
      </c>
      <c r="O295" s="21">
        <v>60</v>
      </c>
    </row>
    <row r="296" spans="1:15">
      <c r="A296" s="21">
        <v>1</v>
      </c>
      <c r="B296" s="21">
        <v>1</v>
      </c>
      <c r="C296" s="21">
        <v>34.25</v>
      </c>
      <c r="D296" s="21">
        <v>3</v>
      </c>
      <c r="E296" s="21">
        <v>2</v>
      </c>
      <c r="F296" s="21">
        <v>13</v>
      </c>
      <c r="G296" s="21">
        <v>8</v>
      </c>
      <c r="H296" s="21">
        <v>7.415</v>
      </c>
      <c r="I296" s="21">
        <v>1</v>
      </c>
      <c r="J296" s="21">
        <v>0</v>
      </c>
      <c r="K296" s="21">
        <v>0</v>
      </c>
      <c r="L296" s="21">
        <v>1</v>
      </c>
      <c r="M296" s="21">
        <v>2</v>
      </c>
      <c r="N296" s="21">
        <v>0</v>
      </c>
      <c r="O296" s="21">
        <v>1</v>
      </c>
    </row>
    <row r="297" spans="1:15">
      <c r="A297" s="21">
        <v>-1</v>
      </c>
      <c r="B297" s="21">
        <v>1</v>
      </c>
      <c r="C297" s="21">
        <v>51.830002</v>
      </c>
      <c r="D297" s="21">
        <v>3</v>
      </c>
      <c r="E297" s="21">
        <v>1</v>
      </c>
      <c r="F297" s="21">
        <v>1</v>
      </c>
      <c r="G297" s="21">
        <v>1</v>
      </c>
      <c r="H297" s="21">
        <v>1.5</v>
      </c>
      <c r="I297" s="21">
        <v>0</v>
      </c>
      <c r="J297" s="21">
        <v>0</v>
      </c>
      <c r="K297" s="21">
        <v>0</v>
      </c>
      <c r="L297" s="21">
        <v>0</v>
      </c>
      <c r="M297" s="21">
        <v>2</v>
      </c>
      <c r="N297" s="21">
        <v>180</v>
      </c>
      <c r="O297" s="21">
        <v>5</v>
      </c>
    </row>
    <row r="298" spans="1:15">
      <c r="A298" s="21">
        <v>-1</v>
      </c>
      <c r="B298" s="21">
        <v>0</v>
      </c>
      <c r="C298" s="21">
        <v>31.57</v>
      </c>
      <c r="D298" s="21">
        <v>1.5</v>
      </c>
      <c r="E298" s="21">
        <v>2</v>
      </c>
      <c r="F298" s="21">
        <v>1</v>
      </c>
      <c r="G298" s="21">
        <v>1</v>
      </c>
      <c r="H298" s="21">
        <v>0</v>
      </c>
      <c r="I298" s="21">
        <v>0</v>
      </c>
      <c r="J298" s="21">
        <v>1</v>
      </c>
      <c r="K298" s="21">
        <v>2</v>
      </c>
      <c r="L298" s="21">
        <v>1</v>
      </c>
      <c r="M298" s="21">
        <v>2</v>
      </c>
      <c r="N298" s="21">
        <v>200</v>
      </c>
      <c r="O298" s="21">
        <v>106</v>
      </c>
    </row>
    <row r="299" spans="1:15">
      <c r="A299" s="21">
        <v>-1</v>
      </c>
      <c r="B299" s="21">
        <v>1</v>
      </c>
      <c r="C299" s="21">
        <v>38.419998</v>
      </c>
      <c r="D299" s="21">
        <v>0.70499999999999996</v>
      </c>
      <c r="E299" s="21">
        <v>2</v>
      </c>
      <c r="F299" s="21">
        <v>8</v>
      </c>
      <c r="G299" s="21">
        <v>4</v>
      </c>
      <c r="H299" s="21">
        <v>0.375</v>
      </c>
      <c r="I299" s="21">
        <v>0</v>
      </c>
      <c r="J299" s="21">
        <v>1</v>
      </c>
      <c r="K299" s="21">
        <v>2</v>
      </c>
      <c r="L299" s="21">
        <v>0</v>
      </c>
      <c r="M299" s="21">
        <v>2</v>
      </c>
      <c r="N299" s="21">
        <v>225</v>
      </c>
      <c r="O299" s="21">
        <v>501</v>
      </c>
    </row>
    <row r="300" spans="1:15">
      <c r="A300" s="21">
        <v>1</v>
      </c>
      <c r="B300" s="21">
        <v>1</v>
      </c>
      <c r="C300" s="21">
        <v>39.169998</v>
      </c>
      <c r="D300" s="21">
        <v>1.71</v>
      </c>
      <c r="E300" s="21">
        <v>2</v>
      </c>
      <c r="F300" s="21">
        <v>14</v>
      </c>
      <c r="G300" s="21">
        <v>4</v>
      </c>
      <c r="H300" s="21">
        <v>0.125</v>
      </c>
      <c r="I300" s="21">
        <v>1</v>
      </c>
      <c r="J300" s="21">
        <v>1</v>
      </c>
      <c r="K300" s="21">
        <v>5</v>
      </c>
      <c r="L300" s="21">
        <v>1</v>
      </c>
      <c r="M300" s="21">
        <v>2</v>
      </c>
      <c r="N300" s="21">
        <v>480</v>
      </c>
      <c r="O300" s="21">
        <v>1</v>
      </c>
    </row>
    <row r="301" spans="1:15">
      <c r="A301" s="21">
        <v>-1</v>
      </c>
      <c r="B301" s="21">
        <v>1</v>
      </c>
      <c r="C301" s="21">
        <v>18.170000000000002</v>
      </c>
      <c r="D301" s="21">
        <v>2.46</v>
      </c>
      <c r="E301" s="21">
        <v>2</v>
      </c>
      <c r="F301" s="21">
        <v>8</v>
      </c>
      <c r="G301" s="21">
        <v>7</v>
      </c>
      <c r="H301" s="21">
        <v>0.96</v>
      </c>
      <c r="I301" s="21">
        <v>0</v>
      </c>
      <c r="J301" s="21">
        <v>1</v>
      </c>
      <c r="K301" s="21">
        <v>2</v>
      </c>
      <c r="L301" s="21">
        <v>1</v>
      </c>
      <c r="M301" s="21">
        <v>2</v>
      </c>
      <c r="N301" s="21">
        <v>160</v>
      </c>
      <c r="O301" s="21">
        <v>588</v>
      </c>
    </row>
    <row r="302" spans="1:15">
      <c r="A302" s="21">
        <v>1</v>
      </c>
      <c r="B302" s="21">
        <v>1</v>
      </c>
      <c r="C302" s="21">
        <v>39</v>
      </c>
      <c r="D302" s="21">
        <v>5</v>
      </c>
      <c r="E302" s="21">
        <v>2</v>
      </c>
      <c r="F302" s="21">
        <v>13</v>
      </c>
      <c r="G302" s="21">
        <v>4</v>
      </c>
      <c r="H302" s="21">
        <v>3.5</v>
      </c>
      <c r="I302" s="21">
        <v>1</v>
      </c>
      <c r="J302" s="21">
        <v>1</v>
      </c>
      <c r="K302" s="21">
        <v>10</v>
      </c>
      <c r="L302" s="21">
        <v>1</v>
      </c>
      <c r="M302" s="21">
        <v>2</v>
      </c>
      <c r="N302" s="21">
        <v>0</v>
      </c>
      <c r="O302" s="21">
        <v>1</v>
      </c>
    </row>
    <row r="303" spans="1:15">
      <c r="A303" s="21">
        <v>-1</v>
      </c>
      <c r="B303" s="21">
        <v>1</v>
      </c>
      <c r="C303" s="21">
        <v>20</v>
      </c>
      <c r="D303" s="21">
        <v>11.045</v>
      </c>
      <c r="E303" s="21">
        <v>2</v>
      </c>
      <c r="F303" s="21">
        <v>8</v>
      </c>
      <c r="G303" s="21">
        <v>4</v>
      </c>
      <c r="H303" s="21">
        <v>2</v>
      </c>
      <c r="I303" s="21">
        <v>0</v>
      </c>
      <c r="J303" s="21">
        <v>0</v>
      </c>
      <c r="K303" s="21">
        <v>0</v>
      </c>
      <c r="L303" s="21">
        <v>1</v>
      </c>
      <c r="M303" s="21">
        <v>2</v>
      </c>
      <c r="N303" s="21">
        <v>136</v>
      </c>
      <c r="O303" s="21">
        <v>1</v>
      </c>
    </row>
    <row r="304" spans="1:15">
      <c r="A304" s="21">
        <v>-1</v>
      </c>
      <c r="B304" s="21">
        <v>1</v>
      </c>
      <c r="C304" s="21">
        <v>32.75</v>
      </c>
      <c r="D304" s="21">
        <v>2.335</v>
      </c>
      <c r="E304" s="21">
        <v>2</v>
      </c>
      <c r="F304" s="21">
        <v>2</v>
      </c>
      <c r="G304" s="21">
        <v>8</v>
      </c>
      <c r="H304" s="21">
        <v>5.75</v>
      </c>
      <c r="I304" s="21">
        <v>0</v>
      </c>
      <c r="J304" s="21">
        <v>0</v>
      </c>
      <c r="K304" s="21">
        <v>0</v>
      </c>
      <c r="L304" s="21">
        <v>1</v>
      </c>
      <c r="M304" s="21">
        <v>2</v>
      </c>
      <c r="N304" s="21">
        <v>292</v>
      </c>
      <c r="O304" s="21">
        <v>1</v>
      </c>
    </row>
    <row r="305" spans="1:15">
      <c r="A305" s="21">
        <v>-1</v>
      </c>
      <c r="B305" s="21">
        <v>1</v>
      </c>
      <c r="C305" s="21">
        <v>18.579999999999998</v>
      </c>
      <c r="D305" s="21">
        <v>5.71</v>
      </c>
      <c r="E305" s="21">
        <v>2</v>
      </c>
      <c r="F305" s="21">
        <v>2</v>
      </c>
      <c r="G305" s="21">
        <v>4</v>
      </c>
      <c r="H305" s="21">
        <v>0.54</v>
      </c>
      <c r="I305" s="21">
        <v>0</v>
      </c>
      <c r="J305" s="21">
        <v>0</v>
      </c>
      <c r="K305" s="21">
        <v>0</v>
      </c>
      <c r="L305" s="21">
        <v>0</v>
      </c>
      <c r="M305" s="21">
        <v>2</v>
      </c>
      <c r="N305" s="21">
        <v>120</v>
      </c>
      <c r="O305" s="21">
        <v>1</v>
      </c>
    </row>
    <row r="306" spans="1:15">
      <c r="A306" s="21">
        <v>-1</v>
      </c>
      <c r="B306" s="21">
        <v>0</v>
      </c>
      <c r="C306" s="21">
        <v>15.83</v>
      </c>
      <c r="D306" s="21">
        <v>7.625</v>
      </c>
      <c r="E306" s="21">
        <v>2</v>
      </c>
      <c r="F306" s="21">
        <v>11</v>
      </c>
      <c r="G306" s="21">
        <v>4</v>
      </c>
      <c r="H306" s="21">
        <v>0.125</v>
      </c>
      <c r="I306" s="21">
        <v>0</v>
      </c>
      <c r="J306" s="21">
        <v>1</v>
      </c>
      <c r="K306" s="21">
        <v>1</v>
      </c>
      <c r="L306" s="21">
        <v>1</v>
      </c>
      <c r="M306" s="21">
        <v>2</v>
      </c>
      <c r="N306" s="21">
        <v>0</v>
      </c>
      <c r="O306" s="21">
        <v>161</v>
      </c>
    </row>
    <row r="307" spans="1:15">
      <c r="A307" s="21">
        <v>1</v>
      </c>
      <c r="B307" s="21">
        <v>1</v>
      </c>
      <c r="C307" s="21">
        <v>39.330002</v>
      </c>
      <c r="D307" s="21">
        <v>5.875</v>
      </c>
      <c r="E307" s="21">
        <v>2</v>
      </c>
      <c r="F307" s="21">
        <v>13</v>
      </c>
      <c r="G307" s="21">
        <v>8</v>
      </c>
      <c r="H307" s="21">
        <v>10</v>
      </c>
      <c r="I307" s="21">
        <v>1</v>
      </c>
      <c r="J307" s="21">
        <v>1</v>
      </c>
      <c r="K307" s="21">
        <v>14</v>
      </c>
      <c r="L307" s="21">
        <v>1</v>
      </c>
      <c r="M307" s="21">
        <v>2</v>
      </c>
      <c r="N307" s="21">
        <v>399</v>
      </c>
      <c r="O307" s="21">
        <v>1</v>
      </c>
    </row>
    <row r="308" spans="1:15">
      <c r="A308" s="21">
        <v>-1</v>
      </c>
      <c r="B308" s="21">
        <v>0</v>
      </c>
      <c r="C308" s="21">
        <v>19.579999999999998</v>
      </c>
      <c r="D308" s="21">
        <v>0.66500000000000004</v>
      </c>
      <c r="E308" s="21">
        <v>2</v>
      </c>
      <c r="F308" s="21">
        <v>9</v>
      </c>
      <c r="G308" s="21">
        <v>4</v>
      </c>
      <c r="H308" s="21">
        <v>1.665</v>
      </c>
      <c r="I308" s="21">
        <v>0</v>
      </c>
      <c r="J308" s="21">
        <v>0</v>
      </c>
      <c r="K308" s="21">
        <v>0</v>
      </c>
      <c r="L308" s="21">
        <v>0</v>
      </c>
      <c r="M308" s="21">
        <v>2</v>
      </c>
      <c r="N308" s="21">
        <v>220</v>
      </c>
      <c r="O308" s="21">
        <v>6</v>
      </c>
    </row>
    <row r="309" spans="1:15">
      <c r="A309" s="21">
        <v>1</v>
      </c>
      <c r="B309" s="21">
        <v>1</v>
      </c>
      <c r="C309" s="21">
        <v>21.33</v>
      </c>
      <c r="D309" s="21">
        <v>10.5</v>
      </c>
      <c r="E309" s="21">
        <v>2</v>
      </c>
      <c r="F309" s="21">
        <v>8</v>
      </c>
      <c r="G309" s="21">
        <v>4</v>
      </c>
      <c r="H309" s="21">
        <v>3</v>
      </c>
      <c r="I309" s="21">
        <v>1</v>
      </c>
      <c r="J309" s="21">
        <v>0</v>
      </c>
      <c r="K309" s="21">
        <v>0</v>
      </c>
      <c r="L309" s="21">
        <v>1</v>
      </c>
      <c r="M309" s="21">
        <v>2</v>
      </c>
      <c r="N309" s="21">
        <v>0</v>
      </c>
      <c r="O309" s="21">
        <v>1</v>
      </c>
    </row>
    <row r="310" spans="1:15">
      <c r="A310" s="21">
        <v>-1</v>
      </c>
      <c r="B310" s="21">
        <v>0</v>
      </c>
      <c r="C310" s="21">
        <v>22.67</v>
      </c>
      <c r="D310" s="21">
        <v>0.75</v>
      </c>
      <c r="E310" s="21">
        <v>2</v>
      </c>
      <c r="F310" s="21">
        <v>8</v>
      </c>
      <c r="G310" s="21">
        <v>4</v>
      </c>
      <c r="H310" s="21">
        <v>2</v>
      </c>
      <c r="I310" s="21">
        <v>0</v>
      </c>
      <c r="J310" s="21">
        <v>1</v>
      </c>
      <c r="K310" s="21">
        <v>2</v>
      </c>
      <c r="L310" s="21">
        <v>1</v>
      </c>
      <c r="M310" s="21">
        <v>2</v>
      </c>
      <c r="N310" s="21">
        <v>200</v>
      </c>
      <c r="O310" s="21">
        <v>395</v>
      </c>
    </row>
    <row r="311" spans="1:15">
      <c r="A311" s="21">
        <v>-1</v>
      </c>
      <c r="B311" s="21">
        <v>1</v>
      </c>
      <c r="C311" s="21">
        <v>25.67</v>
      </c>
      <c r="D311" s="21">
        <v>3.25</v>
      </c>
      <c r="E311" s="21">
        <v>2</v>
      </c>
      <c r="F311" s="21">
        <v>8</v>
      </c>
      <c r="G311" s="21">
        <v>8</v>
      </c>
      <c r="H311" s="21">
        <v>2.29</v>
      </c>
      <c r="I311" s="21">
        <v>0</v>
      </c>
      <c r="J311" s="21">
        <v>1</v>
      </c>
      <c r="K311" s="21">
        <v>1</v>
      </c>
      <c r="L311" s="21">
        <v>1</v>
      </c>
      <c r="M311" s="21">
        <v>2</v>
      </c>
      <c r="N311" s="21">
        <v>416</v>
      </c>
      <c r="O311" s="21">
        <v>22</v>
      </c>
    </row>
    <row r="312" spans="1:15">
      <c r="A312" s="21">
        <v>-1</v>
      </c>
      <c r="B312" s="21">
        <v>1</v>
      </c>
      <c r="C312" s="21">
        <v>21.08</v>
      </c>
      <c r="D312" s="21">
        <v>10.085000000000001</v>
      </c>
      <c r="E312" s="21">
        <v>1</v>
      </c>
      <c r="F312" s="21">
        <v>10</v>
      </c>
      <c r="G312" s="21">
        <v>8</v>
      </c>
      <c r="H312" s="21">
        <v>1.25</v>
      </c>
      <c r="I312" s="21">
        <v>0</v>
      </c>
      <c r="J312" s="21">
        <v>0</v>
      </c>
      <c r="K312" s="21">
        <v>0</v>
      </c>
      <c r="L312" s="21">
        <v>0</v>
      </c>
      <c r="M312" s="21">
        <v>2</v>
      </c>
      <c r="N312" s="21">
        <v>260</v>
      </c>
      <c r="O312" s="21">
        <v>1</v>
      </c>
    </row>
    <row r="313" spans="1:15">
      <c r="A313" s="21">
        <v>-1</v>
      </c>
      <c r="B313" s="21">
        <v>0</v>
      </c>
      <c r="C313" s="21">
        <v>49</v>
      </c>
      <c r="D313" s="21">
        <v>1.5</v>
      </c>
      <c r="E313" s="21">
        <v>2</v>
      </c>
      <c r="F313" s="21">
        <v>5</v>
      </c>
      <c r="G313" s="21">
        <v>3</v>
      </c>
      <c r="H313" s="21">
        <v>0</v>
      </c>
      <c r="I313" s="21">
        <v>1</v>
      </c>
      <c r="J313" s="21">
        <v>0</v>
      </c>
      <c r="K313" s="21">
        <v>0</v>
      </c>
      <c r="L313" s="21">
        <v>1</v>
      </c>
      <c r="M313" s="21">
        <v>2</v>
      </c>
      <c r="N313" s="21">
        <v>100</v>
      </c>
      <c r="O313" s="21">
        <v>28</v>
      </c>
    </row>
    <row r="314" spans="1:15">
      <c r="A314" s="21">
        <v>-1</v>
      </c>
      <c r="B314" s="21">
        <v>1</v>
      </c>
      <c r="C314" s="21">
        <v>20.67</v>
      </c>
      <c r="D314" s="21">
        <v>5.29</v>
      </c>
      <c r="E314" s="21">
        <v>2</v>
      </c>
      <c r="F314" s="21">
        <v>11</v>
      </c>
      <c r="G314" s="21">
        <v>4</v>
      </c>
      <c r="H314" s="21">
        <v>0.375</v>
      </c>
      <c r="I314" s="21">
        <v>1</v>
      </c>
      <c r="J314" s="21">
        <v>1</v>
      </c>
      <c r="K314" s="21">
        <v>1</v>
      </c>
      <c r="L314" s="21">
        <v>0</v>
      </c>
      <c r="M314" s="21">
        <v>2</v>
      </c>
      <c r="N314" s="21">
        <v>160</v>
      </c>
      <c r="O314" s="21">
        <v>1</v>
      </c>
    </row>
    <row r="315" spans="1:15">
      <c r="A315" s="21">
        <v>1</v>
      </c>
      <c r="B315" s="21">
        <v>0</v>
      </c>
      <c r="C315" s="21">
        <v>19.670000000000002</v>
      </c>
      <c r="D315" s="21">
        <v>0.21</v>
      </c>
      <c r="E315" s="21">
        <v>2</v>
      </c>
      <c r="F315" s="21">
        <v>11</v>
      </c>
      <c r="G315" s="21">
        <v>8</v>
      </c>
      <c r="H315" s="21">
        <v>0.28999999999999998</v>
      </c>
      <c r="I315" s="21">
        <v>1</v>
      </c>
      <c r="J315" s="21">
        <v>1</v>
      </c>
      <c r="K315" s="21">
        <v>11</v>
      </c>
      <c r="L315" s="21">
        <v>0</v>
      </c>
      <c r="M315" s="21">
        <v>2</v>
      </c>
      <c r="N315" s="21">
        <v>80</v>
      </c>
      <c r="O315" s="21">
        <v>100</v>
      </c>
    </row>
    <row r="316" spans="1:15">
      <c r="A316" s="21">
        <v>1</v>
      </c>
      <c r="B316" s="21">
        <v>1</v>
      </c>
      <c r="C316" s="21">
        <v>21.83</v>
      </c>
      <c r="D316" s="21">
        <v>0.25</v>
      </c>
      <c r="E316" s="21">
        <v>2</v>
      </c>
      <c r="F316" s="21">
        <v>2</v>
      </c>
      <c r="G316" s="21">
        <v>8</v>
      </c>
      <c r="H316" s="21">
        <v>0.66500000000000004</v>
      </c>
      <c r="I316" s="21">
        <v>1</v>
      </c>
      <c r="J316" s="21">
        <v>0</v>
      </c>
      <c r="K316" s="21">
        <v>0</v>
      </c>
      <c r="L316" s="21">
        <v>1</v>
      </c>
      <c r="M316" s="21">
        <v>2</v>
      </c>
      <c r="N316" s="21">
        <v>0</v>
      </c>
      <c r="O316" s="21">
        <v>1</v>
      </c>
    </row>
    <row r="317" spans="1:15">
      <c r="A317" s="21">
        <v>-1</v>
      </c>
      <c r="B317" s="21">
        <v>1</v>
      </c>
      <c r="C317" s="21">
        <v>26.83</v>
      </c>
      <c r="D317" s="21">
        <v>0.54</v>
      </c>
      <c r="E317" s="21">
        <v>2</v>
      </c>
      <c r="F317" s="21">
        <v>4</v>
      </c>
      <c r="G317" s="21">
        <v>1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2</v>
      </c>
      <c r="N317" s="21">
        <v>100</v>
      </c>
      <c r="O317" s="21">
        <v>1</v>
      </c>
    </row>
    <row r="318" spans="1:15">
      <c r="A318" s="21">
        <v>-1</v>
      </c>
      <c r="B318" s="21">
        <v>0</v>
      </c>
      <c r="C318" s="21">
        <v>38.580002</v>
      </c>
      <c r="D318" s="21">
        <v>5</v>
      </c>
      <c r="E318" s="21">
        <v>2</v>
      </c>
      <c r="F318" s="21">
        <v>13</v>
      </c>
      <c r="G318" s="21">
        <v>4</v>
      </c>
      <c r="H318" s="21">
        <v>13.5</v>
      </c>
      <c r="I318" s="21">
        <v>1</v>
      </c>
      <c r="J318" s="21">
        <v>0</v>
      </c>
      <c r="K318" s="21">
        <v>0</v>
      </c>
      <c r="L318" s="21">
        <v>1</v>
      </c>
      <c r="M318" s="21">
        <v>2</v>
      </c>
      <c r="N318" s="21">
        <v>980</v>
      </c>
      <c r="O318" s="21">
        <v>1</v>
      </c>
    </row>
    <row r="319" spans="1:15">
      <c r="A319" s="21">
        <v>1</v>
      </c>
      <c r="B319" s="21">
        <v>0</v>
      </c>
      <c r="C319" s="21">
        <v>50.080002</v>
      </c>
      <c r="D319" s="21">
        <v>12.54</v>
      </c>
      <c r="E319" s="21">
        <v>2</v>
      </c>
      <c r="F319" s="21">
        <v>6</v>
      </c>
      <c r="G319" s="21">
        <v>4</v>
      </c>
      <c r="H319" s="21">
        <v>2.29</v>
      </c>
      <c r="I319" s="21">
        <v>1</v>
      </c>
      <c r="J319" s="21">
        <v>1</v>
      </c>
      <c r="K319" s="21">
        <v>3</v>
      </c>
      <c r="L319" s="21">
        <v>1</v>
      </c>
      <c r="M319" s="21">
        <v>2</v>
      </c>
      <c r="N319" s="21">
        <v>156</v>
      </c>
      <c r="O319" s="21">
        <v>1</v>
      </c>
    </row>
    <row r="320" spans="1:15">
      <c r="A320" s="21">
        <v>-1</v>
      </c>
      <c r="B320" s="21">
        <v>0</v>
      </c>
      <c r="C320" s="21">
        <v>15.75</v>
      </c>
      <c r="D320" s="21">
        <v>0.375</v>
      </c>
      <c r="E320" s="21">
        <v>2</v>
      </c>
      <c r="F320" s="21">
        <v>8</v>
      </c>
      <c r="G320" s="21">
        <v>4</v>
      </c>
      <c r="H320" s="21">
        <v>1</v>
      </c>
      <c r="I320" s="21">
        <v>0</v>
      </c>
      <c r="J320" s="21">
        <v>0</v>
      </c>
      <c r="K320" s="21">
        <v>0</v>
      </c>
      <c r="L320" s="21">
        <v>0</v>
      </c>
      <c r="M320" s="21">
        <v>2</v>
      </c>
      <c r="N320" s="21">
        <v>120</v>
      </c>
      <c r="O320" s="21">
        <v>19</v>
      </c>
    </row>
    <row r="321" spans="1:15">
      <c r="A321" s="21">
        <v>1</v>
      </c>
      <c r="B321" s="21">
        <v>0</v>
      </c>
      <c r="C321" s="21">
        <v>24.5</v>
      </c>
      <c r="D321" s="21">
        <v>12.75</v>
      </c>
      <c r="E321" s="21">
        <v>2</v>
      </c>
      <c r="F321" s="21">
        <v>8</v>
      </c>
      <c r="G321" s="21">
        <v>5</v>
      </c>
      <c r="H321" s="21">
        <v>4.75</v>
      </c>
      <c r="I321" s="21">
        <v>1</v>
      </c>
      <c r="J321" s="21">
        <v>1</v>
      </c>
      <c r="K321" s="21">
        <v>2</v>
      </c>
      <c r="L321" s="21">
        <v>0</v>
      </c>
      <c r="M321" s="21">
        <v>2</v>
      </c>
      <c r="N321" s="21">
        <v>73</v>
      </c>
      <c r="O321" s="21">
        <v>445</v>
      </c>
    </row>
    <row r="322" spans="1:15">
      <c r="A322" s="21">
        <v>1</v>
      </c>
      <c r="B322" s="21">
        <v>1</v>
      </c>
      <c r="C322" s="21">
        <v>21</v>
      </c>
      <c r="D322" s="21">
        <v>4.79</v>
      </c>
      <c r="E322" s="21">
        <v>1</v>
      </c>
      <c r="F322" s="21">
        <v>9</v>
      </c>
      <c r="G322" s="21">
        <v>4</v>
      </c>
      <c r="H322" s="21">
        <v>2.25</v>
      </c>
      <c r="I322" s="21">
        <v>1</v>
      </c>
      <c r="J322" s="21">
        <v>1</v>
      </c>
      <c r="K322" s="21">
        <v>1</v>
      </c>
      <c r="L322" s="21">
        <v>1</v>
      </c>
      <c r="M322" s="21">
        <v>2</v>
      </c>
      <c r="N322" s="21">
        <v>80</v>
      </c>
      <c r="O322" s="21">
        <v>301</v>
      </c>
    </row>
    <row r="323" spans="1:15">
      <c r="A323" s="21">
        <v>1</v>
      </c>
      <c r="B323" s="21">
        <v>1</v>
      </c>
      <c r="C323" s="21">
        <v>22.08</v>
      </c>
      <c r="D323" s="21">
        <v>11</v>
      </c>
      <c r="E323" s="21">
        <v>2</v>
      </c>
      <c r="F323" s="21">
        <v>13</v>
      </c>
      <c r="G323" s="21">
        <v>4</v>
      </c>
      <c r="H323" s="21">
        <v>0.66500000000000004</v>
      </c>
      <c r="I323" s="21">
        <v>1</v>
      </c>
      <c r="J323" s="21">
        <v>0</v>
      </c>
      <c r="K323" s="21">
        <v>0</v>
      </c>
      <c r="L323" s="21">
        <v>0</v>
      </c>
      <c r="M323" s="21">
        <v>2</v>
      </c>
      <c r="N323" s="21">
        <v>100</v>
      </c>
      <c r="O323" s="21">
        <v>1</v>
      </c>
    </row>
    <row r="324" spans="1:15">
      <c r="A324" s="21">
        <v>1</v>
      </c>
      <c r="B324" s="21">
        <v>1</v>
      </c>
      <c r="C324" s="21">
        <v>54.580002</v>
      </c>
      <c r="D324" s="21">
        <v>9.4149999999999991</v>
      </c>
      <c r="E324" s="21">
        <v>2</v>
      </c>
      <c r="F324" s="21">
        <v>1</v>
      </c>
      <c r="G324" s="21">
        <v>1</v>
      </c>
      <c r="H324" s="21">
        <v>14.414999999999999</v>
      </c>
      <c r="I324" s="21">
        <v>1</v>
      </c>
      <c r="J324" s="21">
        <v>1</v>
      </c>
      <c r="K324" s="21">
        <v>11</v>
      </c>
      <c r="L324" s="21">
        <v>1</v>
      </c>
      <c r="M324" s="21">
        <v>2</v>
      </c>
      <c r="N324" s="21">
        <v>30</v>
      </c>
      <c r="O324" s="21">
        <v>301</v>
      </c>
    </row>
    <row r="325" spans="1:15">
      <c r="A325" s="21">
        <v>1</v>
      </c>
      <c r="B325" s="21">
        <v>1</v>
      </c>
      <c r="C325" s="21">
        <v>18.079999999999998</v>
      </c>
      <c r="D325" s="21">
        <v>5.5</v>
      </c>
      <c r="E325" s="21">
        <v>2</v>
      </c>
      <c r="F325" s="21">
        <v>4</v>
      </c>
      <c r="G325" s="21">
        <v>4</v>
      </c>
      <c r="H325" s="21">
        <v>0.5</v>
      </c>
      <c r="I325" s="21">
        <v>1</v>
      </c>
      <c r="J325" s="21">
        <v>0</v>
      </c>
      <c r="K325" s="21">
        <v>0</v>
      </c>
      <c r="L325" s="21">
        <v>0</v>
      </c>
      <c r="M325" s="21">
        <v>2</v>
      </c>
      <c r="N325" s="21">
        <v>80</v>
      </c>
      <c r="O325" s="21">
        <v>1</v>
      </c>
    </row>
    <row r="326" spans="1:15">
      <c r="A326" s="21">
        <v>1</v>
      </c>
      <c r="B326" s="21">
        <v>1</v>
      </c>
      <c r="C326" s="21">
        <v>36.669998</v>
      </c>
      <c r="D326" s="21">
        <v>4.415</v>
      </c>
      <c r="E326" s="21">
        <v>1</v>
      </c>
      <c r="F326" s="21">
        <v>4</v>
      </c>
      <c r="G326" s="21">
        <v>4</v>
      </c>
      <c r="H326" s="21">
        <v>0.25</v>
      </c>
      <c r="I326" s="21">
        <v>1</v>
      </c>
      <c r="J326" s="21">
        <v>1</v>
      </c>
      <c r="K326" s="21">
        <v>10</v>
      </c>
      <c r="L326" s="21">
        <v>1</v>
      </c>
      <c r="M326" s="21">
        <v>2</v>
      </c>
      <c r="N326" s="21">
        <v>320</v>
      </c>
      <c r="O326" s="21">
        <v>1</v>
      </c>
    </row>
    <row r="327" spans="1:15">
      <c r="A327" s="21">
        <v>1</v>
      </c>
      <c r="B327" s="21">
        <v>1</v>
      </c>
      <c r="C327" s="21">
        <v>38.169998</v>
      </c>
      <c r="D327" s="21">
        <v>10.125</v>
      </c>
      <c r="E327" s="21">
        <v>2</v>
      </c>
      <c r="F327" s="21">
        <v>14</v>
      </c>
      <c r="G327" s="21">
        <v>4</v>
      </c>
      <c r="H327" s="21">
        <v>2.5</v>
      </c>
      <c r="I327" s="21">
        <v>1</v>
      </c>
      <c r="J327" s="21">
        <v>1</v>
      </c>
      <c r="K327" s="21">
        <v>6</v>
      </c>
      <c r="L327" s="21">
        <v>0</v>
      </c>
      <c r="M327" s="21">
        <v>2</v>
      </c>
      <c r="N327" s="21">
        <v>520</v>
      </c>
      <c r="O327" s="21">
        <v>197</v>
      </c>
    </row>
    <row r="328" spans="1:15">
      <c r="A328" s="21">
        <v>-1</v>
      </c>
      <c r="B328" s="21">
        <v>1</v>
      </c>
      <c r="C328" s="21">
        <v>21.83</v>
      </c>
      <c r="D328" s="21">
        <v>1.54</v>
      </c>
      <c r="E328" s="21">
        <v>2</v>
      </c>
      <c r="F328" s="21">
        <v>4</v>
      </c>
      <c r="G328" s="21">
        <v>4</v>
      </c>
      <c r="H328" s="21">
        <v>8.5000000000000006E-2</v>
      </c>
      <c r="I328" s="21">
        <v>0</v>
      </c>
      <c r="J328" s="21">
        <v>0</v>
      </c>
      <c r="K328" s="21">
        <v>0</v>
      </c>
      <c r="L328" s="21">
        <v>1</v>
      </c>
      <c r="M328" s="21">
        <v>2</v>
      </c>
      <c r="N328" s="21">
        <v>356</v>
      </c>
      <c r="O328" s="21">
        <v>1</v>
      </c>
    </row>
    <row r="329" spans="1:15">
      <c r="A329" s="21">
        <v>-1</v>
      </c>
      <c r="B329" s="21">
        <v>0</v>
      </c>
      <c r="C329" s="21">
        <v>51.919998</v>
      </c>
      <c r="D329" s="21">
        <v>6.5</v>
      </c>
      <c r="E329" s="21">
        <v>2</v>
      </c>
      <c r="F329" s="21">
        <v>3</v>
      </c>
      <c r="G329" s="21">
        <v>5</v>
      </c>
      <c r="H329" s="21">
        <v>3.085</v>
      </c>
      <c r="I329" s="21">
        <v>0</v>
      </c>
      <c r="J329" s="21">
        <v>0</v>
      </c>
      <c r="K329" s="21">
        <v>0</v>
      </c>
      <c r="L329" s="21">
        <v>1</v>
      </c>
      <c r="M329" s="21">
        <v>2</v>
      </c>
      <c r="N329" s="21">
        <v>73</v>
      </c>
      <c r="O329" s="21">
        <v>1</v>
      </c>
    </row>
    <row r="330" spans="1:15">
      <c r="A330" s="21">
        <v>-1</v>
      </c>
      <c r="B330" s="21">
        <v>1</v>
      </c>
      <c r="C330" s="21">
        <v>22.17</v>
      </c>
      <c r="D330" s="21">
        <v>2.25</v>
      </c>
      <c r="E330" s="21">
        <v>2</v>
      </c>
      <c r="F330" s="21">
        <v>3</v>
      </c>
      <c r="G330" s="21">
        <v>4</v>
      </c>
      <c r="H330" s="21">
        <v>0.125</v>
      </c>
      <c r="I330" s="21">
        <v>0</v>
      </c>
      <c r="J330" s="21">
        <v>0</v>
      </c>
      <c r="K330" s="21">
        <v>0</v>
      </c>
      <c r="L330" s="21">
        <v>0</v>
      </c>
      <c r="M330" s="21">
        <v>2</v>
      </c>
      <c r="N330" s="21">
        <v>160</v>
      </c>
      <c r="O330" s="21">
        <v>11</v>
      </c>
    </row>
    <row r="331" spans="1:15">
      <c r="A331" s="21">
        <v>-1</v>
      </c>
      <c r="B331" s="21">
        <v>1</v>
      </c>
      <c r="C331" s="21">
        <v>52.419998</v>
      </c>
      <c r="D331" s="21">
        <v>1.5</v>
      </c>
      <c r="E331" s="21">
        <v>2</v>
      </c>
      <c r="F331" s="21">
        <v>2</v>
      </c>
      <c r="G331" s="21">
        <v>4</v>
      </c>
      <c r="H331" s="21">
        <v>3.75</v>
      </c>
      <c r="I331" s="21">
        <v>0</v>
      </c>
      <c r="J331" s="21">
        <v>0</v>
      </c>
      <c r="K331" s="21">
        <v>0</v>
      </c>
      <c r="L331" s="21">
        <v>1</v>
      </c>
      <c r="M331" s="21">
        <v>2</v>
      </c>
      <c r="N331" s="21">
        <v>0</v>
      </c>
      <c r="O331" s="21">
        <v>351</v>
      </c>
    </row>
    <row r="332" spans="1:15">
      <c r="A332" s="21">
        <v>1</v>
      </c>
      <c r="B332" s="21">
        <v>0</v>
      </c>
      <c r="C332" s="21">
        <v>60.919998</v>
      </c>
      <c r="D332" s="21">
        <v>5</v>
      </c>
      <c r="E332" s="21">
        <v>2</v>
      </c>
      <c r="F332" s="21">
        <v>6</v>
      </c>
      <c r="G332" s="21">
        <v>4</v>
      </c>
      <c r="H332" s="21">
        <v>4</v>
      </c>
      <c r="I332" s="21">
        <v>1</v>
      </c>
      <c r="J332" s="21">
        <v>1</v>
      </c>
      <c r="K332" s="21">
        <v>4</v>
      </c>
      <c r="L332" s="21">
        <v>0</v>
      </c>
      <c r="M332" s="21">
        <v>2</v>
      </c>
      <c r="N332" s="21">
        <v>0</v>
      </c>
      <c r="O332" s="21">
        <v>100</v>
      </c>
    </row>
    <row r="333" spans="1:15">
      <c r="A333" s="21">
        <v>1</v>
      </c>
      <c r="B333" s="21">
        <v>1</v>
      </c>
      <c r="C333" s="21">
        <v>20.170000000000002</v>
      </c>
      <c r="D333" s="21">
        <v>5.625</v>
      </c>
      <c r="E333" s="21">
        <v>2</v>
      </c>
      <c r="F333" s="21">
        <v>9</v>
      </c>
      <c r="G333" s="21">
        <v>4</v>
      </c>
      <c r="H333" s="21">
        <v>1.71</v>
      </c>
      <c r="I333" s="21">
        <v>1</v>
      </c>
      <c r="J333" s="21">
        <v>0</v>
      </c>
      <c r="K333" s="21">
        <v>0</v>
      </c>
      <c r="L333" s="21">
        <v>0</v>
      </c>
      <c r="M333" s="21">
        <v>1</v>
      </c>
      <c r="N333" s="21">
        <v>120</v>
      </c>
      <c r="O333" s="21">
        <v>1</v>
      </c>
    </row>
    <row r="334" spans="1:15">
      <c r="A334" s="21">
        <v>1</v>
      </c>
      <c r="B334" s="21">
        <v>1</v>
      </c>
      <c r="C334" s="21">
        <v>23.25</v>
      </c>
      <c r="D334" s="21">
        <v>4</v>
      </c>
      <c r="E334" s="21">
        <v>2</v>
      </c>
      <c r="F334" s="21">
        <v>8</v>
      </c>
      <c r="G334" s="21">
        <v>5</v>
      </c>
      <c r="H334" s="21">
        <v>0.25</v>
      </c>
      <c r="I334" s="21">
        <v>1</v>
      </c>
      <c r="J334" s="21">
        <v>0</v>
      </c>
      <c r="K334" s="21">
        <v>0</v>
      </c>
      <c r="L334" s="21">
        <v>1</v>
      </c>
      <c r="M334" s="21">
        <v>2</v>
      </c>
      <c r="N334" s="21">
        <v>160</v>
      </c>
      <c r="O334" s="21">
        <v>1</v>
      </c>
    </row>
    <row r="335" spans="1:15">
      <c r="A335" s="21">
        <v>-1</v>
      </c>
      <c r="B335" s="21">
        <v>1</v>
      </c>
      <c r="C335" s="21">
        <v>36.169998</v>
      </c>
      <c r="D335" s="21">
        <v>0.42</v>
      </c>
      <c r="E335" s="21">
        <v>1</v>
      </c>
      <c r="F335" s="21">
        <v>9</v>
      </c>
      <c r="G335" s="21">
        <v>4</v>
      </c>
      <c r="H335" s="21">
        <v>0.28999999999999998</v>
      </c>
      <c r="I335" s="21">
        <v>0</v>
      </c>
      <c r="J335" s="21">
        <v>0</v>
      </c>
      <c r="K335" s="21">
        <v>0</v>
      </c>
      <c r="L335" s="21">
        <v>1</v>
      </c>
      <c r="M335" s="21">
        <v>2</v>
      </c>
      <c r="N335" s="21">
        <v>309</v>
      </c>
      <c r="O335" s="21">
        <v>3</v>
      </c>
    </row>
    <row r="336" spans="1:15">
      <c r="A336" s="21">
        <v>-1</v>
      </c>
      <c r="B336" s="21">
        <v>0</v>
      </c>
      <c r="C336" s="21">
        <v>42.25</v>
      </c>
      <c r="D336" s="21">
        <v>1.75</v>
      </c>
      <c r="E336" s="21">
        <v>1</v>
      </c>
      <c r="F336" s="21">
        <v>8</v>
      </c>
      <c r="G336" s="21">
        <v>4</v>
      </c>
      <c r="H336" s="21">
        <v>0</v>
      </c>
      <c r="I336" s="21">
        <v>0</v>
      </c>
      <c r="J336" s="21">
        <v>0</v>
      </c>
      <c r="K336" s="21">
        <v>0</v>
      </c>
      <c r="L336" s="21">
        <v>1</v>
      </c>
      <c r="M336" s="21">
        <v>2</v>
      </c>
      <c r="N336" s="21">
        <v>150</v>
      </c>
      <c r="O336" s="21">
        <v>2</v>
      </c>
    </row>
    <row r="337" spans="1:15">
      <c r="A337" s="21">
        <v>-1</v>
      </c>
      <c r="B337" s="21">
        <v>1</v>
      </c>
      <c r="C337" s="21">
        <v>23.58</v>
      </c>
      <c r="D337" s="21">
        <v>0.83499999999999996</v>
      </c>
      <c r="E337" s="21">
        <v>2</v>
      </c>
      <c r="F337" s="21">
        <v>3</v>
      </c>
      <c r="G337" s="21">
        <v>8</v>
      </c>
      <c r="H337" s="21">
        <v>8.5000000000000006E-2</v>
      </c>
      <c r="I337" s="21">
        <v>0</v>
      </c>
      <c r="J337" s="21">
        <v>0</v>
      </c>
      <c r="K337" s="21">
        <v>0</v>
      </c>
      <c r="L337" s="21">
        <v>1</v>
      </c>
      <c r="M337" s="21">
        <v>2</v>
      </c>
      <c r="N337" s="21">
        <v>220</v>
      </c>
      <c r="O337" s="21">
        <v>6</v>
      </c>
    </row>
    <row r="338" spans="1:15">
      <c r="A338" s="21">
        <v>1</v>
      </c>
      <c r="B338" s="21">
        <v>0</v>
      </c>
      <c r="C338" s="21">
        <v>36</v>
      </c>
      <c r="D338" s="21">
        <v>1</v>
      </c>
      <c r="E338" s="21">
        <v>2</v>
      </c>
      <c r="F338" s="21">
        <v>8</v>
      </c>
      <c r="G338" s="21">
        <v>4</v>
      </c>
      <c r="H338" s="21">
        <v>2</v>
      </c>
      <c r="I338" s="21">
        <v>1</v>
      </c>
      <c r="J338" s="21">
        <v>1</v>
      </c>
      <c r="K338" s="21">
        <v>11</v>
      </c>
      <c r="L338" s="21">
        <v>0</v>
      </c>
      <c r="M338" s="21">
        <v>2</v>
      </c>
      <c r="N338" s="21">
        <v>0</v>
      </c>
      <c r="O338" s="21">
        <v>457</v>
      </c>
    </row>
    <row r="339" spans="1:15">
      <c r="A339" s="21">
        <v>-1</v>
      </c>
      <c r="B339" s="21">
        <v>1</v>
      </c>
      <c r="C339" s="21">
        <v>39.580002</v>
      </c>
      <c r="D339" s="21">
        <v>5</v>
      </c>
      <c r="E339" s="21">
        <v>2</v>
      </c>
      <c r="F339" s="21">
        <v>1</v>
      </c>
      <c r="G339" s="21">
        <v>1</v>
      </c>
      <c r="H339" s="21">
        <v>0</v>
      </c>
      <c r="I339" s="21">
        <v>0</v>
      </c>
      <c r="J339" s="21">
        <v>1</v>
      </c>
      <c r="K339" s="21">
        <v>2</v>
      </c>
      <c r="L339" s="21">
        <v>0</v>
      </c>
      <c r="M339" s="21">
        <v>2</v>
      </c>
      <c r="N339" s="21">
        <v>17</v>
      </c>
      <c r="O339" s="21">
        <v>2</v>
      </c>
    </row>
    <row r="340" spans="1:15">
      <c r="A340" s="21">
        <v>1</v>
      </c>
      <c r="B340" s="21">
        <v>0</v>
      </c>
      <c r="C340" s="21">
        <v>18.829999999999998</v>
      </c>
      <c r="D340" s="21">
        <v>4.415</v>
      </c>
      <c r="E340" s="21">
        <v>1</v>
      </c>
      <c r="F340" s="21">
        <v>8</v>
      </c>
      <c r="G340" s="21">
        <v>8</v>
      </c>
      <c r="H340" s="21">
        <v>3</v>
      </c>
      <c r="I340" s="21">
        <v>1</v>
      </c>
      <c r="J340" s="21">
        <v>0</v>
      </c>
      <c r="K340" s="21">
        <v>0</v>
      </c>
      <c r="L340" s="21">
        <v>0</v>
      </c>
      <c r="M340" s="21">
        <v>2</v>
      </c>
      <c r="N340" s="21">
        <v>240</v>
      </c>
      <c r="O340" s="21">
        <v>1</v>
      </c>
    </row>
    <row r="341" spans="1:15">
      <c r="A341" s="21">
        <v>-1</v>
      </c>
      <c r="B341" s="21">
        <v>1</v>
      </c>
      <c r="C341" s="21">
        <v>27.25</v>
      </c>
      <c r="D341" s="21">
        <v>0.625</v>
      </c>
      <c r="E341" s="21">
        <v>2</v>
      </c>
      <c r="F341" s="21">
        <v>6</v>
      </c>
      <c r="G341" s="21">
        <v>4</v>
      </c>
      <c r="H341" s="21">
        <v>0.45500000000000002</v>
      </c>
      <c r="I341" s="21">
        <v>1</v>
      </c>
      <c r="J341" s="21">
        <v>0</v>
      </c>
      <c r="K341" s="21">
        <v>0</v>
      </c>
      <c r="L341" s="21">
        <v>1</v>
      </c>
      <c r="M341" s="21">
        <v>2</v>
      </c>
      <c r="N341" s="21">
        <v>200</v>
      </c>
      <c r="O341" s="21">
        <v>1</v>
      </c>
    </row>
    <row r="342" spans="1:15">
      <c r="A342" s="21">
        <v>-1</v>
      </c>
      <c r="B342" s="21">
        <v>1</v>
      </c>
      <c r="C342" s="21">
        <v>32.419998</v>
      </c>
      <c r="D342" s="21">
        <v>3</v>
      </c>
      <c r="E342" s="21">
        <v>2</v>
      </c>
      <c r="F342" s="21">
        <v>2</v>
      </c>
      <c r="G342" s="21">
        <v>4</v>
      </c>
      <c r="H342" s="21">
        <v>0.16500000000000001</v>
      </c>
      <c r="I342" s="21">
        <v>0</v>
      </c>
      <c r="J342" s="21">
        <v>0</v>
      </c>
      <c r="K342" s="21">
        <v>0</v>
      </c>
      <c r="L342" s="21">
        <v>1</v>
      </c>
      <c r="M342" s="21">
        <v>2</v>
      </c>
      <c r="N342" s="21">
        <v>120</v>
      </c>
      <c r="O342" s="21">
        <v>1</v>
      </c>
    </row>
    <row r="343" spans="1:15">
      <c r="A343" s="21">
        <v>-1</v>
      </c>
      <c r="B343" s="21">
        <v>1</v>
      </c>
      <c r="C343" s="21">
        <v>19.420000000000002</v>
      </c>
      <c r="D343" s="21">
        <v>1.5</v>
      </c>
      <c r="E343" s="21">
        <v>1</v>
      </c>
      <c r="F343" s="21">
        <v>13</v>
      </c>
      <c r="G343" s="21">
        <v>4</v>
      </c>
      <c r="H343" s="21">
        <v>2</v>
      </c>
      <c r="I343" s="21">
        <v>1</v>
      </c>
      <c r="J343" s="21">
        <v>0</v>
      </c>
      <c r="K343" s="21">
        <v>0</v>
      </c>
      <c r="L343" s="21">
        <v>1</v>
      </c>
      <c r="M343" s="21">
        <v>2</v>
      </c>
      <c r="N343" s="21">
        <v>100</v>
      </c>
      <c r="O343" s="21">
        <v>21</v>
      </c>
    </row>
    <row r="344" spans="1:15">
      <c r="A344" s="21">
        <v>1</v>
      </c>
      <c r="B344" s="21">
        <v>0</v>
      </c>
      <c r="C344" s="21">
        <v>22.58</v>
      </c>
      <c r="D344" s="21">
        <v>10.75</v>
      </c>
      <c r="E344" s="21">
        <v>2</v>
      </c>
      <c r="F344" s="21">
        <v>11</v>
      </c>
      <c r="G344" s="21">
        <v>4</v>
      </c>
      <c r="H344" s="21">
        <v>0.41499999999999998</v>
      </c>
      <c r="I344" s="21">
        <v>1</v>
      </c>
      <c r="J344" s="21">
        <v>1</v>
      </c>
      <c r="K344" s="21">
        <v>5</v>
      </c>
      <c r="L344" s="21">
        <v>1</v>
      </c>
      <c r="M344" s="21">
        <v>2</v>
      </c>
      <c r="N344" s="21">
        <v>0</v>
      </c>
      <c r="O344" s="21">
        <v>561</v>
      </c>
    </row>
    <row r="345" spans="1:15">
      <c r="A345" s="21">
        <v>1</v>
      </c>
      <c r="B345" s="21">
        <v>1</v>
      </c>
      <c r="C345" s="21">
        <v>39.919998</v>
      </c>
      <c r="D345" s="21">
        <v>6.21</v>
      </c>
      <c r="E345" s="21">
        <v>2</v>
      </c>
      <c r="F345" s="21">
        <v>11</v>
      </c>
      <c r="G345" s="21">
        <v>4</v>
      </c>
      <c r="H345" s="21">
        <v>0.04</v>
      </c>
      <c r="I345" s="21">
        <v>1</v>
      </c>
      <c r="J345" s="21">
        <v>1</v>
      </c>
      <c r="K345" s="21">
        <v>1</v>
      </c>
      <c r="L345" s="21">
        <v>0</v>
      </c>
      <c r="M345" s="21">
        <v>2</v>
      </c>
      <c r="N345" s="21">
        <v>200</v>
      </c>
      <c r="O345" s="21">
        <v>301</v>
      </c>
    </row>
    <row r="346" spans="1:15">
      <c r="A346" s="21">
        <v>1</v>
      </c>
      <c r="B346" s="21">
        <v>1</v>
      </c>
      <c r="C346" s="21">
        <v>22.67</v>
      </c>
      <c r="D346" s="21">
        <v>0.16500000000000001</v>
      </c>
      <c r="E346" s="21">
        <v>2</v>
      </c>
      <c r="F346" s="21">
        <v>8</v>
      </c>
      <c r="G346" s="21">
        <v>3</v>
      </c>
      <c r="H346" s="21">
        <v>2.25</v>
      </c>
      <c r="I346" s="21">
        <v>0</v>
      </c>
      <c r="J346" s="21">
        <v>0</v>
      </c>
      <c r="K346" s="21">
        <v>0</v>
      </c>
      <c r="L346" s="21">
        <v>1</v>
      </c>
      <c r="M346" s="21">
        <v>1</v>
      </c>
      <c r="N346" s="21">
        <v>0</v>
      </c>
      <c r="O346" s="21">
        <v>1</v>
      </c>
    </row>
    <row r="347" spans="1:15">
      <c r="A347" s="21">
        <v>1</v>
      </c>
      <c r="B347" s="21">
        <v>0</v>
      </c>
      <c r="C347" s="21">
        <v>23.42</v>
      </c>
      <c r="D347" s="21">
        <v>0.79</v>
      </c>
      <c r="E347" s="21">
        <v>1</v>
      </c>
      <c r="F347" s="21">
        <v>11</v>
      </c>
      <c r="G347" s="21">
        <v>4</v>
      </c>
      <c r="H347" s="21">
        <v>1.5</v>
      </c>
      <c r="I347" s="21">
        <v>1</v>
      </c>
      <c r="J347" s="21">
        <v>1</v>
      </c>
      <c r="K347" s="21">
        <v>2</v>
      </c>
      <c r="L347" s="21">
        <v>1</v>
      </c>
      <c r="M347" s="21">
        <v>2</v>
      </c>
      <c r="N347" s="21">
        <v>80</v>
      </c>
      <c r="O347" s="21">
        <v>401</v>
      </c>
    </row>
    <row r="348" spans="1:15">
      <c r="A348" s="21">
        <v>1</v>
      </c>
      <c r="B348" s="21">
        <v>0</v>
      </c>
      <c r="C348" s="21">
        <v>30</v>
      </c>
      <c r="D348" s="21">
        <v>5.29</v>
      </c>
      <c r="E348" s="21">
        <v>2</v>
      </c>
      <c r="F348" s="21">
        <v>10</v>
      </c>
      <c r="G348" s="21">
        <v>2</v>
      </c>
      <c r="H348" s="21">
        <v>2.25</v>
      </c>
      <c r="I348" s="21">
        <v>1</v>
      </c>
      <c r="J348" s="21">
        <v>1</v>
      </c>
      <c r="K348" s="21">
        <v>5</v>
      </c>
      <c r="L348" s="21">
        <v>1</v>
      </c>
      <c r="M348" s="21">
        <v>2</v>
      </c>
      <c r="N348" s="21">
        <v>99</v>
      </c>
      <c r="O348" s="21">
        <v>501</v>
      </c>
    </row>
    <row r="349" spans="1:15">
      <c r="A349" s="21">
        <v>1</v>
      </c>
      <c r="B349" s="21">
        <v>0</v>
      </c>
      <c r="C349" s="21">
        <v>40.330002</v>
      </c>
      <c r="D349" s="21">
        <v>7.54</v>
      </c>
      <c r="E349" s="21">
        <v>1</v>
      </c>
      <c r="F349" s="21">
        <v>11</v>
      </c>
      <c r="G349" s="21">
        <v>8</v>
      </c>
      <c r="H349" s="21">
        <v>8</v>
      </c>
      <c r="I349" s="21">
        <v>1</v>
      </c>
      <c r="J349" s="21">
        <v>1</v>
      </c>
      <c r="K349" s="21">
        <v>14</v>
      </c>
      <c r="L349" s="21">
        <v>0</v>
      </c>
      <c r="M349" s="21">
        <v>2</v>
      </c>
      <c r="N349" s="21">
        <v>0</v>
      </c>
      <c r="O349" s="21">
        <v>2301</v>
      </c>
    </row>
    <row r="350" spans="1:15">
      <c r="A350" s="21">
        <v>1</v>
      </c>
      <c r="B350" s="21">
        <v>0</v>
      </c>
      <c r="C350" s="21">
        <v>36.75</v>
      </c>
      <c r="D350" s="21">
        <v>5.125</v>
      </c>
      <c r="E350" s="21">
        <v>2</v>
      </c>
      <c r="F350" s="21">
        <v>10</v>
      </c>
      <c r="G350" s="21">
        <v>4</v>
      </c>
      <c r="H350" s="21">
        <v>5</v>
      </c>
      <c r="I350" s="21">
        <v>1</v>
      </c>
      <c r="J350" s="21">
        <v>0</v>
      </c>
      <c r="K350" s="21">
        <v>0</v>
      </c>
      <c r="L350" s="21">
        <v>1</v>
      </c>
      <c r="M350" s="21">
        <v>2</v>
      </c>
      <c r="N350" s="21">
        <v>0</v>
      </c>
      <c r="O350" s="21">
        <v>4001</v>
      </c>
    </row>
    <row r="351" spans="1:15">
      <c r="A351" s="21">
        <v>-1</v>
      </c>
      <c r="B351" s="21">
        <v>1</v>
      </c>
      <c r="C351" s="21">
        <v>31</v>
      </c>
      <c r="D351" s="21">
        <v>2.085</v>
      </c>
      <c r="E351" s="21">
        <v>2</v>
      </c>
      <c r="F351" s="21">
        <v>8</v>
      </c>
      <c r="G351" s="21">
        <v>4</v>
      </c>
      <c r="H351" s="21">
        <v>8.5000000000000006E-2</v>
      </c>
      <c r="I351" s="21">
        <v>0</v>
      </c>
      <c r="J351" s="21">
        <v>0</v>
      </c>
      <c r="K351" s="21">
        <v>0</v>
      </c>
      <c r="L351" s="21">
        <v>0</v>
      </c>
      <c r="M351" s="21">
        <v>2</v>
      </c>
      <c r="N351" s="21">
        <v>300</v>
      </c>
      <c r="O351" s="21">
        <v>1</v>
      </c>
    </row>
    <row r="352" spans="1:15">
      <c r="A352" s="21">
        <v>1</v>
      </c>
      <c r="B352" s="21">
        <v>0</v>
      </c>
      <c r="C352" s="21">
        <v>25.17</v>
      </c>
      <c r="D352" s="21">
        <v>2.875</v>
      </c>
      <c r="E352" s="21">
        <v>2</v>
      </c>
      <c r="F352" s="21">
        <v>14</v>
      </c>
      <c r="G352" s="21">
        <v>8</v>
      </c>
      <c r="H352" s="21">
        <v>0.875</v>
      </c>
      <c r="I352" s="21">
        <v>1</v>
      </c>
      <c r="J352" s="21">
        <v>0</v>
      </c>
      <c r="K352" s="21">
        <v>0</v>
      </c>
      <c r="L352" s="21">
        <v>0</v>
      </c>
      <c r="M352" s="21">
        <v>2</v>
      </c>
      <c r="N352" s="21">
        <v>360</v>
      </c>
      <c r="O352" s="21">
        <v>1</v>
      </c>
    </row>
    <row r="353" spans="1:15">
      <c r="A353" s="21">
        <v>-1</v>
      </c>
      <c r="B353" s="21">
        <v>1</v>
      </c>
      <c r="C353" s="21">
        <v>27.42</v>
      </c>
      <c r="D353" s="21">
        <v>12.5</v>
      </c>
      <c r="E353" s="21">
        <v>2</v>
      </c>
      <c r="F353" s="21">
        <v>6</v>
      </c>
      <c r="G353" s="21">
        <v>5</v>
      </c>
      <c r="H353" s="21">
        <v>0.25</v>
      </c>
      <c r="I353" s="21">
        <v>0</v>
      </c>
      <c r="J353" s="21">
        <v>0</v>
      </c>
      <c r="K353" s="21">
        <v>0</v>
      </c>
      <c r="L353" s="21">
        <v>1</v>
      </c>
      <c r="M353" s="21">
        <v>2</v>
      </c>
      <c r="N353" s="21">
        <v>720</v>
      </c>
      <c r="O353" s="21">
        <v>1</v>
      </c>
    </row>
    <row r="354" spans="1:15">
      <c r="A354" s="21">
        <v>1</v>
      </c>
      <c r="B354" s="21">
        <v>1</v>
      </c>
      <c r="C354" s="21">
        <v>31.57</v>
      </c>
      <c r="D354" s="21">
        <v>4</v>
      </c>
      <c r="E354" s="21">
        <v>2</v>
      </c>
      <c r="F354" s="21">
        <v>14</v>
      </c>
      <c r="G354" s="21">
        <v>4</v>
      </c>
      <c r="H354" s="21">
        <v>5</v>
      </c>
      <c r="I354" s="21">
        <v>1</v>
      </c>
      <c r="J354" s="21">
        <v>1</v>
      </c>
      <c r="K354" s="21">
        <v>3</v>
      </c>
      <c r="L354" s="21">
        <v>1</v>
      </c>
      <c r="M354" s="21">
        <v>2</v>
      </c>
      <c r="N354" s="21">
        <v>290</v>
      </c>
      <c r="O354" s="21">
        <v>2280</v>
      </c>
    </row>
    <row r="355" spans="1:15">
      <c r="A355" s="21">
        <v>-1</v>
      </c>
      <c r="B355" s="21">
        <v>1</v>
      </c>
      <c r="C355" s="21">
        <v>34.080002</v>
      </c>
      <c r="D355" s="21">
        <v>6.5</v>
      </c>
      <c r="E355" s="21">
        <v>2</v>
      </c>
      <c r="F355" s="21">
        <v>6</v>
      </c>
      <c r="G355" s="21">
        <v>4</v>
      </c>
      <c r="H355" s="21">
        <v>0.125</v>
      </c>
      <c r="I355" s="21">
        <v>1</v>
      </c>
      <c r="J355" s="21">
        <v>0</v>
      </c>
      <c r="K355" s="21">
        <v>0</v>
      </c>
      <c r="L355" s="21">
        <v>1</v>
      </c>
      <c r="M355" s="21">
        <v>2</v>
      </c>
      <c r="N355" s="21">
        <v>443</v>
      </c>
      <c r="O355" s="21">
        <v>1</v>
      </c>
    </row>
    <row r="356" spans="1:15">
      <c r="A356" s="21">
        <v>-1</v>
      </c>
      <c r="B356" s="21">
        <v>1</v>
      </c>
      <c r="C356" s="21">
        <v>22.08</v>
      </c>
      <c r="D356" s="21">
        <v>2.335</v>
      </c>
      <c r="E356" s="21">
        <v>2</v>
      </c>
      <c r="F356" s="21">
        <v>4</v>
      </c>
      <c r="G356" s="21">
        <v>4</v>
      </c>
      <c r="H356" s="21">
        <v>0.75</v>
      </c>
      <c r="I356" s="21">
        <v>0</v>
      </c>
      <c r="J356" s="21">
        <v>0</v>
      </c>
      <c r="K356" s="21">
        <v>0</v>
      </c>
      <c r="L356" s="21">
        <v>0</v>
      </c>
      <c r="M356" s="21">
        <v>2</v>
      </c>
      <c r="N356" s="21">
        <v>180</v>
      </c>
      <c r="O356" s="21">
        <v>1</v>
      </c>
    </row>
    <row r="357" spans="1:15">
      <c r="A357" s="21">
        <v>-1</v>
      </c>
      <c r="B357" s="21">
        <v>1</v>
      </c>
      <c r="C357" s="21">
        <v>31.08</v>
      </c>
      <c r="D357" s="21">
        <v>3.085</v>
      </c>
      <c r="E357" s="21">
        <v>2</v>
      </c>
      <c r="F357" s="21">
        <v>8</v>
      </c>
      <c r="G357" s="21">
        <v>4</v>
      </c>
      <c r="H357" s="21">
        <v>2.5</v>
      </c>
      <c r="I357" s="21">
        <v>0</v>
      </c>
      <c r="J357" s="21">
        <v>1</v>
      </c>
      <c r="K357" s="21">
        <v>2</v>
      </c>
      <c r="L357" s="21">
        <v>1</v>
      </c>
      <c r="M357" s="21">
        <v>2</v>
      </c>
      <c r="N357" s="21">
        <v>160</v>
      </c>
      <c r="O357" s="21">
        <v>42</v>
      </c>
    </row>
    <row r="358" spans="1:15">
      <c r="A358" s="21">
        <v>-1</v>
      </c>
      <c r="B358" s="21">
        <v>1</v>
      </c>
      <c r="C358" s="21">
        <v>31.57</v>
      </c>
      <c r="D358" s="21">
        <v>0.5</v>
      </c>
      <c r="E358" s="21">
        <v>2</v>
      </c>
      <c r="F358" s="21">
        <v>8</v>
      </c>
      <c r="G358" s="21">
        <v>5</v>
      </c>
      <c r="H358" s="21">
        <v>0.83499999999999996</v>
      </c>
      <c r="I358" s="21">
        <v>1</v>
      </c>
      <c r="J358" s="21">
        <v>0</v>
      </c>
      <c r="K358" s="21">
        <v>0</v>
      </c>
      <c r="L358" s="21">
        <v>1</v>
      </c>
      <c r="M358" s="21">
        <v>1</v>
      </c>
      <c r="N358" s="21">
        <v>320</v>
      </c>
      <c r="O358" s="21">
        <v>1</v>
      </c>
    </row>
    <row r="359" spans="1:15">
      <c r="A359" s="21">
        <v>-1</v>
      </c>
      <c r="B359" s="21">
        <v>1</v>
      </c>
      <c r="C359" s="21">
        <v>16</v>
      </c>
      <c r="D359" s="21">
        <v>3.125</v>
      </c>
      <c r="E359" s="21">
        <v>2</v>
      </c>
      <c r="F359" s="21">
        <v>9</v>
      </c>
      <c r="G359" s="21">
        <v>4</v>
      </c>
      <c r="H359" s="21">
        <v>8.5000000000000006E-2</v>
      </c>
      <c r="I359" s="21">
        <v>0</v>
      </c>
      <c r="J359" s="21">
        <v>1</v>
      </c>
      <c r="K359" s="21">
        <v>1</v>
      </c>
      <c r="L359" s="21">
        <v>0</v>
      </c>
      <c r="M359" s="21">
        <v>2</v>
      </c>
      <c r="N359" s="21">
        <v>0</v>
      </c>
      <c r="O359" s="21">
        <v>7</v>
      </c>
    </row>
    <row r="360" spans="1:15">
      <c r="A360" s="21">
        <v>1</v>
      </c>
      <c r="B360" s="21">
        <v>1</v>
      </c>
      <c r="C360" s="21">
        <v>27.25</v>
      </c>
      <c r="D360" s="21">
        <v>1.665</v>
      </c>
      <c r="E360" s="21">
        <v>2</v>
      </c>
      <c r="F360" s="21">
        <v>13</v>
      </c>
      <c r="G360" s="21">
        <v>8</v>
      </c>
      <c r="H360" s="21">
        <v>5.085</v>
      </c>
      <c r="I360" s="21">
        <v>1</v>
      </c>
      <c r="J360" s="21">
        <v>1</v>
      </c>
      <c r="K360" s="21">
        <v>9</v>
      </c>
      <c r="L360" s="21">
        <v>0</v>
      </c>
      <c r="M360" s="21">
        <v>2</v>
      </c>
      <c r="N360" s="21">
        <v>399</v>
      </c>
      <c r="O360" s="21">
        <v>828</v>
      </c>
    </row>
    <row r="361" spans="1:15">
      <c r="A361" s="21">
        <v>-1</v>
      </c>
      <c r="B361" s="21">
        <v>1</v>
      </c>
      <c r="C361" s="21">
        <v>25.17</v>
      </c>
      <c r="D361" s="21">
        <v>3</v>
      </c>
      <c r="E361" s="21">
        <v>2</v>
      </c>
      <c r="F361" s="21">
        <v>8</v>
      </c>
      <c r="G361" s="21">
        <v>4</v>
      </c>
      <c r="H361" s="21">
        <v>1.25</v>
      </c>
      <c r="I361" s="21">
        <v>0</v>
      </c>
      <c r="J361" s="21">
        <v>1</v>
      </c>
      <c r="K361" s="21">
        <v>1</v>
      </c>
      <c r="L361" s="21">
        <v>0</v>
      </c>
      <c r="M361" s="21">
        <v>2</v>
      </c>
      <c r="N361" s="21">
        <v>0</v>
      </c>
      <c r="O361" s="21">
        <v>23</v>
      </c>
    </row>
    <row r="362" spans="1:15">
      <c r="A362" s="21">
        <v>1</v>
      </c>
      <c r="B362" s="21">
        <v>1</v>
      </c>
      <c r="C362" s="21">
        <v>67.75</v>
      </c>
      <c r="D362" s="21">
        <v>5.5</v>
      </c>
      <c r="E362" s="21">
        <v>2</v>
      </c>
      <c r="F362" s="21">
        <v>10</v>
      </c>
      <c r="G362" s="21">
        <v>9</v>
      </c>
      <c r="H362" s="21">
        <v>13</v>
      </c>
      <c r="I362" s="21">
        <v>1</v>
      </c>
      <c r="J362" s="21">
        <v>1</v>
      </c>
      <c r="K362" s="21">
        <v>1</v>
      </c>
      <c r="L362" s="21">
        <v>1</v>
      </c>
      <c r="M362" s="21">
        <v>2</v>
      </c>
      <c r="N362" s="21">
        <v>0</v>
      </c>
      <c r="O362" s="21">
        <v>1</v>
      </c>
    </row>
    <row r="363" spans="1:15">
      <c r="A363" s="21">
        <v>1</v>
      </c>
      <c r="B363" s="21">
        <v>0</v>
      </c>
      <c r="C363" s="21">
        <v>18.829999999999998</v>
      </c>
      <c r="D363" s="21">
        <v>9.5</v>
      </c>
      <c r="E363" s="21">
        <v>2</v>
      </c>
      <c r="F363" s="21">
        <v>9</v>
      </c>
      <c r="G363" s="21">
        <v>4</v>
      </c>
      <c r="H363" s="21">
        <v>1.625</v>
      </c>
      <c r="I363" s="21">
        <v>1</v>
      </c>
      <c r="J363" s="21">
        <v>1</v>
      </c>
      <c r="K363" s="21">
        <v>6</v>
      </c>
      <c r="L363" s="21">
        <v>1</v>
      </c>
      <c r="M363" s="21">
        <v>2</v>
      </c>
      <c r="N363" s="21">
        <v>40</v>
      </c>
      <c r="O363" s="21">
        <v>601</v>
      </c>
    </row>
    <row r="364" spans="1:15">
      <c r="A364" s="21">
        <v>-1</v>
      </c>
      <c r="B364" s="21">
        <v>0</v>
      </c>
      <c r="C364" s="21">
        <v>27.25</v>
      </c>
      <c r="D364" s="21">
        <v>0.28999999999999998</v>
      </c>
      <c r="E364" s="21">
        <v>2</v>
      </c>
      <c r="F364" s="21">
        <v>7</v>
      </c>
      <c r="G364" s="21">
        <v>8</v>
      </c>
      <c r="H364" s="21">
        <v>0.125</v>
      </c>
      <c r="I364" s="21">
        <v>0</v>
      </c>
      <c r="J364" s="21">
        <v>1</v>
      </c>
      <c r="K364" s="21">
        <v>1</v>
      </c>
      <c r="L364" s="21">
        <v>1</v>
      </c>
      <c r="M364" s="21">
        <v>2</v>
      </c>
      <c r="N364" s="21">
        <v>272</v>
      </c>
      <c r="O364" s="21">
        <v>109</v>
      </c>
    </row>
    <row r="365" spans="1:15">
      <c r="A365" s="21">
        <v>-1</v>
      </c>
      <c r="B365" s="21">
        <v>0</v>
      </c>
      <c r="C365" s="21">
        <v>19.579999999999998</v>
      </c>
      <c r="D365" s="21">
        <v>0.66500000000000004</v>
      </c>
      <c r="E365" s="21">
        <v>1</v>
      </c>
      <c r="F365" s="21">
        <v>8</v>
      </c>
      <c r="G365" s="21">
        <v>4</v>
      </c>
      <c r="H365" s="21">
        <v>1</v>
      </c>
      <c r="I365" s="21">
        <v>0</v>
      </c>
      <c r="J365" s="21">
        <v>1</v>
      </c>
      <c r="K365" s="21">
        <v>1</v>
      </c>
      <c r="L365" s="21">
        <v>0</v>
      </c>
      <c r="M365" s="21">
        <v>2</v>
      </c>
      <c r="N365" s="21">
        <v>2000</v>
      </c>
      <c r="O365" s="21">
        <v>3</v>
      </c>
    </row>
    <row r="366" spans="1:15">
      <c r="A366" s="21">
        <v>-1</v>
      </c>
      <c r="B366" s="21">
        <v>1</v>
      </c>
      <c r="C366" s="21">
        <v>30.75</v>
      </c>
      <c r="D366" s="21">
        <v>1.585</v>
      </c>
      <c r="E366" s="21">
        <v>2</v>
      </c>
      <c r="F366" s="21">
        <v>2</v>
      </c>
      <c r="G366" s="21">
        <v>4</v>
      </c>
      <c r="H366" s="21">
        <v>0.58499999999999996</v>
      </c>
      <c r="I366" s="21">
        <v>0</v>
      </c>
      <c r="J366" s="21">
        <v>0</v>
      </c>
      <c r="K366" s="21">
        <v>0</v>
      </c>
      <c r="L366" s="21">
        <v>1</v>
      </c>
      <c r="M366" s="21">
        <v>1</v>
      </c>
      <c r="N366" s="21">
        <v>0</v>
      </c>
      <c r="O366" s="21">
        <v>1</v>
      </c>
    </row>
    <row r="367" spans="1:15">
      <c r="A367" s="21">
        <v>-1</v>
      </c>
      <c r="B367" s="21">
        <v>0</v>
      </c>
      <c r="C367" s="21">
        <v>50.25</v>
      </c>
      <c r="D367" s="21">
        <v>0.83499999999999996</v>
      </c>
      <c r="E367" s="21">
        <v>2</v>
      </c>
      <c r="F367" s="21">
        <v>6</v>
      </c>
      <c r="G367" s="21">
        <v>4</v>
      </c>
      <c r="H367" s="21">
        <v>0.5</v>
      </c>
      <c r="I367" s="21">
        <v>0</v>
      </c>
      <c r="J367" s="21">
        <v>0</v>
      </c>
      <c r="K367" s="21">
        <v>0</v>
      </c>
      <c r="L367" s="21">
        <v>1</v>
      </c>
      <c r="M367" s="21">
        <v>2</v>
      </c>
      <c r="N367" s="21">
        <v>240</v>
      </c>
      <c r="O367" s="21">
        <v>118</v>
      </c>
    </row>
    <row r="368" spans="1:15">
      <c r="A368" s="21">
        <v>-1</v>
      </c>
      <c r="B368" s="21">
        <v>1</v>
      </c>
      <c r="C368" s="21">
        <v>31.08</v>
      </c>
      <c r="D368" s="21">
        <v>1.5</v>
      </c>
      <c r="E368" s="21">
        <v>1</v>
      </c>
      <c r="F368" s="21">
        <v>9</v>
      </c>
      <c r="G368" s="21">
        <v>4</v>
      </c>
      <c r="H368" s="21">
        <v>0.04</v>
      </c>
      <c r="I368" s="21">
        <v>0</v>
      </c>
      <c r="J368" s="21">
        <v>0</v>
      </c>
      <c r="K368" s="21">
        <v>0</v>
      </c>
      <c r="L368" s="21">
        <v>0</v>
      </c>
      <c r="M368" s="21">
        <v>1</v>
      </c>
      <c r="N368" s="21">
        <v>160</v>
      </c>
      <c r="O368" s="21">
        <v>1</v>
      </c>
    </row>
    <row r="369" spans="1:15">
      <c r="A369" s="21">
        <v>1</v>
      </c>
      <c r="B369" s="21">
        <v>1</v>
      </c>
      <c r="C369" s="21">
        <v>51.580002</v>
      </c>
      <c r="D369" s="21">
        <v>15</v>
      </c>
      <c r="E369" s="21">
        <v>2</v>
      </c>
      <c r="F369" s="21">
        <v>8</v>
      </c>
      <c r="G369" s="21">
        <v>4</v>
      </c>
      <c r="H369" s="21">
        <v>8.5</v>
      </c>
      <c r="I369" s="21">
        <v>1</v>
      </c>
      <c r="J369" s="21">
        <v>1</v>
      </c>
      <c r="K369" s="21">
        <v>9</v>
      </c>
      <c r="L369" s="21">
        <v>0</v>
      </c>
      <c r="M369" s="21">
        <v>2</v>
      </c>
      <c r="N369" s="21">
        <v>0</v>
      </c>
      <c r="O369" s="21">
        <v>1</v>
      </c>
    </row>
    <row r="370" spans="1:15">
      <c r="A370" s="21">
        <v>-1</v>
      </c>
      <c r="B370" s="21">
        <v>0</v>
      </c>
      <c r="C370" s="21">
        <v>36.580002</v>
      </c>
      <c r="D370" s="21">
        <v>0.28999999999999998</v>
      </c>
      <c r="E370" s="21">
        <v>2</v>
      </c>
      <c r="F370" s="21">
        <v>1</v>
      </c>
      <c r="G370" s="21">
        <v>1</v>
      </c>
      <c r="H370" s="21">
        <v>0</v>
      </c>
      <c r="I370" s="21">
        <v>0</v>
      </c>
      <c r="J370" s="21">
        <v>1</v>
      </c>
      <c r="K370" s="21">
        <v>10</v>
      </c>
      <c r="L370" s="21">
        <v>0</v>
      </c>
      <c r="M370" s="21">
        <v>2</v>
      </c>
      <c r="N370" s="21">
        <v>200</v>
      </c>
      <c r="O370" s="21">
        <v>19</v>
      </c>
    </row>
    <row r="371" spans="1:15">
      <c r="A371" s="21">
        <v>1</v>
      </c>
      <c r="B371" s="21">
        <v>1</v>
      </c>
      <c r="C371" s="21">
        <v>33.580002</v>
      </c>
      <c r="D371" s="21">
        <v>2.75</v>
      </c>
      <c r="E371" s="21">
        <v>2</v>
      </c>
      <c r="F371" s="21">
        <v>7</v>
      </c>
      <c r="G371" s="21">
        <v>4</v>
      </c>
      <c r="H371" s="21">
        <v>4.25</v>
      </c>
      <c r="I371" s="21">
        <v>1</v>
      </c>
      <c r="J371" s="21">
        <v>1</v>
      </c>
      <c r="K371" s="21">
        <v>6</v>
      </c>
      <c r="L371" s="21">
        <v>0</v>
      </c>
      <c r="M371" s="21">
        <v>2</v>
      </c>
      <c r="N371" s="21">
        <v>204</v>
      </c>
      <c r="O371" s="21">
        <v>1</v>
      </c>
    </row>
    <row r="372" spans="1:15">
      <c r="A372" s="21">
        <v>1</v>
      </c>
      <c r="B372" s="21">
        <v>0</v>
      </c>
      <c r="C372" s="21">
        <v>20.83</v>
      </c>
      <c r="D372" s="21">
        <v>3</v>
      </c>
      <c r="E372" s="21">
        <v>2</v>
      </c>
      <c r="F372" s="21">
        <v>6</v>
      </c>
      <c r="G372" s="21">
        <v>4</v>
      </c>
      <c r="H372" s="21">
        <v>0.04</v>
      </c>
      <c r="I372" s="21">
        <v>1</v>
      </c>
      <c r="J372" s="21">
        <v>0</v>
      </c>
      <c r="K372" s="21">
        <v>0</v>
      </c>
      <c r="L372" s="21">
        <v>0</v>
      </c>
      <c r="M372" s="21">
        <v>2</v>
      </c>
      <c r="N372" s="21">
        <v>100</v>
      </c>
      <c r="O372" s="21">
        <v>1</v>
      </c>
    </row>
    <row r="373" spans="1:15">
      <c r="A373" s="21">
        <v>-1</v>
      </c>
      <c r="B373" s="21">
        <v>1</v>
      </c>
      <c r="C373" s="21">
        <v>36.169998</v>
      </c>
      <c r="D373" s="21">
        <v>18.125</v>
      </c>
      <c r="E373" s="21">
        <v>2</v>
      </c>
      <c r="F373" s="21">
        <v>9</v>
      </c>
      <c r="G373" s="21">
        <v>4</v>
      </c>
      <c r="H373" s="21">
        <v>8.5000000000000006E-2</v>
      </c>
      <c r="I373" s="21">
        <v>0</v>
      </c>
      <c r="J373" s="21">
        <v>0</v>
      </c>
      <c r="K373" s="21">
        <v>0</v>
      </c>
      <c r="L373" s="21">
        <v>0</v>
      </c>
      <c r="M373" s="21">
        <v>2</v>
      </c>
      <c r="N373" s="21">
        <v>320</v>
      </c>
      <c r="O373" s="21">
        <v>3553</v>
      </c>
    </row>
    <row r="374" spans="1:15">
      <c r="A374" s="21">
        <v>-1</v>
      </c>
      <c r="B374" s="21">
        <v>1</v>
      </c>
      <c r="C374" s="21">
        <v>50.75</v>
      </c>
      <c r="D374" s="21">
        <v>0.58499999999999996</v>
      </c>
      <c r="E374" s="21">
        <v>2</v>
      </c>
      <c r="F374" s="21">
        <v>1</v>
      </c>
      <c r="G374" s="21">
        <v>1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2</v>
      </c>
      <c r="N374" s="21">
        <v>145</v>
      </c>
      <c r="O374" s="21">
        <v>1</v>
      </c>
    </row>
    <row r="375" spans="1:15">
      <c r="A375" s="21">
        <v>-1</v>
      </c>
      <c r="B375" s="21">
        <v>0</v>
      </c>
      <c r="C375" s="21">
        <v>23.58</v>
      </c>
      <c r="D375" s="21">
        <v>0.83</v>
      </c>
      <c r="E375" s="21">
        <v>2</v>
      </c>
      <c r="F375" s="21">
        <v>11</v>
      </c>
      <c r="G375" s="21">
        <v>4</v>
      </c>
      <c r="H375" s="21">
        <v>0.41499999999999998</v>
      </c>
      <c r="I375" s="21">
        <v>0</v>
      </c>
      <c r="J375" s="21">
        <v>1</v>
      </c>
      <c r="K375" s="21">
        <v>1</v>
      </c>
      <c r="L375" s="21">
        <v>1</v>
      </c>
      <c r="M375" s="21">
        <v>2</v>
      </c>
      <c r="N375" s="21">
        <v>200</v>
      </c>
      <c r="O375" s="21">
        <v>12</v>
      </c>
    </row>
    <row r="376" spans="1:15">
      <c r="A376" s="21">
        <v>1</v>
      </c>
      <c r="B376" s="21">
        <v>1</v>
      </c>
      <c r="C376" s="21">
        <v>35.169998</v>
      </c>
      <c r="D376" s="21">
        <v>4.5</v>
      </c>
      <c r="E376" s="21">
        <v>2</v>
      </c>
      <c r="F376" s="21">
        <v>14</v>
      </c>
      <c r="G376" s="21">
        <v>8</v>
      </c>
      <c r="H376" s="21">
        <v>5.75</v>
      </c>
      <c r="I376" s="21">
        <v>0</v>
      </c>
      <c r="J376" s="21">
        <v>0</v>
      </c>
      <c r="K376" s="21">
        <v>0</v>
      </c>
      <c r="L376" s="21">
        <v>1</v>
      </c>
      <c r="M376" s="21">
        <v>1</v>
      </c>
      <c r="N376" s="21">
        <v>711</v>
      </c>
      <c r="O376" s="21">
        <v>1</v>
      </c>
    </row>
    <row r="377" spans="1:15">
      <c r="A377" s="21">
        <v>1</v>
      </c>
      <c r="B377" s="21">
        <v>0</v>
      </c>
      <c r="C377" s="21">
        <v>58.419998</v>
      </c>
      <c r="D377" s="21">
        <v>21</v>
      </c>
      <c r="E377" s="21">
        <v>2</v>
      </c>
      <c r="F377" s="21">
        <v>3</v>
      </c>
      <c r="G377" s="21">
        <v>5</v>
      </c>
      <c r="H377" s="21">
        <v>10</v>
      </c>
      <c r="I377" s="21">
        <v>1</v>
      </c>
      <c r="J377" s="21">
        <v>1</v>
      </c>
      <c r="K377" s="21">
        <v>13</v>
      </c>
      <c r="L377" s="21">
        <v>0</v>
      </c>
      <c r="M377" s="21">
        <v>2</v>
      </c>
      <c r="N377" s="21">
        <v>0</v>
      </c>
      <c r="O377" s="21">
        <v>6701</v>
      </c>
    </row>
    <row r="378" spans="1:15">
      <c r="A378" s="21">
        <v>1</v>
      </c>
      <c r="B378" s="21">
        <v>1</v>
      </c>
      <c r="C378" s="21">
        <v>28.25</v>
      </c>
      <c r="D378" s="21">
        <v>0.875</v>
      </c>
      <c r="E378" s="21">
        <v>2</v>
      </c>
      <c r="F378" s="21">
        <v>7</v>
      </c>
      <c r="G378" s="21">
        <v>4</v>
      </c>
      <c r="H378" s="21">
        <v>0.96</v>
      </c>
      <c r="I378" s="21">
        <v>1</v>
      </c>
      <c r="J378" s="21">
        <v>1</v>
      </c>
      <c r="K378" s="21">
        <v>3</v>
      </c>
      <c r="L378" s="21">
        <v>1</v>
      </c>
      <c r="M378" s="21">
        <v>2</v>
      </c>
      <c r="N378" s="21">
        <v>396</v>
      </c>
      <c r="O378" s="21">
        <v>1</v>
      </c>
    </row>
    <row r="379" spans="1:15">
      <c r="A379" s="21">
        <v>-1</v>
      </c>
      <c r="B379" s="21">
        <v>1</v>
      </c>
      <c r="C379" s="21">
        <v>31.57</v>
      </c>
      <c r="D379" s="21">
        <v>0.625</v>
      </c>
      <c r="E379" s="21">
        <v>2</v>
      </c>
      <c r="F379" s="21">
        <v>4</v>
      </c>
      <c r="G379" s="21">
        <v>4</v>
      </c>
      <c r="H379" s="21">
        <v>0.25</v>
      </c>
      <c r="I379" s="21">
        <v>0</v>
      </c>
      <c r="J379" s="21">
        <v>0</v>
      </c>
      <c r="K379" s="21">
        <v>0</v>
      </c>
      <c r="L379" s="21">
        <v>0</v>
      </c>
      <c r="M379" s="21">
        <v>2</v>
      </c>
      <c r="N379" s="21">
        <v>380</v>
      </c>
      <c r="O379" s="21">
        <v>2011</v>
      </c>
    </row>
    <row r="380" spans="1:15">
      <c r="A380" s="21">
        <v>-1</v>
      </c>
      <c r="B380" s="21">
        <v>0</v>
      </c>
      <c r="C380" s="21">
        <v>31.75</v>
      </c>
      <c r="D380" s="21">
        <v>3</v>
      </c>
      <c r="E380" s="21">
        <v>1</v>
      </c>
      <c r="F380" s="21">
        <v>5</v>
      </c>
      <c r="G380" s="21">
        <v>3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2</v>
      </c>
      <c r="N380" s="21">
        <v>160</v>
      </c>
      <c r="O380" s="21">
        <v>21</v>
      </c>
    </row>
    <row r="381" spans="1:15">
      <c r="A381" s="21">
        <v>1</v>
      </c>
      <c r="B381" s="21">
        <v>1</v>
      </c>
      <c r="C381" s="21">
        <v>19.420000000000002</v>
      </c>
      <c r="D381" s="21">
        <v>6.5</v>
      </c>
      <c r="E381" s="21">
        <v>2</v>
      </c>
      <c r="F381" s="21">
        <v>9</v>
      </c>
      <c r="G381" s="21">
        <v>8</v>
      </c>
      <c r="H381" s="21">
        <v>1.46</v>
      </c>
      <c r="I381" s="21">
        <v>1</v>
      </c>
      <c r="J381" s="21">
        <v>1</v>
      </c>
      <c r="K381" s="21">
        <v>7</v>
      </c>
      <c r="L381" s="21">
        <v>0</v>
      </c>
      <c r="M381" s="21">
        <v>2</v>
      </c>
      <c r="N381" s="21">
        <v>80</v>
      </c>
      <c r="O381" s="21">
        <v>2955</v>
      </c>
    </row>
    <row r="382" spans="1:15">
      <c r="A382" s="21">
        <v>1</v>
      </c>
      <c r="B382" s="21">
        <v>1</v>
      </c>
      <c r="C382" s="21">
        <v>39.080002</v>
      </c>
      <c r="D382" s="21">
        <v>6</v>
      </c>
      <c r="E382" s="21">
        <v>2</v>
      </c>
      <c r="F382" s="21">
        <v>7</v>
      </c>
      <c r="G382" s="21">
        <v>4</v>
      </c>
      <c r="H382" s="21">
        <v>1.29</v>
      </c>
      <c r="I382" s="21">
        <v>1</v>
      </c>
      <c r="J382" s="21">
        <v>1</v>
      </c>
      <c r="K382" s="21">
        <v>5</v>
      </c>
      <c r="L382" s="21">
        <v>1</v>
      </c>
      <c r="M382" s="21">
        <v>2</v>
      </c>
      <c r="N382" s="21">
        <v>108</v>
      </c>
      <c r="O382" s="21">
        <v>1098</v>
      </c>
    </row>
    <row r="383" spans="1:15">
      <c r="A383" s="21">
        <v>-1</v>
      </c>
      <c r="B383" s="21">
        <v>1</v>
      </c>
      <c r="C383" s="21">
        <v>17.079999999999998</v>
      </c>
      <c r="D383" s="21">
        <v>3.29</v>
      </c>
      <c r="E383" s="21">
        <v>2</v>
      </c>
      <c r="F383" s="21">
        <v>3</v>
      </c>
      <c r="G383" s="21">
        <v>4</v>
      </c>
      <c r="H383" s="21">
        <v>0.33500000000000002</v>
      </c>
      <c r="I383" s="21">
        <v>0</v>
      </c>
      <c r="J383" s="21">
        <v>0</v>
      </c>
      <c r="K383" s="21">
        <v>0</v>
      </c>
      <c r="L383" s="21">
        <v>1</v>
      </c>
      <c r="M383" s="21">
        <v>2</v>
      </c>
      <c r="N383" s="21">
        <v>140</v>
      </c>
      <c r="O383" s="21">
        <v>3</v>
      </c>
    </row>
    <row r="384" spans="1:15">
      <c r="A384" s="21">
        <v>-1</v>
      </c>
      <c r="B384" s="21">
        <v>1</v>
      </c>
      <c r="C384" s="21">
        <v>44.830002</v>
      </c>
      <c r="D384" s="21">
        <v>7</v>
      </c>
      <c r="E384" s="21">
        <v>1</v>
      </c>
      <c r="F384" s="21">
        <v>8</v>
      </c>
      <c r="G384" s="21">
        <v>4</v>
      </c>
      <c r="H384" s="21">
        <v>1.625</v>
      </c>
      <c r="I384" s="21">
        <v>0</v>
      </c>
      <c r="J384" s="21">
        <v>0</v>
      </c>
      <c r="K384" s="21">
        <v>0</v>
      </c>
      <c r="L384" s="21">
        <v>0</v>
      </c>
      <c r="M384" s="21">
        <v>2</v>
      </c>
      <c r="N384" s="21">
        <v>160</v>
      </c>
      <c r="O384" s="21">
        <v>3</v>
      </c>
    </row>
    <row r="385" spans="1:15">
      <c r="A385" s="21">
        <v>-1</v>
      </c>
      <c r="B385" s="21">
        <v>1</v>
      </c>
      <c r="C385" s="21">
        <v>16.25</v>
      </c>
      <c r="D385" s="21">
        <v>0</v>
      </c>
      <c r="E385" s="21">
        <v>1</v>
      </c>
      <c r="F385" s="21">
        <v>6</v>
      </c>
      <c r="G385" s="21">
        <v>4</v>
      </c>
      <c r="H385" s="21">
        <v>0.25</v>
      </c>
      <c r="I385" s="21">
        <v>0</v>
      </c>
      <c r="J385" s="21">
        <v>0</v>
      </c>
      <c r="K385" s="21">
        <v>0</v>
      </c>
      <c r="L385" s="21">
        <v>0</v>
      </c>
      <c r="M385" s="21">
        <v>2</v>
      </c>
      <c r="N385" s="21">
        <v>60</v>
      </c>
      <c r="O385" s="21">
        <v>1</v>
      </c>
    </row>
    <row r="386" spans="1:15">
      <c r="A386" s="21">
        <v>1</v>
      </c>
      <c r="B386" s="21">
        <v>0</v>
      </c>
      <c r="C386" s="21">
        <v>41.169998</v>
      </c>
      <c r="D386" s="21">
        <v>6.5</v>
      </c>
      <c r="E386" s="21">
        <v>2</v>
      </c>
      <c r="F386" s="21">
        <v>11</v>
      </c>
      <c r="G386" s="21">
        <v>4</v>
      </c>
      <c r="H386" s="21">
        <v>0.5</v>
      </c>
      <c r="I386" s="21">
        <v>1</v>
      </c>
      <c r="J386" s="21">
        <v>1</v>
      </c>
      <c r="K386" s="21">
        <v>3</v>
      </c>
      <c r="L386" s="21">
        <v>1</v>
      </c>
      <c r="M386" s="21">
        <v>2</v>
      </c>
      <c r="N386" s="21">
        <v>145</v>
      </c>
      <c r="O386" s="21">
        <v>1</v>
      </c>
    </row>
    <row r="387" spans="1:15">
      <c r="A387" s="21">
        <v>1</v>
      </c>
      <c r="B387" s="21">
        <v>1</v>
      </c>
      <c r="C387" s="21">
        <v>28.92</v>
      </c>
      <c r="D387" s="21">
        <v>15</v>
      </c>
      <c r="E387" s="21">
        <v>2</v>
      </c>
      <c r="F387" s="21">
        <v>8</v>
      </c>
      <c r="G387" s="21">
        <v>8</v>
      </c>
      <c r="H387" s="21">
        <v>5.335</v>
      </c>
      <c r="I387" s="21">
        <v>1</v>
      </c>
      <c r="J387" s="21">
        <v>1</v>
      </c>
      <c r="K387" s="21">
        <v>11</v>
      </c>
      <c r="L387" s="21">
        <v>0</v>
      </c>
      <c r="M387" s="21">
        <v>2</v>
      </c>
      <c r="N387" s="21">
        <v>0</v>
      </c>
      <c r="O387" s="21">
        <v>2284</v>
      </c>
    </row>
    <row r="388" spans="1:15">
      <c r="A388" s="21">
        <v>-1</v>
      </c>
      <c r="B388" s="21">
        <v>0</v>
      </c>
      <c r="C388" s="21">
        <v>26.17</v>
      </c>
      <c r="D388" s="21">
        <v>2</v>
      </c>
      <c r="E388" s="21">
        <v>2</v>
      </c>
      <c r="F388" s="21">
        <v>5</v>
      </c>
      <c r="G388" s="21">
        <v>3</v>
      </c>
      <c r="H388" s="21">
        <v>0</v>
      </c>
      <c r="I388" s="21">
        <v>0</v>
      </c>
      <c r="J388" s="21">
        <v>0</v>
      </c>
      <c r="K388" s="21">
        <v>0</v>
      </c>
      <c r="L388" s="21">
        <v>1</v>
      </c>
      <c r="M388" s="21">
        <v>2</v>
      </c>
      <c r="N388" s="21">
        <v>276</v>
      </c>
      <c r="O388" s="21">
        <v>2</v>
      </c>
    </row>
    <row r="389" spans="1:15">
      <c r="A389" s="21">
        <v>1</v>
      </c>
      <c r="B389" s="21">
        <v>1</v>
      </c>
      <c r="C389" s="21">
        <v>38.580002</v>
      </c>
      <c r="D389" s="21">
        <v>3.335</v>
      </c>
      <c r="E389" s="21">
        <v>2</v>
      </c>
      <c r="F389" s="21">
        <v>9</v>
      </c>
      <c r="G389" s="21">
        <v>4</v>
      </c>
      <c r="H389" s="21">
        <v>4</v>
      </c>
      <c r="I389" s="21">
        <v>1</v>
      </c>
      <c r="J389" s="21">
        <v>1</v>
      </c>
      <c r="K389" s="21">
        <v>14</v>
      </c>
      <c r="L389" s="21">
        <v>0</v>
      </c>
      <c r="M389" s="21">
        <v>2</v>
      </c>
      <c r="N389" s="21">
        <v>383</v>
      </c>
      <c r="O389" s="21">
        <v>1345</v>
      </c>
    </row>
    <row r="390" spans="1:15">
      <c r="A390" s="21">
        <v>1</v>
      </c>
      <c r="B390" s="21">
        <v>1</v>
      </c>
      <c r="C390" s="21">
        <v>25.17</v>
      </c>
      <c r="D390" s="21">
        <v>6</v>
      </c>
      <c r="E390" s="21">
        <v>2</v>
      </c>
      <c r="F390" s="21">
        <v>8</v>
      </c>
      <c r="G390" s="21">
        <v>4</v>
      </c>
      <c r="H390" s="21">
        <v>1</v>
      </c>
      <c r="I390" s="21">
        <v>1</v>
      </c>
      <c r="J390" s="21">
        <v>1</v>
      </c>
      <c r="K390" s="21">
        <v>3</v>
      </c>
      <c r="L390" s="21">
        <v>0</v>
      </c>
      <c r="M390" s="21">
        <v>2</v>
      </c>
      <c r="N390" s="21">
        <v>0</v>
      </c>
      <c r="O390" s="21">
        <v>1</v>
      </c>
    </row>
    <row r="391" spans="1:15">
      <c r="A391" s="21">
        <v>1</v>
      </c>
      <c r="B391" s="21">
        <v>0</v>
      </c>
      <c r="C391" s="21">
        <v>28.17</v>
      </c>
      <c r="D391" s="21">
        <v>0.375</v>
      </c>
      <c r="E391" s="21">
        <v>2</v>
      </c>
      <c r="F391" s="21">
        <v>11</v>
      </c>
      <c r="G391" s="21">
        <v>4</v>
      </c>
      <c r="H391" s="21">
        <v>0.58499999999999996</v>
      </c>
      <c r="I391" s="21">
        <v>1</v>
      </c>
      <c r="J391" s="21">
        <v>1</v>
      </c>
      <c r="K391" s="21">
        <v>4</v>
      </c>
      <c r="L391" s="21">
        <v>0</v>
      </c>
      <c r="M391" s="21">
        <v>2</v>
      </c>
      <c r="N391" s="21">
        <v>80</v>
      </c>
      <c r="O391" s="21">
        <v>1</v>
      </c>
    </row>
    <row r="392" spans="1:15">
      <c r="A392" s="21">
        <v>1</v>
      </c>
      <c r="B392" s="21">
        <v>1</v>
      </c>
      <c r="C392" s="21">
        <v>73.419998000000007</v>
      </c>
      <c r="D392" s="21">
        <v>17.75</v>
      </c>
      <c r="E392" s="21">
        <v>2</v>
      </c>
      <c r="F392" s="21">
        <v>1</v>
      </c>
      <c r="G392" s="21">
        <v>1</v>
      </c>
      <c r="H392" s="21">
        <v>0</v>
      </c>
      <c r="I392" s="21">
        <v>1</v>
      </c>
      <c r="J392" s="21">
        <v>0</v>
      </c>
      <c r="K392" s="21">
        <v>0</v>
      </c>
      <c r="L392" s="21">
        <v>1</v>
      </c>
      <c r="M392" s="21">
        <v>2</v>
      </c>
      <c r="N392" s="21">
        <v>0</v>
      </c>
      <c r="O392" s="21">
        <v>1</v>
      </c>
    </row>
    <row r="393" spans="1:15">
      <c r="A393" s="21">
        <v>-1</v>
      </c>
      <c r="B393" s="21">
        <v>1</v>
      </c>
      <c r="C393" s="21">
        <v>22.5</v>
      </c>
      <c r="D393" s="21">
        <v>11.5</v>
      </c>
      <c r="E393" s="21">
        <v>1</v>
      </c>
      <c r="F393" s="21">
        <v>7</v>
      </c>
      <c r="G393" s="21">
        <v>4</v>
      </c>
      <c r="H393" s="21">
        <v>1.5</v>
      </c>
      <c r="I393" s="21">
        <v>0</v>
      </c>
      <c r="J393" s="21">
        <v>0</v>
      </c>
      <c r="K393" s="21">
        <v>0</v>
      </c>
      <c r="L393" s="21">
        <v>1</v>
      </c>
      <c r="M393" s="21">
        <v>2</v>
      </c>
      <c r="N393" s="21">
        <v>0</v>
      </c>
      <c r="O393" s="21">
        <v>4001</v>
      </c>
    </row>
    <row r="394" spans="1:15">
      <c r="A394" s="21">
        <v>-1</v>
      </c>
      <c r="B394" s="21">
        <v>0</v>
      </c>
      <c r="C394" s="21">
        <v>27.17</v>
      </c>
      <c r="D394" s="21">
        <v>1.25</v>
      </c>
      <c r="E394" s="21">
        <v>2</v>
      </c>
      <c r="F394" s="21">
        <v>1</v>
      </c>
      <c r="G394" s="21">
        <v>1</v>
      </c>
      <c r="H394" s="21">
        <v>0</v>
      </c>
      <c r="I394" s="21">
        <v>0</v>
      </c>
      <c r="J394" s="21">
        <v>1</v>
      </c>
      <c r="K394" s="21">
        <v>1</v>
      </c>
      <c r="L394" s="21">
        <v>0</v>
      </c>
      <c r="M394" s="21">
        <v>2</v>
      </c>
      <c r="N394" s="21">
        <v>92</v>
      </c>
      <c r="O394" s="21">
        <v>301</v>
      </c>
    </row>
    <row r="395" spans="1:15">
      <c r="A395" s="21">
        <v>1</v>
      </c>
      <c r="B395" s="21">
        <v>0</v>
      </c>
      <c r="C395" s="21">
        <v>19.170000000000002</v>
      </c>
      <c r="D395" s="21">
        <v>8.5850000000000009</v>
      </c>
      <c r="E395" s="21">
        <v>2</v>
      </c>
      <c r="F395" s="21">
        <v>13</v>
      </c>
      <c r="G395" s="21">
        <v>8</v>
      </c>
      <c r="H395" s="21">
        <v>0.75</v>
      </c>
      <c r="I395" s="21">
        <v>1</v>
      </c>
      <c r="J395" s="21">
        <v>1</v>
      </c>
      <c r="K395" s="21">
        <v>7</v>
      </c>
      <c r="L395" s="21">
        <v>0</v>
      </c>
      <c r="M395" s="21">
        <v>2</v>
      </c>
      <c r="N395" s="21">
        <v>96</v>
      </c>
      <c r="O395" s="21">
        <v>1</v>
      </c>
    </row>
    <row r="396" spans="1:15">
      <c r="A396" s="21">
        <v>1</v>
      </c>
      <c r="B396" s="21">
        <v>0</v>
      </c>
      <c r="C396" s="21">
        <v>25.58</v>
      </c>
      <c r="D396" s="21">
        <v>0</v>
      </c>
      <c r="E396" s="21">
        <v>2</v>
      </c>
      <c r="F396" s="21">
        <v>8</v>
      </c>
      <c r="G396" s="21">
        <v>4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3</v>
      </c>
      <c r="N396" s="21">
        <v>184</v>
      </c>
      <c r="O396" s="21">
        <v>1</v>
      </c>
    </row>
    <row r="397" spans="1:15">
      <c r="A397" s="21">
        <v>-1</v>
      </c>
      <c r="B397" s="21">
        <v>1</v>
      </c>
      <c r="C397" s="21">
        <v>31.57</v>
      </c>
      <c r="D397" s="21">
        <v>0.04</v>
      </c>
      <c r="E397" s="21">
        <v>1</v>
      </c>
      <c r="F397" s="21">
        <v>2</v>
      </c>
      <c r="G397" s="21">
        <v>4</v>
      </c>
      <c r="H397" s="21">
        <v>4.25</v>
      </c>
      <c r="I397" s="21">
        <v>0</v>
      </c>
      <c r="J397" s="21">
        <v>0</v>
      </c>
      <c r="K397" s="21">
        <v>0</v>
      </c>
      <c r="L397" s="21">
        <v>1</v>
      </c>
      <c r="M397" s="21">
        <v>2</v>
      </c>
      <c r="N397" s="21">
        <v>460</v>
      </c>
      <c r="O397" s="21">
        <v>1</v>
      </c>
    </row>
    <row r="398" spans="1:15">
      <c r="A398" s="21">
        <v>-1</v>
      </c>
      <c r="B398" s="21">
        <v>0</v>
      </c>
      <c r="C398" s="21">
        <v>22.5</v>
      </c>
      <c r="D398" s="21">
        <v>8.5</v>
      </c>
      <c r="E398" s="21">
        <v>2</v>
      </c>
      <c r="F398" s="21">
        <v>11</v>
      </c>
      <c r="G398" s="21">
        <v>4</v>
      </c>
      <c r="H398" s="21">
        <v>1.75</v>
      </c>
      <c r="I398" s="21">
        <v>1</v>
      </c>
      <c r="J398" s="21">
        <v>1</v>
      </c>
      <c r="K398" s="21">
        <v>10</v>
      </c>
      <c r="L398" s="21">
        <v>0</v>
      </c>
      <c r="M398" s="21">
        <v>2</v>
      </c>
      <c r="N398" s="21">
        <v>80</v>
      </c>
      <c r="O398" s="21">
        <v>991</v>
      </c>
    </row>
    <row r="399" spans="1:15">
      <c r="A399" s="21">
        <v>-1</v>
      </c>
      <c r="B399" s="21">
        <v>0</v>
      </c>
      <c r="C399" s="21">
        <v>22.92</v>
      </c>
      <c r="D399" s="21">
        <v>1.25</v>
      </c>
      <c r="E399" s="21">
        <v>2</v>
      </c>
      <c r="F399" s="21">
        <v>11</v>
      </c>
      <c r="G399" s="21">
        <v>4</v>
      </c>
      <c r="H399" s="21">
        <v>0.25</v>
      </c>
      <c r="I399" s="21">
        <v>0</v>
      </c>
      <c r="J399" s="21">
        <v>0</v>
      </c>
      <c r="K399" s="21">
        <v>0</v>
      </c>
      <c r="L399" s="21">
        <v>1</v>
      </c>
      <c r="M399" s="21">
        <v>2</v>
      </c>
      <c r="N399" s="21">
        <v>120</v>
      </c>
      <c r="O399" s="21">
        <v>810</v>
      </c>
    </row>
    <row r="400" spans="1:15">
      <c r="A400" s="21">
        <v>-1</v>
      </c>
      <c r="B400" s="21">
        <v>1</v>
      </c>
      <c r="C400" s="21">
        <v>23.25</v>
      </c>
      <c r="D400" s="21">
        <v>12.625</v>
      </c>
      <c r="E400" s="21">
        <v>2</v>
      </c>
      <c r="F400" s="21">
        <v>8</v>
      </c>
      <c r="G400" s="21">
        <v>4</v>
      </c>
      <c r="H400" s="21">
        <v>0.125</v>
      </c>
      <c r="I400" s="21">
        <v>0</v>
      </c>
      <c r="J400" s="21">
        <v>1</v>
      </c>
      <c r="K400" s="21">
        <v>2</v>
      </c>
      <c r="L400" s="21">
        <v>0</v>
      </c>
      <c r="M400" s="21">
        <v>2</v>
      </c>
      <c r="N400" s="21">
        <v>0</v>
      </c>
      <c r="O400" s="21">
        <v>5553</v>
      </c>
    </row>
    <row r="401" spans="1:15">
      <c r="A401" s="21">
        <v>-1</v>
      </c>
      <c r="B401" s="21">
        <v>0</v>
      </c>
      <c r="C401" s="21">
        <v>29.5</v>
      </c>
      <c r="D401" s="21">
        <v>1.085</v>
      </c>
      <c r="E401" s="21">
        <v>1</v>
      </c>
      <c r="F401" s="21">
        <v>14</v>
      </c>
      <c r="G401" s="21">
        <v>4</v>
      </c>
      <c r="H401" s="21">
        <v>1</v>
      </c>
      <c r="I401" s="21">
        <v>0</v>
      </c>
      <c r="J401" s="21">
        <v>0</v>
      </c>
      <c r="K401" s="21">
        <v>0</v>
      </c>
      <c r="L401" s="21">
        <v>0</v>
      </c>
      <c r="M401" s="21">
        <v>2</v>
      </c>
      <c r="N401" s="21">
        <v>280</v>
      </c>
      <c r="O401" s="21">
        <v>14</v>
      </c>
    </row>
    <row r="402" spans="1:15">
      <c r="A402" s="21">
        <v>-1</v>
      </c>
      <c r="B402" s="21">
        <v>0</v>
      </c>
      <c r="C402" s="21">
        <v>32</v>
      </c>
      <c r="D402" s="21">
        <v>6</v>
      </c>
      <c r="E402" s="21">
        <v>2</v>
      </c>
      <c r="F402" s="21">
        <v>2</v>
      </c>
      <c r="G402" s="21">
        <v>4</v>
      </c>
      <c r="H402" s="21">
        <v>1.25</v>
      </c>
      <c r="I402" s="21">
        <v>0</v>
      </c>
      <c r="J402" s="21">
        <v>0</v>
      </c>
      <c r="K402" s="21">
        <v>0</v>
      </c>
      <c r="L402" s="21">
        <v>0</v>
      </c>
      <c r="M402" s="21">
        <v>2</v>
      </c>
      <c r="N402" s="21">
        <v>272</v>
      </c>
      <c r="O402" s="21">
        <v>1</v>
      </c>
    </row>
    <row r="403" spans="1:15">
      <c r="A403" s="21">
        <v>1</v>
      </c>
      <c r="B403" s="21">
        <v>1</v>
      </c>
      <c r="C403" s="21">
        <v>27</v>
      </c>
      <c r="D403" s="21">
        <v>1.5</v>
      </c>
      <c r="E403" s="21">
        <v>1</v>
      </c>
      <c r="F403" s="21">
        <v>9</v>
      </c>
      <c r="G403" s="21">
        <v>4</v>
      </c>
      <c r="H403" s="21">
        <v>0.375</v>
      </c>
      <c r="I403" s="21">
        <v>1</v>
      </c>
      <c r="J403" s="21">
        <v>0</v>
      </c>
      <c r="K403" s="21">
        <v>0</v>
      </c>
      <c r="L403" s="21">
        <v>1</v>
      </c>
      <c r="M403" s="21">
        <v>2</v>
      </c>
      <c r="N403" s="21">
        <v>260</v>
      </c>
      <c r="O403" s="21">
        <v>1066</v>
      </c>
    </row>
    <row r="404" spans="1:15">
      <c r="A404" s="21">
        <v>-1</v>
      </c>
      <c r="B404" s="21">
        <v>1</v>
      </c>
      <c r="C404" s="21">
        <v>19.329999999999998</v>
      </c>
      <c r="D404" s="21">
        <v>10.914999999999999</v>
      </c>
      <c r="E404" s="21">
        <v>2</v>
      </c>
      <c r="F404" s="21">
        <v>8</v>
      </c>
      <c r="G404" s="21">
        <v>5</v>
      </c>
      <c r="H404" s="21">
        <v>0.58499999999999996</v>
      </c>
      <c r="I404" s="21">
        <v>0</v>
      </c>
      <c r="J404" s="21">
        <v>1</v>
      </c>
      <c r="K404" s="21">
        <v>2</v>
      </c>
      <c r="L404" s="21">
        <v>1</v>
      </c>
      <c r="M404" s="21">
        <v>2</v>
      </c>
      <c r="N404" s="21">
        <v>200</v>
      </c>
      <c r="O404" s="21">
        <v>8</v>
      </c>
    </row>
    <row r="405" spans="1:15">
      <c r="A405" s="21">
        <v>-1</v>
      </c>
      <c r="B405" s="21">
        <v>1</v>
      </c>
      <c r="C405" s="21">
        <v>35.75</v>
      </c>
      <c r="D405" s="21">
        <v>2.415</v>
      </c>
      <c r="E405" s="21">
        <v>2</v>
      </c>
      <c r="F405" s="21">
        <v>9</v>
      </c>
      <c r="G405" s="21">
        <v>4</v>
      </c>
      <c r="H405" s="21">
        <v>0.125</v>
      </c>
      <c r="I405" s="21">
        <v>0</v>
      </c>
      <c r="J405" s="21">
        <v>1</v>
      </c>
      <c r="K405" s="21">
        <v>2</v>
      </c>
      <c r="L405" s="21">
        <v>0</v>
      </c>
      <c r="M405" s="21">
        <v>2</v>
      </c>
      <c r="N405" s="21">
        <v>220</v>
      </c>
      <c r="O405" s="21">
        <v>2</v>
      </c>
    </row>
    <row r="406" spans="1:15">
      <c r="A406" s="21">
        <v>-1</v>
      </c>
      <c r="B406" s="21">
        <v>1</v>
      </c>
      <c r="C406" s="21">
        <v>18.829999999999998</v>
      </c>
      <c r="D406" s="21">
        <v>0</v>
      </c>
      <c r="E406" s="21">
        <v>2</v>
      </c>
      <c r="F406" s="21">
        <v>11</v>
      </c>
      <c r="G406" s="21">
        <v>4</v>
      </c>
      <c r="H406" s="21">
        <v>0.66500000000000004</v>
      </c>
      <c r="I406" s="21">
        <v>0</v>
      </c>
      <c r="J406" s="21">
        <v>0</v>
      </c>
      <c r="K406" s="21">
        <v>0</v>
      </c>
      <c r="L406" s="21">
        <v>0</v>
      </c>
      <c r="M406" s="21">
        <v>2</v>
      </c>
      <c r="N406" s="21">
        <v>160</v>
      </c>
      <c r="O406" s="21">
        <v>2</v>
      </c>
    </row>
    <row r="407" spans="1:15">
      <c r="A407" s="21">
        <v>1</v>
      </c>
      <c r="B407" s="21">
        <v>0</v>
      </c>
      <c r="C407" s="21">
        <v>28.75</v>
      </c>
      <c r="D407" s="21">
        <v>3.75</v>
      </c>
      <c r="E407" s="21">
        <v>2</v>
      </c>
      <c r="F407" s="21">
        <v>8</v>
      </c>
      <c r="G407" s="21">
        <v>4</v>
      </c>
      <c r="H407" s="21">
        <v>1.085</v>
      </c>
      <c r="I407" s="21">
        <v>1</v>
      </c>
      <c r="J407" s="21">
        <v>1</v>
      </c>
      <c r="K407" s="21">
        <v>1</v>
      </c>
      <c r="L407" s="21">
        <v>1</v>
      </c>
      <c r="M407" s="21">
        <v>2</v>
      </c>
      <c r="N407" s="21">
        <v>371</v>
      </c>
      <c r="O407" s="21">
        <v>1</v>
      </c>
    </row>
    <row r="408" spans="1:15">
      <c r="A408" s="21">
        <v>1</v>
      </c>
      <c r="B408" s="21">
        <v>1</v>
      </c>
      <c r="C408" s="21">
        <v>34.419998</v>
      </c>
      <c r="D408" s="21">
        <v>4.25</v>
      </c>
      <c r="E408" s="21">
        <v>2</v>
      </c>
      <c r="F408" s="21">
        <v>3</v>
      </c>
      <c r="G408" s="21">
        <v>5</v>
      </c>
      <c r="H408" s="21">
        <v>3.25</v>
      </c>
      <c r="I408" s="21">
        <v>1</v>
      </c>
      <c r="J408" s="21">
        <v>1</v>
      </c>
      <c r="K408" s="21">
        <v>2</v>
      </c>
      <c r="L408" s="21">
        <v>0</v>
      </c>
      <c r="M408" s="21">
        <v>2</v>
      </c>
      <c r="N408" s="21">
        <v>274</v>
      </c>
      <c r="O408" s="21">
        <v>611</v>
      </c>
    </row>
    <row r="409" spans="1:15">
      <c r="A409" s="21">
        <v>-1</v>
      </c>
      <c r="B409" s="21">
        <v>0</v>
      </c>
      <c r="C409" s="21">
        <v>33.25</v>
      </c>
      <c r="D409" s="21">
        <v>3</v>
      </c>
      <c r="E409" s="21">
        <v>1</v>
      </c>
      <c r="F409" s="21">
        <v>6</v>
      </c>
      <c r="G409" s="21">
        <v>4</v>
      </c>
      <c r="H409" s="21">
        <v>2</v>
      </c>
      <c r="I409" s="21">
        <v>0</v>
      </c>
      <c r="J409" s="21">
        <v>0</v>
      </c>
      <c r="K409" s="21">
        <v>0</v>
      </c>
      <c r="L409" s="21">
        <v>0</v>
      </c>
      <c r="M409" s="21">
        <v>2</v>
      </c>
      <c r="N409" s="21">
        <v>180</v>
      </c>
      <c r="O409" s="21">
        <v>1</v>
      </c>
    </row>
    <row r="410" spans="1:15">
      <c r="A410" s="21">
        <v>1</v>
      </c>
      <c r="B410" s="21">
        <v>1</v>
      </c>
      <c r="C410" s="21">
        <v>53.919998</v>
      </c>
      <c r="D410" s="21">
        <v>9.625</v>
      </c>
      <c r="E410" s="21">
        <v>2</v>
      </c>
      <c r="F410" s="21">
        <v>10</v>
      </c>
      <c r="G410" s="21">
        <v>4</v>
      </c>
      <c r="H410" s="21">
        <v>8.6649999999999991</v>
      </c>
      <c r="I410" s="21">
        <v>1</v>
      </c>
      <c r="J410" s="21">
        <v>1</v>
      </c>
      <c r="K410" s="21">
        <v>5</v>
      </c>
      <c r="L410" s="21">
        <v>0</v>
      </c>
      <c r="M410" s="21">
        <v>2</v>
      </c>
      <c r="N410" s="21">
        <v>0</v>
      </c>
      <c r="O410" s="21">
        <v>1</v>
      </c>
    </row>
    <row r="411" spans="1:15">
      <c r="A411" s="21">
        <v>-1</v>
      </c>
      <c r="B411" s="21">
        <v>1</v>
      </c>
      <c r="C411" s="21">
        <v>25.25</v>
      </c>
      <c r="D411" s="21">
        <v>1</v>
      </c>
      <c r="E411" s="21">
        <v>2</v>
      </c>
      <c r="F411" s="21">
        <v>6</v>
      </c>
      <c r="G411" s="21">
        <v>4</v>
      </c>
      <c r="H411" s="21">
        <v>0.5</v>
      </c>
      <c r="I411" s="21">
        <v>0</v>
      </c>
      <c r="J411" s="21">
        <v>0</v>
      </c>
      <c r="K411" s="21">
        <v>0</v>
      </c>
      <c r="L411" s="21">
        <v>0</v>
      </c>
      <c r="M411" s="21">
        <v>2</v>
      </c>
      <c r="N411" s="21">
        <v>200</v>
      </c>
      <c r="O411" s="21">
        <v>1</v>
      </c>
    </row>
    <row r="412" spans="1:15">
      <c r="A412" s="21">
        <v>-1</v>
      </c>
      <c r="B412" s="21">
        <v>1</v>
      </c>
      <c r="C412" s="21">
        <v>32.419998</v>
      </c>
      <c r="D412" s="21">
        <v>2.165</v>
      </c>
      <c r="E412" s="21">
        <v>1</v>
      </c>
      <c r="F412" s="21">
        <v>4</v>
      </c>
      <c r="G412" s="21">
        <v>1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2</v>
      </c>
      <c r="N412" s="21">
        <v>120</v>
      </c>
      <c r="O412" s="21">
        <v>1</v>
      </c>
    </row>
    <row r="413" spans="1:15">
      <c r="A413" s="21">
        <v>-1</v>
      </c>
      <c r="B413" s="21">
        <v>0</v>
      </c>
      <c r="C413" s="21">
        <v>21.08</v>
      </c>
      <c r="D413" s="21">
        <v>5</v>
      </c>
      <c r="E413" s="21">
        <v>1</v>
      </c>
      <c r="F413" s="21">
        <v>1</v>
      </c>
      <c r="G413" s="21">
        <v>1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2</v>
      </c>
      <c r="N413" s="21">
        <v>0</v>
      </c>
      <c r="O413" s="21">
        <v>1</v>
      </c>
    </row>
    <row r="414" spans="1:15">
      <c r="A414" s="21">
        <v>1</v>
      </c>
      <c r="B414" s="21">
        <v>0</v>
      </c>
      <c r="C414" s="21">
        <v>56.5</v>
      </c>
      <c r="D414" s="21">
        <v>16</v>
      </c>
      <c r="E414" s="21">
        <v>2</v>
      </c>
      <c r="F414" s="21">
        <v>5</v>
      </c>
      <c r="G414" s="21">
        <v>1</v>
      </c>
      <c r="H414" s="21">
        <v>0</v>
      </c>
      <c r="I414" s="21">
        <v>1</v>
      </c>
      <c r="J414" s="21">
        <v>1</v>
      </c>
      <c r="K414" s="21">
        <v>15</v>
      </c>
      <c r="L414" s="21">
        <v>0</v>
      </c>
      <c r="M414" s="21">
        <v>2</v>
      </c>
      <c r="N414" s="21">
        <v>0</v>
      </c>
      <c r="O414" s="21">
        <v>248</v>
      </c>
    </row>
    <row r="415" spans="1:15">
      <c r="A415" s="21">
        <v>1</v>
      </c>
      <c r="B415" s="21">
        <v>1</v>
      </c>
      <c r="C415" s="21">
        <v>32.25</v>
      </c>
      <c r="D415" s="21">
        <v>0.16500000000000001</v>
      </c>
      <c r="E415" s="21">
        <v>1</v>
      </c>
      <c r="F415" s="21">
        <v>8</v>
      </c>
      <c r="G415" s="21">
        <v>8</v>
      </c>
      <c r="H415" s="21">
        <v>3.25</v>
      </c>
      <c r="I415" s="21">
        <v>1</v>
      </c>
      <c r="J415" s="21">
        <v>1</v>
      </c>
      <c r="K415" s="21">
        <v>1</v>
      </c>
      <c r="L415" s="21">
        <v>1</v>
      </c>
      <c r="M415" s="21">
        <v>2</v>
      </c>
      <c r="N415" s="21">
        <v>432</v>
      </c>
      <c r="O415" s="21">
        <v>8001</v>
      </c>
    </row>
    <row r="416" spans="1:15">
      <c r="A416" s="21">
        <v>1</v>
      </c>
      <c r="B416" s="21">
        <v>0</v>
      </c>
      <c r="C416" s="21">
        <v>20.5</v>
      </c>
      <c r="D416" s="21">
        <v>11.835000000000001</v>
      </c>
      <c r="E416" s="21">
        <v>2</v>
      </c>
      <c r="F416" s="21">
        <v>8</v>
      </c>
      <c r="G416" s="21">
        <v>8</v>
      </c>
      <c r="H416" s="21">
        <v>6</v>
      </c>
      <c r="I416" s="21">
        <v>1</v>
      </c>
      <c r="J416" s="21">
        <v>0</v>
      </c>
      <c r="K416" s="21">
        <v>0</v>
      </c>
      <c r="L416" s="21">
        <v>0</v>
      </c>
      <c r="M416" s="21">
        <v>2</v>
      </c>
      <c r="N416" s="21">
        <v>340</v>
      </c>
      <c r="O416" s="21">
        <v>1</v>
      </c>
    </row>
    <row r="417" spans="1:15">
      <c r="A417" s="21">
        <v>-1</v>
      </c>
      <c r="B417" s="21">
        <v>0</v>
      </c>
      <c r="C417" s="21">
        <v>30.25</v>
      </c>
      <c r="D417" s="21">
        <v>5.5</v>
      </c>
      <c r="E417" s="21">
        <v>2</v>
      </c>
      <c r="F417" s="21">
        <v>4</v>
      </c>
      <c r="G417" s="21">
        <v>4</v>
      </c>
      <c r="H417" s="21">
        <v>5.5</v>
      </c>
      <c r="I417" s="21">
        <v>0</v>
      </c>
      <c r="J417" s="21">
        <v>0</v>
      </c>
      <c r="K417" s="21">
        <v>0</v>
      </c>
      <c r="L417" s="21">
        <v>1</v>
      </c>
      <c r="M417" s="21">
        <v>1</v>
      </c>
      <c r="N417" s="21">
        <v>100</v>
      </c>
      <c r="O417" s="21">
        <v>1</v>
      </c>
    </row>
    <row r="418" spans="1:15">
      <c r="A418" s="21">
        <v>-1</v>
      </c>
      <c r="B418" s="21">
        <v>0</v>
      </c>
      <c r="C418" s="21">
        <v>24.58</v>
      </c>
      <c r="D418" s="21">
        <v>0.67</v>
      </c>
      <c r="E418" s="21">
        <v>2</v>
      </c>
      <c r="F418" s="21">
        <v>6</v>
      </c>
      <c r="G418" s="21">
        <v>8</v>
      </c>
      <c r="H418" s="21">
        <v>1.75</v>
      </c>
      <c r="I418" s="21">
        <v>1</v>
      </c>
      <c r="J418" s="21">
        <v>0</v>
      </c>
      <c r="K418" s="21">
        <v>0</v>
      </c>
      <c r="L418" s="21">
        <v>0</v>
      </c>
      <c r="M418" s="21">
        <v>2</v>
      </c>
      <c r="N418" s="21">
        <v>400</v>
      </c>
      <c r="O418" s="21">
        <v>1</v>
      </c>
    </row>
    <row r="419" spans="1:15">
      <c r="A419" s="21">
        <v>1</v>
      </c>
      <c r="B419" s="21">
        <v>1</v>
      </c>
      <c r="C419" s="21">
        <v>23.17</v>
      </c>
      <c r="D419" s="21">
        <v>11.125</v>
      </c>
      <c r="E419" s="21">
        <v>2</v>
      </c>
      <c r="F419" s="21">
        <v>14</v>
      </c>
      <c r="G419" s="21">
        <v>8</v>
      </c>
      <c r="H419" s="21">
        <v>0.46</v>
      </c>
      <c r="I419" s="21">
        <v>1</v>
      </c>
      <c r="J419" s="21">
        <v>1</v>
      </c>
      <c r="K419" s="21">
        <v>1</v>
      </c>
      <c r="L419" s="21">
        <v>0</v>
      </c>
      <c r="M419" s="21">
        <v>2</v>
      </c>
      <c r="N419" s="21">
        <v>100</v>
      </c>
      <c r="O419" s="21">
        <v>1</v>
      </c>
    </row>
    <row r="420" spans="1:15">
      <c r="A420" s="21">
        <v>-1</v>
      </c>
      <c r="B420" s="21">
        <v>0</v>
      </c>
      <c r="C420" s="21">
        <v>31.57</v>
      </c>
      <c r="D420" s="21">
        <v>11.25</v>
      </c>
      <c r="E420" s="21">
        <v>2</v>
      </c>
      <c r="F420" s="21">
        <v>1</v>
      </c>
      <c r="G420" s="21">
        <v>1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2</v>
      </c>
      <c r="N420" s="21">
        <v>184</v>
      </c>
      <c r="O420" s="21">
        <v>5201</v>
      </c>
    </row>
    <row r="421" spans="1:15">
      <c r="A421" s="21">
        <v>1</v>
      </c>
      <c r="B421" s="21">
        <v>0</v>
      </c>
      <c r="C421" s="21">
        <v>32.330002</v>
      </c>
      <c r="D421" s="21">
        <v>0.54</v>
      </c>
      <c r="E421" s="21">
        <v>2</v>
      </c>
      <c r="F421" s="21">
        <v>13</v>
      </c>
      <c r="G421" s="21">
        <v>4</v>
      </c>
      <c r="H421" s="21">
        <v>0.04</v>
      </c>
      <c r="I421" s="21">
        <v>1</v>
      </c>
      <c r="J421" s="21">
        <v>0</v>
      </c>
      <c r="K421" s="21">
        <v>0</v>
      </c>
      <c r="L421" s="21">
        <v>0</v>
      </c>
      <c r="M421" s="21">
        <v>2</v>
      </c>
      <c r="N421" s="21">
        <v>440</v>
      </c>
      <c r="O421" s="21">
        <v>11178</v>
      </c>
    </row>
    <row r="422" spans="1:15">
      <c r="A422" s="21">
        <v>1</v>
      </c>
      <c r="B422" s="21">
        <v>1</v>
      </c>
      <c r="C422" s="21">
        <v>23.92</v>
      </c>
      <c r="D422" s="21">
        <v>1.5</v>
      </c>
      <c r="E422" s="21">
        <v>2</v>
      </c>
      <c r="F422" s="21">
        <v>2</v>
      </c>
      <c r="G422" s="21">
        <v>8</v>
      </c>
      <c r="H422" s="21">
        <v>1.875</v>
      </c>
      <c r="I422" s="21">
        <v>1</v>
      </c>
      <c r="J422" s="21">
        <v>1</v>
      </c>
      <c r="K422" s="21">
        <v>6</v>
      </c>
      <c r="L422" s="21">
        <v>0</v>
      </c>
      <c r="M422" s="21">
        <v>2</v>
      </c>
      <c r="N422" s="21">
        <v>200</v>
      </c>
      <c r="O422" s="21">
        <v>328</v>
      </c>
    </row>
    <row r="423" spans="1:15">
      <c r="A423" s="21">
        <v>1</v>
      </c>
      <c r="B423" s="21">
        <v>1</v>
      </c>
      <c r="C423" s="21">
        <v>36.75</v>
      </c>
      <c r="D423" s="21">
        <v>0.125</v>
      </c>
      <c r="E423" s="21">
        <v>1</v>
      </c>
      <c r="F423" s="21">
        <v>8</v>
      </c>
      <c r="G423" s="21">
        <v>4</v>
      </c>
      <c r="H423" s="21">
        <v>1.5</v>
      </c>
      <c r="I423" s="21">
        <v>0</v>
      </c>
      <c r="J423" s="21">
        <v>0</v>
      </c>
      <c r="K423" s="21">
        <v>0</v>
      </c>
      <c r="L423" s="21">
        <v>1</v>
      </c>
      <c r="M423" s="21">
        <v>2</v>
      </c>
      <c r="N423" s="21">
        <v>232</v>
      </c>
      <c r="O423" s="21">
        <v>114</v>
      </c>
    </row>
    <row r="424" spans="1:15">
      <c r="A424" s="21">
        <v>-1</v>
      </c>
      <c r="B424" s="21">
        <v>1</v>
      </c>
      <c r="C424" s="21">
        <v>29.83</v>
      </c>
      <c r="D424" s="21">
        <v>1.25</v>
      </c>
      <c r="E424" s="21">
        <v>1</v>
      </c>
      <c r="F424" s="21">
        <v>4</v>
      </c>
      <c r="G424" s="21">
        <v>4</v>
      </c>
      <c r="H424" s="21">
        <v>0.25</v>
      </c>
      <c r="I424" s="21">
        <v>0</v>
      </c>
      <c r="J424" s="21">
        <v>0</v>
      </c>
      <c r="K424" s="21">
        <v>0</v>
      </c>
      <c r="L424" s="21">
        <v>0</v>
      </c>
      <c r="M424" s="21">
        <v>2</v>
      </c>
      <c r="N424" s="21">
        <v>224</v>
      </c>
      <c r="O424" s="21">
        <v>1</v>
      </c>
    </row>
    <row r="425" spans="1:15">
      <c r="A425" s="21">
        <v>1</v>
      </c>
      <c r="B425" s="21">
        <v>0</v>
      </c>
      <c r="C425" s="21">
        <v>24.08</v>
      </c>
      <c r="D425" s="21">
        <v>0.5</v>
      </c>
      <c r="E425" s="21">
        <v>2</v>
      </c>
      <c r="F425" s="21">
        <v>11</v>
      </c>
      <c r="G425" s="21">
        <v>8</v>
      </c>
      <c r="H425" s="21">
        <v>1.25</v>
      </c>
      <c r="I425" s="21">
        <v>1</v>
      </c>
      <c r="J425" s="21">
        <v>1</v>
      </c>
      <c r="K425" s="21">
        <v>1</v>
      </c>
      <c r="L425" s="21">
        <v>0</v>
      </c>
      <c r="M425" s="21">
        <v>2</v>
      </c>
      <c r="N425" s="21">
        <v>0</v>
      </c>
      <c r="O425" s="21">
        <v>679</v>
      </c>
    </row>
    <row r="426" spans="1:15">
      <c r="A426" s="21">
        <v>-1</v>
      </c>
      <c r="B426" s="21">
        <v>1</v>
      </c>
      <c r="C426" s="21">
        <v>21.17</v>
      </c>
      <c r="D426" s="21">
        <v>0.25</v>
      </c>
      <c r="E426" s="21">
        <v>1</v>
      </c>
      <c r="F426" s="21">
        <v>8</v>
      </c>
      <c r="G426" s="21">
        <v>8</v>
      </c>
      <c r="H426" s="21">
        <v>0.25</v>
      </c>
      <c r="I426" s="21">
        <v>0</v>
      </c>
      <c r="J426" s="21">
        <v>0</v>
      </c>
      <c r="K426" s="21">
        <v>0</v>
      </c>
      <c r="L426" s="21">
        <v>0</v>
      </c>
      <c r="M426" s="21">
        <v>2</v>
      </c>
      <c r="N426" s="21">
        <v>280</v>
      </c>
      <c r="O426" s="21">
        <v>205</v>
      </c>
    </row>
    <row r="427" spans="1:15">
      <c r="A427" s="21">
        <v>-1</v>
      </c>
      <c r="B427" s="21">
        <v>1</v>
      </c>
      <c r="C427" s="21">
        <v>31.42</v>
      </c>
      <c r="D427" s="21">
        <v>15.5</v>
      </c>
      <c r="E427" s="21">
        <v>2</v>
      </c>
      <c r="F427" s="21">
        <v>8</v>
      </c>
      <c r="G427" s="21">
        <v>4</v>
      </c>
      <c r="H427" s="21">
        <v>0.5</v>
      </c>
      <c r="I427" s="21">
        <v>1</v>
      </c>
      <c r="J427" s="21">
        <v>0</v>
      </c>
      <c r="K427" s="21">
        <v>0</v>
      </c>
      <c r="L427" s="21">
        <v>0</v>
      </c>
      <c r="M427" s="21">
        <v>2</v>
      </c>
      <c r="N427" s="21">
        <v>120</v>
      </c>
      <c r="O427" s="21">
        <v>1</v>
      </c>
    </row>
    <row r="428" spans="1:15">
      <c r="A428" s="21">
        <v>1</v>
      </c>
      <c r="B428" s="21">
        <v>1</v>
      </c>
      <c r="C428" s="21">
        <v>22.83</v>
      </c>
      <c r="D428" s="21">
        <v>3</v>
      </c>
      <c r="E428" s="21">
        <v>2</v>
      </c>
      <c r="F428" s="21">
        <v>7</v>
      </c>
      <c r="G428" s="21">
        <v>4</v>
      </c>
      <c r="H428" s="21">
        <v>1.29</v>
      </c>
      <c r="I428" s="21">
        <v>1</v>
      </c>
      <c r="J428" s="21">
        <v>1</v>
      </c>
      <c r="K428" s="21">
        <v>1</v>
      </c>
      <c r="L428" s="21">
        <v>0</v>
      </c>
      <c r="M428" s="21">
        <v>2</v>
      </c>
      <c r="N428" s="21">
        <v>260</v>
      </c>
      <c r="O428" s="21">
        <v>801</v>
      </c>
    </row>
    <row r="429" spans="1:15">
      <c r="A429" s="21">
        <v>-1</v>
      </c>
      <c r="B429" s="21">
        <v>1</v>
      </c>
      <c r="C429" s="21">
        <v>37.5</v>
      </c>
      <c r="D429" s="21">
        <v>1.75</v>
      </c>
      <c r="E429" s="21">
        <v>1</v>
      </c>
      <c r="F429" s="21">
        <v>8</v>
      </c>
      <c r="G429" s="21">
        <v>5</v>
      </c>
      <c r="H429" s="21">
        <v>0.25</v>
      </c>
      <c r="I429" s="21">
        <v>1</v>
      </c>
      <c r="J429" s="21">
        <v>0</v>
      </c>
      <c r="K429" s="21">
        <v>0</v>
      </c>
      <c r="L429" s="21">
        <v>1</v>
      </c>
      <c r="M429" s="21">
        <v>2</v>
      </c>
      <c r="N429" s="21">
        <v>164</v>
      </c>
      <c r="O429" s="21">
        <v>401</v>
      </c>
    </row>
    <row r="430" spans="1:15">
      <c r="A430" s="21">
        <v>-1</v>
      </c>
      <c r="B430" s="21">
        <v>0</v>
      </c>
      <c r="C430" s="21">
        <v>24.83</v>
      </c>
      <c r="D430" s="21">
        <v>4.5</v>
      </c>
      <c r="E430" s="21">
        <v>2</v>
      </c>
      <c r="F430" s="21">
        <v>9</v>
      </c>
      <c r="G430" s="21">
        <v>4</v>
      </c>
      <c r="H430" s="21">
        <v>1</v>
      </c>
      <c r="I430" s="21">
        <v>0</v>
      </c>
      <c r="J430" s="21">
        <v>0</v>
      </c>
      <c r="K430" s="21">
        <v>0</v>
      </c>
      <c r="L430" s="21">
        <v>1</v>
      </c>
      <c r="M430" s="21">
        <v>2</v>
      </c>
      <c r="N430" s="21">
        <v>360</v>
      </c>
      <c r="O430" s="21">
        <v>7</v>
      </c>
    </row>
    <row r="431" spans="1:15">
      <c r="A431" s="21">
        <v>-1</v>
      </c>
      <c r="B431" s="21">
        <v>1</v>
      </c>
      <c r="C431" s="21">
        <v>36.330002</v>
      </c>
      <c r="D431" s="21">
        <v>3.79</v>
      </c>
      <c r="E431" s="21">
        <v>2</v>
      </c>
      <c r="F431" s="21">
        <v>9</v>
      </c>
      <c r="G431" s="21">
        <v>4</v>
      </c>
      <c r="H431" s="21">
        <v>1.165</v>
      </c>
      <c r="I431" s="21">
        <v>1</v>
      </c>
      <c r="J431" s="21">
        <v>0</v>
      </c>
      <c r="K431" s="21">
        <v>0</v>
      </c>
      <c r="L431" s="21">
        <v>1</v>
      </c>
      <c r="M431" s="21">
        <v>2</v>
      </c>
      <c r="N431" s="21">
        <v>200</v>
      </c>
      <c r="O431" s="21">
        <v>1</v>
      </c>
    </row>
    <row r="432" spans="1:15">
      <c r="A432" s="21">
        <v>1</v>
      </c>
      <c r="B432" s="21">
        <v>0</v>
      </c>
      <c r="C432" s="21">
        <v>47.25</v>
      </c>
      <c r="D432" s="21">
        <v>0.75</v>
      </c>
      <c r="E432" s="21">
        <v>2</v>
      </c>
      <c r="F432" s="21">
        <v>11</v>
      </c>
      <c r="G432" s="21">
        <v>8</v>
      </c>
      <c r="H432" s="21">
        <v>2.75</v>
      </c>
      <c r="I432" s="21">
        <v>1</v>
      </c>
      <c r="J432" s="21">
        <v>1</v>
      </c>
      <c r="K432" s="21">
        <v>1</v>
      </c>
      <c r="L432" s="21">
        <v>0</v>
      </c>
      <c r="M432" s="21">
        <v>2</v>
      </c>
      <c r="N432" s="21">
        <v>333</v>
      </c>
      <c r="O432" s="21">
        <v>893</v>
      </c>
    </row>
    <row r="433" spans="1:15">
      <c r="A433" s="21">
        <v>-1</v>
      </c>
      <c r="B433" s="21">
        <v>1</v>
      </c>
      <c r="C433" s="21">
        <v>32.080002</v>
      </c>
      <c r="D433" s="21">
        <v>4</v>
      </c>
      <c r="E433" s="21">
        <v>1</v>
      </c>
      <c r="F433" s="21">
        <v>13</v>
      </c>
      <c r="G433" s="21">
        <v>4</v>
      </c>
      <c r="H433" s="21">
        <v>1.5</v>
      </c>
      <c r="I433" s="21">
        <v>0</v>
      </c>
      <c r="J433" s="21">
        <v>0</v>
      </c>
      <c r="K433" s="21">
        <v>0</v>
      </c>
      <c r="L433" s="21">
        <v>1</v>
      </c>
      <c r="M433" s="21">
        <v>2</v>
      </c>
      <c r="N433" s="21">
        <v>120</v>
      </c>
      <c r="O433" s="21">
        <v>1</v>
      </c>
    </row>
    <row r="434" spans="1:15">
      <c r="A434" s="21">
        <v>-1</v>
      </c>
      <c r="B434" s="21">
        <v>0</v>
      </c>
      <c r="C434" s="21">
        <v>30.58</v>
      </c>
      <c r="D434" s="21">
        <v>10.664999999999999</v>
      </c>
      <c r="E434" s="21">
        <v>2</v>
      </c>
      <c r="F434" s="21">
        <v>11</v>
      </c>
      <c r="G434" s="21">
        <v>8</v>
      </c>
      <c r="H434" s="21">
        <v>8.5000000000000006E-2</v>
      </c>
      <c r="I434" s="21">
        <v>0</v>
      </c>
      <c r="J434" s="21">
        <v>1</v>
      </c>
      <c r="K434" s="21">
        <v>12</v>
      </c>
      <c r="L434" s="21">
        <v>1</v>
      </c>
      <c r="M434" s="21">
        <v>2</v>
      </c>
      <c r="N434" s="21">
        <v>129</v>
      </c>
      <c r="O434" s="21">
        <v>4</v>
      </c>
    </row>
    <row r="435" spans="1:15">
      <c r="A435" s="21">
        <v>1</v>
      </c>
      <c r="B435" s="21">
        <v>1</v>
      </c>
      <c r="C435" s="21">
        <v>27.83</v>
      </c>
      <c r="D435" s="21">
        <v>1.54</v>
      </c>
      <c r="E435" s="21">
        <v>2</v>
      </c>
      <c r="F435" s="21">
        <v>9</v>
      </c>
      <c r="G435" s="21">
        <v>4</v>
      </c>
      <c r="H435" s="21">
        <v>3.75</v>
      </c>
      <c r="I435" s="21">
        <v>1</v>
      </c>
      <c r="J435" s="21">
        <v>1</v>
      </c>
      <c r="K435" s="21">
        <v>5</v>
      </c>
      <c r="L435" s="21">
        <v>1</v>
      </c>
      <c r="M435" s="21">
        <v>2</v>
      </c>
      <c r="N435" s="21">
        <v>100</v>
      </c>
      <c r="O435" s="21">
        <v>4</v>
      </c>
    </row>
    <row r="436" spans="1:15">
      <c r="A436" s="21">
        <v>-1</v>
      </c>
      <c r="B436" s="21">
        <v>1</v>
      </c>
      <c r="C436" s="21">
        <v>54.830002</v>
      </c>
      <c r="D436" s="21">
        <v>15.5</v>
      </c>
      <c r="E436" s="21">
        <v>2</v>
      </c>
      <c r="F436" s="21">
        <v>10</v>
      </c>
      <c r="G436" s="21">
        <v>9</v>
      </c>
      <c r="H436" s="21">
        <v>0</v>
      </c>
      <c r="I436" s="21">
        <v>1</v>
      </c>
      <c r="J436" s="21">
        <v>1</v>
      </c>
      <c r="K436" s="21">
        <v>20</v>
      </c>
      <c r="L436" s="21">
        <v>0</v>
      </c>
      <c r="M436" s="21">
        <v>2</v>
      </c>
      <c r="N436" s="21">
        <v>152</v>
      </c>
      <c r="O436" s="21">
        <v>131</v>
      </c>
    </row>
    <row r="437" spans="1:15">
      <c r="A437" s="21">
        <v>1</v>
      </c>
      <c r="B437" s="21">
        <v>1</v>
      </c>
      <c r="C437" s="21">
        <v>16.079999999999998</v>
      </c>
      <c r="D437" s="21">
        <v>0.75</v>
      </c>
      <c r="E437" s="21">
        <v>2</v>
      </c>
      <c r="F437" s="21">
        <v>8</v>
      </c>
      <c r="G437" s="21">
        <v>4</v>
      </c>
      <c r="H437" s="21">
        <v>1.75</v>
      </c>
      <c r="I437" s="21">
        <v>1</v>
      </c>
      <c r="J437" s="21">
        <v>1</v>
      </c>
      <c r="K437" s="21">
        <v>5</v>
      </c>
      <c r="L437" s="21">
        <v>1</v>
      </c>
      <c r="M437" s="21">
        <v>2</v>
      </c>
      <c r="N437" s="21">
        <v>352</v>
      </c>
      <c r="O437" s="21">
        <v>691</v>
      </c>
    </row>
    <row r="438" spans="1:15">
      <c r="A438" s="21">
        <v>-1</v>
      </c>
      <c r="B438" s="21">
        <v>1</v>
      </c>
      <c r="C438" s="21">
        <v>24.58</v>
      </c>
      <c r="D438" s="21">
        <v>12.5</v>
      </c>
      <c r="E438" s="21">
        <v>2</v>
      </c>
      <c r="F438" s="21">
        <v>9</v>
      </c>
      <c r="G438" s="21">
        <v>4</v>
      </c>
      <c r="H438" s="21">
        <v>0.875</v>
      </c>
      <c r="I438" s="21">
        <v>1</v>
      </c>
      <c r="J438" s="21">
        <v>0</v>
      </c>
      <c r="K438" s="21">
        <v>0</v>
      </c>
      <c r="L438" s="21">
        <v>1</v>
      </c>
      <c r="M438" s="21">
        <v>2</v>
      </c>
      <c r="N438" s="21">
        <v>260</v>
      </c>
      <c r="O438" s="21">
        <v>1</v>
      </c>
    </row>
    <row r="439" spans="1:15">
      <c r="A439" s="21">
        <v>1</v>
      </c>
      <c r="B439" s="21">
        <v>1</v>
      </c>
      <c r="C439" s="21">
        <v>32.669998</v>
      </c>
      <c r="D439" s="21">
        <v>5.5</v>
      </c>
      <c r="E439" s="21">
        <v>2</v>
      </c>
      <c r="F439" s="21">
        <v>11</v>
      </c>
      <c r="G439" s="21">
        <v>8</v>
      </c>
      <c r="H439" s="21">
        <v>5.5</v>
      </c>
      <c r="I439" s="21">
        <v>1</v>
      </c>
      <c r="J439" s="21">
        <v>1</v>
      </c>
      <c r="K439" s="21">
        <v>12</v>
      </c>
      <c r="L439" s="21">
        <v>1</v>
      </c>
      <c r="M439" s="21">
        <v>2</v>
      </c>
      <c r="N439" s="21">
        <v>408</v>
      </c>
      <c r="O439" s="21">
        <v>1001</v>
      </c>
    </row>
    <row r="440" spans="1:15">
      <c r="A440" s="21">
        <v>1</v>
      </c>
      <c r="B440" s="21">
        <v>1</v>
      </c>
      <c r="C440" s="21">
        <v>30.17</v>
      </c>
      <c r="D440" s="21">
        <v>0.5</v>
      </c>
      <c r="E440" s="21">
        <v>2</v>
      </c>
      <c r="F440" s="21">
        <v>8</v>
      </c>
      <c r="G440" s="21">
        <v>4</v>
      </c>
      <c r="H440" s="21">
        <v>1.75</v>
      </c>
      <c r="I440" s="21">
        <v>1</v>
      </c>
      <c r="J440" s="21">
        <v>1</v>
      </c>
      <c r="K440" s="21">
        <v>11</v>
      </c>
      <c r="L440" s="21">
        <v>0</v>
      </c>
      <c r="M440" s="21">
        <v>2</v>
      </c>
      <c r="N440" s="21">
        <v>32</v>
      </c>
      <c r="O440" s="21">
        <v>541</v>
      </c>
    </row>
    <row r="441" spans="1:15">
      <c r="A441" s="21">
        <v>-1</v>
      </c>
      <c r="B441" s="21">
        <v>1</v>
      </c>
      <c r="C441" s="21">
        <v>22.25</v>
      </c>
      <c r="D441" s="21">
        <v>0.46</v>
      </c>
      <c r="E441" s="21">
        <v>2</v>
      </c>
      <c r="F441" s="21">
        <v>4</v>
      </c>
      <c r="G441" s="21">
        <v>4</v>
      </c>
      <c r="H441" s="21">
        <v>0.125</v>
      </c>
      <c r="I441" s="21">
        <v>0</v>
      </c>
      <c r="J441" s="21">
        <v>0</v>
      </c>
      <c r="K441" s="21">
        <v>0</v>
      </c>
      <c r="L441" s="21">
        <v>1</v>
      </c>
      <c r="M441" s="21">
        <v>2</v>
      </c>
      <c r="N441" s="21">
        <v>280</v>
      </c>
      <c r="O441" s="21">
        <v>56</v>
      </c>
    </row>
    <row r="442" spans="1:15">
      <c r="A442" s="21">
        <v>1</v>
      </c>
      <c r="B442" s="21">
        <v>1</v>
      </c>
      <c r="C442" s="21">
        <v>41.75</v>
      </c>
      <c r="D442" s="21">
        <v>0.96</v>
      </c>
      <c r="E442" s="21">
        <v>2</v>
      </c>
      <c r="F442" s="21">
        <v>14</v>
      </c>
      <c r="G442" s="21">
        <v>4</v>
      </c>
      <c r="H442" s="21">
        <v>2.5</v>
      </c>
      <c r="I442" s="21">
        <v>1</v>
      </c>
      <c r="J442" s="21">
        <v>0</v>
      </c>
      <c r="K442" s="21">
        <v>0</v>
      </c>
      <c r="L442" s="21">
        <v>0</v>
      </c>
      <c r="M442" s="21">
        <v>2</v>
      </c>
      <c r="N442" s="21">
        <v>510</v>
      </c>
      <c r="O442" s="21">
        <v>601</v>
      </c>
    </row>
    <row r="443" spans="1:15">
      <c r="A443" s="21">
        <v>-1</v>
      </c>
      <c r="B443" s="21">
        <v>1</v>
      </c>
      <c r="C443" s="21">
        <v>36.669998</v>
      </c>
      <c r="D443" s="21">
        <v>2</v>
      </c>
      <c r="E443" s="21">
        <v>2</v>
      </c>
      <c r="F443" s="21">
        <v>3</v>
      </c>
      <c r="G443" s="21">
        <v>4</v>
      </c>
      <c r="H443" s="21">
        <v>0.25</v>
      </c>
      <c r="I443" s="21">
        <v>0</v>
      </c>
      <c r="J443" s="21">
        <v>0</v>
      </c>
      <c r="K443" s="21">
        <v>0</v>
      </c>
      <c r="L443" s="21">
        <v>1</v>
      </c>
      <c r="M443" s="21">
        <v>2</v>
      </c>
      <c r="N443" s="21">
        <v>221</v>
      </c>
      <c r="O443" s="21">
        <v>1</v>
      </c>
    </row>
    <row r="444" spans="1:15">
      <c r="A444" s="21">
        <v>-1</v>
      </c>
      <c r="B444" s="21">
        <v>1</v>
      </c>
      <c r="C444" s="21">
        <v>25.83</v>
      </c>
      <c r="D444" s="21">
        <v>12.835000000000001</v>
      </c>
      <c r="E444" s="21">
        <v>2</v>
      </c>
      <c r="F444" s="21">
        <v>13</v>
      </c>
      <c r="G444" s="21">
        <v>4</v>
      </c>
      <c r="H444" s="21">
        <v>0.5</v>
      </c>
      <c r="I444" s="21">
        <v>0</v>
      </c>
      <c r="J444" s="21">
        <v>0</v>
      </c>
      <c r="K444" s="21">
        <v>0</v>
      </c>
      <c r="L444" s="21">
        <v>0</v>
      </c>
      <c r="M444" s="21">
        <v>2</v>
      </c>
      <c r="N444" s="21">
        <v>0</v>
      </c>
      <c r="O444" s="21">
        <v>3</v>
      </c>
    </row>
    <row r="445" spans="1:15">
      <c r="A445" s="21">
        <v>1</v>
      </c>
      <c r="B445" s="21">
        <v>1</v>
      </c>
      <c r="C445" s="21">
        <v>29.92</v>
      </c>
      <c r="D445" s="21">
        <v>1.835</v>
      </c>
      <c r="E445" s="21">
        <v>2</v>
      </c>
      <c r="F445" s="21">
        <v>8</v>
      </c>
      <c r="G445" s="21">
        <v>8</v>
      </c>
      <c r="H445" s="21">
        <v>4.335</v>
      </c>
      <c r="I445" s="21">
        <v>1</v>
      </c>
      <c r="J445" s="21">
        <v>0</v>
      </c>
      <c r="K445" s="21">
        <v>0</v>
      </c>
      <c r="L445" s="21">
        <v>0</v>
      </c>
      <c r="M445" s="21">
        <v>2</v>
      </c>
      <c r="N445" s="21">
        <v>260</v>
      </c>
      <c r="O445" s="21">
        <v>201</v>
      </c>
    </row>
    <row r="446" spans="1:15">
      <c r="A446" s="21">
        <v>-1</v>
      </c>
      <c r="B446" s="21">
        <v>1</v>
      </c>
      <c r="C446" s="21">
        <v>20.079999999999998</v>
      </c>
      <c r="D446" s="21">
        <v>0.25</v>
      </c>
      <c r="E446" s="21">
        <v>2</v>
      </c>
      <c r="F446" s="21">
        <v>11</v>
      </c>
      <c r="G446" s="21">
        <v>4</v>
      </c>
      <c r="H446" s="21">
        <v>0.125</v>
      </c>
      <c r="I446" s="21">
        <v>0</v>
      </c>
      <c r="J446" s="21">
        <v>0</v>
      </c>
      <c r="K446" s="21">
        <v>0</v>
      </c>
      <c r="L446" s="21">
        <v>0</v>
      </c>
      <c r="M446" s="21">
        <v>2</v>
      </c>
      <c r="N446" s="21">
        <v>200</v>
      </c>
      <c r="O446" s="21">
        <v>1</v>
      </c>
    </row>
    <row r="447" spans="1:15">
      <c r="A447" s="21">
        <v>1</v>
      </c>
      <c r="B447" s="21">
        <v>1</v>
      </c>
      <c r="C447" s="21">
        <v>19.670000000000002</v>
      </c>
      <c r="D447" s="21">
        <v>0.375</v>
      </c>
      <c r="E447" s="21">
        <v>2</v>
      </c>
      <c r="F447" s="21">
        <v>11</v>
      </c>
      <c r="G447" s="21">
        <v>4</v>
      </c>
      <c r="H447" s="21">
        <v>2</v>
      </c>
      <c r="I447" s="21">
        <v>1</v>
      </c>
      <c r="J447" s="21">
        <v>1</v>
      </c>
      <c r="K447" s="21">
        <v>2</v>
      </c>
      <c r="L447" s="21">
        <v>1</v>
      </c>
      <c r="M447" s="21">
        <v>2</v>
      </c>
      <c r="N447" s="21">
        <v>80</v>
      </c>
      <c r="O447" s="21">
        <v>1</v>
      </c>
    </row>
    <row r="448" spans="1:15">
      <c r="A448" s="21">
        <v>1</v>
      </c>
      <c r="B448" s="21">
        <v>1</v>
      </c>
      <c r="C448" s="21">
        <v>51.419998</v>
      </c>
      <c r="D448" s="21">
        <v>0.04</v>
      </c>
      <c r="E448" s="21">
        <v>2</v>
      </c>
      <c r="F448" s="21">
        <v>14</v>
      </c>
      <c r="G448" s="21">
        <v>8</v>
      </c>
      <c r="H448" s="21">
        <v>0.04</v>
      </c>
      <c r="I448" s="21">
        <v>1</v>
      </c>
      <c r="J448" s="21">
        <v>0</v>
      </c>
      <c r="K448" s="21">
        <v>0</v>
      </c>
      <c r="L448" s="21">
        <v>0</v>
      </c>
      <c r="M448" s="21">
        <v>2</v>
      </c>
      <c r="N448" s="21">
        <v>0</v>
      </c>
      <c r="O448" s="21">
        <v>3001</v>
      </c>
    </row>
    <row r="449" spans="1:15">
      <c r="A449" s="21">
        <v>-1</v>
      </c>
      <c r="B449" s="21">
        <v>1</v>
      </c>
      <c r="C449" s="21">
        <v>62.75</v>
      </c>
      <c r="D449" s="21">
        <v>7</v>
      </c>
      <c r="E449" s="21">
        <v>2</v>
      </c>
      <c r="F449" s="21">
        <v>10</v>
      </c>
      <c r="G449" s="21">
        <v>9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2</v>
      </c>
      <c r="N449" s="21">
        <v>0</v>
      </c>
      <c r="O449" s="21">
        <v>13</v>
      </c>
    </row>
    <row r="450" spans="1:15">
      <c r="A450" s="21">
        <v>-1</v>
      </c>
      <c r="B450" s="21">
        <v>1</v>
      </c>
      <c r="C450" s="21">
        <v>40.580002</v>
      </c>
      <c r="D450" s="21">
        <v>3.29</v>
      </c>
      <c r="E450" s="21">
        <v>2</v>
      </c>
      <c r="F450" s="21">
        <v>7</v>
      </c>
      <c r="G450" s="21">
        <v>4</v>
      </c>
      <c r="H450" s="21">
        <v>3.5</v>
      </c>
      <c r="I450" s="21">
        <v>0</v>
      </c>
      <c r="J450" s="21">
        <v>0</v>
      </c>
      <c r="K450" s="21">
        <v>0</v>
      </c>
      <c r="L450" s="21">
        <v>1</v>
      </c>
      <c r="M450" s="21">
        <v>1</v>
      </c>
      <c r="N450" s="21">
        <v>400</v>
      </c>
      <c r="O450" s="21">
        <v>1</v>
      </c>
    </row>
    <row r="451" spans="1:15">
      <c r="A451" s="21">
        <v>-1</v>
      </c>
      <c r="B451" s="21">
        <v>0</v>
      </c>
      <c r="C451" s="21">
        <v>16.329999999999998</v>
      </c>
      <c r="D451" s="21">
        <v>0.21</v>
      </c>
      <c r="E451" s="21">
        <v>2</v>
      </c>
      <c r="F451" s="21">
        <v>6</v>
      </c>
      <c r="G451" s="21">
        <v>4</v>
      </c>
      <c r="H451" s="21">
        <v>0.125</v>
      </c>
      <c r="I451" s="21">
        <v>0</v>
      </c>
      <c r="J451" s="21">
        <v>0</v>
      </c>
      <c r="K451" s="21">
        <v>0</v>
      </c>
      <c r="L451" s="21">
        <v>0</v>
      </c>
      <c r="M451" s="21">
        <v>2</v>
      </c>
      <c r="N451" s="21">
        <v>200</v>
      </c>
      <c r="O451" s="21">
        <v>2</v>
      </c>
    </row>
    <row r="452" spans="1:15">
      <c r="A452" s="21">
        <v>-1</v>
      </c>
      <c r="B452" s="21">
        <v>1</v>
      </c>
      <c r="C452" s="21">
        <v>29.5</v>
      </c>
      <c r="D452" s="21">
        <v>0.57999999999999996</v>
      </c>
      <c r="E452" s="21">
        <v>2</v>
      </c>
      <c r="F452" s="21">
        <v>9</v>
      </c>
      <c r="G452" s="21">
        <v>4</v>
      </c>
      <c r="H452" s="21">
        <v>0.28999999999999998</v>
      </c>
      <c r="I452" s="21">
        <v>0</v>
      </c>
      <c r="J452" s="21">
        <v>1</v>
      </c>
      <c r="K452" s="21">
        <v>1</v>
      </c>
      <c r="L452" s="21">
        <v>0</v>
      </c>
      <c r="M452" s="21">
        <v>2</v>
      </c>
      <c r="N452" s="21">
        <v>340</v>
      </c>
      <c r="O452" s="21">
        <v>2804</v>
      </c>
    </row>
    <row r="453" spans="1:15">
      <c r="A453" s="21">
        <v>-1</v>
      </c>
      <c r="B453" s="21">
        <v>1</v>
      </c>
      <c r="C453" s="21">
        <v>34</v>
      </c>
      <c r="D453" s="21">
        <v>4.5</v>
      </c>
      <c r="E453" s="21">
        <v>2</v>
      </c>
      <c r="F453" s="21">
        <v>6</v>
      </c>
      <c r="G453" s="21">
        <v>4</v>
      </c>
      <c r="H453" s="21">
        <v>1</v>
      </c>
      <c r="I453" s="21">
        <v>1</v>
      </c>
      <c r="J453" s="21">
        <v>0</v>
      </c>
      <c r="K453" s="21">
        <v>0</v>
      </c>
      <c r="L453" s="21">
        <v>1</v>
      </c>
      <c r="M453" s="21">
        <v>2</v>
      </c>
      <c r="N453" s="21">
        <v>240</v>
      </c>
      <c r="O453" s="21">
        <v>1</v>
      </c>
    </row>
    <row r="454" spans="1:15">
      <c r="A454" s="21">
        <v>1</v>
      </c>
      <c r="B454" s="21">
        <v>0</v>
      </c>
      <c r="C454" s="21">
        <v>71.580001999999993</v>
      </c>
      <c r="D454" s="21">
        <v>0</v>
      </c>
      <c r="E454" s="21">
        <v>2</v>
      </c>
      <c r="F454" s="21">
        <v>8</v>
      </c>
      <c r="G454" s="21">
        <v>4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3</v>
      </c>
      <c r="N454" s="21">
        <v>184</v>
      </c>
      <c r="O454" s="21">
        <v>1</v>
      </c>
    </row>
    <row r="455" spans="1:15">
      <c r="A455" s="21">
        <v>1</v>
      </c>
      <c r="B455" s="21">
        <v>1</v>
      </c>
      <c r="C455" s="21">
        <v>42</v>
      </c>
      <c r="D455" s="21">
        <v>0.20499999999999999</v>
      </c>
      <c r="E455" s="21">
        <v>2</v>
      </c>
      <c r="F455" s="21">
        <v>3</v>
      </c>
      <c r="G455" s="21">
        <v>8</v>
      </c>
      <c r="H455" s="21">
        <v>5.125</v>
      </c>
      <c r="I455" s="21">
        <v>1</v>
      </c>
      <c r="J455" s="21">
        <v>0</v>
      </c>
      <c r="K455" s="21">
        <v>0</v>
      </c>
      <c r="L455" s="21">
        <v>0</v>
      </c>
      <c r="M455" s="21">
        <v>2</v>
      </c>
      <c r="N455" s="21">
        <v>400</v>
      </c>
      <c r="O455" s="21">
        <v>1</v>
      </c>
    </row>
    <row r="456" spans="1:15">
      <c r="A456" s="21">
        <v>-1</v>
      </c>
      <c r="B456" s="21">
        <v>0</v>
      </c>
      <c r="C456" s="21">
        <v>22.5</v>
      </c>
      <c r="D456" s="21">
        <v>11</v>
      </c>
      <c r="E456" s="21">
        <v>1</v>
      </c>
      <c r="F456" s="21">
        <v>11</v>
      </c>
      <c r="G456" s="21">
        <v>4</v>
      </c>
      <c r="H456" s="21">
        <v>3</v>
      </c>
      <c r="I456" s="21">
        <v>1</v>
      </c>
      <c r="J456" s="21">
        <v>0</v>
      </c>
      <c r="K456" s="21">
        <v>0</v>
      </c>
      <c r="L456" s="21">
        <v>1</v>
      </c>
      <c r="M456" s="21">
        <v>2</v>
      </c>
      <c r="N456" s="21">
        <v>268</v>
      </c>
      <c r="O456" s="21">
        <v>1</v>
      </c>
    </row>
    <row r="457" spans="1:15">
      <c r="A457" s="21">
        <v>-1</v>
      </c>
      <c r="B457" s="21">
        <v>1</v>
      </c>
      <c r="C457" s="21">
        <v>24.42</v>
      </c>
      <c r="D457" s="21">
        <v>2</v>
      </c>
      <c r="E457" s="21">
        <v>2</v>
      </c>
      <c r="F457" s="21">
        <v>10</v>
      </c>
      <c r="G457" s="21">
        <v>2</v>
      </c>
      <c r="H457" s="21">
        <v>0.16500000000000001</v>
      </c>
      <c r="I457" s="21">
        <v>0</v>
      </c>
      <c r="J457" s="21">
        <v>1</v>
      </c>
      <c r="K457" s="21">
        <v>2</v>
      </c>
      <c r="L457" s="21">
        <v>0</v>
      </c>
      <c r="M457" s="21">
        <v>2</v>
      </c>
      <c r="N457" s="21">
        <v>320</v>
      </c>
      <c r="O457" s="21">
        <v>1301</v>
      </c>
    </row>
    <row r="458" spans="1:15">
      <c r="A458" s="21">
        <v>1</v>
      </c>
      <c r="B458" s="21">
        <v>1</v>
      </c>
      <c r="C458" s="21">
        <v>44.330002</v>
      </c>
      <c r="D458" s="21">
        <v>0.5</v>
      </c>
      <c r="E458" s="21">
        <v>2</v>
      </c>
      <c r="F458" s="21">
        <v>3</v>
      </c>
      <c r="G458" s="21">
        <v>8</v>
      </c>
      <c r="H458" s="21">
        <v>5</v>
      </c>
      <c r="I458" s="21">
        <v>1</v>
      </c>
      <c r="J458" s="21">
        <v>0</v>
      </c>
      <c r="K458" s="21">
        <v>0</v>
      </c>
      <c r="L458" s="21">
        <v>1</v>
      </c>
      <c r="M458" s="21">
        <v>2</v>
      </c>
      <c r="N458" s="21">
        <v>320</v>
      </c>
      <c r="O458" s="21">
        <v>1</v>
      </c>
    </row>
    <row r="459" spans="1:15">
      <c r="A459" s="21">
        <v>1</v>
      </c>
      <c r="B459" s="21">
        <v>0</v>
      </c>
      <c r="C459" s="21">
        <v>23</v>
      </c>
      <c r="D459" s="21">
        <v>11.75</v>
      </c>
      <c r="E459" s="21">
        <v>2</v>
      </c>
      <c r="F459" s="21">
        <v>14</v>
      </c>
      <c r="G459" s="21">
        <v>8</v>
      </c>
      <c r="H459" s="21">
        <v>0.5</v>
      </c>
      <c r="I459" s="21">
        <v>1</v>
      </c>
      <c r="J459" s="21">
        <v>1</v>
      </c>
      <c r="K459" s="21">
        <v>2</v>
      </c>
      <c r="L459" s="21">
        <v>1</v>
      </c>
      <c r="M459" s="21">
        <v>2</v>
      </c>
      <c r="N459" s="21">
        <v>300</v>
      </c>
      <c r="O459" s="21">
        <v>552</v>
      </c>
    </row>
    <row r="460" spans="1:15">
      <c r="A460" s="21">
        <v>-1</v>
      </c>
      <c r="B460" s="21">
        <v>1</v>
      </c>
      <c r="C460" s="21">
        <v>34.419998</v>
      </c>
      <c r="D460" s="21">
        <v>1.335</v>
      </c>
      <c r="E460" s="21">
        <v>2</v>
      </c>
      <c r="F460" s="21">
        <v>3</v>
      </c>
      <c r="G460" s="21">
        <v>5</v>
      </c>
      <c r="H460" s="21">
        <v>0.125</v>
      </c>
      <c r="I460" s="21">
        <v>0</v>
      </c>
      <c r="J460" s="21">
        <v>0</v>
      </c>
      <c r="K460" s="21">
        <v>0</v>
      </c>
      <c r="L460" s="21">
        <v>1</v>
      </c>
      <c r="M460" s="21">
        <v>2</v>
      </c>
      <c r="N460" s="21">
        <v>440</v>
      </c>
      <c r="O460" s="21">
        <v>4501</v>
      </c>
    </row>
    <row r="461" spans="1:15">
      <c r="A461" s="21">
        <v>1</v>
      </c>
      <c r="B461" s="21">
        <v>1</v>
      </c>
      <c r="C461" s="21">
        <v>23.08</v>
      </c>
      <c r="D461" s="21">
        <v>11.5</v>
      </c>
      <c r="E461" s="21">
        <v>2</v>
      </c>
      <c r="F461" s="21">
        <v>3</v>
      </c>
      <c r="G461" s="21">
        <v>4</v>
      </c>
      <c r="H461" s="21">
        <v>3.5</v>
      </c>
      <c r="I461" s="21">
        <v>1</v>
      </c>
      <c r="J461" s="21">
        <v>1</v>
      </c>
      <c r="K461" s="21">
        <v>9</v>
      </c>
      <c r="L461" s="21">
        <v>0</v>
      </c>
      <c r="M461" s="21">
        <v>2</v>
      </c>
      <c r="N461" s="21">
        <v>56</v>
      </c>
      <c r="O461" s="21">
        <v>743</v>
      </c>
    </row>
    <row r="462" spans="1:15">
      <c r="A462" s="21">
        <v>-1</v>
      </c>
      <c r="B462" s="21">
        <v>1</v>
      </c>
      <c r="C462" s="21">
        <v>25.92</v>
      </c>
      <c r="D462" s="21">
        <v>0.875</v>
      </c>
      <c r="E462" s="21">
        <v>2</v>
      </c>
      <c r="F462" s="21">
        <v>4</v>
      </c>
      <c r="G462" s="21">
        <v>4</v>
      </c>
      <c r="H462" s="21">
        <v>0.375</v>
      </c>
      <c r="I462" s="21">
        <v>0</v>
      </c>
      <c r="J462" s="21">
        <v>1</v>
      </c>
      <c r="K462" s="21">
        <v>2</v>
      </c>
      <c r="L462" s="21">
        <v>1</v>
      </c>
      <c r="M462" s="21">
        <v>2</v>
      </c>
      <c r="N462" s="21">
        <v>174</v>
      </c>
      <c r="O462" s="21">
        <v>4</v>
      </c>
    </row>
    <row r="463" spans="1:15">
      <c r="A463" s="21">
        <v>1</v>
      </c>
      <c r="B463" s="21">
        <v>0</v>
      </c>
      <c r="C463" s="21">
        <v>17.579999999999998</v>
      </c>
      <c r="D463" s="21">
        <v>9</v>
      </c>
      <c r="E463" s="21">
        <v>2</v>
      </c>
      <c r="F463" s="21">
        <v>6</v>
      </c>
      <c r="G463" s="21">
        <v>4</v>
      </c>
      <c r="H463" s="21">
        <v>1.375</v>
      </c>
      <c r="I463" s="21">
        <v>1</v>
      </c>
      <c r="J463" s="21">
        <v>0</v>
      </c>
      <c r="K463" s="21">
        <v>0</v>
      </c>
      <c r="L463" s="21">
        <v>1</v>
      </c>
      <c r="M463" s="21">
        <v>2</v>
      </c>
      <c r="N463" s="21">
        <v>0</v>
      </c>
      <c r="O463" s="21">
        <v>1</v>
      </c>
    </row>
    <row r="464" spans="1:15">
      <c r="A464" s="21">
        <v>-1</v>
      </c>
      <c r="B464" s="21">
        <v>1</v>
      </c>
      <c r="C464" s="21">
        <v>20.420000000000002</v>
      </c>
      <c r="D464" s="21">
        <v>1.085</v>
      </c>
      <c r="E464" s="21">
        <v>2</v>
      </c>
      <c r="F464" s="21">
        <v>11</v>
      </c>
      <c r="G464" s="21">
        <v>4</v>
      </c>
      <c r="H464" s="21">
        <v>1.5</v>
      </c>
      <c r="I464" s="21">
        <v>0</v>
      </c>
      <c r="J464" s="21">
        <v>0</v>
      </c>
      <c r="K464" s="21">
        <v>0</v>
      </c>
      <c r="L464" s="21">
        <v>0</v>
      </c>
      <c r="M464" s="21">
        <v>2</v>
      </c>
      <c r="N464" s="21">
        <v>108</v>
      </c>
      <c r="O464" s="21">
        <v>8</v>
      </c>
    </row>
    <row r="465" spans="1:15">
      <c r="A465" s="21">
        <v>1</v>
      </c>
      <c r="B465" s="21">
        <v>1</v>
      </c>
      <c r="C465" s="21">
        <v>31.67</v>
      </c>
      <c r="D465" s="21">
        <v>16.165001</v>
      </c>
      <c r="E465" s="21">
        <v>2</v>
      </c>
      <c r="F465" s="21">
        <v>2</v>
      </c>
      <c r="G465" s="21">
        <v>4</v>
      </c>
      <c r="H465" s="21">
        <v>3</v>
      </c>
      <c r="I465" s="21">
        <v>1</v>
      </c>
      <c r="J465" s="21">
        <v>1</v>
      </c>
      <c r="K465" s="21">
        <v>9</v>
      </c>
      <c r="L465" s="21">
        <v>0</v>
      </c>
      <c r="M465" s="21">
        <v>2</v>
      </c>
      <c r="N465" s="21">
        <v>250</v>
      </c>
      <c r="O465" s="21">
        <v>731</v>
      </c>
    </row>
    <row r="466" spans="1:15">
      <c r="A466" s="21">
        <v>-1</v>
      </c>
      <c r="B466" s="21">
        <v>0</v>
      </c>
      <c r="C466" s="21">
        <v>57.580002</v>
      </c>
      <c r="D466" s="21">
        <v>2</v>
      </c>
      <c r="E466" s="21">
        <v>2</v>
      </c>
      <c r="F466" s="21">
        <v>1</v>
      </c>
      <c r="G466" s="21">
        <v>1</v>
      </c>
      <c r="H466" s="21">
        <v>6.5</v>
      </c>
      <c r="I466" s="21">
        <v>0</v>
      </c>
      <c r="J466" s="21">
        <v>1</v>
      </c>
      <c r="K466" s="21">
        <v>1</v>
      </c>
      <c r="L466" s="21">
        <v>0</v>
      </c>
      <c r="M466" s="21">
        <v>2</v>
      </c>
      <c r="N466" s="21">
        <v>0</v>
      </c>
      <c r="O466" s="21">
        <v>11</v>
      </c>
    </row>
    <row r="467" spans="1:15">
      <c r="A467" s="21">
        <v>1</v>
      </c>
      <c r="B467" s="21">
        <v>1</v>
      </c>
      <c r="C467" s="21">
        <v>59.669998</v>
      </c>
      <c r="D467" s="21">
        <v>1.54</v>
      </c>
      <c r="E467" s="21">
        <v>2</v>
      </c>
      <c r="F467" s="21">
        <v>11</v>
      </c>
      <c r="G467" s="21">
        <v>4</v>
      </c>
      <c r="H467" s="21">
        <v>0.125</v>
      </c>
      <c r="I467" s="21">
        <v>1</v>
      </c>
      <c r="J467" s="21">
        <v>0</v>
      </c>
      <c r="K467" s="21">
        <v>0</v>
      </c>
      <c r="L467" s="21">
        <v>1</v>
      </c>
      <c r="M467" s="21">
        <v>2</v>
      </c>
      <c r="N467" s="21">
        <v>260</v>
      </c>
      <c r="O467" s="21">
        <v>1</v>
      </c>
    </row>
    <row r="468" spans="1:15">
      <c r="A468" s="21">
        <v>1</v>
      </c>
      <c r="B468" s="21">
        <v>0</v>
      </c>
      <c r="C468" s="21">
        <v>65.169998000000007</v>
      </c>
      <c r="D468" s="21">
        <v>14</v>
      </c>
      <c r="E468" s="21">
        <v>2</v>
      </c>
      <c r="F468" s="21">
        <v>1</v>
      </c>
      <c r="G468" s="21">
        <v>1</v>
      </c>
      <c r="H468" s="21">
        <v>0</v>
      </c>
      <c r="I468" s="21">
        <v>1</v>
      </c>
      <c r="J468" s="21">
        <v>1</v>
      </c>
      <c r="K468" s="21">
        <v>11</v>
      </c>
      <c r="L468" s="21">
        <v>1</v>
      </c>
      <c r="M468" s="21">
        <v>2</v>
      </c>
      <c r="N468" s="21">
        <v>0</v>
      </c>
      <c r="O468" s="21">
        <v>1401</v>
      </c>
    </row>
    <row r="469" spans="1:15">
      <c r="A469" s="21">
        <v>-1</v>
      </c>
      <c r="B469" s="21">
        <v>1</v>
      </c>
      <c r="C469" s="21">
        <v>30.08</v>
      </c>
      <c r="D469" s="21">
        <v>1.04</v>
      </c>
      <c r="E469" s="21">
        <v>1</v>
      </c>
      <c r="F469" s="21">
        <v>3</v>
      </c>
      <c r="G469" s="21">
        <v>5</v>
      </c>
      <c r="H469" s="21">
        <v>0.5</v>
      </c>
      <c r="I469" s="21">
        <v>1</v>
      </c>
      <c r="J469" s="21">
        <v>1</v>
      </c>
      <c r="K469" s="21">
        <v>10</v>
      </c>
      <c r="L469" s="21">
        <v>1</v>
      </c>
      <c r="M469" s="21">
        <v>2</v>
      </c>
      <c r="N469" s="21">
        <v>132</v>
      </c>
      <c r="O469" s="21">
        <v>29</v>
      </c>
    </row>
    <row r="470" spans="1:15">
      <c r="A470" s="21">
        <v>1</v>
      </c>
      <c r="B470" s="21">
        <v>1</v>
      </c>
      <c r="C470" s="21">
        <v>48.580002</v>
      </c>
      <c r="D470" s="21">
        <v>6.5</v>
      </c>
      <c r="E470" s="21">
        <v>2</v>
      </c>
      <c r="F470" s="21">
        <v>11</v>
      </c>
      <c r="G470" s="21">
        <v>8</v>
      </c>
      <c r="H470" s="21">
        <v>6</v>
      </c>
      <c r="I470" s="21">
        <v>1</v>
      </c>
      <c r="J470" s="21">
        <v>0</v>
      </c>
      <c r="K470" s="21">
        <v>0</v>
      </c>
      <c r="L470" s="21">
        <v>1</v>
      </c>
      <c r="M470" s="21">
        <v>2</v>
      </c>
      <c r="N470" s="21">
        <v>350</v>
      </c>
      <c r="O470" s="21">
        <v>1</v>
      </c>
    </row>
    <row r="471" spans="1:15">
      <c r="A471" s="21">
        <v>-1</v>
      </c>
      <c r="B471" s="21">
        <v>0</v>
      </c>
      <c r="C471" s="21">
        <v>23.58</v>
      </c>
      <c r="D471" s="21">
        <v>11.5</v>
      </c>
      <c r="E471" s="21">
        <v>1</v>
      </c>
      <c r="F471" s="21">
        <v>4</v>
      </c>
      <c r="G471" s="21">
        <v>8</v>
      </c>
      <c r="H471" s="21">
        <v>3</v>
      </c>
      <c r="I471" s="21">
        <v>0</v>
      </c>
      <c r="J471" s="21">
        <v>0</v>
      </c>
      <c r="K471" s="21">
        <v>0</v>
      </c>
      <c r="L471" s="21">
        <v>1</v>
      </c>
      <c r="M471" s="21">
        <v>2</v>
      </c>
      <c r="N471" s="21">
        <v>20</v>
      </c>
      <c r="O471" s="21">
        <v>17</v>
      </c>
    </row>
    <row r="472" spans="1:15">
      <c r="A472" s="21">
        <v>1</v>
      </c>
      <c r="B472" s="21">
        <v>1</v>
      </c>
      <c r="C472" s="21">
        <v>20.170000000000002</v>
      </c>
      <c r="D472" s="21">
        <v>9.25</v>
      </c>
      <c r="E472" s="21">
        <v>2</v>
      </c>
      <c r="F472" s="21">
        <v>8</v>
      </c>
      <c r="G472" s="21">
        <v>4</v>
      </c>
      <c r="H472" s="21">
        <v>1.665</v>
      </c>
      <c r="I472" s="21">
        <v>1</v>
      </c>
      <c r="J472" s="21">
        <v>1</v>
      </c>
      <c r="K472" s="21">
        <v>3</v>
      </c>
      <c r="L472" s="21">
        <v>1</v>
      </c>
      <c r="M472" s="21">
        <v>2</v>
      </c>
      <c r="N472" s="21">
        <v>40</v>
      </c>
      <c r="O472" s="21">
        <v>29</v>
      </c>
    </row>
    <row r="473" spans="1:15">
      <c r="A473" s="21">
        <v>1</v>
      </c>
      <c r="B473" s="21">
        <v>1</v>
      </c>
      <c r="C473" s="21">
        <v>48.169998</v>
      </c>
      <c r="D473" s="21">
        <v>7.625</v>
      </c>
      <c r="E473" s="21">
        <v>2</v>
      </c>
      <c r="F473" s="21">
        <v>9</v>
      </c>
      <c r="G473" s="21">
        <v>8</v>
      </c>
      <c r="H473" s="21">
        <v>15.5</v>
      </c>
      <c r="I473" s="21">
        <v>1</v>
      </c>
      <c r="J473" s="21">
        <v>1</v>
      </c>
      <c r="K473" s="21">
        <v>12</v>
      </c>
      <c r="L473" s="21">
        <v>0</v>
      </c>
      <c r="M473" s="21">
        <v>2</v>
      </c>
      <c r="N473" s="21">
        <v>0</v>
      </c>
      <c r="O473" s="21">
        <v>791</v>
      </c>
    </row>
    <row r="474" spans="1:15">
      <c r="A474" s="21">
        <v>1</v>
      </c>
      <c r="B474" s="21">
        <v>1</v>
      </c>
      <c r="C474" s="21">
        <v>23.25</v>
      </c>
      <c r="D474" s="21">
        <v>1.5</v>
      </c>
      <c r="E474" s="21">
        <v>2</v>
      </c>
      <c r="F474" s="21">
        <v>11</v>
      </c>
      <c r="G474" s="21">
        <v>4</v>
      </c>
      <c r="H474" s="21">
        <v>2.375</v>
      </c>
      <c r="I474" s="21">
        <v>1</v>
      </c>
      <c r="J474" s="21">
        <v>1</v>
      </c>
      <c r="K474" s="21">
        <v>3</v>
      </c>
      <c r="L474" s="21">
        <v>1</v>
      </c>
      <c r="M474" s="21">
        <v>2</v>
      </c>
      <c r="N474" s="21">
        <v>0</v>
      </c>
      <c r="O474" s="21">
        <v>583</v>
      </c>
    </row>
    <row r="475" spans="1:15">
      <c r="A475" s="21">
        <v>-1</v>
      </c>
      <c r="B475" s="21">
        <v>1</v>
      </c>
      <c r="C475" s="21">
        <v>32.25</v>
      </c>
      <c r="D475" s="21">
        <v>14</v>
      </c>
      <c r="E475" s="21">
        <v>1</v>
      </c>
      <c r="F475" s="21">
        <v>1</v>
      </c>
      <c r="G475" s="21">
        <v>1</v>
      </c>
      <c r="H475" s="21">
        <v>0</v>
      </c>
      <c r="I475" s="21">
        <v>0</v>
      </c>
      <c r="J475" s="21">
        <v>1</v>
      </c>
      <c r="K475" s="21">
        <v>2</v>
      </c>
      <c r="L475" s="21">
        <v>0</v>
      </c>
      <c r="M475" s="21">
        <v>2</v>
      </c>
      <c r="N475" s="21">
        <v>160</v>
      </c>
      <c r="O475" s="21">
        <v>2</v>
      </c>
    </row>
    <row r="476" spans="1:15">
      <c r="A476" s="21">
        <v>-1</v>
      </c>
      <c r="B476" s="21">
        <v>1</v>
      </c>
      <c r="C476" s="21">
        <v>33.580002</v>
      </c>
      <c r="D476" s="21">
        <v>0.33500000000000002</v>
      </c>
      <c r="E476" s="21">
        <v>1</v>
      </c>
      <c r="F476" s="21">
        <v>13</v>
      </c>
      <c r="G476" s="21">
        <v>4</v>
      </c>
      <c r="H476" s="21">
        <v>8.5000000000000006E-2</v>
      </c>
      <c r="I476" s="21">
        <v>0</v>
      </c>
      <c r="J476" s="21">
        <v>0</v>
      </c>
      <c r="K476" s="21">
        <v>0</v>
      </c>
      <c r="L476" s="21">
        <v>0</v>
      </c>
      <c r="M476" s="21">
        <v>2</v>
      </c>
      <c r="N476" s="21">
        <v>180</v>
      </c>
      <c r="O476" s="21">
        <v>1</v>
      </c>
    </row>
    <row r="477" spans="1:15">
      <c r="A477" s="21">
        <v>-1</v>
      </c>
      <c r="B477" s="21">
        <v>1</v>
      </c>
      <c r="C477" s="21">
        <v>23.58</v>
      </c>
      <c r="D477" s="21">
        <v>0.46</v>
      </c>
      <c r="E477" s="21">
        <v>1</v>
      </c>
      <c r="F477" s="21">
        <v>9</v>
      </c>
      <c r="G477" s="21">
        <v>4</v>
      </c>
      <c r="H477" s="21">
        <v>2.625</v>
      </c>
      <c r="I477" s="21">
        <v>1</v>
      </c>
      <c r="J477" s="21">
        <v>1</v>
      </c>
      <c r="K477" s="21">
        <v>6</v>
      </c>
      <c r="L477" s="21">
        <v>1</v>
      </c>
      <c r="M477" s="21">
        <v>2</v>
      </c>
      <c r="N477" s="21">
        <v>208</v>
      </c>
      <c r="O477" s="21">
        <v>348</v>
      </c>
    </row>
    <row r="478" spans="1:15">
      <c r="A478" s="21">
        <v>-1</v>
      </c>
      <c r="B478" s="21">
        <v>1</v>
      </c>
      <c r="C478" s="21">
        <v>16.920000000000002</v>
      </c>
      <c r="D478" s="21">
        <v>0.33500000000000002</v>
      </c>
      <c r="E478" s="21">
        <v>1</v>
      </c>
      <c r="F478" s="21">
        <v>4</v>
      </c>
      <c r="G478" s="21">
        <v>4</v>
      </c>
      <c r="H478" s="21">
        <v>0.28999999999999998</v>
      </c>
      <c r="I478" s="21">
        <v>0</v>
      </c>
      <c r="J478" s="21">
        <v>0</v>
      </c>
      <c r="K478" s="21">
        <v>0</v>
      </c>
      <c r="L478" s="21">
        <v>0</v>
      </c>
      <c r="M478" s="21">
        <v>1</v>
      </c>
      <c r="N478" s="21">
        <v>200</v>
      </c>
      <c r="O478" s="21">
        <v>1</v>
      </c>
    </row>
    <row r="479" spans="1:15">
      <c r="A479" s="21">
        <v>-1</v>
      </c>
      <c r="B479" s="21">
        <v>0</v>
      </c>
      <c r="C479" s="21">
        <v>20.83</v>
      </c>
      <c r="D479" s="21">
        <v>8.5</v>
      </c>
      <c r="E479" s="21">
        <v>2</v>
      </c>
      <c r="F479" s="21">
        <v>8</v>
      </c>
      <c r="G479" s="21">
        <v>4</v>
      </c>
      <c r="H479" s="21">
        <v>0.16500000000000001</v>
      </c>
      <c r="I479" s="21">
        <v>0</v>
      </c>
      <c r="J479" s="21">
        <v>0</v>
      </c>
      <c r="K479" s="21">
        <v>0</v>
      </c>
      <c r="L479" s="21">
        <v>0</v>
      </c>
      <c r="M479" s="21">
        <v>2</v>
      </c>
      <c r="N479" s="21">
        <v>0</v>
      </c>
      <c r="O479" s="21">
        <v>352</v>
      </c>
    </row>
    <row r="480" spans="1:15">
      <c r="A480" s="21">
        <v>1</v>
      </c>
      <c r="B480" s="21">
        <v>0</v>
      </c>
      <c r="C480" s="21">
        <v>60.580002</v>
      </c>
      <c r="D480" s="21">
        <v>16.5</v>
      </c>
      <c r="E480" s="21">
        <v>2</v>
      </c>
      <c r="F480" s="21">
        <v>11</v>
      </c>
      <c r="G480" s="21">
        <v>4</v>
      </c>
      <c r="H480" s="21">
        <v>11</v>
      </c>
      <c r="I480" s="21">
        <v>1</v>
      </c>
      <c r="J480" s="21">
        <v>0</v>
      </c>
      <c r="K480" s="21">
        <v>0</v>
      </c>
      <c r="L480" s="21">
        <v>1</v>
      </c>
      <c r="M480" s="21">
        <v>2</v>
      </c>
      <c r="N480" s="21">
        <v>21</v>
      </c>
      <c r="O480" s="21">
        <v>10562</v>
      </c>
    </row>
    <row r="481" spans="1:15">
      <c r="A481" s="21">
        <v>-1</v>
      </c>
      <c r="B481" s="21">
        <v>1</v>
      </c>
      <c r="C481" s="21">
        <v>31.57</v>
      </c>
      <c r="D481" s="21">
        <v>5</v>
      </c>
      <c r="E481" s="21">
        <v>1</v>
      </c>
      <c r="F481" s="21">
        <v>6</v>
      </c>
      <c r="G481" s="21">
        <v>4</v>
      </c>
      <c r="H481" s="21">
        <v>8.5</v>
      </c>
      <c r="I481" s="21">
        <v>1</v>
      </c>
      <c r="J481" s="21">
        <v>0</v>
      </c>
      <c r="K481" s="21">
        <v>0</v>
      </c>
      <c r="L481" s="21">
        <v>0</v>
      </c>
      <c r="M481" s="21">
        <v>2</v>
      </c>
      <c r="N481" s="21">
        <v>0</v>
      </c>
      <c r="O481" s="21">
        <v>1</v>
      </c>
    </row>
    <row r="482" spans="1:15">
      <c r="A482" s="21">
        <v>1</v>
      </c>
      <c r="B482" s="21">
        <v>0</v>
      </c>
      <c r="C482" s="21">
        <v>25</v>
      </c>
      <c r="D482" s="21">
        <v>12.33</v>
      </c>
      <c r="E482" s="21">
        <v>2</v>
      </c>
      <c r="F482" s="21">
        <v>13</v>
      </c>
      <c r="G482" s="21">
        <v>8</v>
      </c>
      <c r="H482" s="21">
        <v>3.5</v>
      </c>
      <c r="I482" s="21">
        <v>1</v>
      </c>
      <c r="J482" s="21">
        <v>1</v>
      </c>
      <c r="K482" s="21">
        <v>6</v>
      </c>
      <c r="L482" s="21">
        <v>0</v>
      </c>
      <c r="M482" s="21">
        <v>2</v>
      </c>
      <c r="N482" s="21">
        <v>400</v>
      </c>
      <c r="O482" s="21">
        <v>459</v>
      </c>
    </row>
    <row r="483" spans="1:15">
      <c r="A483" s="21">
        <v>-1</v>
      </c>
      <c r="B483" s="21">
        <v>1</v>
      </c>
      <c r="C483" s="21">
        <v>21.5</v>
      </c>
      <c r="D483" s="21">
        <v>9.75</v>
      </c>
      <c r="E483" s="21">
        <v>2</v>
      </c>
      <c r="F483" s="21">
        <v>8</v>
      </c>
      <c r="G483" s="21">
        <v>4</v>
      </c>
      <c r="H483" s="21">
        <v>0.25</v>
      </c>
      <c r="I483" s="21">
        <v>1</v>
      </c>
      <c r="J483" s="21">
        <v>0</v>
      </c>
      <c r="K483" s="21">
        <v>0</v>
      </c>
      <c r="L483" s="21">
        <v>0</v>
      </c>
      <c r="M483" s="21">
        <v>2</v>
      </c>
      <c r="N483" s="21">
        <v>140</v>
      </c>
      <c r="O483" s="21">
        <v>1</v>
      </c>
    </row>
    <row r="484" spans="1:15">
      <c r="A484" s="21">
        <v>-1</v>
      </c>
      <c r="B484" s="21">
        <v>1</v>
      </c>
      <c r="C484" s="21">
        <v>20.420000000000002</v>
      </c>
      <c r="D484" s="21">
        <v>0</v>
      </c>
      <c r="E484" s="21">
        <v>2</v>
      </c>
      <c r="F484" s="21">
        <v>8</v>
      </c>
      <c r="G484" s="21">
        <v>4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3</v>
      </c>
      <c r="N484" s="21">
        <v>184</v>
      </c>
      <c r="O484" s="21">
        <v>1</v>
      </c>
    </row>
    <row r="485" spans="1:15">
      <c r="A485" s="21">
        <v>-1</v>
      </c>
      <c r="B485" s="21">
        <v>0</v>
      </c>
      <c r="C485" s="21">
        <v>25.25</v>
      </c>
      <c r="D485" s="21">
        <v>13.5</v>
      </c>
      <c r="E485" s="21">
        <v>1</v>
      </c>
      <c r="F485" s="21">
        <v>1</v>
      </c>
      <c r="G485" s="21">
        <v>1</v>
      </c>
      <c r="H485" s="21">
        <v>2</v>
      </c>
      <c r="I485" s="21">
        <v>0</v>
      </c>
      <c r="J485" s="21">
        <v>1</v>
      </c>
      <c r="K485" s="21">
        <v>1</v>
      </c>
      <c r="L485" s="21">
        <v>1</v>
      </c>
      <c r="M485" s="21">
        <v>2</v>
      </c>
      <c r="N485" s="21">
        <v>200</v>
      </c>
      <c r="O485" s="21">
        <v>2</v>
      </c>
    </row>
    <row r="486" spans="1:15">
      <c r="A486" s="21">
        <v>1</v>
      </c>
      <c r="B486" s="21">
        <v>1</v>
      </c>
      <c r="C486" s="21">
        <v>42.830002</v>
      </c>
      <c r="D486" s="21">
        <v>4.625</v>
      </c>
      <c r="E486" s="21">
        <v>2</v>
      </c>
      <c r="F486" s="21">
        <v>11</v>
      </c>
      <c r="G486" s="21">
        <v>4</v>
      </c>
      <c r="H486" s="21">
        <v>4.58</v>
      </c>
      <c r="I486" s="21">
        <v>1</v>
      </c>
      <c r="J486" s="21">
        <v>0</v>
      </c>
      <c r="K486" s="21">
        <v>0</v>
      </c>
      <c r="L486" s="21">
        <v>0</v>
      </c>
      <c r="M486" s="21">
        <v>1</v>
      </c>
      <c r="N486" s="21">
        <v>0</v>
      </c>
      <c r="O486" s="21">
        <v>1</v>
      </c>
    </row>
    <row r="487" spans="1:15">
      <c r="A487" s="21">
        <v>1</v>
      </c>
      <c r="B487" s="21">
        <v>1</v>
      </c>
      <c r="C487" s="21">
        <v>26.67</v>
      </c>
      <c r="D487" s="21">
        <v>1.75</v>
      </c>
      <c r="E487" s="21">
        <v>1</v>
      </c>
      <c r="F487" s="21">
        <v>8</v>
      </c>
      <c r="G487" s="21">
        <v>4</v>
      </c>
      <c r="H487" s="21">
        <v>1</v>
      </c>
      <c r="I487" s="21">
        <v>1</v>
      </c>
      <c r="J487" s="21">
        <v>1</v>
      </c>
      <c r="K487" s="21">
        <v>5</v>
      </c>
      <c r="L487" s="21">
        <v>1</v>
      </c>
      <c r="M487" s="21">
        <v>2</v>
      </c>
      <c r="N487" s="21">
        <v>160</v>
      </c>
      <c r="O487" s="21">
        <v>5778</v>
      </c>
    </row>
    <row r="488" spans="1:15">
      <c r="A488" s="21">
        <v>1</v>
      </c>
      <c r="B488" s="21">
        <v>1</v>
      </c>
      <c r="C488" s="21">
        <v>57.830002</v>
      </c>
      <c r="D488" s="21">
        <v>7.04</v>
      </c>
      <c r="E488" s="21">
        <v>2</v>
      </c>
      <c r="F488" s="21">
        <v>7</v>
      </c>
      <c r="G488" s="21">
        <v>4</v>
      </c>
      <c r="H488" s="21">
        <v>14</v>
      </c>
      <c r="I488" s="21">
        <v>1</v>
      </c>
      <c r="J488" s="21">
        <v>1</v>
      </c>
      <c r="K488" s="21">
        <v>6</v>
      </c>
      <c r="L488" s="21">
        <v>1</v>
      </c>
      <c r="M488" s="21">
        <v>2</v>
      </c>
      <c r="N488" s="21">
        <v>360</v>
      </c>
      <c r="O488" s="21">
        <v>1333</v>
      </c>
    </row>
    <row r="489" spans="1:15">
      <c r="A489" s="21">
        <v>1</v>
      </c>
      <c r="B489" s="21">
        <v>1</v>
      </c>
      <c r="C489" s="21">
        <v>55.919998</v>
      </c>
      <c r="D489" s="21">
        <v>11.5</v>
      </c>
      <c r="E489" s="21">
        <v>2</v>
      </c>
      <c r="F489" s="21">
        <v>1</v>
      </c>
      <c r="G489" s="21">
        <v>1</v>
      </c>
      <c r="H489" s="21">
        <v>5</v>
      </c>
      <c r="I489" s="21">
        <v>1</v>
      </c>
      <c r="J489" s="21">
        <v>1</v>
      </c>
      <c r="K489" s="21">
        <v>5</v>
      </c>
      <c r="L489" s="21">
        <v>0</v>
      </c>
      <c r="M489" s="21">
        <v>2</v>
      </c>
      <c r="N489" s="21">
        <v>0</v>
      </c>
      <c r="O489" s="21">
        <v>8852</v>
      </c>
    </row>
    <row r="490" spans="1:15">
      <c r="A490" s="21">
        <v>1</v>
      </c>
      <c r="B490" s="21">
        <v>1</v>
      </c>
      <c r="C490" s="21">
        <v>51.330002</v>
      </c>
      <c r="D490" s="21">
        <v>10</v>
      </c>
      <c r="E490" s="21">
        <v>2</v>
      </c>
      <c r="F490" s="21">
        <v>3</v>
      </c>
      <c r="G490" s="21">
        <v>5</v>
      </c>
      <c r="H490" s="21">
        <v>0</v>
      </c>
      <c r="I490" s="21">
        <v>1</v>
      </c>
      <c r="J490" s="21">
        <v>1</v>
      </c>
      <c r="K490" s="21">
        <v>11</v>
      </c>
      <c r="L490" s="21">
        <v>0</v>
      </c>
      <c r="M490" s="21">
        <v>2</v>
      </c>
      <c r="N490" s="21">
        <v>0</v>
      </c>
      <c r="O490" s="21">
        <v>1250</v>
      </c>
    </row>
    <row r="491" spans="1:15">
      <c r="A491" s="21">
        <v>-1</v>
      </c>
      <c r="B491" s="21">
        <v>1</v>
      </c>
      <c r="C491" s="21">
        <v>39.830002</v>
      </c>
      <c r="D491" s="21">
        <v>0.5</v>
      </c>
      <c r="E491" s="21">
        <v>2</v>
      </c>
      <c r="F491" s="21">
        <v>7</v>
      </c>
      <c r="G491" s="21">
        <v>4</v>
      </c>
      <c r="H491" s="21">
        <v>0.25</v>
      </c>
      <c r="I491" s="21">
        <v>1</v>
      </c>
      <c r="J491" s="21">
        <v>0</v>
      </c>
      <c r="K491" s="21">
        <v>0</v>
      </c>
      <c r="L491" s="21">
        <v>0</v>
      </c>
      <c r="M491" s="21">
        <v>1</v>
      </c>
      <c r="N491" s="21">
        <v>288</v>
      </c>
      <c r="O491" s="21">
        <v>1</v>
      </c>
    </row>
    <row r="492" spans="1:15">
      <c r="A492" s="21">
        <v>1</v>
      </c>
      <c r="B492" s="21">
        <v>1</v>
      </c>
      <c r="C492" s="21">
        <v>27.58</v>
      </c>
      <c r="D492" s="21">
        <v>2.04</v>
      </c>
      <c r="E492" s="21">
        <v>1</v>
      </c>
      <c r="F492" s="21">
        <v>6</v>
      </c>
      <c r="G492" s="21">
        <v>4</v>
      </c>
      <c r="H492" s="21">
        <v>2</v>
      </c>
      <c r="I492" s="21">
        <v>1</v>
      </c>
      <c r="J492" s="21">
        <v>1</v>
      </c>
      <c r="K492" s="21">
        <v>3</v>
      </c>
      <c r="L492" s="21">
        <v>1</v>
      </c>
      <c r="M492" s="21">
        <v>2</v>
      </c>
      <c r="N492" s="21">
        <v>370</v>
      </c>
      <c r="O492" s="21">
        <v>561</v>
      </c>
    </row>
    <row r="493" spans="1:15">
      <c r="A493" s="21">
        <v>1</v>
      </c>
      <c r="B493" s="21">
        <v>1</v>
      </c>
      <c r="C493" s="21">
        <v>30.17</v>
      </c>
      <c r="D493" s="21">
        <v>6.5</v>
      </c>
      <c r="E493" s="21">
        <v>2</v>
      </c>
      <c r="F493" s="21">
        <v>13</v>
      </c>
      <c r="G493" s="21">
        <v>4</v>
      </c>
      <c r="H493" s="21">
        <v>3.125</v>
      </c>
      <c r="I493" s="21">
        <v>1</v>
      </c>
      <c r="J493" s="21">
        <v>1</v>
      </c>
      <c r="K493" s="21">
        <v>8</v>
      </c>
      <c r="L493" s="21">
        <v>0</v>
      </c>
      <c r="M493" s="21">
        <v>2</v>
      </c>
      <c r="N493" s="21">
        <v>330</v>
      </c>
      <c r="O493" s="21">
        <v>1201</v>
      </c>
    </row>
    <row r="494" spans="1:15">
      <c r="A494" s="21">
        <v>-1</v>
      </c>
      <c r="B494" s="21">
        <v>1</v>
      </c>
      <c r="C494" s="21">
        <v>51.830002</v>
      </c>
      <c r="D494" s="21">
        <v>2.04</v>
      </c>
      <c r="E494" s="21">
        <v>1</v>
      </c>
      <c r="F494" s="21">
        <v>1</v>
      </c>
      <c r="G494" s="21">
        <v>1</v>
      </c>
      <c r="H494" s="21">
        <v>1.5</v>
      </c>
      <c r="I494" s="21">
        <v>0</v>
      </c>
      <c r="J494" s="21">
        <v>0</v>
      </c>
      <c r="K494" s="21">
        <v>0</v>
      </c>
      <c r="L494" s="21">
        <v>0</v>
      </c>
      <c r="M494" s="21">
        <v>2</v>
      </c>
      <c r="N494" s="21">
        <v>120</v>
      </c>
      <c r="O494" s="21">
        <v>2</v>
      </c>
    </row>
    <row r="495" spans="1:15">
      <c r="A495" s="21">
        <v>-1</v>
      </c>
      <c r="B495" s="21">
        <v>0</v>
      </c>
      <c r="C495" s="21">
        <v>25</v>
      </c>
      <c r="D495" s="21">
        <v>11</v>
      </c>
      <c r="E495" s="21">
        <v>1</v>
      </c>
      <c r="F495" s="21">
        <v>6</v>
      </c>
      <c r="G495" s="21">
        <v>4</v>
      </c>
      <c r="H495" s="21">
        <v>4.5</v>
      </c>
      <c r="I495" s="21">
        <v>1</v>
      </c>
      <c r="J495" s="21">
        <v>0</v>
      </c>
      <c r="K495" s="21">
        <v>0</v>
      </c>
      <c r="L495" s="21">
        <v>0</v>
      </c>
      <c r="M495" s="21">
        <v>2</v>
      </c>
      <c r="N495" s="21">
        <v>120</v>
      </c>
      <c r="O495" s="21">
        <v>1</v>
      </c>
    </row>
    <row r="496" spans="1:15">
      <c r="A496" s="21">
        <v>-1</v>
      </c>
      <c r="B496" s="21">
        <v>1</v>
      </c>
      <c r="C496" s="21">
        <v>29.67</v>
      </c>
      <c r="D496" s="21">
        <v>0.75</v>
      </c>
      <c r="E496" s="21">
        <v>1</v>
      </c>
      <c r="F496" s="21">
        <v>8</v>
      </c>
      <c r="G496" s="21">
        <v>4</v>
      </c>
      <c r="H496" s="21">
        <v>0.04</v>
      </c>
      <c r="I496" s="21">
        <v>0</v>
      </c>
      <c r="J496" s="21">
        <v>0</v>
      </c>
      <c r="K496" s="21">
        <v>0</v>
      </c>
      <c r="L496" s="21">
        <v>0</v>
      </c>
      <c r="M496" s="21">
        <v>2</v>
      </c>
      <c r="N496" s="21">
        <v>240</v>
      </c>
      <c r="O496" s="21">
        <v>1</v>
      </c>
    </row>
    <row r="497" spans="1:15">
      <c r="A497" s="21">
        <v>1</v>
      </c>
      <c r="B497" s="21">
        <v>0</v>
      </c>
      <c r="C497" s="21">
        <v>33.669998</v>
      </c>
      <c r="D497" s="21">
        <v>0.375</v>
      </c>
      <c r="E497" s="21">
        <v>2</v>
      </c>
      <c r="F497" s="21">
        <v>13</v>
      </c>
      <c r="G497" s="21">
        <v>4</v>
      </c>
      <c r="H497" s="21">
        <v>0.375</v>
      </c>
      <c r="I497" s="21">
        <v>0</v>
      </c>
      <c r="J497" s="21">
        <v>0</v>
      </c>
      <c r="K497" s="21">
        <v>0</v>
      </c>
      <c r="L497" s="21">
        <v>0</v>
      </c>
      <c r="M497" s="21">
        <v>2</v>
      </c>
      <c r="N497" s="21">
        <v>300</v>
      </c>
      <c r="O497" s="21">
        <v>45</v>
      </c>
    </row>
    <row r="498" spans="1:15">
      <c r="A498" s="21">
        <v>1</v>
      </c>
      <c r="B498" s="21">
        <v>1</v>
      </c>
      <c r="C498" s="21">
        <v>25.75</v>
      </c>
      <c r="D498" s="21">
        <v>0.75</v>
      </c>
      <c r="E498" s="21">
        <v>2</v>
      </c>
      <c r="F498" s="21">
        <v>8</v>
      </c>
      <c r="G498" s="21">
        <v>5</v>
      </c>
      <c r="H498" s="21">
        <v>0.25</v>
      </c>
      <c r="I498" s="21">
        <v>1</v>
      </c>
      <c r="J498" s="21">
        <v>0</v>
      </c>
      <c r="K498" s="21">
        <v>0</v>
      </c>
      <c r="L498" s="21">
        <v>0</v>
      </c>
      <c r="M498" s="21">
        <v>2</v>
      </c>
      <c r="N498" s="21">
        <v>349</v>
      </c>
      <c r="O498" s="21">
        <v>24</v>
      </c>
    </row>
    <row r="499" spans="1:15">
      <c r="A499" s="21">
        <v>1</v>
      </c>
      <c r="B499" s="21">
        <v>0</v>
      </c>
      <c r="C499" s="21">
        <v>28.67</v>
      </c>
      <c r="D499" s="21">
        <v>1.04</v>
      </c>
      <c r="E499" s="21">
        <v>2</v>
      </c>
      <c r="F499" s="21">
        <v>8</v>
      </c>
      <c r="G499" s="21">
        <v>4</v>
      </c>
      <c r="H499" s="21">
        <v>2.5</v>
      </c>
      <c r="I499" s="21">
        <v>1</v>
      </c>
      <c r="J499" s="21">
        <v>1</v>
      </c>
      <c r="K499" s="21">
        <v>5</v>
      </c>
      <c r="L499" s="21">
        <v>1</v>
      </c>
      <c r="M499" s="21">
        <v>2</v>
      </c>
      <c r="N499" s="21">
        <v>300</v>
      </c>
      <c r="O499" s="21">
        <v>1431</v>
      </c>
    </row>
    <row r="500" spans="1:15">
      <c r="A500" s="21">
        <v>1</v>
      </c>
      <c r="B500" s="21">
        <v>0</v>
      </c>
      <c r="C500" s="21">
        <v>18.079999999999998</v>
      </c>
      <c r="D500" s="21">
        <v>0.375</v>
      </c>
      <c r="E500" s="21">
        <v>3</v>
      </c>
      <c r="F500" s="21">
        <v>13</v>
      </c>
      <c r="G500" s="21">
        <v>1</v>
      </c>
      <c r="H500" s="21">
        <v>10</v>
      </c>
      <c r="I500" s="21">
        <v>0</v>
      </c>
      <c r="J500" s="21">
        <v>0</v>
      </c>
      <c r="K500" s="21">
        <v>0</v>
      </c>
      <c r="L500" s="21">
        <v>1</v>
      </c>
      <c r="M500" s="21">
        <v>1</v>
      </c>
      <c r="N500" s="21">
        <v>300</v>
      </c>
      <c r="O500" s="21">
        <v>1</v>
      </c>
    </row>
    <row r="501" spans="1:15">
      <c r="A501" s="21">
        <v>1</v>
      </c>
      <c r="B501" s="21">
        <v>1</v>
      </c>
      <c r="C501" s="21">
        <v>20.420000000000002</v>
      </c>
      <c r="D501" s="21">
        <v>7</v>
      </c>
      <c r="E501" s="21">
        <v>2</v>
      </c>
      <c r="F501" s="21">
        <v>8</v>
      </c>
      <c r="G501" s="21">
        <v>4</v>
      </c>
      <c r="H501" s="21">
        <v>1.625</v>
      </c>
      <c r="I501" s="21">
        <v>1</v>
      </c>
      <c r="J501" s="21">
        <v>1</v>
      </c>
      <c r="K501" s="21">
        <v>3</v>
      </c>
      <c r="L501" s="21">
        <v>0</v>
      </c>
      <c r="M501" s="21">
        <v>2</v>
      </c>
      <c r="N501" s="21">
        <v>200</v>
      </c>
      <c r="O501" s="21">
        <v>1392</v>
      </c>
    </row>
    <row r="502" spans="1:15">
      <c r="A502" s="21">
        <v>1</v>
      </c>
      <c r="B502" s="21">
        <v>1</v>
      </c>
      <c r="C502" s="21">
        <v>17.5</v>
      </c>
      <c r="D502" s="21">
        <v>22</v>
      </c>
      <c r="E502" s="21">
        <v>3</v>
      </c>
      <c r="F502" s="21">
        <v>1</v>
      </c>
      <c r="G502" s="21">
        <v>7</v>
      </c>
      <c r="H502" s="21">
        <v>0</v>
      </c>
      <c r="I502" s="21">
        <v>0</v>
      </c>
      <c r="J502" s="21">
        <v>0</v>
      </c>
      <c r="K502" s="21">
        <v>0</v>
      </c>
      <c r="L502" s="21">
        <v>1</v>
      </c>
      <c r="M502" s="21">
        <v>3</v>
      </c>
      <c r="N502" s="21">
        <v>450</v>
      </c>
      <c r="O502" s="21">
        <v>100001</v>
      </c>
    </row>
    <row r="503" spans="1:15">
      <c r="A503" s="21">
        <v>-1</v>
      </c>
      <c r="B503" s="21">
        <v>1</v>
      </c>
      <c r="C503" s="21">
        <v>18.079999999999998</v>
      </c>
      <c r="D503" s="21">
        <v>6.75</v>
      </c>
      <c r="E503" s="21">
        <v>1</v>
      </c>
      <c r="F503" s="21">
        <v>7</v>
      </c>
      <c r="G503" s="21">
        <v>4</v>
      </c>
      <c r="H503" s="21">
        <v>0.04</v>
      </c>
      <c r="I503" s="21">
        <v>0</v>
      </c>
      <c r="J503" s="21">
        <v>0</v>
      </c>
      <c r="K503" s="21">
        <v>0</v>
      </c>
      <c r="L503" s="21">
        <v>0</v>
      </c>
      <c r="M503" s="21">
        <v>2</v>
      </c>
      <c r="N503" s="21">
        <v>140</v>
      </c>
      <c r="O503" s="21">
        <v>1</v>
      </c>
    </row>
    <row r="504" spans="1:15">
      <c r="A504" s="21">
        <v>1</v>
      </c>
      <c r="B504" s="21">
        <v>1</v>
      </c>
      <c r="C504" s="21">
        <v>47.669998</v>
      </c>
      <c r="D504" s="21">
        <v>2.5</v>
      </c>
      <c r="E504" s="21">
        <v>2</v>
      </c>
      <c r="F504" s="21">
        <v>7</v>
      </c>
      <c r="G504" s="21">
        <v>5</v>
      </c>
      <c r="H504" s="21">
        <v>2.5</v>
      </c>
      <c r="I504" s="21">
        <v>1</v>
      </c>
      <c r="J504" s="21">
        <v>1</v>
      </c>
      <c r="K504" s="21">
        <v>12</v>
      </c>
      <c r="L504" s="21">
        <v>1</v>
      </c>
      <c r="M504" s="21">
        <v>2</v>
      </c>
      <c r="N504" s="21">
        <v>410</v>
      </c>
      <c r="O504" s="21">
        <v>2511</v>
      </c>
    </row>
    <row r="505" spans="1:15">
      <c r="A505" s="21">
        <v>1</v>
      </c>
      <c r="B505" s="21">
        <v>1</v>
      </c>
      <c r="C505" s="21">
        <v>57.419998</v>
      </c>
      <c r="D505" s="21">
        <v>8.5</v>
      </c>
      <c r="E505" s="21">
        <v>2</v>
      </c>
      <c r="F505" s="21">
        <v>10</v>
      </c>
      <c r="G505" s="21">
        <v>8</v>
      </c>
      <c r="H505" s="21">
        <v>7</v>
      </c>
      <c r="I505" s="21">
        <v>1</v>
      </c>
      <c r="J505" s="21">
        <v>1</v>
      </c>
      <c r="K505" s="21">
        <v>3</v>
      </c>
      <c r="L505" s="21">
        <v>0</v>
      </c>
      <c r="M505" s="21">
        <v>2</v>
      </c>
      <c r="N505" s="21">
        <v>0</v>
      </c>
      <c r="O505" s="21">
        <v>1</v>
      </c>
    </row>
    <row r="506" spans="1:15">
      <c r="A506" s="21">
        <v>1</v>
      </c>
      <c r="B506" s="21">
        <v>1</v>
      </c>
      <c r="C506" s="21">
        <v>13.75</v>
      </c>
      <c r="D506" s="21">
        <v>4</v>
      </c>
      <c r="E506" s="21">
        <v>1</v>
      </c>
      <c r="F506" s="21">
        <v>9</v>
      </c>
      <c r="G506" s="21">
        <v>4</v>
      </c>
      <c r="H506" s="21">
        <v>1.75</v>
      </c>
      <c r="I506" s="21">
        <v>1</v>
      </c>
      <c r="J506" s="21">
        <v>1</v>
      </c>
      <c r="K506" s="21">
        <v>2</v>
      </c>
      <c r="L506" s="21">
        <v>1</v>
      </c>
      <c r="M506" s="21">
        <v>2</v>
      </c>
      <c r="N506" s="21">
        <v>120</v>
      </c>
      <c r="O506" s="21">
        <v>1001</v>
      </c>
    </row>
    <row r="507" spans="1:15">
      <c r="A507" s="21">
        <v>1</v>
      </c>
      <c r="B507" s="21">
        <v>1</v>
      </c>
      <c r="C507" s="21">
        <v>19.329999999999998</v>
      </c>
      <c r="D507" s="21">
        <v>9.5</v>
      </c>
      <c r="E507" s="21">
        <v>2</v>
      </c>
      <c r="F507" s="21">
        <v>11</v>
      </c>
      <c r="G507" s="21">
        <v>4</v>
      </c>
      <c r="H507" s="21">
        <v>1</v>
      </c>
      <c r="I507" s="21">
        <v>1</v>
      </c>
      <c r="J507" s="21">
        <v>0</v>
      </c>
      <c r="K507" s="21">
        <v>0</v>
      </c>
      <c r="L507" s="21">
        <v>1</v>
      </c>
      <c r="M507" s="21">
        <v>2</v>
      </c>
      <c r="N507" s="21">
        <v>60</v>
      </c>
      <c r="O507" s="21">
        <v>401</v>
      </c>
    </row>
    <row r="508" spans="1:15">
      <c r="A508" s="21">
        <v>-1</v>
      </c>
      <c r="B508" s="21">
        <v>0</v>
      </c>
      <c r="C508" s="21">
        <v>21.92</v>
      </c>
      <c r="D508" s="21">
        <v>11.664999999999999</v>
      </c>
      <c r="E508" s="21">
        <v>2</v>
      </c>
      <c r="F508" s="21">
        <v>4</v>
      </c>
      <c r="G508" s="21">
        <v>8</v>
      </c>
      <c r="H508" s="21">
        <v>8.5000000000000006E-2</v>
      </c>
      <c r="I508" s="21">
        <v>0</v>
      </c>
      <c r="J508" s="21">
        <v>0</v>
      </c>
      <c r="K508" s="21">
        <v>0</v>
      </c>
      <c r="L508" s="21">
        <v>0</v>
      </c>
      <c r="M508" s="21">
        <v>2</v>
      </c>
      <c r="N508" s="21">
        <v>320</v>
      </c>
      <c r="O508" s="21">
        <v>6</v>
      </c>
    </row>
    <row r="509" spans="1:15">
      <c r="A509" s="21">
        <v>-1</v>
      </c>
      <c r="B509" s="21">
        <v>1</v>
      </c>
      <c r="C509" s="21">
        <v>17.579999999999998</v>
      </c>
      <c r="D509" s="21">
        <v>10</v>
      </c>
      <c r="E509" s="21">
        <v>2</v>
      </c>
      <c r="F509" s="21">
        <v>9</v>
      </c>
      <c r="G509" s="21">
        <v>8</v>
      </c>
      <c r="H509" s="21">
        <v>0.16500000000000001</v>
      </c>
      <c r="I509" s="21">
        <v>0</v>
      </c>
      <c r="J509" s="21">
        <v>1</v>
      </c>
      <c r="K509" s="21">
        <v>1</v>
      </c>
      <c r="L509" s="21">
        <v>0</v>
      </c>
      <c r="M509" s="21">
        <v>2</v>
      </c>
      <c r="N509" s="21">
        <v>120</v>
      </c>
      <c r="O509" s="21">
        <v>2</v>
      </c>
    </row>
    <row r="510" spans="1:15">
      <c r="A510" s="21">
        <v>-1</v>
      </c>
      <c r="B510" s="21">
        <v>1</v>
      </c>
      <c r="C510" s="21">
        <v>34.830002</v>
      </c>
      <c r="D510" s="21">
        <v>2.5</v>
      </c>
      <c r="E510" s="21">
        <v>1</v>
      </c>
      <c r="F510" s="21">
        <v>9</v>
      </c>
      <c r="G510" s="21">
        <v>4</v>
      </c>
      <c r="H510" s="21">
        <v>3</v>
      </c>
      <c r="I510" s="21">
        <v>0</v>
      </c>
      <c r="J510" s="21">
        <v>0</v>
      </c>
      <c r="K510" s="21">
        <v>0</v>
      </c>
      <c r="L510" s="21">
        <v>0</v>
      </c>
      <c r="M510" s="21">
        <v>1</v>
      </c>
      <c r="N510" s="21">
        <v>200</v>
      </c>
      <c r="O510" s="21">
        <v>1</v>
      </c>
    </row>
    <row r="511" spans="1:15">
      <c r="A511" s="21">
        <v>-1</v>
      </c>
      <c r="B511" s="21">
        <v>1</v>
      </c>
      <c r="C511" s="21">
        <v>29.17</v>
      </c>
      <c r="D511" s="21">
        <v>3.5</v>
      </c>
      <c r="E511" s="21">
        <v>2</v>
      </c>
      <c r="F511" s="21">
        <v>9</v>
      </c>
      <c r="G511" s="21">
        <v>4</v>
      </c>
      <c r="H511" s="21">
        <v>3.5</v>
      </c>
      <c r="I511" s="21">
        <v>1</v>
      </c>
      <c r="J511" s="21">
        <v>1</v>
      </c>
      <c r="K511" s="21">
        <v>3</v>
      </c>
      <c r="L511" s="21">
        <v>1</v>
      </c>
      <c r="M511" s="21">
        <v>2</v>
      </c>
      <c r="N511" s="21">
        <v>329</v>
      </c>
      <c r="O511" s="21">
        <v>1</v>
      </c>
    </row>
    <row r="512" spans="1:15">
      <c r="A512" s="21">
        <v>-1</v>
      </c>
      <c r="B512" s="21">
        <v>1</v>
      </c>
      <c r="C512" s="21">
        <v>21.42</v>
      </c>
      <c r="D512" s="21">
        <v>0.75</v>
      </c>
      <c r="E512" s="21">
        <v>1</v>
      </c>
      <c r="F512" s="21">
        <v>12</v>
      </c>
      <c r="G512" s="21">
        <v>7</v>
      </c>
      <c r="H512" s="21">
        <v>0.75</v>
      </c>
      <c r="I512" s="21">
        <v>0</v>
      </c>
      <c r="J512" s="21">
        <v>0</v>
      </c>
      <c r="K512" s="21">
        <v>0</v>
      </c>
      <c r="L512" s="21">
        <v>1</v>
      </c>
      <c r="M512" s="21">
        <v>2</v>
      </c>
      <c r="N512" s="21">
        <v>132</v>
      </c>
      <c r="O512" s="21">
        <v>3</v>
      </c>
    </row>
    <row r="513" spans="1:15">
      <c r="A513" s="21">
        <v>-1</v>
      </c>
      <c r="B513" s="21">
        <v>1</v>
      </c>
      <c r="C513" s="21">
        <v>18.170000000000002</v>
      </c>
      <c r="D513" s="21">
        <v>10.25</v>
      </c>
      <c r="E513" s="21">
        <v>2</v>
      </c>
      <c r="F513" s="21">
        <v>8</v>
      </c>
      <c r="G513" s="21">
        <v>8</v>
      </c>
      <c r="H513" s="21">
        <v>1.085</v>
      </c>
      <c r="I513" s="21">
        <v>0</v>
      </c>
      <c r="J513" s="21">
        <v>0</v>
      </c>
      <c r="K513" s="21">
        <v>0</v>
      </c>
      <c r="L513" s="21">
        <v>0</v>
      </c>
      <c r="M513" s="21">
        <v>2</v>
      </c>
      <c r="N513" s="21">
        <v>320</v>
      </c>
      <c r="O513" s="21">
        <v>14</v>
      </c>
    </row>
    <row r="514" spans="1:15">
      <c r="A514" s="21">
        <v>-1</v>
      </c>
      <c r="B514" s="21">
        <v>1</v>
      </c>
      <c r="C514" s="21">
        <v>28</v>
      </c>
      <c r="D514" s="21">
        <v>3</v>
      </c>
      <c r="E514" s="21">
        <v>2</v>
      </c>
      <c r="F514" s="21">
        <v>9</v>
      </c>
      <c r="G514" s="21">
        <v>4</v>
      </c>
      <c r="H514" s="21">
        <v>0.75</v>
      </c>
      <c r="I514" s="21">
        <v>0</v>
      </c>
      <c r="J514" s="21">
        <v>0</v>
      </c>
      <c r="K514" s="21">
        <v>0</v>
      </c>
      <c r="L514" s="21">
        <v>1</v>
      </c>
      <c r="M514" s="21">
        <v>2</v>
      </c>
      <c r="N514" s="21">
        <v>300</v>
      </c>
      <c r="O514" s="21">
        <v>68</v>
      </c>
    </row>
    <row r="515" spans="1:15">
      <c r="A515" s="21">
        <v>1</v>
      </c>
      <c r="B515" s="21">
        <v>0</v>
      </c>
      <c r="C515" s="21">
        <v>45.830002</v>
      </c>
      <c r="D515" s="21">
        <v>10.5</v>
      </c>
      <c r="E515" s="21">
        <v>2</v>
      </c>
      <c r="F515" s="21">
        <v>11</v>
      </c>
      <c r="G515" s="21">
        <v>4</v>
      </c>
      <c r="H515" s="21">
        <v>5</v>
      </c>
      <c r="I515" s="21">
        <v>1</v>
      </c>
      <c r="J515" s="21">
        <v>1</v>
      </c>
      <c r="K515" s="21">
        <v>7</v>
      </c>
      <c r="L515" s="21">
        <v>1</v>
      </c>
      <c r="M515" s="21">
        <v>2</v>
      </c>
      <c r="N515" s="21">
        <v>0</v>
      </c>
      <c r="O515" s="21">
        <v>1</v>
      </c>
    </row>
    <row r="516" spans="1:15">
      <c r="A516" s="21">
        <v>-1</v>
      </c>
      <c r="B516" s="21">
        <v>1</v>
      </c>
      <c r="C516" s="21">
        <v>22.75</v>
      </c>
      <c r="D516" s="21">
        <v>11.5</v>
      </c>
      <c r="E516" s="21">
        <v>2</v>
      </c>
      <c r="F516" s="21">
        <v>3</v>
      </c>
      <c r="G516" s="21">
        <v>4</v>
      </c>
      <c r="H516" s="21">
        <v>0.41499999999999998</v>
      </c>
      <c r="I516" s="21">
        <v>0</v>
      </c>
      <c r="J516" s="21">
        <v>0</v>
      </c>
      <c r="K516" s="21">
        <v>0</v>
      </c>
      <c r="L516" s="21">
        <v>0</v>
      </c>
      <c r="M516" s="21">
        <v>2</v>
      </c>
      <c r="N516" s="21">
        <v>0</v>
      </c>
      <c r="O516" s="21">
        <v>1</v>
      </c>
    </row>
    <row r="517" spans="1:15">
      <c r="A517" s="21">
        <v>-1</v>
      </c>
      <c r="B517" s="21">
        <v>0</v>
      </c>
      <c r="C517" s="21">
        <v>31.57</v>
      </c>
      <c r="D517" s="21">
        <v>3.5</v>
      </c>
      <c r="E517" s="21">
        <v>2</v>
      </c>
      <c r="F517" s="21">
        <v>2</v>
      </c>
      <c r="G517" s="21">
        <v>4</v>
      </c>
      <c r="H517" s="21">
        <v>3</v>
      </c>
      <c r="I517" s="21">
        <v>1</v>
      </c>
      <c r="J517" s="21">
        <v>0</v>
      </c>
      <c r="K517" s="21">
        <v>0</v>
      </c>
      <c r="L517" s="21">
        <v>1</v>
      </c>
      <c r="M517" s="21">
        <v>2</v>
      </c>
      <c r="N517" s="21">
        <v>300</v>
      </c>
      <c r="O517" s="21">
        <v>1</v>
      </c>
    </row>
    <row r="518" spans="1:15">
      <c r="A518" s="21">
        <v>1</v>
      </c>
      <c r="B518" s="21">
        <v>0</v>
      </c>
      <c r="C518" s="21">
        <v>20.420000000000002</v>
      </c>
      <c r="D518" s="21">
        <v>7.5</v>
      </c>
      <c r="E518" s="21">
        <v>2</v>
      </c>
      <c r="F518" s="21">
        <v>4</v>
      </c>
      <c r="G518" s="21">
        <v>4</v>
      </c>
      <c r="H518" s="21">
        <v>1.5</v>
      </c>
      <c r="I518" s="21">
        <v>1</v>
      </c>
      <c r="J518" s="21">
        <v>1</v>
      </c>
      <c r="K518" s="21">
        <v>1</v>
      </c>
      <c r="L518" s="21">
        <v>0</v>
      </c>
      <c r="M518" s="21">
        <v>2</v>
      </c>
      <c r="N518" s="21">
        <v>160</v>
      </c>
      <c r="O518" s="21">
        <v>235</v>
      </c>
    </row>
    <row r="519" spans="1:15">
      <c r="A519" s="21">
        <v>1</v>
      </c>
      <c r="B519" s="21">
        <v>0</v>
      </c>
      <c r="C519" s="21">
        <v>21.25</v>
      </c>
      <c r="D519" s="21">
        <v>2.335</v>
      </c>
      <c r="E519" s="21">
        <v>2</v>
      </c>
      <c r="F519" s="21">
        <v>3</v>
      </c>
      <c r="G519" s="21">
        <v>5</v>
      </c>
      <c r="H519" s="21">
        <v>0.5</v>
      </c>
      <c r="I519" s="21">
        <v>1</v>
      </c>
      <c r="J519" s="21">
        <v>1</v>
      </c>
      <c r="K519" s="21">
        <v>4</v>
      </c>
      <c r="L519" s="21">
        <v>0</v>
      </c>
      <c r="M519" s="21">
        <v>1</v>
      </c>
      <c r="N519" s="21">
        <v>80</v>
      </c>
      <c r="O519" s="21">
        <v>1</v>
      </c>
    </row>
    <row r="520" spans="1:15">
      <c r="A520" s="21">
        <v>1</v>
      </c>
      <c r="B520" s="21">
        <v>1</v>
      </c>
      <c r="C520" s="21">
        <v>26.67</v>
      </c>
      <c r="D520" s="21">
        <v>4.25</v>
      </c>
      <c r="E520" s="21">
        <v>2</v>
      </c>
      <c r="F520" s="21">
        <v>13</v>
      </c>
      <c r="G520" s="21">
        <v>4</v>
      </c>
      <c r="H520" s="21">
        <v>4.29</v>
      </c>
      <c r="I520" s="21">
        <v>1</v>
      </c>
      <c r="J520" s="21">
        <v>1</v>
      </c>
      <c r="K520" s="21">
        <v>1</v>
      </c>
      <c r="L520" s="21">
        <v>1</v>
      </c>
      <c r="M520" s="21">
        <v>2</v>
      </c>
      <c r="N520" s="21">
        <v>120</v>
      </c>
      <c r="O520" s="21">
        <v>1</v>
      </c>
    </row>
    <row r="521" spans="1:15">
      <c r="A521" s="21">
        <v>-1</v>
      </c>
      <c r="B521" s="21">
        <v>0</v>
      </c>
      <c r="C521" s="21">
        <v>27.33</v>
      </c>
      <c r="D521" s="21">
        <v>1.665</v>
      </c>
      <c r="E521" s="21">
        <v>2</v>
      </c>
      <c r="F521" s="21">
        <v>1</v>
      </c>
      <c r="G521" s="21">
        <v>1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2</v>
      </c>
      <c r="N521" s="21">
        <v>340</v>
      </c>
      <c r="O521" s="21">
        <v>2</v>
      </c>
    </row>
    <row r="522" spans="1:15">
      <c r="A522" s="21">
        <v>1</v>
      </c>
      <c r="B522" s="21">
        <v>1</v>
      </c>
      <c r="C522" s="21">
        <v>42.080002</v>
      </c>
      <c r="D522" s="21">
        <v>1.04</v>
      </c>
      <c r="E522" s="21">
        <v>2</v>
      </c>
      <c r="F522" s="21">
        <v>9</v>
      </c>
      <c r="G522" s="21">
        <v>4</v>
      </c>
      <c r="H522" s="21">
        <v>5</v>
      </c>
      <c r="I522" s="21">
        <v>1</v>
      </c>
      <c r="J522" s="21">
        <v>1</v>
      </c>
      <c r="K522" s="21">
        <v>6</v>
      </c>
      <c r="L522" s="21">
        <v>1</v>
      </c>
      <c r="M522" s="21">
        <v>2</v>
      </c>
      <c r="N522" s="21">
        <v>500</v>
      </c>
      <c r="O522" s="21">
        <v>10001</v>
      </c>
    </row>
    <row r="523" spans="1:15">
      <c r="A523" s="21">
        <v>-1</v>
      </c>
      <c r="B523" s="21">
        <v>0</v>
      </c>
      <c r="C523" s="21">
        <v>18.25</v>
      </c>
      <c r="D523" s="21">
        <v>10</v>
      </c>
      <c r="E523" s="21">
        <v>2</v>
      </c>
      <c r="F523" s="21">
        <v>9</v>
      </c>
      <c r="G523" s="21">
        <v>4</v>
      </c>
      <c r="H523" s="21">
        <v>1</v>
      </c>
      <c r="I523" s="21">
        <v>0</v>
      </c>
      <c r="J523" s="21">
        <v>1</v>
      </c>
      <c r="K523" s="21">
        <v>1</v>
      </c>
      <c r="L523" s="21">
        <v>0</v>
      </c>
      <c r="M523" s="21">
        <v>2</v>
      </c>
      <c r="N523" s="21">
        <v>120</v>
      </c>
      <c r="O523" s="21">
        <v>2</v>
      </c>
    </row>
    <row r="524" spans="1:15">
      <c r="A524" s="21">
        <v>-1</v>
      </c>
      <c r="B524" s="21">
        <v>0</v>
      </c>
      <c r="C524" s="21">
        <v>28.5</v>
      </c>
      <c r="D524" s="21">
        <v>1</v>
      </c>
      <c r="E524" s="21">
        <v>2</v>
      </c>
      <c r="F524" s="21">
        <v>11</v>
      </c>
      <c r="G524" s="21">
        <v>4</v>
      </c>
      <c r="H524" s="21">
        <v>1</v>
      </c>
      <c r="I524" s="21">
        <v>1</v>
      </c>
      <c r="J524" s="21">
        <v>1</v>
      </c>
      <c r="K524" s="21">
        <v>2</v>
      </c>
      <c r="L524" s="21">
        <v>1</v>
      </c>
      <c r="M524" s="21">
        <v>2</v>
      </c>
      <c r="N524" s="21">
        <v>167</v>
      </c>
      <c r="O524" s="21">
        <v>501</v>
      </c>
    </row>
    <row r="525" spans="1:15">
      <c r="A525" s="21">
        <v>1</v>
      </c>
      <c r="B525" s="21">
        <v>0</v>
      </c>
      <c r="C525" s="21">
        <v>21.5</v>
      </c>
      <c r="D525" s="21">
        <v>6</v>
      </c>
      <c r="E525" s="21">
        <v>2</v>
      </c>
      <c r="F525" s="21">
        <v>6</v>
      </c>
      <c r="G525" s="21">
        <v>4</v>
      </c>
      <c r="H525" s="21">
        <v>2.5</v>
      </c>
      <c r="I525" s="21">
        <v>1</v>
      </c>
      <c r="J525" s="21">
        <v>1</v>
      </c>
      <c r="K525" s="21">
        <v>3</v>
      </c>
      <c r="L525" s="21">
        <v>0</v>
      </c>
      <c r="M525" s="21">
        <v>2</v>
      </c>
      <c r="N525" s="21">
        <v>80</v>
      </c>
      <c r="O525" s="21">
        <v>919</v>
      </c>
    </row>
    <row r="526" spans="1:15">
      <c r="A526" s="21">
        <v>1</v>
      </c>
      <c r="B526" s="21">
        <v>1</v>
      </c>
      <c r="C526" s="21">
        <v>21.83</v>
      </c>
      <c r="D526" s="21">
        <v>11</v>
      </c>
      <c r="E526" s="21">
        <v>2</v>
      </c>
      <c r="F526" s="21">
        <v>14</v>
      </c>
      <c r="G526" s="21">
        <v>4</v>
      </c>
      <c r="H526" s="21">
        <v>0.28999999999999998</v>
      </c>
      <c r="I526" s="21">
        <v>1</v>
      </c>
      <c r="J526" s="21">
        <v>1</v>
      </c>
      <c r="K526" s="21">
        <v>6</v>
      </c>
      <c r="L526" s="21">
        <v>0</v>
      </c>
      <c r="M526" s="21">
        <v>2</v>
      </c>
      <c r="N526" s="21">
        <v>121</v>
      </c>
      <c r="O526" s="21">
        <v>1</v>
      </c>
    </row>
    <row r="527" spans="1:15">
      <c r="A527" s="21">
        <v>-1</v>
      </c>
      <c r="B527" s="21">
        <v>1</v>
      </c>
      <c r="C527" s="21">
        <v>21.92</v>
      </c>
      <c r="D527" s="21">
        <v>0.5</v>
      </c>
      <c r="E527" s="21">
        <v>2</v>
      </c>
      <c r="F527" s="21">
        <v>8</v>
      </c>
      <c r="G527" s="21">
        <v>4</v>
      </c>
      <c r="H527" s="21">
        <v>0.125</v>
      </c>
      <c r="I527" s="21">
        <v>0</v>
      </c>
      <c r="J527" s="21">
        <v>0</v>
      </c>
      <c r="K527" s="21">
        <v>0</v>
      </c>
      <c r="L527" s="21">
        <v>0</v>
      </c>
      <c r="M527" s="21">
        <v>2</v>
      </c>
      <c r="N527" s="21">
        <v>360</v>
      </c>
      <c r="O527" s="21">
        <v>1</v>
      </c>
    </row>
    <row r="528" spans="1:15">
      <c r="A528" s="21">
        <v>1</v>
      </c>
      <c r="B528" s="21">
        <v>1</v>
      </c>
      <c r="C528" s="21">
        <v>32.669998</v>
      </c>
      <c r="D528" s="21">
        <v>9</v>
      </c>
      <c r="E528" s="21">
        <v>1</v>
      </c>
      <c r="F528" s="21">
        <v>9</v>
      </c>
      <c r="G528" s="21">
        <v>8</v>
      </c>
      <c r="H528" s="21">
        <v>5.25</v>
      </c>
      <c r="I528" s="21">
        <v>1</v>
      </c>
      <c r="J528" s="21">
        <v>0</v>
      </c>
      <c r="K528" s="21">
        <v>0</v>
      </c>
      <c r="L528" s="21">
        <v>1</v>
      </c>
      <c r="M528" s="21">
        <v>2</v>
      </c>
      <c r="N528" s="21">
        <v>154</v>
      </c>
      <c r="O528" s="21">
        <v>1</v>
      </c>
    </row>
    <row r="529" spans="1:15">
      <c r="A529" s="21">
        <v>-1</v>
      </c>
      <c r="B529" s="21">
        <v>0</v>
      </c>
      <c r="C529" s="21">
        <v>45.330002</v>
      </c>
      <c r="D529" s="21">
        <v>1</v>
      </c>
      <c r="E529" s="21">
        <v>2</v>
      </c>
      <c r="F529" s="21">
        <v>11</v>
      </c>
      <c r="G529" s="21">
        <v>4</v>
      </c>
      <c r="H529" s="21">
        <v>0.125</v>
      </c>
      <c r="I529" s="21">
        <v>0</v>
      </c>
      <c r="J529" s="21">
        <v>0</v>
      </c>
      <c r="K529" s="21">
        <v>0</v>
      </c>
      <c r="L529" s="21">
        <v>1</v>
      </c>
      <c r="M529" s="21">
        <v>2</v>
      </c>
      <c r="N529" s="21">
        <v>263</v>
      </c>
      <c r="O529" s="21">
        <v>1</v>
      </c>
    </row>
    <row r="530" spans="1:15">
      <c r="A530" s="21">
        <v>-1</v>
      </c>
      <c r="B530" s="21">
        <v>0</v>
      </c>
      <c r="C530" s="21">
        <v>23.58</v>
      </c>
      <c r="D530" s="21">
        <v>0.58499999999999996</v>
      </c>
      <c r="E530" s="21">
        <v>1</v>
      </c>
      <c r="F530" s="21">
        <v>1</v>
      </c>
      <c r="G530" s="21">
        <v>1</v>
      </c>
      <c r="H530" s="21">
        <v>0.125</v>
      </c>
      <c r="I530" s="21">
        <v>0</v>
      </c>
      <c r="J530" s="21">
        <v>0</v>
      </c>
      <c r="K530" s="21">
        <v>0</v>
      </c>
      <c r="L530" s="21">
        <v>0</v>
      </c>
      <c r="M530" s="21">
        <v>2</v>
      </c>
      <c r="N530" s="21">
        <v>120</v>
      </c>
      <c r="O530" s="21">
        <v>88</v>
      </c>
    </row>
    <row r="531" spans="1:15">
      <c r="A531" s="21">
        <v>-1</v>
      </c>
      <c r="B531" s="21">
        <v>0</v>
      </c>
      <c r="C531" s="21">
        <v>17.920000000000002</v>
      </c>
      <c r="D531" s="21">
        <v>0.54</v>
      </c>
      <c r="E531" s="21">
        <v>2</v>
      </c>
      <c r="F531" s="21">
        <v>8</v>
      </c>
      <c r="G531" s="21">
        <v>4</v>
      </c>
      <c r="H531" s="21">
        <v>1.75</v>
      </c>
      <c r="I531" s="21">
        <v>0</v>
      </c>
      <c r="J531" s="21">
        <v>1</v>
      </c>
      <c r="K531" s="21">
        <v>1</v>
      </c>
      <c r="L531" s="21">
        <v>1</v>
      </c>
      <c r="M531" s="21">
        <v>2</v>
      </c>
      <c r="N531" s="21">
        <v>80</v>
      </c>
      <c r="O531" s="21">
        <v>6</v>
      </c>
    </row>
    <row r="532" spans="1:15">
      <c r="A532" s="21">
        <v>-1</v>
      </c>
      <c r="B532" s="21">
        <v>1</v>
      </c>
      <c r="C532" s="21">
        <v>33</v>
      </c>
      <c r="D532" s="21">
        <v>2.5</v>
      </c>
      <c r="E532" s="21">
        <v>1</v>
      </c>
      <c r="F532" s="21">
        <v>9</v>
      </c>
      <c r="G532" s="21">
        <v>4</v>
      </c>
      <c r="H532" s="21">
        <v>7</v>
      </c>
      <c r="I532" s="21">
        <v>0</v>
      </c>
      <c r="J532" s="21">
        <v>0</v>
      </c>
      <c r="K532" s="21">
        <v>0</v>
      </c>
      <c r="L532" s="21">
        <v>1</v>
      </c>
      <c r="M532" s="21">
        <v>2</v>
      </c>
      <c r="N532" s="21">
        <v>280</v>
      </c>
      <c r="O532" s="21">
        <v>1</v>
      </c>
    </row>
    <row r="533" spans="1:15">
      <c r="A533" s="21">
        <v>-1</v>
      </c>
      <c r="B533" s="21">
        <v>0</v>
      </c>
      <c r="C533" s="21">
        <v>22.67</v>
      </c>
      <c r="D533" s="21">
        <v>0.33500000000000002</v>
      </c>
      <c r="E533" s="21">
        <v>2</v>
      </c>
      <c r="F533" s="21">
        <v>11</v>
      </c>
      <c r="G533" s="21">
        <v>4</v>
      </c>
      <c r="H533" s="21">
        <v>0.75</v>
      </c>
      <c r="I533" s="21">
        <v>0</v>
      </c>
      <c r="J533" s="21">
        <v>0</v>
      </c>
      <c r="K533" s="21">
        <v>0</v>
      </c>
      <c r="L533" s="21">
        <v>0</v>
      </c>
      <c r="M533" s="21">
        <v>1</v>
      </c>
      <c r="N533" s="21">
        <v>160</v>
      </c>
      <c r="O533" s="21">
        <v>1</v>
      </c>
    </row>
    <row r="534" spans="1:15">
      <c r="A534" s="21">
        <v>-1</v>
      </c>
      <c r="B534" s="21">
        <v>1</v>
      </c>
      <c r="C534" s="21">
        <v>34.669998</v>
      </c>
      <c r="D534" s="21">
        <v>1.08</v>
      </c>
      <c r="E534" s="21">
        <v>2</v>
      </c>
      <c r="F534" s="21">
        <v>7</v>
      </c>
      <c r="G534" s="21">
        <v>4</v>
      </c>
      <c r="H534" s="21">
        <v>1.165</v>
      </c>
      <c r="I534" s="21">
        <v>0</v>
      </c>
      <c r="J534" s="21">
        <v>0</v>
      </c>
      <c r="K534" s="21">
        <v>0</v>
      </c>
      <c r="L534" s="21">
        <v>0</v>
      </c>
      <c r="M534" s="21">
        <v>1</v>
      </c>
      <c r="N534" s="21">
        <v>28</v>
      </c>
      <c r="O534" s="21">
        <v>1</v>
      </c>
    </row>
    <row r="535" spans="1:15">
      <c r="A535" s="21">
        <v>1</v>
      </c>
      <c r="B535" s="21">
        <v>1</v>
      </c>
      <c r="C535" s="21">
        <v>29.67</v>
      </c>
      <c r="D535" s="21">
        <v>1.415</v>
      </c>
      <c r="E535" s="21">
        <v>2</v>
      </c>
      <c r="F535" s="21">
        <v>9</v>
      </c>
      <c r="G535" s="21">
        <v>8</v>
      </c>
      <c r="H535" s="21">
        <v>0.75</v>
      </c>
      <c r="I535" s="21">
        <v>1</v>
      </c>
      <c r="J535" s="21">
        <v>1</v>
      </c>
      <c r="K535" s="21">
        <v>1</v>
      </c>
      <c r="L535" s="21">
        <v>0</v>
      </c>
      <c r="M535" s="21">
        <v>2</v>
      </c>
      <c r="N535" s="21">
        <v>240</v>
      </c>
      <c r="O535" s="21">
        <v>101</v>
      </c>
    </row>
    <row r="536" spans="1:15">
      <c r="A536" s="21">
        <v>-1</v>
      </c>
      <c r="B536" s="21">
        <v>1</v>
      </c>
      <c r="C536" s="21">
        <v>31.83</v>
      </c>
      <c r="D536" s="21">
        <v>2.5</v>
      </c>
      <c r="E536" s="21">
        <v>2</v>
      </c>
      <c r="F536" s="21">
        <v>6</v>
      </c>
      <c r="G536" s="21">
        <v>4</v>
      </c>
      <c r="H536" s="21">
        <v>7.5</v>
      </c>
      <c r="I536" s="21">
        <v>1</v>
      </c>
      <c r="J536" s="21">
        <v>0</v>
      </c>
      <c r="K536" s="21">
        <v>0</v>
      </c>
      <c r="L536" s="21">
        <v>1</v>
      </c>
      <c r="M536" s="21">
        <v>2</v>
      </c>
      <c r="N536" s="21">
        <v>523</v>
      </c>
      <c r="O536" s="21">
        <v>1</v>
      </c>
    </row>
    <row r="537" spans="1:15">
      <c r="A537" s="21">
        <v>1</v>
      </c>
      <c r="B537" s="21">
        <v>0</v>
      </c>
      <c r="C537" s="21">
        <v>20.67</v>
      </c>
      <c r="D537" s="21">
        <v>1.835</v>
      </c>
      <c r="E537" s="21">
        <v>2</v>
      </c>
      <c r="F537" s="21">
        <v>11</v>
      </c>
      <c r="G537" s="21">
        <v>4</v>
      </c>
      <c r="H537" s="21">
        <v>2.085</v>
      </c>
      <c r="I537" s="21">
        <v>1</v>
      </c>
      <c r="J537" s="21">
        <v>1</v>
      </c>
      <c r="K537" s="21">
        <v>5</v>
      </c>
      <c r="L537" s="21">
        <v>0</v>
      </c>
      <c r="M537" s="21">
        <v>2</v>
      </c>
      <c r="N537" s="21">
        <v>220</v>
      </c>
      <c r="O537" s="21">
        <v>2504</v>
      </c>
    </row>
    <row r="538" spans="1:15">
      <c r="A538" s="21">
        <v>-1</v>
      </c>
      <c r="B538" s="21">
        <v>1</v>
      </c>
      <c r="C538" s="21">
        <v>33.75</v>
      </c>
      <c r="D538" s="21">
        <v>2.75</v>
      </c>
      <c r="E538" s="21">
        <v>2</v>
      </c>
      <c r="F538" s="21">
        <v>3</v>
      </c>
      <c r="G538" s="21">
        <v>5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2</v>
      </c>
      <c r="N538" s="21">
        <v>180</v>
      </c>
      <c r="O538" s="21">
        <v>1</v>
      </c>
    </row>
    <row r="539" spans="1:15">
      <c r="A539" s="21">
        <v>1</v>
      </c>
      <c r="B539" s="21">
        <v>1</v>
      </c>
      <c r="C539" s="21">
        <v>22.08</v>
      </c>
      <c r="D539" s="21">
        <v>0.83</v>
      </c>
      <c r="E539" s="21">
        <v>2</v>
      </c>
      <c r="F539" s="21">
        <v>8</v>
      </c>
      <c r="G539" s="21">
        <v>8</v>
      </c>
      <c r="H539" s="21">
        <v>2.165</v>
      </c>
      <c r="I539" s="21">
        <v>0</v>
      </c>
      <c r="J539" s="21">
        <v>0</v>
      </c>
      <c r="K539" s="21">
        <v>0</v>
      </c>
      <c r="L539" s="21">
        <v>1</v>
      </c>
      <c r="M539" s="21">
        <v>2</v>
      </c>
      <c r="N539" s="21">
        <v>128</v>
      </c>
      <c r="O539" s="21">
        <v>1</v>
      </c>
    </row>
    <row r="540" spans="1:15">
      <c r="A540" s="21">
        <v>1</v>
      </c>
      <c r="B540" s="21">
        <v>0</v>
      </c>
      <c r="C540" s="21">
        <v>35.419998</v>
      </c>
      <c r="D540" s="21">
        <v>12</v>
      </c>
      <c r="E540" s="21">
        <v>2</v>
      </c>
      <c r="F540" s="21">
        <v>11</v>
      </c>
      <c r="G540" s="21">
        <v>8</v>
      </c>
      <c r="H540" s="21">
        <v>14</v>
      </c>
      <c r="I540" s="21">
        <v>1</v>
      </c>
      <c r="J540" s="21">
        <v>1</v>
      </c>
      <c r="K540" s="21">
        <v>8</v>
      </c>
      <c r="L540" s="21">
        <v>0</v>
      </c>
      <c r="M540" s="21">
        <v>2</v>
      </c>
      <c r="N540" s="21">
        <v>0</v>
      </c>
      <c r="O540" s="21">
        <v>6591</v>
      </c>
    </row>
    <row r="541" spans="1:15">
      <c r="A541" s="21">
        <v>1</v>
      </c>
      <c r="B541" s="21">
        <v>1</v>
      </c>
      <c r="C541" s="21">
        <v>31.92</v>
      </c>
      <c r="D541" s="21">
        <v>4.46</v>
      </c>
      <c r="E541" s="21">
        <v>2</v>
      </c>
      <c r="F541" s="21">
        <v>13</v>
      </c>
      <c r="G541" s="21">
        <v>8</v>
      </c>
      <c r="H541" s="21">
        <v>6.04</v>
      </c>
      <c r="I541" s="21">
        <v>1</v>
      </c>
      <c r="J541" s="21">
        <v>1</v>
      </c>
      <c r="K541" s="21">
        <v>3</v>
      </c>
      <c r="L541" s="21">
        <v>0</v>
      </c>
      <c r="M541" s="21">
        <v>2</v>
      </c>
      <c r="N541" s="21">
        <v>311</v>
      </c>
      <c r="O541" s="21">
        <v>301</v>
      </c>
    </row>
    <row r="542" spans="1:15">
      <c r="A542" s="21">
        <v>-1</v>
      </c>
      <c r="B542" s="21">
        <v>0</v>
      </c>
      <c r="C542" s="21">
        <v>22.67</v>
      </c>
      <c r="D542" s="21">
        <v>0.79</v>
      </c>
      <c r="E542" s="21">
        <v>2</v>
      </c>
      <c r="F542" s="21">
        <v>3</v>
      </c>
      <c r="G542" s="21">
        <v>4</v>
      </c>
      <c r="H542" s="21">
        <v>8.5000000000000006E-2</v>
      </c>
      <c r="I542" s="21">
        <v>0</v>
      </c>
      <c r="J542" s="21">
        <v>0</v>
      </c>
      <c r="K542" s="21">
        <v>0</v>
      </c>
      <c r="L542" s="21">
        <v>0</v>
      </c>
      <c r="M542" s="21">
        <v>2</v>
      </c>
      <c r="N542" s="21">
        <v>144</v>
      </c>
      <c r="O542" s="21">
        <v>1</v>
      </c>
    </row>
    <row r="543" spans="1:15">
      <c r="A543" s="21">
        <v>-1</v>
      </c>
      <c r="B543" s="21">
        <v>1</v>
      </c>
      <c r="C543" s="21">
        <v>26.67</v>
      </c>
      <c r="D543" s="21">
        <v>14.585000000000001</v>
      </c>
      <c r="E543" s="21">
        <v>2</v>
      </c>
      <c r="F543" s="21">
        <v>3</v>
      </c>
      <c r="G543" s="21">
        <v>5</v>
      </c>
      <c r="H543" s="21">
        <v>0</v>
      </c>
      <c r="I543" s="21">
        <v>0</v>
      </c>
      <c r="J543" s="21">
        <v>0</v>
      </c>
      <c r="K543" s="21">
        <v>0</v>
      </c>
      <c r="L543" s="21">
        <v>1</v>
      </c>
      <c r="M543" s="21">
        <v>2</v>
      </c>
      <c r="N543" s="21">
        <v>178</v>
      </c>
      <c r="O543" s="21">
        <v>1</v>
      </c>
    </row>
    <row r="544" spans="1:15">
      <c r="A544" s="21">
        <v>1</v>
      </c>
      <c r="B544" s="21">
        <v>1</v>
      </c>
      <c r="C544" s="21">
        <v>44</v>
      </c>
      <c r="D544" s="21">
        <v>2</v>
      </c>
      <c r="E544" s="21">
        <v>2</v>
      </c>
      <c r="F544" s="21">
        <v>7</v>
      </c>
      <c r="G544" s="21">
        <v>4</v>
      </c>
      <c r="H544" s="21">
        <v>1.75</v>
      </c>
      <c r="I544" s="21">
        <v>1</v>
      </c>
      <c r="J544" s="21">
        <v>1</v>
      </c>
      <c r="K544" s="21">
        <v>2</v>
      </c>
      <c r="L544" s="21">
        <v>1</v>
      </c>
      <c r="M544" s="21">
        <v>2</v>
      </c>
      <c r="N544" s="21">
        <v>0</v>
      </c>
      <c r="O544" s="21">
        <v>16</v>
      </c>
    </row>
    <row r="545" spans="1:15">
      <c r="A545" s="21">
        <v>-1</v>
      </c>
      <c r="B545" s="21">
        <v>1</v>
      </c>
      <c r="C545" s="21">
        <v>30.17</v>
      </c>
      <c r="D545" s="21">
        <v>1.085</v>
      </c>
      <c r="E545" s="21">
        <v>1</v>
      </c>
      <c r="F545" s="21">
        <v>8</v>
      </c>
      <c r="G545" s="21">
        <v>4</v>
      </c>
      <c r="H545" s="21">
        <v>0.04</v>
      </c>
      <c r="I545" s="21">
        <v>0</v>
      </c>
      <c r="J545" s="21">
        <v>0</v>
      </c>
      <c r="K545" s="21">
        <v>0</v>
      </c>
      <c r="L545" s="21">
        <v>0</v>
      </c>
      <c r="M545" s="21">
        <v>2</v>
      </c>
      <c r="N545" s="21">
        <v>170</v>
      </c>
      <c r="O545" s="21">
        <v>180</v>
      </c>
    </row>
    <row r="546" spans="1:15">
      <c r="A546" s="21">
        <v>-1</v>
      </c>
      <c r="B546" s="21">
        <v>1</v>
      </c>
      <c r="C546" s="21">
        <v>37.75</v>
      </c>
      <c r="D546" s="21">
        <v>7</v>
      </c>
      <c r="E546" s="21">
        <v>2</v>
      </c>
      <c r="F546" s="21">
        <v>11</v>
      </c>
      <c r="G546" s="21">
        <v>8</v>
      </c>
      <c r="H546" s="21">
        <v>11.5</v>
      </c>
      <c r="I546" s="21">
        <v>1</v>
      </c>
      <c r="J546" s="21">
        <v>1</v>
      </c>
      <c r="K546" s="21">
        <v>7</v>
      </c>
      <c r="L546" s="21">
        <v>1</v>
      </c>
      <c r="M546" s="21">
        <v>2</v>
      </c>
      <c r="N546" s="21">
        <v>300</v>
      </c>
      <c r="O546" s="21">
        <v>6</v>
      </c>
    </row>
    <row r="547" spans="1:15">
      <c r="A547" s="21">
        <v>-1</v>
      </c>
      <c r="B547" s="21">
        <v>1</v>
      </c>
      <c r="C547" s="21">
        <v>17.079999999999998</v>
      </c>
      <c r="D547" s="21">
        <v>8.5000000000000006E-2</v>
      </c>
      <c r="E547" s="21">
        <v>1</v>
      </c>
      <c r="F547" s="21">
        <v>8</v>
      </c>
      <c r="G547" s="21">
        <v>4</v>
      </c>
      <c r="H547" s="21">
        <v>0.04</v>
      </c>
      <c r="I547" s="21">
        <v>0</v>
      </c>
      <c r="J547" s="21">
        <v>0</v>
      </c>
      <c r="K547" s="21">
        <v>0</v>
      </c>
      <c r="L547" s="21">
        <v>0</v>
      </c>
      <c r="M547" s="21">
        <v>2</v>
      </c>
      <c r="N547" s="21">
        <v>140</v>
      </c>
      <c r="O547" s="21">
        <v>723</v>
      </c>
    </row>
    <row r="548" spans="1:15">
      <c r="A548" s="21">
        <v>-1</v>
      </c>
      <c r="B548" s="21">
        <v>1</v>
      </c>
      <c r="C548" s="21">
        <v>49.169998</v>
      </c>
      <c r="D548" s="21">
        <v>2.29</v>
      </c>
      <c r="E548" s="21">
        <v>2</v>
      </c>
      <c r="F548" s="21">
        <v>1</v>
      </c>
      <c r="G548" s="21">
        <v>1</v>
      </c>
      <c r="H548" s="21">
        <v>0.28999999999999998</v>
      </c>
      <c r="I548" s="21">
        <v>0</v>
      </c>
      <c r="J548" s="21">
        <v>0</v>
      </c>
      <c r="K548" s="21">
        <v>0</v>
      </c>
      <c r="L548" s="21">
        <v>0</v>
      </c>
      <c r="M548" s="21">
        <v>2</v>
      </c>
      <c r="N548" s="21">
        <v>200</v>
      </c>
      <c r="O548" s="21">
        <v>4</v>
      </c>
    </row>
    <row r="549" spans="1:15">
      <c r="A549" s="21">
        <v>-1</v>
      </c>
      <c r="B549" s="21">
        <v>1</v>
      </c>
      <c r="C549" s="21">
        <v>22.92</v>
      </c>
      <c r="D549" s="21">
        <v>0.17</v>
      </c>
      <c r="E549" s="21">
        <v>2</v>
      </c>
      <c r="F549" s="21">
        <v>7</v>
      </c>
      <c r="G549" s="21">
        <v>4</v>
      </c>
      <c r="H549" s="21">
        <v>8.5000000000000006E-2</v>
      </c>
      <c r="I549" s="21">
        <v>0</v>
      </c>
      <c r="J549" s="21">
        <v>0</v>
      </c>
      <c r="K549" s="21">
        <v>0</v>
      </c>
      <c r="L549" s="21">
        <v>0</v>
      </c>
      <c r="M549" s="21">
        <v>1</v>
      </c>
      <c r="N549" s="21">
        <v>0</v>
      </c>
      <c r="O549" s="21">
        <v>1</v>
      </c>
    </row>
    <row r="550" spans="1:15">
      <c r="A550" s="21">
        <v>-1</v>
      </c>
      <c r="B550" s="21">
        <v>0</v>
      </c>
      <c r="C550" s="21">
        <v>34.830002</v>
      </c>
      <c r="D550" s="21">
        <v>1.25</v>
      </c>
      <c r="E550" s="21">
        <v>1</v>
      </c>
      <c r="F550" s="21">
        <v>3</v>
      </c>
      <c r="G550" s="21">
        <v>8</v>
      </c>
      <c r="H550" s="21">
        <v>0.5</v>
      </c>
      <c r="I550" s="21">
        <v>0</v>
      </c>
      <c r="J550" s="21">
        <v>0</v>
      </c>
      <c r="K550" s="21">
        <v>0</v>
      </c>
      <c r="L550" s="21">
        <v>1</v>
      </c>
      <c r="M550" s="21">
        <v>2</v>
      </c>
      <c r="N550" s="21">
        <v>160</v>
      </c>
      <c r="O550" s="21">
        <v>1</v>
      </c>
    </row>
    <row r="551" spans="1:15">
      <c r="A551" s="21">
        <v>-1</v>
      </c>
      <c r="B551" s="21">
        <v>1</v>
      </c>
      <c r="C551" s="21">
        <v>44.25</v>
      </c>
      <c r="D551" s="21">
        <v>11</v>
      </c>
      <c r="E551" s="21">
        <v>1</v>
      </c>
      <c r="F551" s="21">
        <v>2</v>
      </c>
      <c r="G551" s="21">
        <v>4</v>
      </c>
      <c r="H551" s="21">
        <v>1.5</v>
      </c>
      <c r="I551" s="21">
        <v>1</v>
      </c>
      <c r="J551" s="21">
        <v>0</v>
      </c>
      <c r="K551" s="21">
        <v>0</v>
      </c>
      <c r="L551" s="21">
        <v>0</v>
      </c>
      <c r="M551" s="21">
        <v>1</v>
      </c>
      <c r="N551" s="21">
        <v>0</v>
      </c>
      <c r="O551" s="21">
        <v>1</v>
      </c>
    </row>
    <row r="552" spans="1:15">
      <c r="A552" s="21">
        <v>1</v>
      </c>
      <c r="B552" s="21">
        <v>1</v>
      </c>
      <c r="C552" s="21">
        <v>59.5</v>
      </c>
      <c r="D552" s="21">
        <v>2.75</v>
      </c>
      <c r="E552" s="21">
        <v>2</v>
      </c>
      <c r="F552" s="21">
        <v>9</v>
      </c>
      <c r="G552" s="21">
        <v>4</v>
      </c>
      <c r="H552" s="21">
        <v>1.75</v>
      </c>
      <c r="I552" s="21">
        <v>1</v>
      </c>
      <c r="J552" s="21">
        <v>1</v>
      </c>
      <c r="K552" s="21">
        <v>5</v>
      </c>
      <c r="L552" s="21">
        <v>1</v>
      </c>
      <c r="M552" s="21">
        <v>2</v>
      </c>
      <c r="N552" s="21">
        <v>60</v>
      </c>
      <c r="O552" s="21">
        <v>59</v>
      </c>
    </row>
    <row r="553" spans="1:15">
      <c r="A553" s="21">
        <v>1</v>
      </c>
      <c r="B553" s="21">
        <v>1</v>
      </c>
      <c r="C553" s="21">
        <v>25.5</v>
      </c>
      <c r="D553" s="21">
        <v>0.375</v>
      </c>
      <c r="E553" s="21">
        <v>2</v>
      </c>
      <c r="F553" s="21">
        <v>7</v>
      </c>
      <c r="G553" s="21">
        <v>4</v>
      </c>
      <c r="H553" s="21">
        <v>0.25</v>
      </c>
      <c r="I553" s="21">
        <v>1</v>
      </c>
      <c r="J553" s="21">
        <v>1</v>
      </c>
      <c r="K553" s="21">
        <v>3</v>
      </c>
      <c r="L553" s="21">
        <v>0</v>
      </c>
      <c r="M553" s="21">
        <v>2</v>
      </c>
      <c r="N553" s="21">
        <v>260</v>
      </c>
      <c r="O553" s="21">
        <v>15109</v>
      </c>
    </row>
    <row r="554" spans="1:15">
      <c r="A554" s="21">
        <v>-1</v>
      </c>
      <c r="B554" s="21">
        <v>0</v>
      </c>
      <c r="C554" s="21">
        <v>41.580002</v>
      </c>
      <c r="D554" s="21">
        <v>1.04</v>
      </c>
      <c r="E554" s="21">
        <v>2</v>
      </c>
      <c r="F554" s="21">
        <v>6</v>
      </c>
      <c r="G554" s="21">
        <v>4</v>
      </c>
      <c r="H554" s="21">
        <v>0.66500000000000004</v>
      </c>
      <c r="I554" s="21">
        <v>0</v>
      </c>
      <c r="J554" s="21">
        <v>0</v>
      </c>
      <c r="K554" s="21">
        <v>0</v>
      </c>
      <c r="L554" s="21">
        <v>0</v>
      </c>
      <c r="M554" s="21">
        <v>2</v>
      </c>
      <c r="N554" s="21">
        <v>240</v>
      </c>
      <c r="O554" s="21">
        <v>238</v>
      </c>
    </row>
    <row r="555" spans="1:15">
      <c r="A555" s="21">
        <v>-1</v>
      </c>
      <c r="B555" s="21">
        <v>1</v>
      </c>
      <c r="C555" s="21">
        <v>49.580002</v>
      </c>
      <c r="D555" s="21">
        <v>19</v>
      </c>
      <c r="E555" s="21">
        <v>2</v>
      </c>
      <c r="F555" s="21">
        <v>1</v>
      </c>
      <c r="G555" s="21">
        <v>1</v>
      </c>
      <c r="H555" s="21">
        <v>0</v>
      </c>
      <c r="I555" s="21">
        <v>1</v>
      </c>
      <c r="J555" s="21">
        <v>1</v>
      </c>
      <c r="K555" s="21">
        <v>1</v>
      </c>
      <c r="L555" s="21">
        <v>0</v>
      </c>
      <c r="M555" s="21">
        <v>2</v>
      </c>
      <c r="N555" s="21">
        <v>94</v>
      </c>
      <c r="O555" s="21">
        <v>1</v>
      </c>
    </row>
    <row r="556" spans="1:15">
      <c r="A556" s="21">
        <v>-1</v>
      </c>
      <c r="B556" s="21">
        <v>0</v>
      </c>
      <c r="C556" s="21">
        <v>33.919998</v>
      </c>
      <c r="D556" s="21">
        <v>1.585</v>
      </c>
      <c r="E556" s="21">
        <v>1</v>
      </c>
      <c r="F556" s="21">
        <v>1</v>
      </c>
      <c r="G556" s="21">
        <v>1</v>
      </c>
      <c r="H556" s="21">
        <v>0</v>
      </c>
      <c r="I556" s="21">
        <v>1</v>
      </c>
      <c r="J556" s="21">
        <v>0</v>
      </c>
      <c r="K556" s="21">
        <v>0</v>
      </c>
      <c r="L556" s="21">
        <v>0</v>
      </c>
      <c r="M556" s="21">
        <v>2</v>
      </c>
      <c r="N556" s="21">
        <v>320</v>
      </c>
      <c r="O556" s="21">
        <v>1</v>
      </c>
    </row>
    <row r="557" spans="1:15">
      <c r="A557" s="21">
        <v>-1</v>
      </c>
      <c r="B557" s="21">
        <v>1</v>
      </c>
      <c r="C557" s="21">
        <v>19.170000000000002</v>
      </c>
      <c r="D557" s="21">
        <v>4</v>
      </c>
      <c r="E557" s="21">
        <v>1</v>
      </c>
      <c r="F557" s="21">
        <v>3</v>
      </c>
      <c r="G557" s="21">
        <v>4</v>
      </c>
      <c r="H557" s="21">
        <v>1</v>
      </c>
      <c r="I557" s="21">
        <v>0</v>
      </c>
      <c r="J557" s="21">
        <v>0</v>
      </c>
      <c r="K557" s="21">
        <v>0</v>
      </c>
      <c r="L557" s="21">
        <v>1</v>
      </c>
      <c r="M557" s="21">
        <v>2</v>
      </c>
      <c r="N557" s="21">
        <v>360</v>
      </c>
      <c r="O557" s="21">
        <v>1001</v>
      </c>
    </row>
    <row r="558" spans="1:15">
      <c r="A558" s="21">
        <v>-1</v>
      </c>
      <c r="B558" s="21">
        <v>0</v>
      </c>
      <c r="C558" s="21">
        <v>24.5</v>
      </c>
      <c r="D558" s="21">
        <v>2.415</v>
      </c>
      <c r="E558" s="21">
        <v>1</v>
      </c>
      <c r="F558" s="21">
        <v>8</v>
      </c>
      <c r="G558" s="21">
        <v>4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2</v>
      </c>
      <c r="N558" s="21">
        <v>120</v>
      </c>
      <c r="O558" s="21">
        <v>1</v>
      </c>
    </row>
    <row r="559" spans="1:15">
      <c r="A559" s="21">
        <v>1</v>
      </c>
      <c r="B559" s="21">
        <v>1</v>
      </c>
      <c r="C559" s="21">
        <v>23.33</v>
      </c>
      <c r="D559" s="21">
        <v>1.5</v>
      </c>
      <c r="E559" s="21">
        <v>2</v>
      </c>
      <c r="F559" s="21">
        <v>8</v>
      </c>
      <c r="G559" s="21">
        <v>8</v>
      </c>
      <c r="H559" s="21">
        <v>1.415</v>
      </c>
      <c r="I559" s="21">
        <v>1</v>
      </c>
      <c r="J559" s="21">
        <v>0</v>
      </c>
      <c r="K559" s="21">
        <v>0</v>
      </c>
      <c r="L559" s="21">
        <v>0</v>
      </c>
      <c r="M559" s="21">
        <v>2</v>
      </c>
      <c r="N559" s="21">
        <v>422</v>
      </c>
      <c r="O559" s="21">
        <v>201</v>
      </c>
    </row>
    <row r="560" spans="1:15">
      <c r="A560" s="21">
        <v>-1</v>
      </c>
      <c r="B560" s="21">
        <v>1</v>
      </c>
      <c r="C560" s="21">
        <v>69.169998000000007</v>
      </c>
      <c r="D560" s="21">
        <v>9</v>
      </c>
      <c r="E560" s="21">
        <v>2</v>
      </c>
      <c r="F560" s="21">
        <v>1</v>
      </c>
      <c r="G560" s="21">
        <v>1</v>
      </c>
      <c r="H560" s="21">
        <v>4</v>
      </c>
      <c r="I560" s="21">
        <v>0</v>
      </c>
      <c r="J560" s="21">
        <v>1</v>
      </c>
      <c r="K560" s="21">
        <v>1</v>
      </c>
      <c r="L560" s="21">
        <v>0</v>
      </c>
      <c r="M560" s="21">
        <v>2</v>
      </c>
      <c r="N560" s="21">
        <v>70</v>
      </c>
      <c r="O560" s="21">
        <v>7</v>
      </c>
    </row>
    <row r="561" spans="1:15">
      <c r="A561" s="21">
        <v>1</v>
      </c>
      <c r="B561" s="21">
        <v>1</v>
      </c>
      <c r="C561" s="21">
        <v>47.669998</v>
      </c>
      <c r="D561" s="21">
        <v>0.28999999999999998</v>
      </c>
      <c r="E561" s="21">
        <v>2</v>
      </c>
      <c r="F561" s="21">
        <v>8</v>
      </c>
      <c r="G561" s="21">
        <v>5</v>
      </c>
      <c r="H561" s="21">
        <v>15</v>
      </c>
      <c r="I561" s="21">
        <v>1</v>
      </c>
      <c r="J561" s="21">
        <v>1</v>
      </c>
      <c r="K561" s="21">
        <v>20</v>
      </c>
      <c r="L561" s="21">
        <v>0</v>
      </c>
      <c r="M561" s="21">
        <v>2</v>
      </c>
      <c r="N561" s="21">
        <v>0</v>
      </c>
      <c r="O561" s="21">
        <v>15001</v>
      </c>
    </row>
    <row r="562" spans="1:15">
      <c r="A562" s="21">
        <v>-1</v>
      </c>
      <c r="B562" s="21">
        <v>0</v>
      </c>
      <c r="C562" s="21">
        <v>33.25</v>
      </c>
      <c r="D562" s="21">
        <v>2.5</v>
      </c>
      <c r="E562" s="21">
        <v>1</v>
      </c>
      <c r="F562" s="21">
        <v>8</v>
      </c>
      <c r="G562" s="21">
        <v>4</v>
      </c>
      <c r="H562" s="21">
        <v>2.5</v>
      </c>
      <c r="I562" s="21">
        <v>0</v>
      </c>
      <c r="J562" s="21">
        <v>0</v>
      </c>
      <c r="K562" s="21">
        <v>0</v>
      </c>
      <c r="L562" s="21">
        <v>1</v>
      </c>
      <c r="M562" s="21">
        <v>2</v>
      </c>
      <c r="N562" s="21">
        <v>0</v>
      </c>
      <c r="O562" s="21">
        <v>3</v>
      </c>
    </row>
    <row r="563" spans="1:15">
      <c r="A563" s="21">
        <v>1</v>
      </c>
      <c r="B563" s="21">
        <v>1</v>
      </c>
      <c r="C563" s="21">
        <v>43.25</v>
      </c>
      <c r="D563" s="21">
        <v>3</v>
      </c>
      <c r="E563" s="21">
        <v>2</v>
      </c>
      <c r="F563" s="21">
        <v>11</v>
      </c>
      <c r="G563" s="21">
        <v>8</v>
      </c>
      <c r="H563" s="21">
        <v>6</v>
      </c>
      <c r="I563" s="21">
        <v>1</v>
      </c>
      <c r="J563" s="21">
        <v>1</v>
      </c>
      <c r="K563" s="21">
        <v>11</v>
      </c>
      <c r="L563" s="21">
        <v>0</v>
      </c>
      <c r="M563" s="21">
        <v>2</v>
      </c>
      <c r="N563" s="21">
        <v>80</v>
      </c>
      <c r="O563" s="21">
        <v>1</v>
      </c>
    </row>
    <row r="564" spans="1:15">
      <c r="A564" s="21">
        <v>-1</v>
      </c>
      <c r="B564" s="21">
        <v>1</v>
      </c>
      <c r="C564" s="21">
        <v>23</v>
      </c>
      <c r="D564" s="21">
        <v>0.625</v>
      </c>
      <c r="E564" s="21">
        <v>1</v>
      </c>
      <c r="F564" s="21">
        <v>6</v>
      </c>
      <c r="G564" s="21">
        <v>4</v>
      </c>
      <c r="H564" s="21">
        <v>0.125</v>
      </c>
      <c r="I564" s="21">
        <v>1</v>
      </c>
      <c r="J564" s="21">
        <v>0</v>
      </c>
      <c r="K564" s="21">
        <v>0</v>
      </c>
      <c r="L564" s="21">
        <v>0</v>
      </c>
      <c r="M564" s="21">
        <v>2</v>
      </c>
      <c r="N564" s="21">
        <v>180</v>
      </c>
      <c r="O564" s="21">
        <v>2</v>
      </c>
    </row>
    <row r="565" spans="1:15">
      <c r="A565" s="21">
        <v>-1</v>
      </c>
      <c r="B565" s="21">
        <v>1</v>
      </c>
      <c r="C565" s="21">
        <v>34.75</v>
      </c>
      <c r="D565" s="21">
        <v>2.5</v>
      </c>
      <c r="E565" s="21">
        <v>2</v>
      </c>
      <c r="F565" s="21">
        <v>13</v>
      </c>
      <c r="G565" s="21">
        <v>5</v>
      </c>
      <c r="H565" s="21">
        <v>0.5</v>
      </c>
      <c r="I565" s="21">
        <v>0</v>
      </c>
      <c r="J565" s="21">
        <v>0</v>
      </c>
      <c r="K565" s="21">
        <v>0</v>
      </c>
      <c r="L565" s="21">
        <v>0</v>
      </c>
      <c r="M565" s="21">
        <v>2</v>
      </c>
      <c r="N565" s="21">
        <v>348</v>
      </c>
      <c r="O565" s="21">
        <v>1</v>
      </c>
    </row>
    <row r="566" spans="1:15">
      <c r="A566" s="21">
        <v>1</v>
      </c>
      <c r="B566" s="21">
        <v>1</v>
      </c>
      <c r="C566" s="21">
        <v>56.580002</v>
      </c>
      <c r="D566" s="21">
        <v>18.5</v>
      </c>
      <c r="E566" s="21">
        <v>2</v>
      </c>
      <c r="F566" s="21">
        <v>2</v>
      </c>
      <c r="G566" s="21">
        <v>5</v>
      </c>
      <c r="H566" s="21">
        <v>15</v>
      </c>
      <c r="I566" s="21">
        <v>1</v>
      </c>
      <c r="J566" s="21">
        <v>1</v>
      </c>
      <c r="K566" s="21">
        <v>17</v>
      </c>
      <c r="L566" s="21">
        <v>1</v>
      </c>
      <c r="M566" s="21">
        <v>2</v>
      </c>
      <c r="N566" s="21">
        <v>0</v>
      </c>
      <c r="O566" s="21">
        <v>1</v>
      </c>
    </row>
    <row r="567" spans="1:15">
      <c r="A567" s="21">
        <v>1</v>
      </c>
      <c r="B567" s="21">
        <v>0</v>
      </c>
      <c r="C567" s="21">
        <v>44.169998</v>
      </c>
      <c r="D567" s="21">
        <v>6.665</v>
      </c>
      <c r="E567" s="21">
        <v>2</v>
      </c>
      <c r="F567" s="21">
        <v>11</v>
      </c>
      <c r="G567" s="21">
        <v>4</v>
      </c>
      <c r="H567" s="21">
        <v>7.375</v>
      </c>
      <c r="I567" s="21">
        <v>1</v>
      </c>
      <c r="J567" s="21">
        <v>1</v>
      </c>
      <c r="K567" s="21">
        <v>3</v>
      </c>
      <c r="L567" s="21">
        <v>1</v>
      </c>
      <c r="M567" s="21">
        <v>2</v>
      </c>
      <c r="N567" s="21">
        <v>0</v>
      </c>
      <c r="O567" s="21">
        <v>1</v>
      </c>
    </row>
    <row r="568" spans="1:15">
      <c r="A568" s="21">
        <v>1</v>
      </c>
      <c r="B568" s="21">
        <v>0</v>
      </c>
      <c r="C568" s="21">
        <v>44.330002</v>
      </c>
      <c r="D568" s="21">
        <v>0</v>
      </c>
      <c r="E568" s="21">
        <v>2</v>
      </c>
      <c r="F568" s="21">
        <v>8</v>
      </c>
      <c r="G568" s="21">
        <v>4</v>
      </c>
      <c r="H568" s="21">
        <v>2.5</v>
      </c>
      <c r="I568" s="21">
        <v>1</v>
      </c>
      <c r="J568" s="21">
        <v>0</v>
      </c>
      <c r="K568" s="21">
        <v>0</v>
      </c>
      <c r="L568" s="21">
        <v>0</v>
      </c>
      <c r="M568" s="21">
        <v>2</v>
      </c>
      <c r="N568" s="21">
        <v>0</v>
      </c>
      <c r="O568" s="21">
        <v>1</v>
      </c>
    </row>
    <row r="569" spans="1:15">
      <c r="A569" s="21">
        <v>-1</v>
      </c>
      <c r="B569" s="21">
        <v>1</v>
      </c>
      <c r="C569" s="21">
        <v>34.25</v>
      </c>
      <c r="D569" s="21">
        <v>1.75</v>
      </c>
      <c r="E569" s="21">
        <v>2</v>
      </c>
      <c r="F569" s="21">
        <v>9</v>
      </c>
      <c r="G569" s="21">
        <v>5</v>
      </c>
      <c r="H569" s="21">
        <v>0.25</v>
      </c>
      <c r="I569" s="21">
        <v>1</v>
      </c>
      <c r="J569" s="21">
        <v>0</v>
      </c>
      <c r="K569" s="21">
        <v>0</v>
      </c>
      <c r="L569" s="21">
        <v>1</v>
      </c>
      <c r="M569" s="21">
        <v>2</v>
      </c>
      <c r="N569" s="21">
        <v>163</v>
      </c>
      <c r="O569" s="21">
        <v>1</v>
      </c>
    </row>
    <row r="570" spans="1:15">
      <c r="A570" s="21">
        <v>-1</v>
      </c>
      <c r="B570" s="21">
        <v>0</v>
      </c>
      <c r="C570" s="21">
        <v>45</v>
      </c>
      <c r="D570" s="21">
        <v>4.585</v>
      </c>
      <c r="E570" s="21">
        <v>2</v>
      </c>
      <c r="F570" s="21">
        <v>4</v>
      </c>
      <c r="G570" s="21">
        <v>8</v>
      </c>
      <c r="H570" s="21">
        <v>1</v>
      </c>
      <c r="I570" s="21">
        <v>0</v>
      </c>
      <c r="J570" s="21">
        <v>0</v>
      </c>
      <c r="K570" s="21">
        <v>0</v>
      </c>
      <c r="L570" s="21">
        <v>1</v>
      </c>
      <c r="M570" s="21">
        <v>1</v>
      </c>
      <c r="N570" s="21">
        <v>240</v>
      </c>
      <c r="O570" s="21">
        <v>1</v>
      </c>
    </row>
    <row r="571" spans="1:15">
      <c r="A571" s="21">
        <v>-1</v>
      </c>
      <c r="B571" s="21">
        <v>1</v>
      </c>
      <c r="C571" s="21">
        <v>30.58</v>
      </c>
      <c r="D571" s="21">
        <v>2.71</v>
      </c>
      <c r="E571" s="21">
        <v>1</v>
      </c>
      <c r="F571" s="21">
        <v>7</v>
      </c>
      <c r="G571" s="21">
        <v>4</v>
      </c>
      <c r="H571" s="21">
        <v>0.125</v>
      </c>
      <c r="I571" s="21">
        <v>0</v>
      </c>
      <c r="J571" s="21">
        <v>0</v>
      </c>
      <c r="K571" s="21">
        <v>0</v>
      </c>
      <c r="L571" s="21">
        <v>1</v>
      </c>
      <c r="M571" s="21">
        <v>1</v>
      </c>
      <c r="N571" s="21">
        <v>80</v>
      </c>
      <c r="O571" s="21">
        <v>1</v>
      </c>
    </row>
    <row r="572" spans="1:15">
      <c r="A572" s="21">
        <v>-1</v>
      </c>
      <c r="B572" s="21">
        <v>1</v>
      </c>
      <c r="C572" s="21">
        <v>27.67</v>
      </c>
      <c r="D572" s="21">
        <v>0.75</v>
      </c>
      <c r="E572" s="21">
        <v>2</v>
      </c>
      <c r="F572" s="21">
        <v>11</v>
      </c>
      <c r="G572" s="21">
        <v>8</v>
      </c>
      <c r="H572" s="21">
        <v>0.16500000000000001</v>
      </c>
      <c r="I572" s="21">
        <v>0</v>
      </c>
      <c r="J572" s="21">
        <v>0</v>
      </c>
      <c r="K572" s="21">
        <v>0</v>
      </c>
      <c r="L572" s="21">
        <v>1</v>
      </c>
      <c r="M572" s="21">
        <v>2</v>
      </c>
      <c r="N572" s="21">
        <v>220</v>
      </c>
      <c r="O572" s="21">
        <v>252</v>
      </c>
    </row>
    <row r="573" spans="1:15">
      <c r="A573" s="21">
        <v>-1</v>
      </c>
      <c r="B573" s="21">
        <v>1</v>
      </c>
      <c r="C573" s="21">
        <v>19.420000000000002</v>
      </c>
      <c r="D573" s="21">
        <v>7.25</v>
      </c>
      <c r="E573" s="21">
        <v>2</v>
      </c>
      <c r="F573" s="21">
        <v>7</v>
      </c>
      <c r="G573" s="21">
        <v>4</v>
      </c>
      <c r="H573" s="21">
        <v>0.04</v>
      </c>
      <c r="I573" s="21">
        <v>0</v>
      </c>
      <c r="J573" s="21">
        <v>1</v>
      </c>
      <c r="K573" s="21">
        <v>1</v>
      </c>
      <c r="L573" s="21">
        <v>0</v>
      </c>
      <c r="M573" s="21">
        <v>2</v>
      </c>
      <c r="N573" s="21">
        <v>100</v>
      </c>
      <c r="O573" s="21">
        <v>2</v>
      </c>
    </row>
    <row r="574" spans="1:15">
      <c r="A574" s="21">
        <v>1</v>
      </c>
      <c r="B574" s="21">
        <v>0</v>
      </c>
      <c r="C574" s="21">
        <v>41.330002</v>
      </c>
      <c r="D574" s="21">
        <v>1</v>
      </c>
      <c r="E574" s="21">
        <v>2</v>
      </c>
      <c r="F574" s="21">
        <v>3</v>
      </c>
      <c r="G574" s="21">
        <v>5</v>
      </c>
      <c r="H574" s="21">
        <v>2.25</v>
      </c>
      <c r="I574" s="21">
        <v>1</v>
      </c>
      <c r="J574" s="21">
        <v>0</v>
      </c>
      <c r="K574" s="21">
        <v>0</v>
      </c>
      <c r="L574" s="21">
        <v>1</v>
      </c>
      <c r="M574" s="21">
        <v>2</v>
      </c>
      <c r="N574" s="21">
        <v>0</v>
      </c>
      <c r="O574" s="21">
        <v>301</v>
      </c>
    </row>
    <row r="575" spans="1:15">
      <c r="A575" s="21">
        <v>-1</v>
      </c>
      <c r="B575" s="21">
        <v>0</v>
      </c>
      <c r="C575" s="21">
        <v>23.5</v>
      </c>
      <c r="D575" s="21">
        <v>1.5</v>
      </c>
      <c r="E575" s="21">
        <v>2</v>
      </c>
      <c r="F575" s="21">
        <v>9</v>
      </c>
      <c r="G575" s="21">
        <v>4</v>
      </c>
      <c r="H575" s="21">
        <v>0.875</v>
      </c>
      <c r="I575" s="21">
        <v>0</v>
      </c>
      <c r="J575" s="21">
        <v>0</v>
      </c>
      <c r="K575" s="21">
        <v>0</v>
      </c>
      <c r="L575" s="21">
        <v>1</v>
      </c>
      <c r="M575" s="21">
        <v>2</v>
      </c>
      <c r="N575" s="21">
        <v>160</v>
      </c>
      <c r="O575" s="21">
        <v>1</v>
      </c>
    </row>
    <row r="576" spans="1:15">
      <c r="A576" s="21">
        <v>1</v>
      </c>
      <c r="B576" s="21">
        <v>1</v>
      </c>
      <c r="C576" s="21">
        <v>31.67</v>
      </c>
      <c r="D576" s="21">
        <v>0.83</v>
      </c>
      <c r="E576" s="21">
        <v>2</v>
      </c>
      <c r="F576" s="21">
        <v>14</v>
      </c>
      <c r="G576" s="21">
        <v>4</v>
      </c>
      <c r="H576" s="21">
        <v>1.335</v>
      </c>
      <c r="I576" s="21">
        <v>1</v>
      </c>
      <c r="J576" s="21">
        <v>1</v>
      </c>
      <c r="K576" s="21">
        <v>8</v>
      </c>
      <c r="L576" s="21">
        <v>1</v>
      </c>
      <c r="M576" s="21">
        <v>2</v>
      </c>
      <c r="N576" s="21">
        <v>303</v>
      </c>
      <c r="O576" s="21">
        <v>3291</v>
      </c>
    </row>
    <row r="577" spans="1:15">
      <c r="A577" s="21">
        <v>1</v>
      </c>
      <c r="B577" s="21">
        <v>0</v>
      </c>
      <c r="C577" s="21">
        <v>17.829999999999998</v>
      </c>
      <c r="D577" s="21">
        <v>11</v>
      </c>
      <c r="E577" s="21">
        <v>2</v>
      </c>
      <c r="F577" s="21">
        <v>14</v>
      </c>
      <c r="G577" s="21">
        <v>8</v>
      </c>
      <c r="H577" s="21">
        <v>1</v>
      </c>
      <c r="I577" s="21">
        <v>1</v>
      </c>
      <c r="J577" s="21">
        <v>1</v>
      </c>
      <c r="K577" s="21">
        <v>11</v>
      </c>
      <c r="L577" s="21">
        <v>0</v>
      </c>
      <c r="M577" s="21">
        <v>2</v>
      </c>
      <c r="N577" s="21">
        <v>0</v>
      </c>
      <c r="O577" s="21">
        <v>3001</v>
      </c>
    </row>
    <row r="578" spans="1:15">
      <c r="A578" s="21">
        <v>-1</v>
      </c>
      <c r="B578" s="21">
        <v>0</v>
      </c>
      <c r="C578" s="21">
        <v>33.169998</v>
      </c>
      <c r="D578" s="21">
        <v>2.25</v>
      </c>
      <c r="E578" s="21">
        <v>1</v>
      </c>
      <c r="F578" s="21">
        <v>13</v>
      </c>
      <c r="G578" s="21">
        <v>4</v>
      </c>
      <c r="H578" s="21">
        <v>3.5</v>
      </c>
      <c r="I578" s="21">
        <v>0</v>
      </c>
      <c r="J578" s="21">
        <v>0</v>
      </c>
      <c r="K578" s="21">
        <v>0</v>
      </c>
      <c r="L578" s="21">
        <v>1</v>
      </c>
      <c r="M578" s="21">
        <v>2</v>
      </c>
      <c r="N578" s="21">
        <v>200</v>
      </c>
      <c r="O578" s="21">
        <v>142</v>
      </c>
    </row>
    <row r="579" spans="1:15">
      <c r="A579" s="21">
        <v>-1</v>
      </c>
      <c r="B579" s="21">
        <v>0</v>
      </c>
      <c r="C579" s="21">
        <v>52.5</v>
      </c>
      <c r="D579" s="21">
        <v>7</v>
      </c>
      <c r="E579" s="21">
        <v>2</v>
      </c>
      <c r="F579" s="21">
        <v>6</v>
      </c>
      <c r="G579" s="21">
        <v>8</v>
      </c>
      <c r="H579" s="21">
        <v>3</v>
      </c>
      <c r="I579" s="21">
        <v>0</v>
      </c>
      <c r="J579" s="21">
        <v>0</v>
      </c>
      <c r="K579" s="21">
        <v>0</v>
      </c>
      <c r="L579" s="21">
        <v>0</v>
      </c>
      <c r="M579" s="21">
        <v>2</v>
      </c>
      <c r="N579" s="21">
        <v>0</v>
      </c>
      <c r="O579" s="21">
        <v>1</v>
      </c>
    </row>
    <row r="580" spans="1:15">
      <c r="A580" s="21">
        <v>-1</v>
      </c>
      <c r="B580" s="21">
        <v>0</v>
      </c>
      <c r="C580" s="21">
        <v>25.42</v>
      </c>
      <c r="D580" s="21">
        <v>1.125</v>
      </c>
      <c r="E580" s="21">
        <v>2</v>
      </c>
      <c r="F580" s="21">
        <v>11</v>
      </c>
      <c r="G580" s="21">
        <v>4</v>
      </c>
      <c r="H580" s="21">
        <v>1.29</v>
      </c>
      <c r="I580" s="21">
        <v>1</v>
      </c>
      <c r="J580" s="21">
        <v>1</v>
      </c>
      <c r="K580" s="21">
        <v>2</v>
      </c>
      <c r="L580" s="21">
        <v>0</v>
      </c>
      <c r="M580" s="21">
        <v>2</v>
      </c>
      <c r="N580" s="21">
        <v>200</v>
      </c>
      <c r="O580" s="21">
        <v>1</v>
      </c>
    </row>
    <row r="581" spans="1:15">
      <c r="A581" s="21">
        <v>-1</v>
      </c>
      <c r="B581" s="21">
        <v>1</v>
      </c>
      <c r="C581" s="21">
        <v>40.580002</v>
      </c>
      <c r="D581" s="21">
        <v>1.5</v>
      </c>
      <c r="E581" s="21">
        <v>2</v>
      </c>
      <c r="F581" s="21">
        <v>3</v>
      </c>
      <c r="G581" s="21">
        <v>5</v>
      </c>
      <c r="H581" s="21">
        <v>0</v>
      </c>
      <c r="I581" s="21">
        <v>0</v>
      </c>
      <c r="J581" s="21">
        <v>0</v>
      </c>
      <c r="K581" s="21">
        <v>0</v>
      </c>
      <c r="L581" s="21">
        <v>0</v>
      </c>
      <c r="M581" s="21">
        <v>1</v>
      </c>
      <c r="N581" s="21">
        <v>300</v>
      </c>
      <c r="O581" s="21">
        <v>1</v>
      </c>
    </row>
    <row r="582" spans="1:15">
      <c r="A582" s="21">
        <v>-1</v>
      </c>
      <c r="B582" s="21">
        <v>1</v>
      </c>
      <c r="C582" s="21">
        <v>23.92</v>
      </c>
      <c r="D582" s="21">
        <v>0.58499999999999996</v>
      </c>
      <c r="E582" s="21">
        <v>1</v>
      </c>
      <c r="F582" s="21">
        <v>13</v>
      </c>
      <c r="G582" s="21">
        <v>8</v>
      </c>
      <c r="H582" s="21">
        <v>0.125</v>
      </c>
      <c r="I582" s="21">
        <v>0</v>
      </c>
      <c r="J582" s="21">
        <v>0</v>
      </c>
      <c r="K582" s="21">
        <v>0</v>
      </c>
      <c r="L582" s="21">
        <v>0</v>
      </c>
      <c r="M582" s="21">
        <v>2</v>
      </c>
      <c r="N582" s="21">
        <v>240</v>
      </c>
      <c r="O582" s="21">
        <v>2</v>
      </c>
    </row>
    <row r="583" spans="1:15">
      <c r="A583" s="21">
        <v>1</v>
      </c>
      <c r="B583" s="21">
        <v>1</v>
      </c>
      <c r="C583" s="21">
        <v>56</v>
      </c>
      <c r="D583" s="21">
        <v>12.5</v>
      </c>
      <c r="E583" s="21">
        <v>2</v>
      </c>
      <c r="F583" s="21">
        <v>4</v>
      </c>
      <c r="G583" s="21">
        <v>8</v>
      </c>
      <c r="H583" s="21">
        <v>8</v>
      </c>
      <c r="I583" s="21">
        <v>1</v>
      </c>
      <c r="J583" s="21">
        <v>0</v>
      </c>
      <c r="K583" s="21">
        <v>0</v>
      </c>
      <c r="L583" s="21">
        <v>1</v>
      </c>
      <c r="M583" s="21">
        <v>2</v>
      </c>
      <c r="N583" s="21">
        <v>24</v>
      </c>
      <c r="O583" s="21">
        <v>2029</v>
      </c>
    </row>
    <row r="584" spans="1:15">
      <c r="A584" s="21">
        <v>1</v>
      </c>
      <c r="B584" s="21">
        <v>0</v>
      </c>
      <c r="C584" s="21">
        <v>28.5</v>
      </c>
      <c r="D584" s="21">
        <v>3.04</v>
      </c>
      <c r="E584" s="21">
        <v>1</v>
      </c>
      <c r="F584" s="21">
        <v>14</v>
      </c>
      <c r="G584" s="21">
        <v>8</v>
      </c>
      <c r="H584" s="21">
        <v>2.54</v>
      </c>
      <c r="I584" s="21">
        <v>1</v>
      </c>
      <c r="J584" s="21">
        <v>1</v>
      </c>
      <c r="K584" s="21">
        <v>1</v>
      </c>
      <c r="L584" s="21">
        <v>0</v>
      </c>
      <c r="M584" s="21">
        <v>2</v>
      </c>
      <c r="N584" s="21">
        <v>70</v>
      </c>
      <c r="O584" s="21">
        <v>1</v>
      </c>
    </row>
    <row r="585" spans="1:15">
      <c r="A585" s="21">
        <v>1</v>
      </c>
      <c r="B585" s="21">
        <v>1</v>
      </c>
      <c r="C585" s="21">
        <v>32.080002</v>
      </c>
      <c r="D585" s="21">
        <v>4</v>
      </c>
      <c r="E585" s="21">
        <v>2</v>
      </c>
      <c r="F585" s="21">
        <v>7</v>
      </c>
      <c r="G585" s="21">
        <v>4</v>
      </c>
      <c r="H585" s="21">
        <v>2.5</v>
      </c>
      <c r="I585" s="21">
        <v>1</v>
      </c>
      <c r="J585" s="21">
        <v>0</v>
      </c>
      <c r="K585" s="21">
        <v>0</v>
      </c>
      <c r="L585" s="21">
        <v>1</v>
      </c>
      <c r="M585" s="21">
        <v>2</v>
      </c>
      <c r="N585" s="21">
        <v>360</v>
      </c>
      <c r="O585" s="21">
        <v>1</v>
      </c>
    </row>
    <row r="586" spans="1:15">
      <c r="A586" s="21">
        <v>-1</v>
      </c>
      <c r="B586" s="21">
        <v>1</v>
      </c>
      <c r="C586" s="21">
        <v>21.17</v>
      </c>
      <c r="D586" s="21">
        <v>0.875</v>
      </c>
      <c r="E586" s="21">
        <v>1</v>
      </c>
      <c r="F586" s="21">
        <v>8</v>
      </c>
      <c r="G586" s="21">
        <v>8</v>
      </c>
      <c r="H586" s="21">
        <v>0.25</v>
      </c>
      <c r="I586" s="21">
        <v>0</v>
      </c>
      <c r="J586" s="21">
        <v>0</v>
      </c>
      <c r="K586" s="21">
        <v>0</v>
      </c>
      <c r="L586" s="21">
        <v>0</v>
      </c>
      <c r="M586" s="21">
        <v>2</v>
      </c>
      <c r="N586" s="21">
        <v>280</v>
      </c>
      <c r="O586" s="21">
        <v>205</v>
      </c>
    </row>
    <row r="587" spans="1:15">
      <c r="A587" s="21">
        <v>1</v>
      </c>
      <c r="B587" s="21">
        <v>1</v>
      </c>
      <c r="C587" s="21">
        <v>34.169998</v>
      </c>
      <c r="D587" s="21">
        <v>9.17</v>
      </c>
      <c r="E587" s="21">
        <v>2</v>
      </c>
      <c r="F587" s="21">
        <v>8</v>
      </c>
      <c r="G587" s="21">
        <v>4</v>
      </c>
      <c r="H587" s="21">
        <v>4.5</v>
      </c>
      <c r="I587" s="21">
        <v>1</v>
      </c>
      <c r="J587" s="21">
        <v>1</v>
      </c>
      <c r="K587" s="21">
        <v>12</v>
      </c>
      <c r="L587" s="21">
        <v>1</v>
      </c>
      <c r="M587" s="21">
        <v>2</v>
      </c>
      <c r="N587" s="21">
        <v>0</v>
      </c>
      <c r="O587" s="21">
        <v>222</v>
      </c>
    </row>
    <row r="588" spans="1:15">
      <c r="A588" s="21">
        <v>-1</v>
      </c>
      <c r="B588" s="21">
        <v>1</v>
      </c>
      <c r="C588" s="21">
        <v>43.25</v>
      </c>
      <c r="D588" s="21">
        <v>25.209999</v>
      </c>
      <c r="E588" s="21">
        <v>2</v>
      </c>
      <c r="F588" s="21">
        <v>11</v>
      </c>
      <c r="G588" s="21">
        <v>8</v>
      </c>
      <c r="H588" s="21">
        <v>0.21</v>
      </c>
      <c r="I588" s="21">
        <v>1</v>
      </c>
      <c r="J588" s="21">
        <v>1</v>
      </c>
      <c r="K588" s="21">
        <v>1</v>
      </c>
      <c r="L588" s="21">
        <v>0</v>
      </c>
      <c r="M588" s="21">
        <v>2</v>
      </c>
      <c r="N588" s="21">
        <v>760</v>
      </c>
      <c r="O588" s="21">
        <v>91</v>
      </c>
    </row>
    <row r="589" spans="1:15">
      <c r="A589" s="21">
        <v>1</v>
      </c>
      <c r="B589" s="21">
        <v>0</v>
      </c>
      <c r="C589" s="21">
        <v>38.25</v>
      </c>
      <c r="D589" s="21">
        <v>6</v>
      </c>
      <c r="E589" s="21">
        <v>2</v>
      </c>
      <c r="F589" s="21">
        <v>4</v>
      </c>
      <c r="G589" s="21">
        <v>4</v>
      </c>
      <c r="H589" s="21">
        <v>1</v>
      </c>
      <c r="I589" s="21">
        <v>1</v>
      </c>
      <c r="J589" s="21">
        <v>0</v>
      </c>
      <c r="K589" s="21">
        <v>0</v>
      </c>
      <c r="L589" s="21">
        <v>1</v>
      </c>
      <c r="M589" s="21">
        <v>2</v>
      </c>
      <c r="N589" s="21">
        <v>0</v>
      </c>
      <c r="O589" s="21">
        <v>1</v>
      </c>
    </row>
    <row r="590" spans="1:15">
      <c r="A590" s="21">
        <v>1</v>
      </c>
      <c r="B590" s="21">
        <v>1</v>
      </c>
      <c r="C590" s="21">
        <v>37.419998</v>
      </c>
      <c r="D590" s="21">
        <v>2.04</v>
      </c>
      <c r="E590" s="21">
        <v>2</v>
      </c>
      <c r="F590" s="21">
        <v>9</v>
      </c>
      <c r="G590" s="21">
        <v>4</v>
      </c>
      <c r="H590" s="21">
        <v>0.04</v>
      </c>
      <c r="I590" s="21">
        <v>1</v>
      </c>
      <c r="J590" s="21">
        <v>0</v>
      </c>
      <c r="K590" s="21">
        <v>0</v>
      </c>
      <c r="L590" s="21">
        <v>1</v>
      </c>
      <c r="M590" s="21">
        <v>2</v>
      </c>
      <c r="N590" s="21">
        <v>400</v>
      </c>
      <c r="O590" s="21">
        <v>5801</v>
      </c>
    </row>
    <row r="591" spans="1:15">
      <c r="A591" s="21">
        <v>-1</v>
      </c>
      <c r="B591" s="21">
        <v>1</v>
      </c>
      <c r="C591" s="21">
        <v>29.83</v>
      </c>
      <c r="D591" s="21">
        <v>2.04</v>
      </c>
      <c r="E591" s="21">
        <v>1</v>
      </c>
      <c r="F591" s="21">
        <v>14</v>
      </c>
      <c r="G591" s="21">
        <v>8</v>
      </c>
      <c r="H591" s="21">
        <v>0.04</v>
      </c>
      <c r="I591" s="21">
        <v>0</v>
      </c>
      <c r="J591" s="21">
        <v>0</v>
      </c>
      <c r="K591" s="21">
        <v>0</v>
      </c>
      <c r="L591" s="21">
        <v>0</v>
      </c>
      <c r="M591" s="21">
        <v>2</v>
      </c>
      <c r="N591" s="21">
        <v>128</v>
      </c>
      <c r="O591" s="21">
        <v>2</v>
      </c>
    </row>
    <row r="592" spans="1:15">
      <c r="A592" s="21">
        <v>-1</v>
      </c>
      <c r="B592" s="21">
        <v>1</v>
      </c>
      <c r="C592" s="21">
        <v>37.330002</v>
      </c>
      <c r="D592" s="21">
        <v>2.665</v>
      </c>
      <c r="E592" s="21">
        <v>2</v>
      </c>
      <c r="F592" s="21">
        <v>13</v>
      </c>
      <c r="G592" s="21">
        <v>4</v>
      </c>
      <c r="H592" s="21">
        <v>0.16500000000000001</v>
      </c>
      <c r="I592" s="21">
        <v>0</v>
      </c>
      <c r="J592" s="21">
        <v>0</v>
      </c>
      <c r="K592" s="21">
        <v>0</v>
      </c>
      <c r="L592" s="21">
        <v>1</v>
      </c>
      <c r="M592" s="21">
        <v>2</v>
      </c>
      <c r="N592" s="21">
        <v>0</v>
      </c>
      <c r="O592" s="21">
        <v>502</v>
      </c>
    </row>
    <row r="593" spans="1:15">
      <c r="A593" s="21">
        <v>1</v>
      </c>
      <c r="B593" s="21">
        <v>1</v>
      </c>
      <c r="C593" s="21">
        <v>31.33</v>
      </c>
      <c r="D593" s="21">
        <v>19.5</v>
      </c>
      <c r="E593" s="21">
        <v>2</v>
      </c>
      <c r="F593" s="21">
        <v>8</v>
      </c>
      <c r="G593" s="21">
        <v>4</v>
      </c>
      <c r="H593" s="21">
        <v>7</v>
      </c>
      <c r="I593" s="21">
        <v>1</v>
      </c>
      <c r="J593" s="21">
        <v>1</v>
      </c>
      <c r="K593" s="21">
        <v>16</v>
      </c>
      <c r="L593" s="21">
        <v>0</v>
      </c>
      <c r="M593" s="21">
        <v>2</v>
      </c>
      <c r="N593" s="21">
        <v>0</v>
      </c>
      <c r="O593" s="21">
        <v>5001</v>
      </c>
    </row>
    <row r="594" spans="1:15">
      <c r="A594" s="21">
        <v>-1</v>
      </c>
      <c r="B594" s="21">
        <v>1</v>
      </c>
      <c r="C594" s="21">
        <v>36.080002</v>
      </c>
      <c r="D594" s="21">
        <v>2.54</v>
      </c>
      <c r="E594" s="21">
        <v>2</v>
      </c>
      <c r="F594" s="21">
        <v>1</v>
      </c>
      <c r="G594" s="21">
        <v>1</v>
      </c>
      <c r="H594" s="21">
        <v>0</v>
      </c>
      <c r="I594" s="21">
        <v>0</v>
      </c>
      <c r="J594" s="21">
        <v>0</v>
      </c>
      <c r="K594" s="21">
        <v>0</v>
      </c>
      <c r="L594" s="21">
        <v>0</v>
      </c>
      <c r="M594" s="21">
        <v>2</v>
      </c>
      <c r="N594" s="21">
        <v>0</v>
      </c>
      <c r="O594" s="21">
        <v>1001</v>
      </c>
    </row>
    <row r="595" spans="1:15">
      <c r="A595" s="21">
        <v>1</v>
      </c>
      <c r="B595" s="21">
        <v>1</v>
      </c>
      <c r="C595" s="21">
        <v>20.5</v>
      </c>
      <c r="D595" s="21">
        <v>2.415</v>
      </c>
      <c r="E595" s="21">
        <v>2</v>
      </c>
      <c r="F595" s="21">
        <v>8</v>
      </c>
      <c r="G595" s="21">
        <v>4</v>
      </c>
      <c r="H595" s="21">
        <v>2</v>
      </c>
      <c r="I595" s="21">
        <v>1</v>
      </c>
      <c r="J595" s="21">
        <v>1</v>
      </c>
      <c r="K595" s="21">
        <v>11</v>
      </c>
      <c r="L595" s="21">
        <v>1</v>
      </c>
      <c r="M595" s="21">
        <v>2</v>
      </c>
      <c r="N595" s="21">
        <v>200</v>
      </c>
      <c r="O595" s="21">
        <v>3001</v>
      </c>
    </row>
    <row r="596" spans="1:15">
      <c r="A596" s="21">
        <v>-1</v>
      </c>
      <c r="B596" s="21">
        <v>1</v>
      </c>
      <c r="C596" s="21">
        <v>47.169998</v>
      </c>
      <c r="D596" s="21">
        <v>5.835</v>
      </c>
      <c r="E596" s="21">
        <v>2</v>
      </c>
      <c r="F596" s="21">
        <v>9</v>
      </c>
      <c r="G596" s="21">
        <v>4</v>
      </c>
      <c r="H596" s="21">
        <v>5.5</v>
      </c>
      <c r="I596" s="21">
        <v>0</v>
      </c>
      <c r="J596" s="21">
        <v>0</v>
      </c>
      <c r="K596" s="21">
        <v>0</v>
      </c>
      <c r="L596" s="21">
        <v>0</v>
      </c>
      <c r="M596" s="21">
        <v>2</v>
      </c>
      <c r="N596" s="21">
        <v>465</v>
      </c>
      <c r="O596" s="21">
        <v>151</v>
      </c>
    </row>
    <row r="597" spans="1:15">
      <c r="A597" s="21">
        <v>-1</v>
      </c>
      <c r="B597" s="21">
        <v>1</v>
      </c>
      <c r="C597" s="21">
        <v>22</v>
      </c>
      <c r="D597" s="21">
        <v>7.835</v>
      </c>
      <c r="E597" s="21">
        <v>1</v>
      </c>
      <c r="F597" s="21">
        <v>3</v>
      </c>
      <c r="G597" s="21">
        <v>5</v>
      </c>
      <c r="H597" s="21">
        <v>0.16500000000000001</v>
      </c>
      <c r="I597" s="21">
        <v>0</v>
      </c>
      <c r="J597" s="21">
        <v>0</v>
      </c>
      <c r="K597" s="21">
        <v>0</v>
      </c>
      <c r="L597" s="21">
        <v>1</v>
      </c>
      <c r="M597" s="21">
        <v>2</v>
      </c>
      <c r="N597" s="21">
        <v>184</v>
      </c>
      <c r="O597" s="21">
        <v>1</v>
      </c>
    </row>
    <row r="598" spans="1:15">
      <c r="A598" s="21">
        <v>1</v>
      </c>
      <c r="B598" s="21">
        <v>1</v>
      </c>
      <c r="C598" s="21">
        <v>20.5</v>
      </c>
      <c r="D598" s="21">
        <v>10</v>
      </c>
      <c r="E598" s="21">
        <v>1</v>
      </c>
      <c r="F598" s="21">
        <v>8</v>
      </c>
      <c r="G598" s="21">
        <v>4</v>
      </c>
      <c r="H598" s="21">
        <v>2.5</v>
      </c>
      <c r="I598" s="21">
        <v>1</v>
      </c>
      <c r="J598" s="21">
        <v>0</v>
      </c>
      <c r="K598" s="21">
        <v>0</v>
      </c>
      <c r="L598" s="21">
        <v>0</v>
      </c>
      <c r="M598" s="21">
        <v>1</v>
      </c>
      <c r="N598" s="21">
        <v>40</v>
      </c>
      <c r="O598" s="21">
        <v>1</v>
      </c>
    </row>
    <row r="599" spans="1:15">
      <c r="A599" s="21">
        <v>1</v>
      </c>
      <c r="B599" s="21">
        <v>1</v>
      </c>
      <c r="C599" s="21">
        <v>34.919998</v>
      </c>
      <c r="D599" s="21">
        <v>2.5</v>
      </c>
      <c r="E599" s="21">
        <v>2</v>
      </c>
      <c r="F599" s="21">
        <v>9</v>
      </c>
      <c r="G599" s="21">
        <v>4</v>
      </c>
      <c r="H599" s="21">
        <v>0</v>
      </c>
      <c r="I599" s="21">
        <v>1</v>
      </c>
      <c r="J599" s="21">
        <v>0</v>
      </c>
      <c r="K599" s="21">
        <v>0</v>
      </c>
      <c r="L599" s="21">
        <v>1</v>
      </c>
      <c r="M599" s="21">
        <v>2</v>
      </c>
      <c r="N599" s="21">
        <v>239</v>
      </c>
      <c r="O599" s="21">
        <v>201</v>
      </c>
    </row>
    <row r="600" spans="1:15">
      <c r="A600" s="21">
        <v>-1</v>
      </c>
      <c r="B600" s="21">
        <v>1</v>
      </c>
      <c r="C600" s="21">
        <v>24.08</v>
      </c>
      <c r="D600" s="21">
        <v>0.875</v>
      </c>
      <c r="E600" s="21">
        <v>2</v>
      </c>
      <c r="F600" s="21">
        <v>7</v>
      </c>
      <c r="G600" s="21">
        <v>4</v>
      </c>
      <c r="H600" s="21">
        <v>8.5000000000000006E-2</v>
      </c>
      <c r="I600" s="21">
        <v>0</v>
      </c>
      <c r="J600" s="21">
        <v>1</v>
      </c>
      <c r="K600" s="21">
        <v>4</v>
      </c>
      <c r="L600" s="21">
        <v>0</v>
      </c>
      <c r="M600" s="21">
        <v>2</v>
      </c>
      <c r="N600" s="21">
        <v>254</v>
      </c>
      <c r="O600" s="21">
        <v>1951</v>
      </c>
    </row>
    <row r="601" spans="1:15">
      <c r="A601" s="21">
        <v>1</v>
      </c>
      <c r="B601" s="21">
        <v>1</v>
      </c>
      <c r="C601" s="21">
        <v>37.330002</v>
      </c>
      <c r="D601" s="21">
        <v>6.5</v>
      </c>
      <c r="E601" s="21">
        <v>2</v>
      </c>
      <c r="F601" s="21">
        <v>7</v>
      </c>
      <c r="G601" s="21">
        <v>8</v>
      </c>
      <c r="H601" s="21">
        <v>4.25</v>
      </c>
      <c r="I601" s="21">
        <v>1</v>
      </c>
      <c r="J601" s="21">
        <v>1</v>
      </c>
      <c r="K601" s="21">
        <v>12</v>
      </c>
      <c r="L601" s="21">
        <v>1</v>
      </c>
      <c r="M601" s="21">
        <v>2</v>
      </c>
      <c r="N601" s="21">
        <v>93</v>
      </c>
      <c r="O601" s="21">
        <v>1</v>
      </c>
    </row>
    <row r="602" spans="1:15">
      <c r="A602" s="21">
        <v>-1</v>
      </c>
      <c r="B602" s="21">
        <v>0</v>
      </c>
      <c r="C602" s="21">
        <v>20.75</v>
      </c>
      <c r="D602" s="21">
        <v>9.5399999999999991</v>
      </c>
      <c r="E602" s="21">
        <v>2</v>
      </c>
      <c r="F602" s="21">
        <v>3</v>
      </c>
      <c r="G602" s="21">
        <v>4</v>
      </c>
      <c r="H602" s="21">
        <v>0.04</v>
      </c>
      <c r="I602" s="21">
        <v>0</v>
      </c>
      <c r="J602" s="21">
        <v>0</v>
      </c>
      <c r="K602" s="21">
        <v>0</v>
      </c>
      <c r="L602" s="21">
        <v>0</v>
      </c>
      <c r="M602" s="21">
        <v>2</v>
      </c>
      <c r="N602" s="21">
        <v>200</v>
      </c>
      <c r="O602" s="21">
        <v>1001</v>
      </c>
    </row>
    <row r="603" spans="1:15">
      <c r="A603" s="21">
        <v>1</v>
      </c>
      <c r="B603" s="21">
        <v>1</v>
      </c>
      <c r="C603" s="21">
        <v>36.669998</v>
      </c>
      <c r="D603" s="21">
        <v>3.25</v>
      </c>
      <c r="E603" s="21">
        <v>2</v>
      </c>
      <c r="F603" s="21">
        <v>11</v>
      </c>
      <c r="G603" s="21">
        <v>8</v>
      </c>
      <c r="H603" s="21">
        <v>9</v>
      </c>
      <c r="I603" s="21">
        <v>1</v>
      </c>
      <c r="J603" s="21">
        <v>0</v>
      </c>
      <c r="K603" s="21">
        <v>0</v>
      </c>
      <c r="L603" s="21">
        <v>1</v>
      </c>
      <c r="M603" s="21">
        <v>2</v>
      </c>
      <c r="N603" s="21">
        <v>102</v>
      </c>
      <c r="O603" s="21">
        <v>640</v>
      </c>
    </row>
    <row r="604" spans="1:15">
      <c r="A604" s="21">
        <v>1</v>
      </c>
      <c r="B604" s="21">
        <v>1</v>
      </c>
      <c r="C604" s="21">
        <v>22.58</v>
      </c>
      <c r="D604" s="21">
        <v>10.039999999999999</v>
      </c>
      <c r="E604" s="21">
        <v>2</v>
      </c>
      <c r="F604" s="21">
        <v>14</v>
      </c>
      <c r="G604" s="21">
        <v>4</v>
      </c>
      <c r="H604" s="21">
        <v>0.04</v>
      </c>
      <c r="I604" s="21">
        <v>1</v>
      </c>
      <c r="J604" s="21">
        <v>1</v>
      </c>
      <c r="K604" s="21">
        <v>9</v>
      </c>
      <c r="L604" s="21">
        <v>0</v>
      </c>
      <c r="M604" s="21">
        <v>2</v>
      </c>
      <c r="N604" s="21">
        <v>60</v>
      </c>
      <c r="O604" s="21">
        <v>397</v>
      </c>
    </row>
    <row r="605" spans="1:15">
      <c r="A605" s="21">
        <v>1</v>
      </c>
      <c r="B605" s="21">
        <v>0</v>
      </c>
      <c r="C605" s="21">
        <v>26.92</v>
      </c>
      <c r="D605" s="21">
        <v>13.5</v>
      </c>
      <c r="E605" s="21">
        <v>2</v>
      </c>
      <c r="F605" s="21">
        <v>11</v>
      </c>
      <c r="G605" s="21">
        <v>8</v>
      </c>
      <c r="H605" s="21">
        <v>5</v>
      </c>
      <c r="I605" s="21">
        <v>1</v>
      </c>
      <c r="J605" s="21">
        <v>1</v>
      </c>
      <c r="K605" s="21">
        <v>2</v>
      </c>
      <c r="L605" s="21">
        <v>0</v>
      </c>
      <c r="M605" s="21">
        <v>2</v>
      </c>
      <c r="N605" s="21">
        <v>0</v>
      </c>
      <c r="O605" s="21">
        <v>5001</v>
      </c>
    </row>
    <row r="606" spans="1:15">
      <c r="A606" s="21">
        <v>1</v>
      </c>
      <c r="B606" s="21">
        <v>0</v>
      </c>
      <c r="C606" s="21">
        <v>46.669998</v>
      </c>
      <c r="D606" s="21">
        <v>0.46</v>
      </c>
      <c r="E606" s="21">
        <v>2</v>
      </c>
      <c r="F606" s="21">
        <v>13</v>
      </c>
      <c r="G606" s="21">
        <v>8</v>
      </c>
      <c r="H606" s="21">
        <v>0.41499999999999998</v>
      </c>
      <c r="I606" s="21">
        <v>1</v>
      </c>
      <c r="J606" s="21">
        <v>1</v>
      </c>
      <c r="K606" s="21">
        <v>11</v>
      </c>
      <c r="L606" s="21">
        <v>1</v>
      </c>
      <c r="M606" s="21">
        <v>2</v>
      </c>
      <c r="N606" s="21">
        <v>440</v>
      </c>
      <c r="O606" s="21">
        <v>7</v>
      </c>
    </row>
    <row r="607" spans="1:15">
      <c r="A607" s="21">
        <v>-1</v>
      </c>
      <c r="B607" s="21">
        <v>0</v>
      </c>
      <c r="C607" s="21">
        <v>52.169998</v>
      </c>
      <c r="D607" s="21">
        <v>0</v>
      </c>
      <c r="E607" s="21">
        <v>1</v>
      </c>
      <c r="F607" s="21">
        <v>1</v>
      </c>
      <c r="G607" s="21">
        <v>1</v>
      </c>
      <c r="H607" s="21">
        <v>0</v>
      </c>
      <c r="I607" s="21">
        <v>0</v>
      </c>
      <c r="J607" s="21">
        <v>0</v>
      </c>
      <c r="K607" s="21">
        <v>0</v>
      </c>
      <c r="L607" s="21">
        <v>0</v>
      </c>
      <c r="M607" s="21">
        <v>2</v>
      </c>
      <c r="N607" s="21">
        <v>0</v>
      </c>
      <c r="O607" s="21">
        <v>1</v>
      </c>
    </row>
    <row r="608" spans="1:15">
      <c r="A608" s="21">
        <v>-1</v>
      </c>
      <c r="B608" s="21">
        <v>1</v>
      </c>
      <c r="C608" s="21">
        <v>39.169998</v>
      </c>
      <c r="D608" s="21">
        <v>2.5</v>
      </c>
      <c r="E608" s="21">
        <v>1</v>
      </c>
      <c r="F608" s="21">
        <v>3</v>
      </c>
      <c r="G608" s="21">
        <v>8</v>
      </c>
      <c r="H608" s="21">
        <v>10</v>
      </c>
      <c r="I608" s="21">
        <v>0</v>
      </c>
      <c r="J608" s="21">
        <v>0</v>
      </c>
      <c r="K608" s="21">
        <v>0</v>
      </c>
      <c r="L608" s="21">
        <v>1</v>
      </c>
      <c r="M608" s="21">
        <v>1</v>
      </c>
      <c r="N608" s="21">
        <v>200</v>
      </c>
      <c r="O608" s="21">
        <v>1</v>
      </c>
    </row>
    <row r="609" spans="1:15">
      <c r="A609" s="21">
        <v>1</v>
      </c>
      <c r="B609" s="21">
        <v>1</v>
      </c>
      <c r="C609" s="21">
        <v>39.169998</v>
      </c>
      <c r="D609" s="21">
        <v>1.625</v>
      </c>
      <c r="E609" s="21">
        <v>2</v>
      </c>
      <c r="F609" s="21">
        <v>8</v>
      </c>
      <c r="G609" s="21">
        <v>4</v>
      </c>
      <c r="H609" s="21">
        <v>1.5</v>
      </c>
      <c r="I609" s="21">
        <v>1</v>
      </c>
      <c r="J609" s="21">
        <v>1</v>
      </c>
      <c r="K609" s="21">
        <v>10</v>
      </c>
      <c r="L609" s="21">
        <v>0</v>
      </c>
      <c r="M609" s="21">
        <v>2</v>
      </c>
      <c r="N609" s="21">
        <v>186</v>
      </c>
      <c r="O609" s="21">
        <v>4701</v>
      </c>
    </row>
    <row r="610" spans="1:15">
      <c r="A610" s="21">
        <v>-1</v>
      </c>
      <c r="B610" s="21">
        <v>0</v>
      </c>
      <c r="C610" s="21">
        <v>27.67</v>
      </c>
      <c r="D610" s="21">
        <v>2.04</v>
      </c>
      <c r="E610" s="21">
        <v>2</v>
      </c>
      <c r="F610" s="21">
        <v>9</v>
      </c>
      <c r="G610" s="21">
        <v>4</v>
      </c>
      <c r="H610" s="21">
        <v>0.25</v>
      </c>
      <c r="I610" s="21">
        <v>0</v>
      </c>
      <c r="J610" s="21">
        <v>0</v>
      </c>
      <c r="K610" s="21">
        <v>0</v>
      </c>
      <c r="L610" s="21">
        <v>1</v>
      </c>
      <c r="M610" s="21">
        <v>2</v>
      </c>
      <c r="N610" s="21">
        <v>180</v>
      </c>
      <c r="O610" s="21">
        <v>51</v>
      </c>
    </row>
    <row r="611" spans="1:15">
      <c r="A611" s="21">
        <v>1</v>
      </c>
      <c r="B611" s="21">
        <v>1</v>
      </c>
      <c r="C611" s="21">
        <v>19.170000000000002</v>
      </c>
      <c r="D611" s="21">
        <v>9.5</v>
      </c>
      <c r="E611" s="21">
        <v>2</v>
      </c>
      <c r="F611" s="21">
        <v>9</v>
      </c>
      <c r="G611" s="21">
        <v>4</v>
      </c>
      <c r="H611" s="21">
        <v>1.5</v>
      </c>
      <c r="I611" s="21">
        <v>1</v>
      </c>
      <c r="J611" s="21">
        <v>0</v>
      </c>
      <c r="K611" s="21">
        <v>0</v>
      </c>
      <c r="L611" s="21">
        <v>0</v>
      </c>
      <c r="M611" s="21">
        <v>2</v>
      </c>
      <c r="N611" s="21">
        <v>120</v>
      </c>
      <c r="O611" s="21">
        <v>2207</v>
      </c>
    </row>
    <row r="612" spans="1:15">
      <c r="A612" s="21">
        <v>1</v>
      </c>
      <c r="B612" s="21">
        <v>1</v>
      </c>
      <c r="C612" s="21">
        <v>39.5</v>
      </c>
      <c r="D612" s="21">
        <v>4.25</v>
      </c>
      <c r="E612" s="21">
        <v>2</v>
      </c>
      <c r="F612" s="21">
        <v>8</v>
      </c>
      <c r="G612" s="21">
        <v>5</v>
      </c>
      <c r="H612" s="21">
        <v>6.5</v>
      </c>
      <c r="I612" s="21">
        <v>1</v>
      </c>
      <c r="J612" s="21">
        <v>1</v>
      </c>
      <c r="K612" s="21">
        <v>16</v>
      </c>
      <c r="L612" s="21">
        <v>0</v>
      </c>
      <c r="M612" s="21">
        <v>2</v>
      </c>
      <c r="N612" s="21">
        <v>117</v>
      </c>
      <c r="O612" s="21">
        <v>1211</v>
      </c>
    </row>
    <row r="613" spans="1:15">
      <c r="A613" s="21">
        <v>-1</v>
      </c>
      <c r="B613" s="21">
        <v>1</v>
      </c>
      <c r="C613" s="21">
        <v>36.419998</v>
      </c>
      <c r="D613" s="21">
        <v>0.75</v>
      </c>
      <c r="E613" s="21">
        <v>1</v>
      </c>
      <c r="F613" s="21">
        <v>2</v>
      </c>
      <c r="G613" s="21">
        <v>4</v>
      </c>
      <c r="H613" s="21">
        <v>0.58499999999999996</v>
      </c>
      <c r="I613" s="21">
        <v>0</v>
      </c>
      <c r="J613" s="21">
        <v>0</v>
      </c>
      <c r="K613" s="21">
        <v>0</v>
      </c>
      <c r="L613" s="21">
        <v>0</v>
      </c>
      <c r="M613" s="21">
        <v>2</v>
      </c>
      <c r="N613" s="21">
        <v>240</v>
      </c>
      <c r="O613" s="21">
        <v>4</v>
      </c>
    </row>
    <row r="614" spans="1:15">
      <c r="A614" s="21">
        <v>1</v>
      </c>
      <c r="B614" s="21">
        <v>1</v>
      </c>
      <c r="C614" s="21">
        <v>26.17</v>
      </c>
      <c r="D614" s="21">
        <v>0.25</v>
      </c>
      <c r="E614" s="21">
        <v>2</v>
      </c>
      <c r="F614" s="21">
        <v>3</v>
      </c>
      <c r="G614" s="21">
        <v>5</v>
      </c>
      <c r="H614" s="21">
        <v>0</v>
      </c>
      <c r="I614" s="21">
        <v>1</v>
      </c>
      <c r="J614" s="21">
        <v>0</v>
      </c>
      <c r="K614" s="21">
        <v>0</v>
      </c>
      <c r="L614" s="21">
        <v>1</v>
      </c>
      <c r="M614" s="21">
        <v>2</v>
      </c>
      <c r="N614" s="21">
        <v>0</v>
      </c>
      <c r="O614" s="21">
        <v>1</v>
      </c>
    </row>
    <row r="615" spans="1:15">
      <c r="A615" s="21">
        <v>-1</v>
      </c>
      <c r="B615" s="21">
        <v>1</v>
      </c>
      <c r="C615" s="21">
        <v>39.419998</v>
      </c>
      <c r="D615" s="21">
        <v>1.71</v>
      </c>
      <c r="E615" s="21">
        <v>1</v>
      </c>
      <c r="F615" s="21">
        <v>7</v>
      </c>
      <c r="G615" s="21">
        <v>4</v>
      </c>
      <c r="H615" s="21">
        <v>0.16500000000000001</v>
      </c>
      <c r="I615" s="21">
        <v>0</v>
      </c>
      <c r="J615" s="21">
        <v>0</v>
      </c>
      <c r="K615" s="21">
        <v>0</v>
      </c>
      <c r="L615" s="21">
        <v>0</v>
      </c>
      <c r="M615" s="21">
        <v>1</v>
      </c>
      <c r="N615" s="21">
        <v>400</v>
      </c>
      <c r="O615" s="21">
        <v>1</v>
      </c>
    </row>
    <row r="616" spans="1:15">
      <c r="A616" s="21">
        <v>1</v>
      </c>
      <c r="B616" s="21">
        <v>1</v>
      </c>
      <c r="C616" s="21">
        <v>41.919998</v>
      </c>
      <c r="D616" s="21">
        <v>0.42</v>
      </c>
      <c r="E616" s="21">
        <v>2</v>
      </c>
      <c r="F616" s="21">
        <v>8</v>
      </c>
      <c r="G616" s="21">
        <v>8</v>
      </c>
      <c r="H616" s="21">
        <v>0.21</v>
      </c>
      <c r="I616" s="21">
        <v>1</v>
      </c>
      <c r="J616" s="21">
        <v>1</v>
      </c>
      <c r="K616" s="21">
        <v>6</v>
      </c>
      <c r="L616" s="21">
        <v>0</v>
      </c>
      <c r="M616" s="21">
        <v>2</v>
      </c>
      <c r="N616" s="21">
        <v>220</v>
      </c>
      <c r="O616" s="21">
        <v>949</v>
      </c>
    </row>
    <row r="617" spans="1:15">
      <c r="A617" s="21">
        <v>1</v>
      </c>
      <c r="B617" s="21">
        <v>1</v>
      </c>
      <c r="C617" s="21">
        <v>21.33</v>
      </c>
      <c r="D617" s="21">
        <v>7.5</v>
      </c>
      <c r="E617" s="21">
        <v>2</v>
      </c>
      <c r="F617" s="21">
        <v>6</v>
      </c>
      <c r="G617" s="21">
        <v>4</v>
      </c>
      <c r="H617" s="21">
        <v>1.415</v>
      </c>
      <c r="I617" s="21">
        <v>1</v>
      </c>
      <c r="J617" s="21">
        <v>1</v>
      </c>
      <c r="K617" s="21">
        <v>1</v>
      </c>
      <c r="L617" s="21">
        <v>0</v>
      </c>
      <c r="M617" s="21">
        <v>2</v>
      </c>
      <c r="N617" s="21">
        <v>80</v>
      </c>
      <c r="O617" s="21">
        <v>9801</v>
      </c>
    </row>
    <row r="618" spans="1:15">
      <c r="A618" s="21">
        <v>-1</v>
      </c>
      <c r="B618" s="21">
        <v>0</v>
      </c>
      <c r="C618" s="21">
        <v>20.079999999999998</v>
      </c>
      <c r="D618" s="21">
        <v>1.25</v>
      </c>
      <c r="E618" s="21">
        <v>2</v>
      </c>
      <c r="F618" s="21">
        <v>8</v>
      </c>
      <c r="G618" s="21">
        <v>4</v>
      </c>
      <c r="H618" s="21">
        <v>0</v>
      </c>
      <c r="I618" s="21">
        <v>0</v>
      </c>
      <c r="J618" s="21">
        <v>0</v>
      </c>
      <c r="K618" s="21">
        <v>0</v>
      </c>
      <c r="L618" s="21">
        <v>0</v>
      </c>
      <c r="M618" s="21">
        <v>2</v>
      </c>
      <c r="N618" s="21">
        <v>0</v>
      </c>
      <c r="O618" s="21">
        <v>1</v>
      </c>
    </row>
    <row r="619" spans="1:15">
      <c r="A619" s="21">
        <v>-1</v>
      </c>
      <c r="B619" s="21">
        <v>0</v>
      </c>
      <c r="C619" s="21">
        <v>27.58</v>
      </c>
      <c r="D619" s="21">
        <v>3</v>
      </c>
      <c r="E619" s="21">
        <v>2</v>
      </c>
      <c r="F619" s="21">
        <v>7</v>
      </c>
      <c r="G619" s="21">
        <v>4</v>
      </c>
      <c r="H619" s="21">
        <v>2.79</v>
      </c>
      <c r="I619" s="21">
        <v>0</v>
      </c>
      <c r="J619" s="21">
        <v>1</v>
      </c>
      <c r="K619" s="21">
        <v>1</v>
      </c>
      <c r="L619" s="21">
        <v>1</v>
      </c>
      <c r="M619" s="21">
        <v>2</v>
      </c>
      <c r="N619" s="21">
        <v>280</v>
      </c>
      <c r="O619" s="21">
        <v>11</v>
      </c>
    </row>
    <row r="620" spans="1:15">
      <c r="A620" s="21">
        <v>-1</v>
      </c>
      <c r="B620" s="21">
        <v>1</v>
      </c>
      <c r="C620" s="21">
        <v>21.58</v>
      </c>
      <c r="D620" s="21">
        <v>0.79</v>
      </c>
      <c r="E620" s="21">
        <v>1</v>
      </c>
      <c r="F620" s="21">
        <v>13</v>
      </c>
      <c r="G620" s="21">
        <v>4</v>
      </c>
      <c r="H620" s="21">
        <v>0.66500000000000004</v>
      </c>
      <c r="I620" s="21">
        <v>0</v>
      </c>
      <c r="J620" s="21">
        <v>0</v>
      </c>
      <c r="K620" s="21">
        <v>0</v>
      </c>
      <c r="L620" s="21">
        <v>0</v>
      </c>
      <c r="M620" s="21">
        <v>2</v>
      </c>
      <c r="N620" s="21">
        <v>160</v>
      </c>
      <c r="O620" s="21">
        <v>1</v>
      </c>
    </row>
    <row r="621" spans="1:15">
      <c r="A621" s="21">
        <v>1</v>
      </c>
      <c r="B621" s="21">
        <v>1</v>
      </c>
      <c r="C621" s="21">
        <v>28.25</v>
      </c>
      <c r="D621" s="21">
        <v>5.125</v>
      </c>
      <c r="E621" s="21">
        <v>2</v>
      </c>
      <c r="F621" s="21">
        <v>14</v>
      </c>
      <c r="G621" s="21">
        <v>4</v>
      </c>
      <c r="H621" s="21">
        <v>4.75</v>
      </c>
      <c r="I621" s="21">
        <v>1</v>
      </c>
      <c r="J621" s="21">
        <v>1</v>
      </c>
      <c r="K621" s="21">
        <v>2</v>
      </c>
      <c r="L621" s="21">
        <v>0</v>
      </c>
      <c r="M621" s="21">
        <v>2</v>
      </c>
      <c r="N621" s="21">
        <v>420</v>
      </c>
      <c r="O621" s="21">
        <v>8</v>
      </c>
    </row>
    <row r="622" spans="1:15">
      <c r="A622" s="21">
        <v>-1</v>
      </c>
      <c r="B622" s="21">
        <v>1</v>
      </c>
      <c r="C622" s="21">
        <v>26.92</v>
      </c>
      <c r="D622" s="21">
        <v>2.25</v>
      </c>
      <c r="E622" s="21">
        <v>2</v>
      </c>
      <c r="F622" s="21">
        <v>3</v>
      </c>
      <c r="G622" s="21">
        <v>5</v>
      </c>
      <c r="H622" s="21">
        <v>0.5</v>
      </c>
      <c r="I622" s="21">
        <v>0</v>
      </c>
      <c r="J622" s="21">
        <v>0</v>
      </c>
      <c r="K622" s="21">
        <v>0</v>
      </c>
      <c r="L622" s="21">
        <v>1</v>
      </c>
      <c r="M622" s="21">
        <v>2</v>
      </c>
      <c r="N622" s="21">
        <v>640</v>
      </c>
      <c r="O622" s="21">
        <v>4001</v>
      </c>
    </row>
    <row r="623" spans="1:15">
      <c r="A623" s="21">
        <v>1</v>
      </c>
      <c r="B623" s="21">
        <v>0</v>
      </c>
      <c r="C623" s="21">
        <v>18.420000000000002</v>
      </c>
      <c r="D623" s="21">
        <v>9.25</v>
      </c>
      <c r="E623" s="21">
        <v>2</v>
      </c>
      <c r="F623" s="21">
        <v>11</v>
      </c>
      <c r="G623" s="21">
        <v>4</v>
      </c>
      <c r="H623" s="21">
        <v>1.21</v>
      </c>
      <c r="I623" s="21">
        <v>1</v>
      </c>
      <c r="J623" s="21">
        <v>1</v>
      </c>
      <c r="K623" s="21">
        <v>4</v>
      </c>
      <c r="L623" s="21">
        <v>0</v>
      </c>
      <c r="M623" s="21">
        <v>2</v>
      </c>
      <c r="N623" s="21">
        <v>60</v>
      </c>
      <c r="O623" s="21">
        <v>541</v>
      </c>
    </row>
    <row r="624" spans="1:15">
      <c r="A624" s="21">
        <v>1</v>
      </c>
      <c r="B624" s="21">
        <v>0</v>
      </c>
      <c r="C624" s="21">
        <v>23.25</v>
      </c>
      <c r="D624" s="21">
        <v>5.875</v>
      </c>
      <c r="E624" s="21">
        <v>2</v>
      </c>
      <c r="F624" s="21">
        <v>11</v>
      </c>
      <c r="G624" s="21">
        <v>4</v>
      </c>
      <c r="H624" s="21">
        <v>3.17</v>
      </c>
      <c r="I624" s="21">
        <v>1</v>
      </c>
      <c r="J624" s="21">
        <v>1</v>
      </c>
      <c r="K624" s="21">
        <v>10</v>
      </c>
      <c r="L624" s="21">
        <v>0</v>
      </c>
      <c r="M624" s="21">
        <v>2</v>
      </c>
      <c r="N624" s="21">
        <v>120</v>
      </c>
      <c r="O624" s="21">
        <v>246</v>
      </c>
    </row>
    <row r="625" spans="1:15">
      <c r="A625" s="21">
        <v>-1</v>
      </c>
      <c r="B625" s="21">
        <v>1</v>
      </c>
      <c r="C625" s="21">
        <v>23.58</v>
      </c>
      <c r="D625" s="21">
        <v>1.79</v>
      </c>
      <c r="E625" s="21">
        <v>2</v>
      </c>
      <c r="F625" s="21">
        <v>8</v>
      </c>
      <c r="G625" s="21">
        <v>4</v>
      </c>
      <c r="H625" s="21">
        <v>0.54</v>
      </c>
      <c r="I625" s="21">
        <v>0</v>
      </c>
      <c r="J625" s="21">
        <v>0</v>
      </c>
      <c r="K625" s="21">
        <v>0</v>
      </c>
      <c r="L625" s="21">
        <v>1</v>
      </c>
      <c r="M625" s="21">
        <v>2</v>
      </c>
      <c r="N625" s="21">
        <v>136</v>
      </c>
      <c r="O625" s="21">
        <v>2</v>
      </c>
    </row>
    <row r="626" spans="1:15">
      <c r="A626" s="21">
        <v>1</v>
      </c>
      <c r="B626" s="21">
        <v>1</v>
      </c>
      <c r="C626" s="21">
        <v>28.33</v>
      </c>
      <c r="D626" s="21">
        <v>5</v>
      </c>
      <c r="E626" s="21">
        <v>2</v>
      </c>
      <c r="F626" s="21">
        <v>9</v>
      </c>
      <c r="G626" s="21">
        <v>4</v>
      </c>
      <c r="H626" s="21">
        <v>11</v>
      </c>
      <c r="I626" s="21">
        <v>1</v>
      </c>
      <c r="J626" s="21">
        <v>0</v>
      </c>
      <c r="K626" s="21">
        <v>0</v>
      </c>
      <c r="L626" s="21">
        <v>1</v>
      </c>
      <c r="M626" s="21">
        <v>2</v>
      </c>
      <c r="N626" s="21">
        <v>70</v>
      </c>
      <c r="O626" s="21">
        <v>1</v>
      </c>
    </row>
    <row r="627" spans="1:15">
      <c r="A627" s="21">
        <v>-1</v>
      </c>
      <c r="B627" s="21">
        <v>1</v>
      </c>
      <c r="C627" s="21">
        <v>25.67</v>
      </c>
      <c r="D627" s="21">
        <v>2.21</v>
      </c>
      <c r="E627" s="21">
        <v>1</v>
      </c>
      <c r="F627" s="21">
        <v>6</v>
      </c>
      <c r="G627" s="21">
        <v>4</v>
      </c>
      <c r="H627" s="21">
        <v>4</v>
      </c>
      <c r="I627" s="21">
        <v>1</v>
      </c>
      <c r="J627" s="21">
        <v>0</v>
      </c>
      <c r="K627" s="21">
        <v>0</v>
      </c>
      <c r="L627" s="21">
        <v>0</v>
      </c>
      <c r="M627" s="21">
        <v>2</v>
      </c>
      <c r="N627" s="21">
        <v>188</v>
      </c>
      <c r="O627" s="21">
        <v>1</v>
      </c>
    </row>
    <row r="628" spans="1:15">
      <c r="A628" s="21">
        <v>-1</v>
      </c>
      <c r="B628" s="21">
        <v>0</v>
      </c>
      <c r="C628" s="21">
        <v>28.58</v>
      </c>
      <c r="D628" s="21">
        <v>1.665</v>
      </c>
      <c r="E628" s="21">
        <v>2</v>
      </c>
      <c r="F628" s="21">
        <v>11</v>
      </c>
      <c r="G628" s="21">
        <v>4</v>
      </c>
      <c r="H628" s="21">
        <v>2.415</v>
      </c>
      <c r="I628" s="21">
        <v>1</v>
      </c>
      <c r="J628" s="21">
        <v>0</v>
      </c>
      <c r="K628" s="21">
        <v>0</v>
      </c>
      <c r="L628" s="21">
        <v>1</v>
      </c>
      <c r="M628" s="21">
        <v>2</v>
      </c>
      <c r="N628" s="21">
        <v>440</v>
      </c>
      <c r="O628" s="21">
        <v>1</v>
      </c>
    </row>
    <row r="629" spans="1:15">
      <c r="A629" s="21">
        <v>-1</v>
      </c>
      <c r="B629" s="21">
        <v>1</v>
      </c>
      <c r="C629" s="21">
        <v>22.92</v>
      </c>
      <c r="D629" s="21">
        <v>3.165</v>
      </c>
      <c r="E629" s="21">
        <v>1</v>
      </c>
      <c r="F629" s="21">
        <v>8</v>
      </c>
      <c r="G629" s="21">
        <v>4</v>
      </c>
      <c r="H629" s="21">
        <v>0.16500000000000001</v>
      </c>
      <c r="I629" s="21">
        <v>0</v>
      </c>
      <c r="J629" s="21">
        <v>0</v>
      </c>
      <c r="K629" s="21">
        <v>0</v>
      </c>
      <c r="L629" s="21">
        <v>0</v>
      </c>
      <c r="M629" s="21">
        <v>2</v>
      </c>
      <c r="N629" s="21">
        <v>160</v>
      </c>
      <c r="O629" s="21">
        <v>1059</v>
      </c>
    </row>
    <row r="630" spans="1:15">
      <c r="A630" s="21">
        <v>-1</v>
      </c>
      <c r="B630" s="21">
        <v>0</v>
      </c>
      <c r="C630" s="21">
        <v>24.5</v>
      </c>
      <c r="D630" s="21">
        <v>1.04</v>
      </c>
      <c r="E630" s="21">
        <v>1</v>
      </c>
      <c r="F630" s="21">
        <v>1</v>
      </c>
      <c r="G630" s="21">
        <v>1</v>
      </c>
      <c r="H630" s="21">
        <v>0.5</v>
      </c>
      <c r="I630" s="21">
        <v>1</v>
      </c>
      <c r="J630" s="21">
        <v>1</v>
      </c>
      <c r="K630" s="21">
        <v>3</v>
      </c>
      <c r="L630" s="21">
        <v>0</v>
      </c>
      <c r="M630" s="21">
        <v>2</v>
      </c>
      <c r="N630" s="21">
        <v>180</v>
      </c>
      <c r="O630" s="21">
        <v>148</v>
      </c>
    </row>
    <row r="631" spans="1:15">
      <c r="A631" s="21">
        <v>-1</v>
      </c>
      <c r="B631" s="21">
        <v>1</v>
      </c>
      <c r="C631" s="21">
        <v>24.75</v>
      </c>
      <c r="D631" s="21">
        <v>0.54</v>
      </c>
      <c r="E631" s="21">
        <v>2</v>
      </c>
      <c r="F631" s="21">
        <v>7</v>
      </c>
      <c r="G631" s="21">
        <v>4</v>
      </c>
      <c r="H631" s="21">
        <v>1</v>
      </c>
      <c r="I631" s="21">
        <v>0</v>
      </c>
      <c r="J631" s="21">
        <v>0</v>
      </c>
      <c r="K631" s="21">
        <v>0</v>
      </c>
      <c r="L631" s="21">
        <v>1</v>
      </c>
      <c r="M631" s="21">
        <v>2</v>
      </c>
      <c r="N631" s="21">
        <v>120</v>
      </c>
      <c r="O631" s="21">
        <v>2</v>
      </c>
    </row>
    <row r="632" spans="1:15">
      <c r="A632" s="21">
        <v>1</v>
      </c>
      <c r="B632" s="21">
        <v>1</v>
      </c>
      <c r="C632" s="21">
        <v>32</v>
      </c>
      <c r="D632" s="21">
        <v>1.75</v>
      </c>
      <c r="E632" s="21">
        <v>1</v>
      </c>
      <c r="F632" s="21">
        <v>10</v>
      </c>
      <c r="G632" s="21">
        <v>8</v>
      </c>
      <c r="H632" s="21">
        <v>0.04</v>
      </c>
      <c r="I632" s="21">
        <v>1</v>
      </c>
      <c r="J632" s="21">
        <v>0</v>
      </c>
      <c r="K632" s="21">
        <v>0</v>
      </c>
      <c r="L632" s="21">
        <v>1</v>
      </c>
      <c r="M632" s="21">
        <v>2</v>
      </c>
      <c r="N632" s="21">
        <v>393</v>
      </c>
      <c r="O632" s="21">
        <v>1</v>
      </c>
    </row>
    <row r="633" spans="1:15">
      <c r="A633" s="21">
        <v>-1</v>
      </c>
      <c r="B633" s="21">
        <v>1</v>
      </c>
      <c r="C633" s="21">
        <v>48.080002</v>
      </c>
      <c r="D633" s="21">
        <v>3.75</v>
      </c>
      <c r="E633" s="21">
        <v>2</v>
      </c>
      <c r="F633" s="21">
        <v>3</v>
      </c>
      <c r="G633" s="21">
        <v>5</v>
      </c>
      <c r="H633" s="21">
        <v>1</v>
      </c>
      <c r="I633" s="21">
        <v>0</v>
      </c>
      <c r="J633" s="21">
        <v>0</v>
      </c>
      <c r="K633" s="21">
        <v>0</v>
      </c>
      <c r="L633" s="21">
        <v>0</v>
      </c>
      <c r="M633" s="21">
        <v>2</v>
      </c>
      <c r="N633" s="21">
        <v>100</v>
      </c>
      <c r="O633" s="21">
        <v>3</v>
      </c>
    </row>
    <row r="634" spans="1:15">
      <c r="A634" s="21">
        <v>1</v>
      </c>
      <c r="B634" s="21">
        <v>0</v>
      </c>
      <c r="C634" s="21">
        <v>28.42</v>
      </c>
      <c r="D634" s="21">
        <v>3.5</v>
      </c>
      <c r="E634" s="21">
        <v>2</v>
      </c>
      <c r="F634" s="21">
        <v>9</v>
      </c>
      <c r="G634" s="21">
        <v>4</v>
      </c>
      <c r="H634" s="21">
        <v>0.83499999999999996</v>
      </c>
      <c r="I634" s="21">
        <v>1</v>
      </c>
      <c r="J634" s="21">
        <v>0</v>
      </c>
      <c r="K634" s="21">
        <v>0</v>
      </c>
      <c r="L634" s="21">
        <v>0</v>
      </c>
      <c r="M634" s="21">
        <v>1</v>
      </c>
      <c r="N634" s="21">
        <v>280</v>
      </c>
      <c r="O634" s="21">
        <v>1</v>
      </c>
    </row>
    <row r="635" spans="1:15">
      <c r="A635" s="21">
        <v>-1</v>
      </c>
      <c r="B635" s="21">
        <v>1</v>
      </c>
      <c r="C635" s="21">
        <v>25.42</v>
      </c>
      <c r="D635" s="21">
        <v>0.54</v>
      </c>
      <c r="E635" s="21">
        <v>2</v>
      </c>
      <c r="F635" s="21">
        <v>9</v>
      </c>
      <c r="G635" s="21">
        <v>4</v>
      </c>
      <c r="H635" s="21">
        <v>0.16500000000000001</v>
      </c>
      <c r="I635" s="21">
        <v>0</v>
      </c>
      <c r="J635" s="21">
        <v>1</v>
      </c>
      <c r="K635" s="21">
        <v>1</v>
      </c>
      <c r="L635" s="21">
        <v>0</v>
      </c>
      <c r="M635" s="21">
        <v>2</v>
      </c>
      <c r="N635" s="21">
        <v>272</v>
      </c>
      <c r="O635" s="21">
        <v>445</v>
      </c>
    </row>
    <row r="636" spans="1:15">
      <c r="A636" s="21">
        <v>-1</v>
      </c>
      <c r="B636" s="21">
        <v>1</v>
      </c>
      <c r="C636" s="21">
        <v>18.579999999999998</v>
      </c>
      <c r="D636" s="21">
        <v>10.29</v>
      </c>
      <c r="E636" s="21">
        <v>2</v>
      </c>
      <c r="F636" s="21">
        <v>1</v>
      </c>
      <c r="G636" s="21">
        <v>1</v>
      </c>
      <c r="H636" s="21">
        <v>0.41499999999999998</v>
      </c>
      <c r="I636" s="21">
        <v>0</v>
      </c>
      <c r="J636" s="21">
        <v>0</v>
      </c>
      <c r="K636" s="21">
        <v>0</v>
      </c>
      <c r="L636" s="21">
        <v>0</v>
      </c>
      <c r="M636" s="21">
        <v>2</v>
      </c>
      <c r="N636" s="21">
        <v>80</v>
      </c>
      <c r="O636" s="21">
        <v>1</v>
      </c>
    </row>
    <row r="637" spans="1:15">
      <c r="A637" s="21">
        <v>-1</v>
      </c>
      <c r="B637" s="21">
        <v>1</v>
      </c>
      <c r="C637" s="21">
        <v>21.67</v>
      </c>
      <c r="D637" s="21">
        <v>1.165</v>
      </c>
      <c r="E637" s="21">
        <v>1</v>
      </c>
      <c r="F637" s="21">
        <v>4</v>
      </c>
      <c r="G637" s="21">
        <v>4</v>
      </c>
      <c r="H637" s="21">
        <v>2.5</v>
      </c>
      <c r="I637" s="21">
        <v>1</v>
      </c>
      <c r="J637" s="21">
        <v>1</v>
      </c>
      <c r="K637" s="21">
        <v>1</v>
      </c>
      <c r="L637" s="21">
        <v>0</v>
      </c>
      <c r="M637" s="21">
        <v>2</v>
      </c>
      <c r="N637" s="21">
        <v>180</v>
      </c>
      <c r="O637" s="21">
        <v>21</v>
      </c>
    </row>
    <row r="638" spans="1:15">
      <c r="A638" s="21">
        <v>-1</v>
      </c>
      <c r="B638" s="21">
        <v>1</v>
      </c>
      <c r="C638" s="21">
        <v>24.58</v>
      </c>
      <c r="D638" s="21">
        <v>1.25</v>
      </c>
      <c r="E638" s="21">
        <v>2</v>
      </c>
      <c r="F638" s="21">
        <v>8</v>
      </c>
      <c r="G638" s="21">
        <v>4</v>
      </c>
      <c r="H638" s="21">
        <v>0.25</v>
      </c>
      <c r="I638" s="21">
        <v>0</v>
      </c>
      <c r="J638" s="21">
        <v>0</v>
      </c>
      <c r="K638" s="21">
        <v>0</v>
      </c>
      <c r="L638" s="21">
        <v>0</v>
      </c>
      <c r="M638" s="21">
        <v>2</v>
      </c>
      <c r="N638" s="21">
        <v>110</v>
      </c>
      <c r="O638" s="21">
        <v>1</v>
      </c>
    </row>
    <row r="639" spans="1:15">
      <c r="A639" s="21">
        <v>-1</v>
      </c>
      <c r="B639" s="21">
        <v>1</v>
      </c>
      <c r="C639" s="21">
        <v>16.329999999999998</v>
      </c>
      <c r="D639" s="21">
        <v>4.085</v>
      </c>
      <c r="E639" s="21">
        <v>2</v>
      </c>
      <c r="F639" s="21">
        <v>3</v>
      </c>
      <c r="G639" s="21">
        <v>8</v>
      </c>
      <c r="H639" s="21">
        <v>0.41499999999999998</v>
      </c>
      <c r="I639" s="21">
        <v>0</v>
      </c>
      <c r="J639" s="21">
        <v>0</v>
      </c>
      <c r="K639" s="21">
        <v>0</v>
      </c>
      <c r="L639" s="21">
        <v>1</v>
      </c>
      <c r="M639" s="21">
        <v>2</v>
      </c>
      <c r="N639" s="21">
        <v>120</v>
      </c>
      <c r="O639" s="21">
        <v>1</v>
      </c>
    </row>
    <row r="640" spans="1:15">
      <c r="A640" s="21">
        <v>-1</v>
      </c>
      <c r="B640" s="21">
        <v>1</v>
      </c>
      <c r="C640" s="21">
        <v>26.75</v>
      </c>
      <c r="D640" s="21">
        <v>2</v>
      </c>
      <c r="E640" s="21">
        <v>2</v>
      </c>
      <c r="F640" s="21">
        <v>2</v>
      </c>
      <c r="G640" s="21">
        <v>4</v>
      </c>
      <c r="H640" s="21">
        <v>0.75</v>
      </c>
      <c r="I640" s="21">
        <v>0</v>
      </c>
      <c r="J640" s="21">
        <v>0</v>
      </c>
      <c r="K640" s="21">
        <v>0</v>
      </c>
      <c r="L640" s="21">
        <v>1</v>
      </c>
      <c r="M640" s="21">
        <v>2</v>
      </c>
      <c r="N640" s="21">
        <v>80</v>
      </c>
      <c r="O640" s="21">
        <v>1</v>
      </c>
    </row>
    <row r="641" spans="1:15">
      <c r="A641" s="21">
        <v>1</v>
      </c>
      <c r="B641" s="21">
        <v>1</v>
      </c>
      <c r="C641" s="21">
        <v>48.169998</v>
      </c>
      <c r="D641" s="21">
        <v>3.5</v>
      </c>
      <c r="E641" s="21">
        <v>2</v>
      </c>
      <c r="F641" s="21">
        <v>6</v>
      </c>
      <c r="G641" s="21">
        <v>4</v>
      </c>
      <c r="H641" s="21">
        <v>3.5</v>
      </c>
      <c r="I641" s="21">
        <v>1</v>
      </c>
      <c r="J641" s="21">
        <v>0</v>
      </c>
      <c r="K641" s="21">
        <v>0</v>
      </c>
      <c r="L641" s="21">
        <v>0</v>
      </c>
      <c r="M641" s="21">
        <v>1</v>
      </c>
      <c r="N641" s="21">
        <v>230</v>
      </c>
      <c r="O641" s="21">
        <v>1</v>
      </c>
    </row>
    <row r="642" spans="1:15">
      <c r="A642" s="21">
        <v>-1</v>
      </c>
      <c r="B642" s="21">
        <v>1</v>
      </c>
      <c r="C642" s="21">
        <v>23.5</v>
      </c>
      <c r="D642" s="21">
        <v>2.75</v>
      </c>
      <c r="E642" s="21">
        <v>2</v>
      </c>
      <c r="F642" s="21">
        <v>1</v>
      </c>
      <c r="G642" s="21">
        <v>1</v>
      </c>
      <c r="H642" s="21">
        <v>4.5</v>
      </c>
      <c r="I642" s="21">
        <v>0</v>
      </c>
      <c r="J642" s="21">
        <v>0</v>
      </c>
      <c r="K642" s="21">
        <v>0</v>
      </c>
      <c r="L642" s="21">
        <v>0</v>
      </c>
      <c r="M642" s="21">
        <v>2</v>
      </c>
      <c r="N642" s="21">
        <v>160</v>
      </c>
      <c r="O642" s="21">
        <v>26</v>
      </c>
    </row>
    <row r="643" spans="1:15">
      <c r="A643" s="21">
        <v>1</v>
      </c>
      <c r="B643" s="21">
        <v>0</v>
      </c>
      <c r="C643" s="21">
        <v>41</v>
      </c>
      <c r="D643" s="21">
        <v>2.04</v>
      </c>
      <c r="E643" s="21">
        <v>1</v>
      </c>
      <c r="F643" s="21">
        <v>11</v>
      </c>
      <c r="G643" s="21">
        <v>8</v>
      </c>
      <c r="H643" s="21">
        <v>0.125</v>
      </c>
      <c r="I643" s="21">
        <v>1</v>
      </c>
      <c r="J643" s="21">
        <v>1</v>
      </c>
      <c r="K643" s="21">
        <v>23</v>
      </c>
      <c r="L643" s="21">
        <v>1</v>
      </c>
      <c r="M643" s="21">
        <v>2</v>
      </c>
      <c r="N643" s="21">
        <v>455</v>
      </c>
      <c r="O643" s="21">
        <v>1237</v>
      </c>
    </row>
    <row r="644" spans="1:15">
      <c r="A644" s="21">
        <v>1</v>
      </c>
      <c r="B644" s="21">
        <v>1</v>
      </c>
      <c r="C644" s="21">
        <v>35.169998</v>
      </c>
      <c r="D644" s="21">
        <v>25.125</v>
      </c>
      <c r="E644" s="21">
        <v>2</v>
      </c>
      <c r="F644" s="21">
        <v>14</v>
      </c>
      <c r="G644" s="21">
        <v>8</v>
      </c>
      <c r="H644" s="21">
        <v>1.625</v>
      </c>
      <c r="I644" s="21">
        <v>1</v>
      </c>
      <c r="J644" s="21">
        <v>1</v>
      </c>
      <c r="K644" s="21">
        <v>1</v>
      </c>
      <c r="L644" s="21">
        <v>1</v>
      </c>
      <c r="M644" s="21">
        <v>2</v>
      </c>
      <c r="N644" s="21">
        <v>515</v>
      </c>
      <c r="O644" s="21">
        <v>501</v>
      </c>
    </row>
    <row r="645" spans="1:15">
      <c r="A645" s="21">
        <v>-1</v>
      </c>
      <c r="B645" s="21">
        <v>1</v>
      </c>
      <c r="C645" s="21">
        <v>23.75</v>
      </c>
      <c r="D645" s="21">
        <v>12</v>
      </c>
      <c r="E645" s="21">
        <v>2</v>
      </c>
      <c r="F645" s="21">
        <v>8</v>
      </c>
      <c r="G645" s="21">
        <v>4</v>
      </c>
      <c r="H645" s="21">
        <v>2.085</v>
      </c>
      <c r="I645" s="21">
        <v>0</v>
      </c>
      <c r="J645" s="21">
        <v>0</v>
      </c>
      <c r="K645" s="21">
        <v>0</v>
      </c>
      <c r="L645" s="21">
        <v>0</v>
      </c>
      <c r="M645" s="21">
        <v>1</v>
      </c>
      <c r="N645" s="21">
        <v>80</v>
      </c>
      <c r="O645" s="21">
        <v>1</v>
      </c>
    </row>
    <row r="646" spans="1:15">
      <c r="A646" s="21">
        <v>-1</v>
      </c>
      <c r="B646" s="21">
        <v>1</v>
      </c>
      <c r="C646" s="21">
        <v>18.670000000000002</v>
      </c>
      <c r="D646" s="21">
        <v>5</v>
      </c>
      <c r="E646" s="21">
        <v>2</v>
      </c>
      <c r="F646" s="21">
        <v>11</v>
      </c>
      <c r="G646" s="21">
        <v>4</v>
      </c>
      <c r="H646" s="21">
        <v>0.375</v>
      </c>
      <c r="I646" s="21">
        <v>1</v>
      </c>
      <c r="J646" s="21">
        <v>1</v>
      </c>
      <c r="K646" s="21">
        <v>2</v>
      </c>
      <c r="L646" s="21">
        <v>0</v>
      </c>
      <c r="M646" s="21">
        <v>2</v>
      </c>
      <c r="N646" s="21">
        <v>0</v>
      </c>
      <c r="O646" s="21">
        <v>39</v>
      </c>
    </row>
    <row r="647" spans="1:15">
      <c r="A647" s="21">
        <v>-1</v>
      </c>
      <c r="B647" s="21">
        <v>1</v>
      </c>
      <c r="C647" s="21">
        <v>30.33</v>
      </c>
      <c r="D647" s="21">
        <v>0.5</v>
      </c>
      <c r="E647" s="21">
        <v>2</v>
      </c>
      <c r="F647" s="21">
        <v>2</v>
      </c>
      <c r="G647" s="21">
        <v>8</v>
      </c>
      <c r="H647" s="21">
        <v>8.5000000000000006E-2</v>
      </c>
      <c r="I647" s="21">
        <v>0</v>
      </c>
      <c r="J647" s="21">
        <v>0</v>
      </c>
      <c r="K647" s="21">
        <v>0</v>
      </c>
      <c r="L647" s="21">
        <v>1</v>
      </c>
      <c r="M647" s="21">
        <v>1</v>
      </c>
      <c r="N647" s="21">
        <v>252</v>
      </c>
      <c r="O647" s="21">
        <v>1</v>
      </c>
    </row>
    <row r="648" spans="1:15">
      <c r="A648" s="21">
        <v>-1</v>
      </c>
      <c r="B648" s="21">
        <v>0</v>
      </c>
      <c r="C648" s="21">
        <v>19.75</v>
      </c>
      <c r="D648" s="21">
        <v>0.75</v>
      </c>
      <c r="E648" s="21">
        <v>2</v>
      </c>
      <c r="F648" s="21">
        <v>8</v>
      </c>
      <c r="G648" s="21">
        <v>4</v>
      </c>
      <c r="H648" s="21">
        <v>0.79500000000000004</v>
      </c>
      <c r="I648" s="21">
        <v>1</v>
      </c>
      <c r="J648" s="21">
        <v>1</v>
      </c>
      <c r="K648" s="21">
        <v>5</v>
      </c>
      <c r="L648" s="21">
        <v>1</v>
      </c>
      <c r="M648" s="21">
        <v>2</v>
      </c>
      <c r="N648" s="21">
        <v>140</v>
      </c>
      <c r="O648" s="21">
        <v>6</v>
      </c>
    </row>
    <row r="649" spans="1:15">
      <c r="A649" s="21">
        <v>-1</v>
      </c>
      <c r="B649" s="21">
        <v>1</v>
      </c>
      <c r="C649" s="21">
        <v>26.17</v>
      </c>
      <c r="D649" s="21">
        <v>0.83499999999999996</v>
      </c>
      <c r="E649" s="21">
        <v>2</v>
      </c>
      <c r="F649" s="21">
        <v>13</v>
      </c>
      <c r="G649" s="21">
        <v>4</v>
      </c>
      <c r="H649" s="21">
        <v>1.165</v>
      </c>
      <c r="I649" s="21">
        <v>0</v>
      </c>
      <c r="J649" s="21">
        <v>0</v>
      </c>
      <c r="K649" s="21">
        <v>0</v>
      </c>
      <c r="L649" s="21">
        <v>0</v>
      </c>
      <c r="M649" s="21">
        <v>2</v>
      </c>
      <c r="N649" s="21">
        <v>100</v>
      </c>
      <c r="O649" s="21">
        <v>1</v>
      </c>
    </row>
    <row r="650" spans="1:15">
      <c r="A650" s="21">
        <v>-1</v>
      </c>
      <c r="B650" s="21">
        <v>1</v>
      </c>
      <c r="C650" s="21">
        <v>28.75</v>
      </c>
      <c r="D650" s="21">
        <v>1.5</v>
      </c>
      <c r="E650" s="21">
        <v>1</v>
      </c>
      <c r="F650" s="21">
        <v>8</v>
      </c>
      <c r="G650" s="21">
        <v>4</v>
      </c>
      <c r="H650" s="21">
        <v>1.5</v>
      </c>
      <c r="I650" s="21">
        <v>1</v>
      </c>
      <c r="J650" s="21">
        <v>0</v>
      </c>
      <c r="K650" s="21">
        <v>0</v>
      </c>
      <c r="L650" s="21">
        <v>1</v>
      </c>
      <c r="M650" s="21">
        <v>2</v>
      </c>
      <c r="N650" s="21">
        <v>0</v>
      </c>
      <c r="O650" s="21">
        <v>226</v>
      </c>
    </row>
    <row r="651" spans="1:15">
      <c r="A651" s="21">
        <v>1</v>
      </c>
      <c r="B651" s="21">
        <v>1</v>
      </c>
      <c r="C651" s="21">
        <v>28.67</v>
      </c>
      <c r="D651" s="21">
        <v>9.3350000000000009</v>
      </c>
      <c r="E651" s="21">
        <v>2</v>
      </c>
      <c r="F651" s="21">
        <v>11</v>
      </c>
      <c r="G651" s="21">
        <v>8</v>
      </c>
      <c r="H651" s="21">
        <v>5.665</v>
      </c>
      <c r="I651" s="21">
        <v>1</v>
      </c>
      <c r="J651" s="21">
        <v>1</v>
      </c>
      <c r="K651" s="21">
        <v>6</v>
      </c>
      <c r="L651" s="21">
        <v>0</v>
      </c>
      <c r="M651" s="21">
        <v>2</v>
      </c>
      <c r="N651" s="21">
        <v>381</v>
      </c>
      <c r="O651" s="21">
        <v>169</v>
      </c>
    </row>
    <row r="652" spans="1:15">
      <c r="A652" s="21">
        <v>1</v>
      </c>
      <c r="B652" s="21">
        <v>1</v>
      </c>
      <c r="C652" s="21">
        <v>26</v>
      </c>
      <c r="D652" s="21">
        <v>1</v>
      </c>
      <c r="E652" s="21">
        <v>2</v>
      </c>
      <c r="F652" s="21">
        <v>11</v>
      </c>
      <c r="G652" s="21">
        <v>4</v>
      </c>
      <c r="H652" s="21">
        <v>1.75</v>
      </c>
      <c r="I652" s="21">
        <v>1</v>
      </c>
      <c r="J652" s="21">
        <v>0</v>
      </c>
      <c r="K652" s="21">
        <v>0</v>
      </c>
      <c r="L652" s="21">
        <v>1</v>
      </c>
      <c r="M652" s="21">
        <v>2</v>
      </c>
      <c r="N652" s="21">
        <v>280</v>
      </c>
      <c r="O652" s="21">
        <v>1</v>
      </c>
    </row>
    <row r="653" spans="1:15">
      <c r="A653" s="21">
        <v>-1</v>
      </c>
      <c r="B653" s="21">
        <v>1</v>
      </c>
      <c r="C653" s="21">
        <v>23.5</v>
      </c>
      <c r="D653" s="21">
        <v>3.165</v>
      </c>
      <c r="E653" s="21">
        <v>1</v>
      </c>
      <c r="F653" s="21">
        <v>4</v>
      </c>
      <c r="G653" s="21">
        <v>4</v>
      </c>
      <c r="H653" s="21">
        <v>0.41499999999999998</v>
      </c>
      <c r="I653" s="21">
        <v>0</v>
      </c>
      <c r="J653" s="21">
        <v>1</v>
      </c>
      <c r="K653" s="21">
        <v>1</v>
      </c>
      <c r="L653" s="21">
        <v>1</v>
      </c>
      <c r="M653" s="21">
        <v>2</v>
      </c>
      <c r="N653" s="21">
        <v>280</v>
      </c>
      <c r="O653" s="21">
        <v>81</v>
      </c>
    </row>
    <row r="654" spans="1:15">
      <c r="A654" s="21">
        <v>-1</v>
      </c>
      <c r="B654" s="21">
        <v>1</v>
      </c>
      <c r="C654" s="21">
        <v>26.33</v>
      </c>
      <c r="D654" s="21">
        <v>13</v>
      </c>
      <c r="E654" s="21">
        <v>2</v>
      </c>
      <c r="F654" s="21">
        <v>10</v>
      </c>
      <c r="G654" s="21">
        <v>2</v>
      </c>
      <c r="H654" s="21">
        <v>0</v>
      </c>
      <c r="I654" s="21">
        <v>0</v>
      </c>
      <c r="J654" s="21">
        <v>0</v>
      </c>
      <c r="K654" s="21">
        <v>0</v>
      </c>
      <c r="L654" s="21">
        <v>1</v>
      </c>
      <c r="M654" s="21">
        <v>2</v>
      </c>
      <c r="N654" s="21">
        <v>140</v>
      </c>
      <c r="O654" s="21">
        <v>1111</v>
      </c>
    </row>
    <row r="655" spans="1:15">
      <c r="A655" s="21">
        <v>1</v>
      </c>
      <c r="B655" s="21">
        <v>1</v>
      </c>
      <c r="C655" s="21">
        <v>54.330002</v>
      </c>
      <c r="D655" s="21">
        <v>6.75</v>
      </c>
      <c r="E655" s="21">
        <v>2</v>
      </c>
      <c r="F655" s="21">
        <v>8</v>
      </c>
      <c r="G655" s="21">
        <v>8</v>
      </c>
      <c r="H655" s="21">
        <v>2.625</v>
      </c>
      <c r="I655" s="21">
        <v>1</v>
      </c>
      <c r="J655" s="21">
        <v>1</v>
      </c>
      <c r="K655" s="21">
        <v>11</v>
      </c>
      <c r="L655" s="21">
        <v>1</v>
      </c>
      <c r="M655" s="21">
        <v>2</v>
      </c>
      <c r="N655" s="21">
        <v>0</v>
      </c>
      <c r="O655" s="21">
        <v>285</v>
      </c>
    </row>
    <row r="656" spans="1:15">
      <c r="A656" s="21">
        <v>-1</v>
      </c>
      <c r="B656" s="21">
        <v>1</v>
      </c>
      <c r="C656" s="21">
        <v>31.57</v>
      </c>
      <c r="D656" s="21">
        <v>0.375</v>
      </c>
      <c r="E656" s="21">
        <v>2</v>
      </c>
      <c r="F656" s="21">
        <v>2</v>
      </c>
      <c r="G656" s="21">
        <v>4</v>
      </c>
      <c r="H656" s="21">
        <v>0.875</v>
      </c>
      <c r="I656" s="21">
        <v>1</v>
      </c>
      <c r="J656" s="21">
        <v>0</v>
      </c>
      <c r="K656" s="21">
        <v>0</v>
      </c>
      <c r="L656" s="21">
        <v>1</v>
      </c>
      <c r="M656" s="21">
        <v>1</v>
      </c>
      <c r="N656" s="21">
        <v>928</v>
      </c>
      <c r="O656" s="21">
        <v>1</v>
      </c>
    </row>
    <row r="657" spans="1:15">
      <c r="A657" s="21">
        <v>-1</v>
      </c>
      <c r="B657" s="21">
        <v>0</v>
      </c>
      <c r="C657" s="21">
        <v>25.25</v>
      </c>
      <c r="D657" s="21">
        <v>12.5</v>
      </c>
      <c r="E657" s="21">
        <v>2</v>
      </c>
      <c r="F657" s="21">
        <v>2</v>
      </c>
      <c r="G657" s="21">
        <v>4</v>
      </c>
      <c r="H657" s="21">
        <v>1</v>
      </c>
      <c r="I657" s="21">
        <v>0</v>
      </c>
      <c r="J657" s="21">
        <v>0</v>
      </c>
      <c r="K657" s="21">
        <v>0</v>
      </c>
      <c r="L657" s="21">
        <v>1</v>
      </c>
      <c r="M657" s="21">
        <v>2</v>
      </c>
      <c r="N657" s="21">
        <v>180</v>
      </c>
      <c r="O657" s="21">
        <v>1063</v>
      </c>
    </row>
    <row r="658" spans="1:15">
      <c r="A658" s="21">
        <v>1</v>
      </c>
      <c r="B658" s="21">
        <v>1</v>
      </c>
      <c r="C658" s="21">
        <v>33.169998</v>
      </c>
      <c r="D658" s="21">
        <v>3.165</v>
      </c>
      <c r="E658" s="21">
        <v>1</v>
      </c>
      <c r="F658" s="21">
        <v>14</v>
      </c>
      <c r="G658" s="21">
        <v>4</v>
      </c>
      <c r="H658" s="21">
        <v>3.165</v>
      </c>
      <c r="I658" s="21">
        <v>1</v>
      </c>
      <c r="J658" s="21">
        <v>1</v>
      </c>
      <c r="K658" s="21">
        <v>3</v>
      </c>
      <c r="L658" s="21">
        <v>1</v>
      </c>
      <c r="M658" s="21">
        <v>2</v>
      </c>
      <c r="N658" s="21">
        <v>380</v>
      </c>
      <c r="O658" s="21">
        <v>1</v>
      </c>
    </row>
    <row r="659" spans="1:15">
      <c r="A659" s="21">
        <v>-1</v>
      </c>
      <c r="B659" s="21">
        <v>1</v>
      </c>
      <c r="C659" s="21">
        <v>39.5</v>
      </c>
      <c r="D659" s="21">
        <v>1.625</v>
      </c>
      <c r="E659" s="21">
        <v>2</v>
      </c>
      <c r="F659" s="21">
        <v>8</v>
      </c>
      <c r="G659" s="21">
        <v>4</v>
      </c>
      <c r="H659" s="21">
        <v>1.5</v>
      </c>
      <c r="I659" s="21">
        <v>0</v>
      </c>
      <c r="J659" s="21">
        <v>0</v>
      </c>
      <c r="K659" s="21">
        <v>0</v>
      </c>
      <c r="L659" s="21">
        <v>0</v>
      </c>
      <c r="M659" s="21">
        <v>2</v>
      </c>
      <c r="N659" s="21">
        <v>0</v>
      </c>
      <c r="O659" s="21">
        <v>317</v>
      </c>
    </row>
    <row r="660" spans="1:15">
      <c r="A660" s="21">
        <v>-1</v>
      </c>
      <c r="B660" s="21">
        <v>0</v>
      </c>
      <c r="C660" s="21">
        <v>17.670000000000002</v>
      </c>
      <c r="D660" s="21">
        <v>0</v>
      </c>
      <c r="E660" s="21">
        <v>1</v>
      </c>
      <c r="F660" s="21">
        <v>5</v>
      </c>
      <c r="G660" s="21">
        <v>1</v>
      </c>
      <c r="H660" s="21">
        <v>0</v>
      </c>
      <c r="I660" s="21">
        <v>0</v>
      </c>
      <c r="J660" s="21">
        <v>0</v>
      </c>
      <c r="K660" s="21">
        <v>0</v>
      </c>
      <c r="L660" s="21">
        <v>0</v>
      </c>
      <c r="M660" s="21">
        <v>2</v>
      </c>
      <c r="N660" s="21">
        <v>86</v>
      </c>
      <c r="O660" s="21">
        <v>1</v>
      </c>
    </row>
    <row r="661" spans="1:15">
      <c r="A661" s="21">
        <v>1</v>
      </c>
      <c r="B661" s="21">
        <v>1</v>
      </c>
      <c r="C661" s="21">
        <v>23.92</v>
      </c>
      <c r="D661" s="21">
        <v>0.66500000000000004</v>
      </c>
      <c r="E661" s="21">
        <v>2</v>
      </c>
      <c r="F661" s="21">
        <v>8</v>
      </c>
      <c r="G661" s="21">
        <v>4</v>
      </c>
      <c r="H661" s="21">
        <v>0.16500000000000001</v>
      </c>
      <c r="I661" s="21">
        <v>0</v>
      </c>
      <c r="J661" s="21">
        <v>0</v>
      </c>
      <c r="K661" s="21">
        <v>0</v>
      </c>
      <c r="L661" s="21">
        <v>0</v>
      </c>
      <c r="M661" s="21">
        <v>2</v>
      </c>
      <c r="N661" s="21">
        <v>100</v>
      </c>
      <c r="O661" s="21">
        <v>1</v>
      </c>
    </row>
    <row r="662" spans="1:15">
      <c r="A662" s="21">
        <v>1</v>
      </c>
      <c r="B662" s="21">
        <v>1</v>
      </c>
      <c r="C662" s="21">
        <v>26.67</v>
      </c>
      <c r="D662" s="21">
        <v>2.71</v>
      </c>
      <c r="E662" s="21">
        <v>1</v>
      </c>
      <c r="F662" s="21">
        <v>13</v>
      </c>
      <c r="G662" s="21">
        <v>4</v>
      </c>
      <c r="H662" s="21">
        <v>5.25</v>
      </c>
      <c r="I662" s="21">
        <v>1</v>
      </c>
      <c r="J662" s="21">
        <v>1</v>
      </c>
      <c r="K662" s="21">
        <v>1</v>
      </c>
      <c r="L662" s="21">
        <v>0</v>
      </c>
      <c r="M662" s="21">
        <v>2</v>
      </c>
      <c r="N662" s="21">
        <v>211</v>
      </c>
      <c r="O662" s="21">
        <v>1</v>
      </c>
    </row>
    <row r="663" spans="1:15">
      <c r="A663" s="21">
        <v>-1</v>
      </c>
      <c r="B663" s="21">
        <v>0</v>
      </c>
      <c r="C663" s="21">
        <v>22.5</v>
      </c>
      <c r="D663" s="21">
        <v>0.41499999999999998</v>
      </c>
      <c r="E663" s="21">
        <v>2</v>
      </c>
      <c r="F663" s="21">
        <v>3</v>
      </c>
      <c r="G663" s="21">
        <v>4</v>
      </c>
      <c r="H663" s="21">
        <v>0.33500000000000002</v>
      </c>
      <c r="I663" s="21">
        <v>0</v>
      </c>
      <c r="J663" s="21">
        <v>0</v>
      </c>
      <c r="K663" s="21">
        <v>0</v>
      </c>
      <c r="L663" s="21">
        <v>1</v>
      </c>
      <c r="M663" s="21">
        <v>1</v>
      </c>
      <c r="N663" s="21">
        <v>144</v>
      </c>
      <c r="O663" s="21">
        <v>1</v>
      </c>
    </row>
    <row r="664" spans="1:15">
      <c r="A664" s="21">
        <v>1</v>
      </c>
      <c r="B664" s="21">
        <v>1</v>
      </c>
      <c r="C664" s="21">
        <v>39.919998</v>
      </c>
      <c r="D664" s="21">
        <v>0.54</v>
      </c>
      <c r="E664" s="21">
        <v>1</v>
      </c>
      <c r="F664" s="21">
        <v>6</v>
      </c>
      <c r="G664" s="21">
        <v>4</v>
      </c>
      <c r="H664" s="21">
        <v>0.5</v>
      </c>
      <c r="I664" s="21">
        <v>1</v>
      </c>
      <c r="J664" s="21">
        <v>1</v>
      </c>
      <c r="K664" s="21">
        <v>3</v>
      </c>
      <c r="L664" s="21">
        <v>0</v>
      </c>
      <c r="M664" s="21">
        <v>2</v>
      </c>
      <c r="N664" s="21">
        <v>200</v>
      </c>
      <c r="O664" s="21">
        <v>1001</v>
      </c>
    </row>
    <row r="665" spans="1:15">
      <c r="A665" s="21">
        <v>1</v>
      </c>
      <c r="B665" s="21">
        <v>0</v>
      </c>
      <c r="C665" s="21">
        <v>26.08</v>
      </c>
      <c r="D665" s="21">
        <v>8.6649999999999991</v>
      </c>
      <c r="E665" s="21">
        <v>2</v>
      </c>
      <c r="F665" s="21">
        <v>6</v>
      </c>
      <c r="G665" s="21">
        <v>4</v>
      </c>
      <c r="H665" s="21">
        <v>1.415</v>
      </c>
      <c r="I665" s="21">
        <v>1</v>
      </c>
      <c r="J665" s="21">
        <v>0</v>
      </c>
      <c r="K665" s="21">
        <v>0</v>
      </c>
      <c r="L665" s="21">
        <v>0</v>
      </c>
      <c r="M665" s="21">
        <v>2</v>
      </c>
      <c r="N665" s="21">
        <v>160</v>
      </c>
      <c r="O665" s="21">
        <v>151</v>
      </c>
    </row>
    <row r="666" spans="1:15">
      <c r="A666" s="21">
        <v>-1</v>
      </c>
      <c r="B666" s="21">
        <v>1</v>
      </c>
      <c r="C666" s="21">
        <v>20</v>
      </c>
      <c r="D666" s="21">
        <v>0</v>
      </c>
      <c r="E666" s="21">
        <v>2</v>
      </c>
      <c r="F666" s="21">
        <v>2</v>
      </c>
      <c r="G666" s="21">
        <v>4</v>
      </c>
      <c r="H666" s="21">
        <v>0.5</v>
      </c>
      <c r="I666" s="21">
        <v>0</v>
      </c>
      <c r="J666" s="21">
        <v>0</v>
      </c>
      <c r="K666" s="21">
        <v>0</v>
      </c>
      <c r="L666" s="21">
        <v>0</v>
      </c>
      <c r="M666" s="21">
        <v>2</v>
      </c>
      <c r="N666" s="21">
        <v>144</v>
      </c>
      <c r="O666" s="21">
        <v>1</v>
      </c>
    </row>
    <row r="667" spans="1:15">
      <c r="A667" s="21">
        <v>-1</v>
      </c>
      <c r="B667" s="21">
        <v>1</v>
      </c>
      <c r="C667" s="21">
        <v>31.57</v>
      </c>
      <c r="D667" s="21">
        <v>4</v>
      </c>
      <c r="E667" s="21">
        <v>1</v>
      </c>
      <c r="F667" s="21">
        <v>3</v>
      </c>
      <c r="G667" s="21">
        <v>4</v>
      </c>
      <c r="H667" s="21">
        <v>8.5000000000000006E-2</v>
      </c>
      <c r="I667" s="21">
        <v>0</v>
      </c>
      <c r="J667" s="21">
        <v>0</v>
      </c>
      <c r="K667" s="21">
        <v>0</v>
      </c>
      <c r="L667" s="21">
        <v>1</v>
      </c>
      <c r="M667" s="21">
        <v>2</v>
      </c>
      <c r="N667" s="21">
        <v>411</v>
      </c>
      <c r="O667" s="21">
        <v>1</v>
      </c>
    </row>
    <row r="668" spans="1:15">
      <c r="A668" s="21">
        <v>-1</v>
      </c>
      <c r="B668" s="21">
        <v>1</v>
      </c>
      <c r="C668" s="21">
        <v>26.75</v>
      </c>
      <c r="D668" s="21">
        <v>4.5</v>
      </c>
      <c r="E668" s="21">
        <v>1</v>
      </c>
      <c r="F668" s="21">
        <v>8</v>
      </c>
      <c r="G668" s="21">
        <v>5</v>
      </c>
      <c r="H668" s="21">
        <v>2.5</v>
      </c>
      <c r="I668" s="21">
        <v>0</v>
      </c>
      <c r="J668" s="21">
        <v>0</v>
      </c>
      <c r="K668" s="21">
        <v>0</v>
      </c>
      <c r="L668" s="21">
        <v>0</v>
      </c>
      <c r="M668" s="21">
        <v>2</v>
      </c>
      <c r="N668" s="21">
        <v>200</v>
      </c>
      <c r="O668" s="21">
        <v>1211</v>
      </c>
    </row>
    <row r="669" spans="1:15">
      <c r="A669" s="21">
        <v>-1</v>
      </c>
      <c r="B669" s="21">
        <v>0</v>
      </c>
      <c r="C669" s="21">
        <v>24.92</v>
      </c>
      <c r="D669" s="21">
        <v>1.25</v>
      </c>
      <c r="E669" s="21">
        <v>2</v>
      </c>
      <c r="F669" s="21">
        <v>1</v>
      </c>
      <c r="G669" s="21">
        <v>1</v>
      </c>
      <c r="H669" s="21">
        <v>0</v>
      </c>
      <c r="I669" s="21">
        <v>1</v>
      </c>
      <c r="J669" s="21">
        <v>0</v>
      </c>
      <c r="K669" s="21">
        <v>0</v>
      </c>
      <c r="L669" s="21">
        <v>0</v>
      </c>
      <c r="M669" s="21">
        <v>2</v>
      </c>
      <c r="N669" s="21">
        <v>80</v>
      </c>
      <c r="O669" s="21">
        <v>1</v>
      </c>
    </row>
    <row r="670" spans="1:15">
      <c r="A670" s="21">
        <v>-1</v>
      </c>
      <c r="B670" s="21">
        <v>0</v>
      </c>
      <c r="C670" s="21">
        <v>32.25</v>
      </c>
      <c r="D670" s="21">
        <v>1.5</v>
      </c>
      <c r="E670" s="21">
        <v>2</v>
      </c>
      <c r="F670" s="21">
        <v>8</v>
      </c>
      <c r="G670" s="21">
        <v>4</v>
      </c>
      <c r="H670" s="21">
        <v>0.25</v>
      </c>
      <c r="I670" s="21">
        <v>0</v>
      </c>
      <c r="J670" s="21">
        <v>0</v>
      </c>
      <c r="K670" s="21">
        <v>0</v>
      </c>
      <c r="L670" s="21">
        <v>1</v>
      </c>
      <c r="M670" s="21">
        <v>2</v>
      </c>
      <c r="N670" s="21">
        <v>372</v>
      </c>
      <c r="O670" s="21">
        <v>123</v>
      </c>
    </row>
    <row r="671" spans="1:15">
      <c r="A671" s="21">
        <v>-1</v>
      </c>
      <c r="B671" s="21">
        <v>1</v>
      </c>
      <c r="C671" s="21">
        <v>17.670000000000002</v>
      </c>
      <c r="D671" s="21">
        <v>4.46</v>
      </c>
      <c r="E671" s="21">
        <v>2</v>
      </c>
      <c r="F671" s="21">
        <v>8</v>
      </c>
      <c r="G671" s="21">
        <v>4</v>
      </c>
      <c r="H671" s="21">
        <v>0.25</v>
      </c>
      <c r="I671" s="21">
        <v>0</v>
      </c>
      <c r="J671" s="21">
        <v>0</v>
      </c>
      <c r="K671" s="21">
        <v>0</v>
      </c>
      <c r="L671" s="21">
        <v>0</v>
      </c>
      <c r="M671" s="21">
        <v>1</v>
      </c>
      <c r="N671" s="21">
        <v>80</v>
      </c>
      <c r="O671" s="21">
        <v>1</v>
      </c>
    </row>
    <row r="672" spans="1:15">
      <c r="A672" s="21">
        <v>1</v>
      </c>
      <c r="B672" s="21">
        <v>0</v>
      </c>
      <c r="C672" s="21">
        <v>37.75</v>
      </c>
      <c r="D672" s="21">
        <v>5.5</v>
      </c>
      <c r="E672" s="21">
        <v>2</v>
      </c>
      <c r="F672" s="21">
        <v>11</v>
      </c>
      <c r="G672" s="21">
        <v>4</v>
      </c>
      <c r="H672" s="21">
        <v>0.125</v>
      </c>
      <c r="I672" s="21">
        <v>1</v>
      </c>
      <c r="J672" s="21">
        <v>0</v>
      </c>
      <c r="K672" s="21">
        <v>0</v>
      </c>
      <c r="L672" s="21">
        <v>1</v>
      </c>
      <c r="M672" s="21">
        <v>2</v>
      </c>
      <c r="N672" s="21">
        <v>228</v>
      </c>
      <c r="O672" s="21">
        <v>1</v>
      </c>
    </row>
    <row r="673" spans="1:15">
      <c r="A673" s="21">
        <v>1</v>
      </c>
      <c r="B673" s="21">
        <v>1</v>
      </c>
      <c r="C673" s="21">
        <v>22.67</v>
      </c>
      <c r="D673" s="21">
        <v>2.54</v>
      </c>
      <c r="E673" s="21">
        <v>1</v>
      </c>
      <c r="F673" s="21">
        <v>8</v>
      </c>
      <c r="G673" s="21">
        <v>8</v>
      </c>
      <c r="H673" s="21">
        <v>2.585</v>
      </c>
      <c r="I673" s="21">
        <v>1</v>
      </c>
      <c r="J673" s="21">
        <v>0</v>
      </c>
      <c r="K673" s="21">
        <v>0</v>
      </c>
      <c r="L673" s="21">
        <v>0</v>
      </c>
      <c r="M673" s="21">
        <v>2</v>
      </c>
      <c r="N673" s="21">
        <v>0</v>
      </c>
      <c r="O673" s="21">
        <v>1</v>
      </c>
    </row>
    <row r="674" spans="1:15">
      <c r="A674" s="21">
        <v>-1</v>
      </c>
      <c r="B674" s="21">
        <v>0</v>
      </c>
      <c r="C674" s="21">
        <v>17.920000000000002</v>
      </c>
      <c r="D674" s="21">
        <v>10.210000000000001</v>
      </c>
      <c r="E674" s="21">
        <v>2</v>
      </c>
      <c r="F674" s="21">
        <v>1</v>
      </c>
      <c r="G674" s="21">
        <v>1</v>
      </c>
      <c r="H674" s="21">
        <v>0</v>
      </c>
      <c r="I674" s="21">
        <v>0</v>
      </c>
      <c r="J674" s="21">
        <v>0</v>
      </c>
      <c r="K674" s="21">
        <v>0</v>
      </c>
      <c r="L674" s="21">
        <v>0</v>
      </c>
      <c r="M674" s="21">
        <v>2</v>
      </c>
      <c r="N674" s="21">
        <v>0</v>
      </c>
      <c r="O674" s="21">
        <v>51</v>
      </c>
    </row>
    <row r="675" spans="1:15">
      <c r="A675" s="21">
        <v>1</v>
      </c>
      <c r="B675" s="21">
        <v>1</v>
      </c>
      <c r="C675" s="21">
        <v>24.42</v>
      </c>
      <c r="D675" s="21">
        <v>12.335000000000001</v>
      </c>
      <c r="E675" s="21">
        <v>2</v>
      </c>
      <c r="F675" s="21">
        <v>11</v>
      </c>
      <c r="G675" s="21">
        <v>8</v>
      </c>
      <c r="H675" s="21">
        <v>1.585</v>
      </c>
      <c r="I675" s="21">
        <v>1</v>
      </c>
      <c r="J675" s="21">
        <v>0</v>
      </c>
      <c r="K675" s="21">
        <v>0</v>
      </c>
      <c r="L675" s="21">
        <v>1</v>
      </c>
      <c r="M675" s="21">
        <v>2</v>
      </c>
      <c r="N675" s="21">
        <v>120</v>
      </c>
      <c r="O675" s="21">
        <v>1</v>
      </c>
    </row>
    <row r="676" spans="1:15">
      <c r="A676" s="21">
        <v>1</v>
      </c>
      <c r="B676" s="21">
        <v>0</v>
      </c>
      <c r="C676" s="21">
        <v>25.75</v>
      </c>
      <c r="D676" s="21">
        <v>0.5</v>
      </c>
      <c r="E676" s="21">
        <v>2</v>
      </c>
      <c r="F676" s="21">
        <v>8</v>
      </c>
      <c r="G676" s="21">
        <v>8</v>
      </c>
      <c r="H676" s="21">
        <v>0.875</v>
      </c>
      <c r="I676" s="21">
        <v>1</v>
      </c>
      <c r="J676" s="21">
        <v>0</v>
      </c>
      <c r="K676" s="21">
        <v>0</v>
      </c>
      <c r="L676" s="21">
        <v>1</v>
      </c>
      <c r="M676" s="21">
        <v>2</v>
      </c>
      <c r="N676" s="21">
        <v>491</v>
      </c>
      <c r="O676" s="21">
        <v>1</v>
      </c>
    </row>
    <row r="677" spans="1:15">
      <c r="A677" s="21">
        <v>-1</v>
      </c>
      <c r="B677" s="21">
        <v>1</v>
      </c>
      <c r="C677" s="21">
        <v>26.17</v>
      </c>
      <c r="D677" s="21">
        <v>12.5</v>
      </c>
      <c r="E677" s="21">
        <v>1</v>
      </c>
      <c r="F677" s="21">
        <v>4</v>
      </c>
      <c r="G677" s="21">
        <v>8</v>
      </c>
      <c r="H677" s="21">
        <v>1.25</v>
      </c>
      <c r="I677" s="21">
        <v>0</v>
      </c>
      <c r="J677" s="21">
        <v>0</v>
      </c>
      <c r="K677" s="21">
        <v>0</v>
      </c>
      <c r="L677" s="21">
        <v>1</v>
      </c>
      <c r="M677" s="21">
        <v>2</v>
      </c>
      <c r="N677" s="21">
        <v>0</v>
      </c>
      <c r="O677" s="21">
        <v>18</v>
      </c>
    </row>
    <row r="678" spans="1:15">
      <c r="A678" s="21">
        <v>-1</v>
      </c>
      <c r="B678" s="21">
        <v>0</v>
      </c>
      <c r="C678" s="21">
        <v>22.75</v>
      </c>
      <c r="D678" s="21">
        <v>6.165</v>
      </c>
      <c r="E678" s="21">
        <v>2</v>
      </c>
      <c r="F678" s="21">
        <v>6</v>
      </c>
      <c r="G678" s="21">
        <v>4</v>
      </c>
      <c r="H678" s="21">
        <v>0.16500000000000001</v>
      </c>
      <c r="I678" s="21">
        <v>0</v>
      </c>
      <c r="J678" s="21">
        <v>0</v>
      </c>
      <c r="K678" s="21">
        <v>0</v>
      </c>
      <c r="L678" s="21">
        <v>0</v>
      </c>
      <c r="M678" s="21">
        <v>2</v>
      </c>
      <c r="N678" s="21">
        <v>220</v>
      </c>
      <c r="O678" s="21">
        <v>1001</v>
      </c>
    </row>
    <row r="679" spans="1:15">
      <c r="A679" s="21">
        <v>-1</v>
      </c>
      <c r="B679" s="21">
        <v>1</v>
      </c>
      <c r="C679" s="21">
        <v>23</v>
      </c>
      <c r="D679" s="21">
        <v>0.75</v>
      </c>
      <c r="E679" s="21">
        <v>2</v>
      </c>
      <c r="F679" s="21">
        <v>7</v>
      </c>
      <c r="G679" s="21">
        <v>4</v>
      </c>
      <c r="H679" s="21">
        <v>0.5</v>
      </c>
      <c r="I679" s="21">
        <v>1</v>
      </c>
      <c r="J679" s="21">
        <v>0</v>
      </c>
      <c r="K679" s="21">
        <v>0</v>
      </c>
      <c r="L679" s="21">
        <v>1</v>
      </c>
      <c r="M679" s="21">
        <v>1</v>
      </c>
      <c r="N679" s="21">
        <v>320</v>
      </c>
      <c r="O679" s="21">
        <v>1</v>
      </c>
    </row>
    <row r="680" spans="1:15">
      <c r="A680" s="21">
        <v>-1</v>
      </c>
      <c r="B680" s="21">
        <v>1</v>
      </c>
      <c r="C680" s="21">
        <v>25.67</v>
      </c>
      <c r="D680" s="21">
        <v>0.28999999999999998</v>
      </c>
      <c r="E680" s="21">
        <v>1</v>
      </c>
      <c r="F680" s="21">
        <v>8</v>
      </c>
      <c r="G680" s="21">
        <v>4</v>
      </c>
      <c r="H680" s="21">
        <v>1.5</v>
      </c>
      <c r="I680" s="21">
        <v>0</v>
      </c>
      <c r="J680" s="21">
        <v>0</v>
      </c>
      <c r="K680" s="21">
        <v>0</v>
      </c>
      <c r="L680" s="21">
        <v>1</v>
      </c>
      <c r="M680" s="21">
        <v>2</v>
      </c>
      <c r="N680" s="21">
        <v>160</v>
      </c>
      <c r="O680" s="21">
        <v>1</v>
      </c>
    </row>
    <row r="681" spans="1:15">
      <c r="A681" s="21">
        <v>1</v>
      </c>
      <c r="B681" s="21">
        <v>1</v>
      </c>
      <c r="C681" s="21">
        <v>48.580002</v>
      </c>
      <c r="D681" s="21">
        <v>0.20499999999999999</v>
      </c>
      <c r="E681" s="21">
        <v>1</v>
      </c>
      <c r="F681" s="21">
        <v>4</v>
      </c>
      <c r="G681" s="21">
        <v>4</v>
      </c>
      <c r="H681" s="21">
        <v>0.25</v>
      </c>
      <c r="I681" s="21">
        <v>1</v>
      </c>
      <c r="J681" s="21">
        <v>1</v>
      </c>
      <c r="K681" s="21">
        <v>11</v>
      </c>
      <c r="L681" s="21">
        <v>0</v>
      </c>
      <c r="M681" s="21">
        <v>2</v>
      </c>
      <c r="N681" s="21">
        <v>380</v>
      </c>
      <c r="O681" s="21">
        <v>2733</v>
      </c>
    </row>
    <row r="682" spans="1:15">
      <c r="A682" s="21">
        <v>-1</v>
      </c>
      <c r="B682" s="21">
        <v>1</v>
      </c>
      <c r="C682" s="21">
        <v>21.17</v>
      </c>
      <c r="D682" s="21">
        <v>0</v>
      </c>
      <c r="E682" s="21">
        <v>2</v>
      </c>
      <c r="F682" s="21">
        <v>8</v>
      </c>
      <c r="G682" s="21">
        <v>4</v>
      </c>
      <c r="H682" s="21">
        <v>0.5</v>
      </c>
      <c r="I682" s="21">
        <v>0</v>
      </c>
      <c r="J682" s="21">
        <v>0</v>
      </c>
      <c r="K682" s="21">
        <v>0</v>
      </c>
      <c r="L682" s="21">
        <v>1</v>
      </c>
      <c r="M682" s="21">
        <v>1</v>
      </c>
      <c r="N682" s="21">
        <v>0</v>
      </c>
      <c r="O682" s="21">
        <v>1</v>
      </c>
    </row>
    <row r="683" spans="1:15">
      <c r="A683" s="21">
        <v>-1</v>
      </c>
      <c r="B683" s="21">
        <v>1</v>
      </c>
      <c r="C683" s="21">
        <v>35.25</v>
      </c>
      <c r="D683" s="21">
        <v>16.5</v>
      </c>
      <c r="E683" s="21">
        <v>1</v>
      </c>
      <c r="F683" s="21">
        <v>8</v>
      </c>
      <c r="G683" s="21">
        <v>4</v>
      </c>
      <c r="H683" s="21">
        <v>4</v>
      </c>
      <c r="I683" s="21">
        <v>1</v>
      </c>
      <c r="J683" s="21">
        <v>0</v>
      </c>
      <c r="K683" s="21">
        <v>0</v>
      </c>
      <c r="L683" s="21">
        <v>0</v>
      </c>
      <c r="M683" s="21">
        <v>2</v>
      </c>
      <c r="N683" s="21">
        <v>80</v>
      </c>
      <c r="O683" s="21">
        <v>1</v>
      </c>
    </row>
    <row r="684" spans="1:15">
      <c r="A684" s="21">
        <v>1</v>
      </c>
      <c r="B684" s="21">
        <v>0</v>
      </c>
      <c r="C684" s="21">
        <v>22.92</v>
      </c>
      <c r="D684" s="21">
        <v>11.585000000000001</v>
      </c>
      <c r="E684" s="21">
        <v>2</v>
      </c>
      <c r="F684" s="21">
        <v>13</v>
      </c>
      <c r="G684" s="21">
        <v>4</v>
      </c>
      <c r="H684" s="21">
        <v>0.04</v>
      </c>
      <c r="I684" s="21">
        <v>1</v>
      </c>
      <c r="J684" s="21">
        <v>0</v>
      </c>
      <c r="K684" s="21">
        <v>0</v>
      </c>
      <c r="L684" s="21">
        <v>0</v>
      </c>
      <c r="M684" s="21">
        <v>2</v>
      </c>
      <c r="N684" s="21">
        <v>80</v>
      </c>
      <c r="O684" s="21">
        <v>1350</v>
      </c>
    </row>
    <row r="685" spans="1:15">
      <c r="A685" s="21">
        <v>-1</v>
      </c>
      <c r="B685" s="21">
        <v>0</v>
      </c>
      <c r="C685" s="21">
        <v>48.169998</v>
      </c>
      <c r="D685" s="21">
        <v>1.335</v>
      </c>
      <c r="E685" s="21">
        <v>2</v>
      </c>
      <c r="F685" s="21">
        <v>3</v>
      </c>
      <c r="G685" s="21">
        <v>7</v>
      </c>
      <c r="H685" s="21">
        <v>0.33500000000000002</v>
      </c>
      <c r="I685" s="21">
        <v>0</v>
      </c>
      <c r="J685" s="21">
        <v>0</v>
      </c>
      <c r="K685" s="21">
        <v>0</v>
      </c>
      <c r="L685" s="21">
        <v>0</v>
      </c>
      <c r="M685" s="21">
        <v>2</v>
      </c>
      <c r="N685" s="21">
        <v>0</v>
      </c>
      <c r="O685" s="21">
        <v>121</v>
      </c>
    </row>
    <row r="686" spans="1:15">
      <c r="A686" s="21">
        <v>1</v>
      </c>
      <c r="B686" s="21">
        <v>1</v>
      </c>
      <c r="C686" s="21">
        <v>43</v>
      </c>
      <c r="D686" s="21">
        <v>0.28999999999999998</v>
      </c>
      <c r="E686" s="21">
        <v>1</v>
      </c>
      <c r="F686" s="21">
        <v>13</v>
      </c>
      <c r="G686" s="21">
        <v>8</v>
      </c>
      <c r="H686" s="21">
        <v>1.75</v>
      </c>
      <c r="I686" s="21">
        <v>1</v>
      </c>
      <c r="J686" s="21">
        <v>1</v>
      </c>
      <c r="K686" s="21">
        <v>8</v>
      </c>
      <c r="L686" s="21">
        <v>0</v>
      </c>
      <c r="M686" s="21">
        <v>2</v>
      </c>
      <c r="N686" s="21">
        <v>100</v>
      </c>
      <c r="O686" s="21">
        <v>376</v>
      </c>
    </row>
    <row r="687" spans="1:15">
      <c r="A687" s="21">
        <v>1</v>
      </c>
      <c r="B687" s="21">
        <v>1</v>
      </c>
      <c r="C687" s="21">
        <v>31.57</v>
      </c>
      <c r="D687" s="21">
        <v>10.5</v>
      </c>
      <c r="E687" s="21">
        <v>2</v>
      </c>
      <c r="F687" s="21">
        <v>14</v>
      </c>
      <c r="G687" s="21">
        <v>4</v>
      </c>
      <c r="H687" s="21">
        <v>6.5</v>
      </c>
      <c r="I687" s="21">
        <v>1</v>
      </c>
      <c r="J687" s="21">
        <v>0</v>
      </c>
      <c r="K687" s="21">
        <v>0</v>
      </c>
      <c r="L687" s="21">
        <v>0</v>
      </c>
      <c r="M687" s="21">
        <v>2</v>
      </c>
      <c r="N687" s="21">
        <v>0</v>
      </c>
      <c r="O687" s="21">
        <v>1</v>
      </c>
    </row>
    <row r="688" spans="1:15">
      <c r="A688" s="21">
        <v>-1</v>
      </c>
      <c r="B688" s="21">
        <v>1</v>
      </c>
      <c r="C688" s="21">
        <v>20.67</v>
      </c>
      <c r="D688" s="21">
        <v>0.41499999999999998</v>
      </c>
      <c r="E688" s="21">
        <v>2</v>
      </c>
      <c r="F688" s="21">
        <v>8</v>
      </c>
      <c r="G688" s="21">
        <v>4</v>
      </c>
      <c r="H688" s="21">
        <v>0.125</v>
      </c>
      <c r="I688" s="21">
        <v>0</v>
      </c>
      <c r="J688" s="21">
        <v>0</v>
      </c>
      <c r="K688" s="21">
        <v>0</v>
      </c>
      <c r="L688" s="21">
        <v>0</v>
      </c>
      <c r="M688" s="21">
        <v>2</v>
      </c>
      <c r="N688" s="21">
        <v>0</v>
      </c>
      <c r="O688" s="21">
        <v>45</v>
      </c>
    </row>
    <row r="689" spans="1:15">
      <c r="A689" s="21">
        <v>1</v>
      </c>
      <c r="B689" s="21">
        <v>0</v>
      </c>
      <c r="C689" s="21">
        <v>18.829999999999998</v>
      </c>
      <c r="D689" s="21">
        <v>9.5399999999999991</v>
      </c>
      <c r="E689" s="21">
        <v>2</v>
      </c>
      <c r="F689" s="21">
        <v>6</v>
      </c>
      <c r="G689" s="21">
        <v>4</v>
      </c>
      <c r="H689" s="21">
        <v>8.5000000000000006E-2</v>
      </c>
      <c r="I689" s="21">
        <v>1</v>
      </c>
      <c r="J689" s="21">
        <v>0</v>
      </c>
      <c r="K689" s="21">
        <v>0</v>
      </c>
      <c r="L689" s="21">
        <v>0</v>
      </c>
      <c r="M689" s="21">
        <v>2</v>
      </c>
      <c r="N689" s="21">
        <v>100</v>
      </c>
      <c r="O689" s="21">
        <v>1</v>
      </c>
    </row>
    <row r="690" spans="1:15">
      <c r="A690" s="21">
        <v>1</v>
      </c>
      <c r="B690" s="21">
        <v>0</v>
      </c>
      <c r="C690" s="21">
        <v>27.42</v>
      </c>
      <c r="D690" s="21">
        <v>14.5</v>
      </c>
      <c r="E690" s="21">
        <v>2</v>
      </c>
      <c r="F690" s="21">
        <v>14</v>
      </c>
      <c r="G690" s="21">
        <v>8</v>
      </c>
      <c r="H690" s="21">
        <v>3.085</v>
      </c>
      <c r="I690" s="21">
        <v>1</v>
      </c>
      <c r="J690" s="21">
        <v>1</v>
      </c>
      <c r="K690" s="21">
        <v>1</v>
      </c>
      <c r="L690" s="21">
        <v>0</v>
      </c>
      <c r="M690" s="21">
        <v>2</v>
      </c>
      <c r="N690" s="21">
        <v>120</v>
      </c>
      <c r="O690" s="21">
        <v>12</v>
      </c>
    </row>
    <row r="691" spans="1:15">
      <c r="A691" s="21">
        <v>1</v>
      </c>
      <c r="B691" s="21">
        <v>1</v>
      </c>
      <c r="C691" s="21">
        <v>41</v>
      </c>
      <c r="D691" s="21">
        <v>0.04</v>
      </c>
      <c r="E691" s="21">
        <v>2</v>
      </c>
      <c r="F691" s="21">
        <v>10</v>
      </c>
      <c r="G691" s="21">
        <v>4</v>
      </c>
      <c r="H691" s="21">
        <v>0.04</v>
      </c>
      <c r="I691" s="21">
        <v>0</v>
      </c>
      <c r="J691" s="21">
        <v>1</v>
      </c>
      <c r="K691" s="21">
        <v>1</v>
      </c>
      <c r="L691" s="21">
        <v>0</v>
      </c>
      <c r="M691" s="21">
        <v>1</v>
      </c>
      <c r="N691" s="21">
        <v>560</v>
      </c>
      <c r="O691" s="21">
        <v>1</v>
      </c>
    </row>
  </sheetData>
  <mergeCells count="1">
    <mergeCell ref="Q17:Q1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4245-7469-DE4D-9F43-C813EAF6D6A3}">
  <dimension ref="A1:AU691"/>
  <sheetViews>
    <sheetView zoomScale="99" workbookViewId="0">
      <pane xSplit="1" topLeftCell="AF1" activePane="topRight" state="frozen"/>
      <selection pane="topRight" activeCell="AR14" sqref="AR14"/>
    </sheetView>
  </sheetViews>
  <sheetFormatPr baseColWidth="10" defaultColWidth="11" defaultRowHeight="16"/>
  <cols>
    <col min="1" max="39" width="11" style="6"/>
    <col min="40" max="40" width="11" style="25"/>
    <col min="41" max="42" width="11" style="6"/>
    <col min="43" max="47" width="15.796875" style="6" customWidth="1"/>
    <col min="48" max="16384" width="11" style="6"/>
  </cols>
  <sheetData>
    <row r="1" spans="1:47">
      <c r="A1" s="12" t="s">
        <v>0</v>
      </c>
      <c r="B1" s="10" t="s">
        <v>1</v>
      </c>
      <c r="C1" s="9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9" t="s">
        <v>29</v>
      </c>
      <c r="AE1" s="10" t="s">
        <v>30</v>
      </c>
      <c r="AF1" s="10" t="s">
        <v>31</v>
      </c>
      <c r="AG1" s="9" t="s">
        <v>32</v>
      </c>
      <c r="AH1" s="10" t="s">
        <v>33</v>
      </c>
      <c r="AI1" s="11" t="s">
        <v>34</v>
      </c>
      <c r="AJ1" s="11" t="s">
        <v>35</v>
      </c>
      <c r="AK1" s="11" t="s">
        <v>36</v>
      </c>
      <c r="AL1" s="9" t="s">
        <v>37</v>
      </c>
      <c r="AM1" s="9" t="s">
        <v>38</v>
      </c>
      <c r="AN1" s="26" t="s">
        <v>39</v>
      </c>
      <c r="AO1" s="24" t="s">
        <v>40</v>
      </c>
      <c r="AQ1" s="24" t="s">
        <v>41</v>
      </c>
      <c r="AR1" s="24" t="s">
        <v>42</v>
      </c>
      <c r="AS1" s="24" t="s">
        <v>43</v>
      </c>
      <c r="AT1" s="24" t="s">
        <v>44</v>
      </c>
      <c r="AU1" s="24" t="s">
        <v>45</v>
      </c>
    </row>
    <row r="2" spans="1:47">
      <c r="A2" s="8">
        <v>1</v>
      </c>
      <c r="B2" s="8">
        <v>1</v>
      </c>
      <c r="C2" s="8">
        <v>-0.70176423228563856</v>
      </c>
      <c r="D2" s="8">
        <v>-0.75504246364336969</v>
      </c>
      <c r="E2" s="8">
        <v>0</v>
      </c>
      <c r="F2" s="8">
        <v>1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1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1</v>
      </c>
      <c r="Z2" s="8">
        <v>0</v>
      </c>
      <c r="AA2" s="8">
        <v>0</v>
      </c>
      <c r="AB2" s="8">
        <v>0</v>
      </c>
      <c r="AC2" s="8">
        <v>0</v>
      </c>
      <c r="AD2" s="8">
        <v>-0.41488129525977374</v>
      </c>
      <c r="AE2" s="8">
        <v>1</v>
      </c>
      <c r="AF2" s="8">
        <v>0</v>
      </c>
      <c r="AG2" s="8">
        <v>-0.49352860267821486</v>
      </c>
      <c r="AH2" s="8">
        <v>0</v>
      </c>
      <c r="AI2" s="8">
        <v>1</v>
      </c>
      <c r="AJ2" s="8">
        <v>0</v>
      </c>
      <c r="AK2" s="8">
        <v>0</v>
      </c>
      <c r="AL2" s="8">
        <v>0.67371048253129073</v>
      </c>
      <c r="AM2" s="8">
        <v>-0.19527168382016377</v>
      </c>
      <c r="AN2" s="27">
        <v>0.99686069200152083</v>
      </c>
      <c r="AO2" s="28">
        <v>1</v>
      </c>
      <c r="AQ2" s="8">
        <v>-1</v>
      </c>
      <c r="AR2" s="8" t="str">
        <f>"&lt;="&amp;AS2</f>
        <v>&lt;=306</v>
      </c>
      <c r="AS2" s="8">
        <f>ROUND(AT2*AU2,0)</f>
        <v>306</v>
      </c>
      <c r="AT2" s="8">
        <v>383</v>
      </c>
      <c r="AU2" s="8">
        <v>0.8</v>
      </c>
    </row>
    <row r="3" spans="1:47">
      <c r="A3" s="8">
        <v>1</v>
      </c>
      <c r="B3" s="8">
        <v>1</v>
      </c>
      <c r="C3" s="8">
        <v>-0.16773450939992321</v>
      </c>
      <c r="D3" s="8">
        <v>-5.197190687040891E-2</v>
      </c>
      <c r="E3" s="8">
        <v>0</v>
      </c>
      <c r="F3" s="8">
        <v>1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1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1</v>
      </c>
      <c r="Z3" s="8">
        <v>0</v>
      </c>
      <c r="AA3" s="8">
        <v>0</v>
      </c>
      <c r="AB3" s="8">
        <v>0</v>
      </c>
      <c r="AC3" s="8">
        <v>0</v>
      </c>
      <c r="AD3" s="8">
        <v>1.5767438035976509</v>
      </c>
      <c r="AE3" s="8">
        <v>1</v>
      </c>
      <c r="AF3" s="8">
        <v>1</v>
      </c>
      <c r="AG3" s="8">
        <v>-8.2254767113035795E-2</v>
      </c>
      <c r="AH3" s="8">
        <v>1</v>
      </c>
      <c r="AI3" s="8">
        <v>0</v>
      </c>
      <c r="AJ3" s="8">
        <v>1</v>
      </c>
      <c r="AK3" s="8">
        <v>0</v>
      </c>
      <c r="AL3" s="8">
        <v>0.84796772342092863</v>
      </c>
      <c r="AM3" s="8">
        <v>-0.19527168382016377</v>
      </c>
      <c r="AN3" s="27">
        <v>0.99283856984239127</v>
      </c>
      <c r="AO3" s="28">
        <v>2</v>
      </c>
      <c r="AQ3" s="8">
        <v>1</v>
      </c>
      <c r="AR3" s="8" t="str">
        <f>"&lt;="&amp;AS3</f>
        <v>&lt;=246</v>
      </c>
      <c r="AS3" s="8">
        <f>ROUND(AT3*AU3,0)</f>
        <v>246</v>
      </c>
      <c r="AT3" s="8">
        <v>307</v>
      </c>
      <c r="AU3" s="8">
        <v>0.8</v>
      </c>
    </row>
    <row r="4" spans="1:47">
      <c r="A4" s="8">
        <v>1</v>
      </c>
      <c r="B4" s="8">
        <v>0</v>
      </c>
      <c r="C4" s="8">
        <v>0.32495625104133002</v>
      </c>
      <c r="D4" s="8">
        <v>1.4546078576430785</v>
      </c>
      <c r="E4" s="8">
        <v>0</v>
      </c>
      <c r="F4" s="8">
        <v>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1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1</v>
      </c>
      <c r="AC4" s="8">
        <v>0</v>
      </c>
      <c r="AD4" s="8">
        <v>3.5190638549964897</v>
      </c>
      <c r="AE4" s="8">
        <v>1</v>
      </c>
      <c r="AF4" s="8">
        <v>1</v>
      </c>
      <c r="AG4" s="8">
        <v>1.1515667395825013</v>
      </c>
      <c r="AH4" s="8">
        <v>0</v>
      </c>
      <c r="AI4" s="8">
        <v>0</v>
      </c>
      <c r="AJ4" s="8">
        <v>1</v>
      </c>
      <c r="AK4" s="8">
        <v>0</v>
      </c>
      <c r="AL4" s="8">
        <v>-1.0688619263650878</v>
      </c>
      <c r="AM4" s="8">
        <v>1.069578647946209</v>
      </c>
      <c r="AN4" s="27">
        <v>0.99263564658867554</v>
      </c>
      <c r="AO4" s="28">
        <v>3</v>
      </c>
    </row>
    <row r="5" spans="1:47">
      <c r="A5" s="8">
        <v>1</v>
      </c>
      <c r="B5" s="8">
        <v>0</v>
      </c>
      <c r="C5" s="8">
        <v>2.286439830360901</v>
      </c>
      <c r="D5" s="8">
        <v>-6.000699894781418E-2</v>
      </c>
      <c r="E5" s="8">
        <v>0</v>
      </c>
      <c r="F5" s="8">
        <v>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1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1</v>
      </c>
      <c r="AC5" s="8">
        <v>0</v>
      </c>
      <c r="AD5" s="8">
        <v>0.24401342986860156</v>
      </c>
      <c r="AE5" s="8">
        <v>1</v>
      </c>
      <c r="AF5" s="8">
        <v>1</v>
      </c>
      <c r="AG5" s="8">
        <v>0.7402929040173224</v>
      </c>
      <c r="AH5" s="8">
        <v>0</v>
      </c>
      <c r="AI5" s="8">
        <v>0</v>
      </c>
      <c r="AJ5" s="8">
        <v>1</v>
      </c>
      <c r="AK5" s="8">
        <v>0</v>
      </c>
      <c r="AL5" s="8">
        <v>-0.81909321442327365</v>
      </c>
      <c r="AM5" s="8">
        <v>-8.7788195840016764E-2</v>
      </c>
      <c r="AN5" s="27">
        <v>0.98824097149150436</v>
      </c>
      <c r="AO5" s="28">
        <v>4</v>
      </c>
    </row>
    <row r="6" spans="1:47">
      <c r="A6" s="8">
        <v>1</v>
      </c>
      <c r="B6" s="8">
        <v>0</v>
      </c>
      <c r="C6" s="8">
        <v>-0.54737649249403375</v>
      </c>
      <c r="D6" s="8">
        <v>-0.44569141866326695</v>
      </c>
      <c r="E6" s="8">
        <v>1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1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1</v>
      </c>
      <c r="Z6" s="8">
        <v>0</v>
      </c>
      <c r="AA6" s="8">
        <v>0</v>
      </c>
      <c r="AB6" s="8">
        <v>0</v>
      </c>
      <c r="AC6" s="8">
        <v>0</v>
      </c>
      <c r="AD6" s="8">
        <v>-0.58969009988566923</v>
      </c>
      <c r="AE6" s="8">
        <v>1</v>
      </c>
      <c r="AF6" s="8">
        <v>0</v>
      </c>
      <c r="AG6" s="8">
        <v>-0.49352860267821486</v>
      </c>
      <c r="AH6" s="8">
        <v>1</v>
      </c>
      <c r="AI6" s="8">
        <v>0</v>
      </c>
      <c r="AJ6" s="8">
        <v>1</v>
      </c>
      <c r="AK6" s="8">
        <v>0</v>
      </c>
      <c r="AL6" s="8">
        <v>1.0803107112737791</v>
      </c>
      <c r="AM6" s="8">
        <v>-0.19527168382016377</v>
      </c>
      <c r="AN6" s="27">
        <v>0.98771480536697831</v>
      </c>
      <c r="AO6" s="28">
        <v>5</v>
      </c>
    </row>
    <row r="7" spans="1:47">
      <c r="A7" s="8">
        <v>1</v>
      </c>
      <c r="B7" s="8">
        <v>0</v>
      </c>
      <c r="C7" s="8">
        <v>1.2175369044679201</v>
      </c>
      <c r="D7" s="8">
        <v>-0.15241055783797475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1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1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-0.66439471724716304</v>
      </c>
      <c r="AE7" s="8">
        <v>1</v>
      </c>
      <c r="AF7" s="8">
        <v>0</v>
      </c>
      <c r="AG7" s="8">
        <v>-0.49352860267821486</v>
      </c>
      <c r="AH7" s="8">
        <v>0</v>
      </c>
      <c r="AI7" s="8">
        <v>0</v>
      </c>
      <c r="AJ7" s="8">
        <v>1</v>
      </c>
      <c r="AK7" s="8">
        <v>0</v>
      </c>
      <c r="AL7" s="8">
        <v>-0.48800445673296167</v>
      </c>
      <c r="AM7" s="8">
        <v>-1.1014275854197474E-2</v>
      </c>
      <c r="AN7" s="27">
        <v>0.98750429512435567</v>
      </c>
      <c r="AO7" s="28">
        <v>6</v>
      </c>
    </row>
    <row r="8" spans="1:47">
      <c r="A8" s="8">
        <v>1</v>
      </c>
      <c r="B8" s="8">
        <v>1</v>
      </c>
      <c r="C8" s="8">
        <v>-0.32887144000208984</v>
      </c>
      <c r="D8" s="8">
        <v>1.8061431360295588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1.0538114820671942</v>
      </c>
      <c r="AE8" s="8">
        <v>1</v>
      </c>
      <c r="AF8" s="8">
        <v>0</v>
      </c>
      <c r="AG8" s="8">
        <v>-0.49352860267821486</v>
      </c>
      <c r="AH8" s="8">
        <v>1</v>
      </c>
      <c r="AI8" s="8">
        <v>0</v>
      </c>
      <c r="AJ8" s="8">
        <v>1</v>
      </c>
      <c r="AK8" s="8">
        <v>0</v>
      </c>
      <c r="AL8" s="8">
        <v>1.7599139507433668</v>
      </c>
      <c r="AM8" s="8">
        <v>-9.9304283837889654E-2</v>
      </c>
      <c r="AN8" s="27">
        <v>0.97679199525108595</v>
      </c>
      <c r="AO8" s="28">
        <v>7</v>
      </c>
    </row>
    <row r="9" spans="1:47">
      <c r="A9" s="8">
        <v>1</v>
      </c>
      <c r="B9" s="8">
        <v>1</v>
      </c>
      <c r="C9" s="8">
        <v>-0.75069586566221258</v>
      </c>
      <c r="D9" s="8">
        <v>-0.44569141866326695</v>
      </c>
      <c r="E9" s="8">
        <v>1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1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</v>
      </c>
      <c r="AC9" s="8">
        <v>0</v>
      </c>
      <c r="AD9" s="8">
        <v>0.10805102627068283</v>
      </c>
      <c r="AE9" s="8">
        <v>1</v>
      </c>
      <c r="AF9" s="8">
        <v>0</v>
      </c>
      <c r="AG9" s="8">
        <v>-0.49352860267821486</v>
      </c>
      <c r="AH9" s="8">
        <v>0</v>
      </c>
      <c r="AI9" s="8">
        <v>0</v>
      </c>
      <c r="AJ9" s="8">
        <v>1</v>
      </c>
      <c r="AK9" s="8">
        <v>0</v>
      </c>
      <c r="AL9" s="8">
        <v>-1.0688619263650878</v>
      </c>
      <c r="AM9" s="8">
        <v>-0.19527168382016377</v>
      </c>
      <c r="AN9" s="27">
        <v>0.97140039068776052</v>
      </c>
      <c r="AO9" s="28">
        <v>8</v>
      </c>
    </row>
    <row r="10" spans="1:47">
      <c r="A10" s="8">
        <v>1</v>
      </c>
      <c r="B10" s="8">
        <v>1</v>
      </c>
      <c r="C10" s="8">
        <v>1.9202965663474549</v>
      </c>
      <c r="D10" s="8">
        <v>0.40000202248363731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0.12000376504852184</v>
      </c>
      <c r="AE10" s="8">
        <v>1</v>
      </c>
      <c r="AF10" s="8">
        <v>1</v>
      </c>
      <c r="AG10" s="8">
        <v>1.76847749293027</v>
      </c>
      <c r="AH10" s="8">
        <v>1</v>
      </c>
      <c r="AI10" s="8">
        <v>0</v>
      </c>
      <c r="AJ10" s="8">
        <v>1</v>
      </c>
      <c r="AK10" s="8">
        <v>0</v>
      </c>
      <c r="AL10" s="8">
        <v>-1.0688619263650878</v>
      </c>
      <c r="AM10" s="8">
        <v>-0.14076220063023206</v>
      </c>
      <c r="AN10" s="27">
        <v>0.9692497105704263</v>
      </c>
      <c r="AO10" s="28">
        <v>9</v>
      </c>
    </row>
    <row r="11" spans="1:47">
      <c r="A11" s="8">
        <v>1</v>
      </c>
      <c r="B11" s="8">
        <v>0</v>
      </c>
      <c r="C11" s="8">
        <v>1.2740612087766063</v>
      </c>
      <c r="D11" s="8">
        <v>-0.86351620668834073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1</v>
      </c>
      <c r="AC11" s="8">
        <v>0</v>
      </c>
      <c r="AD11" s="8">
        <v>-0.54038505242708335</v>
      </c>
      <c r="AE11" s="8">
        <v>1</v>
      </c>
      <c r="AF11" s="8">
        <v>1</v>
      </c>
      <c r="AG11" s="8">
        <v>1.76847749293027</v>
      </c>
      <c r="AH11" s="8">
        <v>1</v>
      </c>
      <c r="AI11" s="8">
        <v>0</v>
      </c>
      <c r="AJ11" s="8">
        <v>1</v>
      </c>
      <c r="AK11" s="8">
        <v>0</v>
      </c>
      <c r="AL11" s="8">
        <v>1.4869109400162674</v>
      </c>
      <c r="AM11" s="8">
        <v>-0.19412007502037648</v>
      </c>
      <c r="AN11" s="27">
        <v>0.96162286301861222</v>
      </c>
      <c r="AO11" s="28">
        <v>10</v>
      </c>
    </row>
    <row r="12" spans="1:47">
      <c r="A12" s="8">
        <v>1</v>
      </c>
      <c r="B12" s="8">
        <v>1</v>
      </c>
      <c r="C12" s="8">
        <v>-0.82156236917311354</v>
      </c>
      <c r="D12" s="8">
        <v>-0.9057004400947184</v>
      </c>
      <c r="E12" s="8">
        <v>0</v>
      </c>
      <c r="F12" s="8">
        <v>1</v>
      </c>
      <c r="G12" s="8">
        <v>0</v>
      </c>
      <c r="H12" s="8">
        <v>0</v>
      </c>
      <c r="I12" s="8">
        <v>1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1</v>
      </c>
      <c r="AC12" s="8">
        <v>0</v>
      </c>
      <c r="AD12" s="8">
        <v>-0.46568043506558954</v>
      </c>
      <c r="AE12" s="8">
        <v>1</v>
      </c>
      <c r="AF12" s="8">
        <v>0</v>
      </c>
      <c r="AG12" s="8">
        <v>-0.49352860267821486</v>
      </c>
      <c r="AH12" s="8">
        <v>1</v>
      </c>
      <c r="AI12" s="8">
        <v>0</v>
      </c>
      <c r="AJ12" s="8">
        <v>1</v>
      </c>
      <c r="AK12" s="8">
        <v>0</v>
      </c>
      <c r="AL12" s="8">
        <v>-1.0688619263650878</v>
      </c>
      <c r="AM12" s="8">
        <v>-0.19527168382016377</v>
      </c>
      <c r="AN12" s="27">
        <v>0.94548518916964108</v>
      </c>
      <c r="AO12" s="28">
        <v>11</v>
      </c>
    </row>
    <row r="13" spans="1:47">
      <c r="A13" s="8">
        <v>1</v>
      </c>
      <c r="B13" s="8">
        <v>1</v>
      </c>
      <c r="C13" s="8">
        <v>-0.32887144000208984</v>
      </c>
      <c r="D13" s="8">
        <v>-0.55416516170823804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1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-0.36557624780118786</v>
      </c>
      <c r="AE13" s="8">
        <v>1</v>
      </c>
      <c r="AF13" s="8">
        <v>1</v>
      </c>
      <c r="AG13" s="8">
        <v>0.32901906845214329</v>
      </c>
      <c r="AH13" s="8">
        <v>0</v>
      </c>
      <c r="AI13" s="8">
        <v>0</v>
      </c>
      <c r="AJ13" s="8">
        <v>1</v>
      </c>
      <c r="AK13" s="8">
        <v>0</v>
      </c>
      <c r="AL13" s="8">
        <v>-0.25566146888011121</v>
      </c>
      <c r="AM13" s="8">
        <v>1.2526844471123881</v>
      </c>
      <c r="AN13" s="27">
        <v>0.94132575876367741</v>
      </c>
      <c r="AO13" s="28">
        <v>12</v>
      </c>
    </row>
    <row r="14" spans="1:47">
      <c r="A14" s="8">
        <v>1</v>
      </c>
      <c r="B14" s="8">
        <v>1</v>
      </c>
      <c r="C14" s="8">
        <v>0.65482328936708667</v>
      </c>
      <c r="D14" s="8">
        <v>0.2242343832903971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1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</v>
      </c>
      <c r="AC14" s="8">
        <v>0</v>
      </c>
      <c r="AD14" s="8">
        <v>2.3237899772125887</v>
      </c>
      <c r="AE14" s="8">
        <v>1</v>
      </c>
      <c r="AF14" s="8">
        <v>1</v>
      </c>
      <c r="AG14" s="8">
        <v>2.3853882462780387</v>
      </c>
      <c r="AH14" s="8">
        <v>1</v>
      </c>
      <c r="AI14" s="8">
        <v>0</v>
      </c>
      <c r="AJ14" s="8">
        <v>1</v>
      </c>
      <c r="AK14" s="8">
        <v>0</v>
      </c>
      <c r="AL14" s="8">
        <v>1.2487593774670958</v>
      </c>
      <c r="AM14" s="8">
        <v>-0.19527168382016377</v>
      </c>
      <c r="AN14" s="27">
        <v>0.94063776304666324</v>
      </c>
      <c r="AO14" s="28">
        <v>13</v>
      </c>
    </row>
    <row r="15" spans="1:47">
      <c r="A15" s="8">
        <v>1</v>
      </c>
      <c r="B15" s="8">
        <v>1</v>
      </c>
      <c r="C15" s="8">
        <v>1.4006085364746432</v>
      </c>
      <c r="D15" s="8">
        <v>0.57576966167687749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1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3.9672915591654525</v>
      </c>
      <c r="AE15" s="8">
        <v>1</v>
      </c>
      <c r="AF15" s="8">
        <v>1</v>
      </c>
      <c r="AG15" s="8">
        <v>1.9741144107128594</v>
      </c>
      <c r="AH15" s="8">
        <v>0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-4.364319184817067E-2</v>
      </c>
      <c r="AN15" s="27">
        <v>0.93695932976573304</v>
      </c>
      <c r="AO15" s="28">
        <v>14</v>
      </c>
    </row>
    <row r="16" spans="1:47">
      <c r="A16" s="8">
        <v>1</v>
      </c>
      <c r="B16" s="8">
        <v>0</v>
      </c>
      <c r="C16" s="8">
        <v>0.73918817449911123</v>
      </c>
      <c r="D16" s="8">
        <v>0.55869509101239134</v>
      </c>
      <c r="E16" s="8">
        <v>1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1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8">
        <v>0</v>
      </c>
      <c r="AD16" s="8">
        <v>1.7261530383206385</v>
      </c>
      <c r="AE16" s="8">
        <v>1</v>
      </c>
      <c r="AF16" s="8">
        <v>1</v>
      </c>
      <c r="AG16" s="8">
        <v>2.3853882462780387</v>
      </c>
      <c r="AH16" s="8">
        <v>0</v>
      </c>
      <c r="AI16" s="8">
        <v>0</v>
      </c>
      <c r="AJ16" s="8">
        <v>1</v>
      </c>
      <c r="AK16" s="8">
        <v>0</v>
      </c>
      <c r="AL16" s="8">
        <v>-1.0688619263650878</v>
      </c>
      <c r="AM16" s="8">
        <v>0.24617835609829716</v>
      </c>
      <c r="AN16" s="27">
        <v>0.93099208083789786</v>
      </c>
      <c r="AO16" s="28">
        <v>15</v>
      </c>
    </row>
    <row r="17" spans="1:41">
      <c r="A17" s="8">
        <v>1</v>
      </c>
      <c r="B17" s="8">
        <v>1</v>
      </c>
      <c r="C17" s="8">
        <v>3.0524731560894542</v>
      </c>
      <c r="D17" s="8">
        <v>0.14890539506472272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1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1</v>
      </c>
      <c r="AD17" s="8">
        <v>3.2202453855505144</v>
      </c>
      <c r="AE17" s="8">
        <v>1</v>
      </c>
      <c r="AF17" s="8">
        <v>1</v>
      </c>
      <c r="AG17" s="8">
        <v>-0.28789168489562533</v>
      </c>
      <c r="AH17" s="8">
        <v>1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-0.19527168382016377</v>
      </c>
      <c r="AN17" s="27">
        <v>0.92862156168830212</v>
      </c>
      <c r="AO17" s="28">
        <v>16</v>
      </c>
    </row>
    <row r="18" spans="1:41">
      <c r="A18" s="8">
        <v>1</v>
      </c>
      <c r="B18" s="8">
        <v>1</v>
      </c>
      <c r="C18" s="8">
        <v>2.1809837239458703</v>
      </c>
      <c r="D18" s="8">
        <v>0.75153730087011772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1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1.4273345688746633</v>
      </c>
      <c r="AE18" s="8">
        <v>1</v>
      </c>
      <c r="AF18" s="8">
        <v>1</v>
      </c>
      <c r="AG18" s="8">
        <v>0.12338215066955374</v>
      </c>
      <c r="AH18" s="8">
        <v>0</v>
      </c>
      <c r="AI18" s="8">
        <v>0</v>
      </c>
      <c r="AJ18" s="8">
        <v>1</v>
      </c>
      <c r="AK18" s="8">
        <v>0</v>
      </c>
      <c r="AL18" s="8">
        <v>-1.0688619263650878</v>
      </c>
      <c r="AM18" s="8">
        <v>-0.19527168382016377</v>
      </c>
      <c r="AN18" s="27">
        <v>0.92727181547547255</v>
      </c>
      <c r="AO18" s="28">
        <v>17</v>
      </c>
    </row>
    <row r="19" spans="1:41">
      <c r="A19" s="8">
        <v>1</v>
      </c>
      <c r="B19" s="8">
        <v>0</v>
      </c>
      <c r="C19" s="8">
        <v>1.3019017895999447</v>
      </c>
      <c r="D19" s="8">
        <v>1.6554851595782101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1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1</v>
      </c>
      <c r="AA19" s="8">
        <v>0</v>
      </c>
      <c r="AB19" s="8">
        <v>0</v>
      </c>
      <c r="AC19" s="8">
        <v>0</v>
      </c>
      <c r="AD19" s="8">
        <v>0.87900267744129879</v>
      </c>
      <c r="AE19" s="8">
        <v>1</v>
      </c>
      <c r="AF19" s="8">
        <v>1</v>
      </c>
      <c r="AG19" s="8">
        <v>1.357203657365091</v>
      </c>
      <c r="AH19" s="8">
        <v>1</v>
      </c>
      <c r="AI19" s="8">
        <v>0</v>
      </c>
      <c r="AJ19" s="8">
        <v>1</v>
      </c>
      <c r="AK19" s="8">
        <v>0</v>
      </c>
      <c r="AL19" s="8">
        <v>-1.0688619263650878</v>
      </c>
      <c r="AM19" s="8">
        <v>-0.19527168382016377</v>
      </c>
      <c r="AN19" s="27">
        <v>0.92657271245555606</v>
      </c>
      <c r="AO19" s="28">
        <v>18</v>
      </c>
    </row>
    <row r="20" spans="1:41">
      <c r="A20" s="8">
        <v>1</v>
      </c>
      <c r="B20" s="8">
        <v>1</v>
      </c>
      <c r="C20" s="8">
        <v>-0.73719748404108898</v>
      </c>
      <c r="D20" s="8">
        <v>-0.35328785977310639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1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1</v>
      </c>
      <c r="Z20" s="8">
        <v>0</v>
      </c>
      <c r="AA20" s="8">
        <v>0</v>
      </c>
      <c r="AB20" s="8">
        <v>0</v>
      </c>
      <c r="AC20" s="8">
        <v>0</v>
      </c>
      <c r="AD20" s="8">
        <v>-0.27891889166185502</v>
      </c>
      <c r="AE20" s="8">
        <v>1</v>
      </c>
      <c r="AF20" s="8">
        <v>1</v>
      </c>
      <c r="AG20" s="8">
        <v>-0.28789168489562533</v>
      </c>
      <c r="AH20" s="8">
        <v>0</v>
      </c>
      <c r="AI20" s="8">
        <v>0</v>
      </c>
      <c r="AJ20" s="8">
        <v>1</v>
      </c>
      <c r="AK20" s="8">
        <v>0</v>
      </c>
      <c r="AL20" s="8">
        <v>0.44136749467844028</v>
      </c>
      <c r="AM20" s="8">
        <v>-4.1723843848525191E-2</v>
      </c>
      <c r="AN20" s="27">
        <v>0.92645302170442567</v>
      </c>
      <c r="AO20" s="28">
        <v>19</v>
      </c>
    </row>
    <row r="21" spans="1:41">
      <c r="A21" s="8">
        <v>1</v>
      </c>
      <c r="B21" s="8">
        <v>1</v>
      </c>
      <c r="C21" s="8">
        <v>0.22624950416663162</v>
      </c>
      <c r="D21" s="8">
        <v>-0.35328785977310639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1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1</v>
      </c>
      <c r="AC21" s="8">
        <v>0</v>
      </c>
      <c r="AD21" s="8">
        <v>1.5513442336947429</v>
      </c>
      <c r="AE21" s="8">
        <v>1</v>
      </c>
      <c r="AF21" s="8">
        <v>0</v>
      </c>
      <c r="AG21" s="8">
        <v>-0.49352860267821486</v>
      </c>
      <c r="AH21" s="8">
        <v>1</v>
      </c>
      <c r="AI21" s="8">
        <v>0</v>
      </c>
      <c r="AJ21" s="8">
        <v>1</v>
      </c>
      <c r="AK21" s="8">
        <v>0</v>
      </c>
      <c r="AL21" s="8">
        <v>-1.0688619263650878</v>
      </c>
      <c r="AM21" s="8">
        <v>-0.19527168382016377</v>
      </c>
      <c r="AN21" s="27">
        <v>0.92537501953535584</v>
      </c>
      <c r="AO21" s="28">
        <v>20</v>
      </c>
    </row>
    <row r="22" spans="1:41">
      <c r="A22" s="8">
        <v>1</v>
      </c>
      <c r="B22" s="8">
        <v>0</v>
      </c>
      <c r="C22" s="8">
        <v>-1.0746570245691873</v>
      </c>
      <c r="D22" s="8">
        <v>0.95241460280524937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1</v>
      </c>
      <c r="Z22" s="8">
        <v>0</v>
      </c>
      <c r="AA22" s="8">
        <v>0</v>
      </c>
      <c r="AB22" s="8">
        <v>0</v>
      </c>
      <c r="AC22" s="8">
        <v>0</v>
      </c>
      <c r="AD22" s="8">
        <v>-0.17881470439745334</v>
      </c>
      <c r="AE22" s="8">
        <v>1</v>
      </c>
      <c r="AF22" s="8">
        <v>1</v>
      </c>
      <c r="AG22" s="8">
        <v>0.7402929040173224</v>
      </c>
      <c r="AH22" s="8">
        <v>1</v>
      </c>
      <c r="AI22" s="8">
        <v>0</v>
      </c>
      <c r="AJ22" s="8">
        <v>1</v>
      </c>
      <c r="AK22" s="8">
        <v>0</v>
      </c>
      <c r="AL22" s="8">
        <v>-0.83651893851223735</v>
      </c>
      <c r="AM22" s="8">
        <v>-8.0110803841434833E-2</v>
      </c>
      <c r="AN22" s="27">
        <v>0.92235741925960535</v>
      </c>
      <c r="AO22" s="28">
        <v>21</v>
      </c>
    </row>
    <row r="23" spans="1:41">
      <c r="A23" s="8">
        <v>1</v>
      </c>
      <c r="B23" s="8">
        <v>0</v>
      </c>
      <c r="C23" s="8">
        <v>-0.94051685720926792</v>
      </c>
      <c r="D23" s="8">
        <v>-0.78818721846266637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1</v>
      </c>
      <c r="Z23" s="8">
        <v>0</v>
      </c>
      <c r="AA23" s="8">
        <v>0</v>
      </c>
      <c r="AB23" s="8">
        <v>0</v>
      </c>
      <c r="AC23" s="8">
        <v>0</v>
      </c>
      <c r="AD23" s="8">
        <v>-0.19076744317529237</v>
      </c>
      <c r="AE23" s="8">
        <v>1</v>
      </c>
      <c r="AF23" s="8">
        <v>1</v>
      </c>
      <c r="AG23" s="8">
        <v>-0.28789168489562533</v>
      </c>
      <c r="AH23" s="8">
        <v>0</v>
      </c>
      <c r="AI23" s="8">
        <v>0</v>
      </c>
      <c r="AJ23" s="8">
        <v>1</v>
      </c>
      <c r="AK23" s="8">
        <v>0</v>
      </c>
      <c r="AL23" s="8">
        <v>-1.0688619263650878</v>
      </c>
      <c r="AM23" s="8">
        <v>-0.19527168382016377</v>
      </c>
      <c r="AN23" s="27">
        <v>0.92139713262076073</v>
      </c>
      <c r="AO23" s="28">
        <v>22</v>
      </c>
    </row>
    <row r="24" spans="1:41">
      <c r="A24" s="8">
        <v>1</v>
      </c>
      <c r="B24" s="8">
        <v>0</v>
      </c>
      <c r="C24" s="8">
        <v>-0.2588485853425096</v>
      </c>
      <c r="D24" s="8">
        <v>-0.34525276769570112</v>
      </c>
      <c r="E24" s="8">
        <v>1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1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1</v>
      </c>
      <c r="AC24" s="8">
        <v>0</v>
      </c>
      <c r="AD24" s="8">
        <v>9.4604195145613967E-2</v>
      </c>
      <c r="AE24" s="8">
        <v>1</v>
      </c>
      <c r="AF24" s="8">
        <v>1</v>
      </c>
      <c r="AG24" s="8">
        <v>-0.28789168489562533</v>
      </c>
      <c r="AH24" s="8">
        <v>0</v>
      </c>
      <c r="AI24" s="8">
        <v>0</v>
      </c>
      <c r="AJ24" s="8">
        <v>1</v>
      </c>
      <c r="AK24" s="8">
        <v>0</v>
      </c>
      <c r="AL24" s="8">
        <v>-0.66226169762259957</v>
      </c>
      <c r="AM24" s="8">
        <v>-0.19527168382016377</v>
      </c>
      <c r="AN24" s="27">
        <v>0.91733467140559966</v>
      </c>
      <c r="AO24" s="28">
        <v>23</v>
      </c>
    </row>
    <row r="25" spans="1:41">
      <c r="A25" s="8">
        <v>1</v>
      </c>
      <c r="B25" s="8">
        <v>0</v>
      </c>
      <c r="C25" s="8">
        <v>0.82355305963113579</v>
      </c>
      <c r="D25" s="8">
        <v>-0.75504246364336969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1</v>
      </c>
      <c r="AA25" s="8">
        <v>0</v>
      </c>
      <c r="AB25" s="8">
        <v>0</v>
      </c>
      <c r="AC25" s="8">
        <v>0</v>
      </c>
      <c r="AD25" s="8">
        <v>7.9468390062811482E-3</v>
      </c>
      <c r="AE25" s="8">
        <v>1</v>
      </c>
      <c r="AF25" s="8">
        <v>0</v>
      </c>
      <c r="AG25" s="8">
        <v>-0.49352860267821486</v>
      </c>
      <c r="AH25" s="8">
        <v>1</v>
      </c>
      <c r="AI25" s="8">
        <v>0</v>
      </c>
      <c r="AJ25" s="8">
        <v>1</v>
      </c>
      <c r="AK25" s="8">
        <v>0</v>
      </c>
      <c r="AL25" s="8">
        <v>-1.0688619263650878</v>
      </c>
      <c r="AM25" s="8">
        <v>-0.13769124383079931</v>
      </c>
      <c r="AN25" s="27">
        <v>0.91730267930271769</v>
      </c>
      <c r="AO25" s="28">
        <v>24</v>
      </c>
    </row>
    <row r="26" spans="1:41">
      <c r="A26" s="8">
        <v>1</v>
      </c>
      <c r="B26" s="8">
        <v>1</v>
      </c>
      <c r="C26" s="8">
        <v>-0.70176423228563856</v>
      </c>
      <c r="D26" s="8">
        <v>-0.65460381267580381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1</v>
      </c>
      <c r="Z26" s="8">
        <v>0</v>
      </c>
      <c r="AA26" s="8">
        <v>0</v>
      </c>
      <c r="AB26" s="8">
        <v>0</v>
      </c>
      <c r="AC26" s="8">
        <v>0</v>
      </c>
      <c r="AD26" s="8">
        <v>4.5299147687028044E-2</v>
      </c>
      <c r="AE26" s="8">
        <v>1</v>
      </c>
      <c r="AF26" s="8">
        <v>1</v>
      </c>
      <c r="AG26" s="8">
        <v>0.12338215066955374</v>
      </c>
      <c r="AH26" s="8">
        <v>1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-8.3565630240796704E-2</v>
      </c>
      <c r="AN26" s="27">
        <v>0.91107114254791488</v>
      </c>
      <c r="AO26" s="28">
        <v>25</v>
      </c>
    </row>
    <row r="27" spans="1:41">
      <c r="A27" s="8">
        <v>1</v>
      </c>
      <c r="B27" s="8">
        <v>0</v>
      </c>
      <c r="C27" s="8">
        <v>3.375590834874878</v>
      </c>
      <c r="D27" s="8">
        <v>-0.95591976557850133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1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-0.66439471724716304</v>
      </c>
      <c r="AE27" s="8">
        <v>0</v>
      </c>
      <c r="AF27" s="8">
        <v>0</v>
      </c>
      <c r="AG27" s="8">
        <v>-0.49352860267821486</v>
      </c>
      <c r="AH27" s="8">
        <v>0</v>
      </c>
      <c r="AI27" s="8">
        <v>0</v>
      </c>
      <c r="AJ27" s="8">
        <v>0</v>
      </c>
      <c r="AK27" s="8">
        <v>1</v>
      </c>
      <c r="AL27" s="8">
        <v>-8.4182241975665675E-5</v>
      </c>
      <c r="AM27" s="8">
        <v>-0.19527168382016377</v>
      </c>
      <c r="AN27" s="27">
        <v>0.90835727575443836</v>
      </c>
      <c r="AO27" s="28">
        <v>26</v>
      </c>
    </row>
    <row r="28" spans="1:41">
      <c r="A28" s="8">
        <v>1</v>
      </c>
      <c r="B28" s="8">
        <v>1</v>
      </c>
      <c r="C28" s="8">
        <v>-0.75069586566221258</v>
      </c>
      <c r="D28" s="8">
        <v>1.1532919047403809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1</v>
      </c>
      <c r="AC28" s="8">
        <v>0</v>
      </c>
      <c r="AD28" s="8">
        <v>-0.26547206053678618</v>
      </c>
      <c r="AE28" s="8">
        <v>1</v>
      </c>
      <c r="AF28" s="8">
        <v>0</v>
      </c>
      <c r="AG28" s="8">
        <v>-0.49352860267821486</v>
      </c>
      <c r="AH28" s="8">
        <v>0</v>
      </c>
      <c r="AI28" s="8">
        <v>0</v>
      </c>
      <c r="AJ28" s="8">
        <v>1</v>
      </c>
      <c r="AK28" s="8">
        <v>0</v>
      </c>
      <c r="AL28" s="8">
        <v>-0.48800445673296167</v>
      </c>
      <c r="AM28" s="8">
        <v>-0.19527168382016377</v>
      </c>
      <c r="AN28" s="27">
        <v>0.90789713275315287</v>
      </c>
      <c r="AO28" s="28">
        <v>27</v>
      </c>
    </row>
    <row r="29" spans="1:41">
      <c r="A29" s="8">
        <v>1</v>
      </c>
      <c r="B29" s="8">
        <v>1</v>
      </c>
      <c r="C29" s="8">
        <v>0.59914212772040987</v>
      </c>
      <c r="D29" s="8">
        <v>-0.91373553217212367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1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-0.63899514734425511</v>
      </c>
      <c r="AE29" s="8">
        <v>1</v>
      </c>
      <c r="AF29" s="8">
        <v>0</v>
      </c>
      <c r="AG29" s="8">
        <v>-0.49352860267821486</v>
      </c>
      <c r="AH29" s="8">
        <v>1</v>
      </c>
      <c r="AI29" s="8">
        <v>0</v>
      </c>
      <c r="AJ29" s="8">
        <v>1</v>
      </c>
      <c r="AK29" s="8">
        <v>0</v>
      </c>
      <c r="AL29" s="8">
        <v>0.5575389886048655</v>
      </c>
      <c r="AM29" s="8">
        <v>-0.19527168382016377</v>
      </c>
      <c r="AN29" s="27">
        <v>0.90029120996130074</v>
      </c>
      <c r="AO29" s="28">
        <v>28</v>
      </c>
    </row>
    <row r="30" spans="1:41">
      <c r="A30" s="8">
        <v>1</v>
      </c>
      <c r="B30" s="8">
        <v>1</v>
      </c>
      <c r="C30" s="8">
        <v>-1.1868623217947798</v>
      </c>
      <c r="D30" s="8">
        <v>3.4633808769943948</v>
      </c>
      <c r="E30" s="8">
        <v>0</v>
      </c>
      <c r="F30" s="8">
        <v>0</v>
      </c>
      <c r="G30" s="8">
        <v>1</v>
      </c>
      <c r="H30" s="8">
        <v>1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1</v>
      </c>
      <c r="AB30" s="8">
        <v>0</v>
      </c>
      <c r="AC30" s="8">
        <v>0</v>
      </c>
      <c r="AD30" s="8">
        <v>-0.66439471724716304</v>
      </c>
      <c r="AE30" s="8">
        <v>0</v>
      </c>
      <c r="AF30" s="8">
        <v>0</v>
      </c>
      <c r="AG30" s="8">
        <v>-0.49352860267821486</v>
      </c>
      <c r="AH30" s="8">
        <v>1</v>
      </c>
      <c r="AI30" s="8">
        <v>0</v>
      </c>
      <c r="AJ30" s="8">
        <v>0</v>
      </c>
      <c r="AK30" s="8">
        <v>1</v>
      </c>
      <c r="AL30" s="8">
        <v>1.54499668697948</v>
      </c>
      <c r="AM30" s="8">
        <v>18.998208312634659</v>
      </c>
      <c r="AN30" s="27">
        <v>0.89976459503443695</v>
      </c>
      <c r="AO30" s="28">
        <v>29</v>
      </c>
    </row>
    <row r="31" spans="1:41">
      <c r="A31" s="8">
        <v>1</v>
      </c>
      <c r="B31" s="8">
        <v>1</v>
      </c>
      <c r="C31" s="8">
        <v>-0.54737649249403375</v>
      </c>
      <c r="D31" s="8">
        <v>-0.61241957926942625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-0.16686196561961433</v>
      </c>
      <c r="AE31" s="8">
        <v>1</v>
      </c>
      <c r="AF31" s="8">
        <v>1</v>
      </c>
      <c r="AG31" s="8">
        <v>-0.28789168489562533</v>
      </c>
      <c r="AH31" s="8">
        <v>1</v>
      </c>
      <c r="AI31" s="8">
        <v>0</v>
      </c>
      <c r="AJ31" s="8">
        <v>1</v>
      </c>
      <c r="AK31" s="8">
        <v>0</v>
      </c>
      <c r="AL31" s="8">
        <v>1.2255250786818106</v>
      </c>
      <c r="AM31" s="8">
        <v>-0.19143298782087281</v>
      </c>
      <c r="AN31" s="27">
        <v>0.89939953258171823</v>
      </c>
      <c r="AO31" s="28">
        <v>30</v>
      </c>
    </row>
    <row r="32" spans="1:41">
      <c r="A32" s="8">
        <v>1</v>
      </c>
      <c r="B32" s="8">
        <v>0</v>
      </c>
      <c r="C32" s="8">
        <v>-1.0037905210582863</v>
      </c>
      <c r="D32" s="8">
        <v>-0.91373553217212367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1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1</v>
      </c>
      <c r="AC32" s="8">
        <v>0</v>
      </c>
      <c r="AD32" s="8">
        <v>-0.57773736110783025</v>
      </c>
      <c r="AE32" s="8">
        <v>1</v>
      </c>
      <c r="AF32" s="8">
        <v>1</v>
      </c>
      <c r="AG32" s="8">
        <v>1.76847749293027</v>
      </c>
      <c r="AH32" s="8">
        <v>0</v>
      </c>
      <c r="AI32" s="8">
        <v>0</v>
      </c>
      <c r="AJ32" s="8">
        <v>1</v>
      </c>
      <c r="AK32" s="8">
        <v>0</v>
      </c>
      <c r="AL32" s="8">
        <v>-0.6041759506593869</v>
      </c>
      <c r="AM32" s="8">
        <v>-0.17627013862367349</v>
      </c>
      <c r="AN32" s="27">
        <v>0.89928495939331643</v>
      </c>
      <c r="AO32" s="28">
        <v>31</v>
      </c>
    </row>
    <row r="33" spans="1:41">
      <c r="A33" s="8">
        <v>1</v>
      </c>
      <c r="B33" s="8">
        <v>1</v>
      </c>
      <c r="C33" s="8">
        <v>-1.5032306410398719</v>
      </c>
      <c r="D33" s="8">
        <v>-0.15241055783797475</v>
      </c>
      <c r="E33" s="8">
        <v>1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1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-0.14146239571670643</v>
      </c>
      <c r="AE33" s="8">
        <v>1</v>
      </c>
      <c r="AF33" s="8">
        <v>1</v>
      </c>
      <c r="AG33" s="8">
        <v>-8.2254767113035795E-2</v>
      </c>
      <c r="AH33" s="8">
        <v>1</v>
      </c>
      <c r="AI33" s="8">
        <v>0</v>
      </c>
      <c r="AJ33" s="8">
        <v>1</v>
      </c>
      <c r="AK33" s="8">
        <v>0</v>
      </c>
      <c r="AL33" s="8">
        <v>-0.37183296280653644</v>
      </c>
      <c r="AM33" s="8">
        <v>-3.3368838556155438E-3</v>
      </c>
      <c r="AN33" s="27">
        <v>0.89885024657199142</v>
      </c>
      <c r="AO33" s="28">
        <v>32</v>
      </c>
    </row>
    <row r="34" spans="1:41">
      <c r="A34" s="8">
        <v>1</v>
      </c>
      <c r="B34" s="8">
        <v>0</v>
      </c>
      <c r="C34" s="8">
        <v>-0.29428183709796008</v>
      </c>
      <c r="D34" s="8">
        <v>2.0572397634484734</v>
      </c>
      <c r="E34" s="8">
        <v>1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1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1</v>
      </c>
      <c r="AD34" s="8">
        <v>-0.66439471724716304</v>
      </c>
      <c r="AE34" s="8">
        <v>1</v>
      </c>
      <c r="AF34" s="8">
        <v>0</v>
      </c>
      <c r="AG34" s="8">
        <v>-0.49352860267821486</v>
      </c>
      <c r="AH34" s="8">
        <v>0</v>
      </c>
      <c r="AI34" s="8">
        <v>0</v>
      </c>
      <c r="AJ34" s="8">
        <v>1</v>
      </c>
      <c r="AK34" s="8">
        <v>0</v>
      </c>
      <c r="AL34" s="8">
        <v>-1.0688619263650878</v>
      </c>
      <c r="AM34" s="8">
        <v>2.3405708933114471</v>
      </c>
      <c r="AN34" s="27">
        <v>0.89808248429590209</v>
      </c>
      <c r="AO34" s="28">
        <v>33</v>
      </c>
    </row>
    <row r="35" spans="1:41">
      <c r="A35" s="8">
        <v>1</v>
      </c>
      <c r="B35" s="8">
        <v>0</v>
      </c>
      <c r="C35" s="8">
        <v>-1.0746570245691873</v>
      </c>
      <c r="D35" s="8">
        <v>-6.9046477534895095E-2</v>
      </c>
      <c r="E35" s="8">
        <v>1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1</v>
      </c>
      <c r="AC35" s="8">
        <v>0</v>
      </c>
      <c r="AD35" s="8">
        <v>0.23206069109076255</v>
      </c>
      <c r="AE35" s="8">
        <v>1</v>
      </c>
      <c r="AF35" s="8">
        <v>0</v>
      </c>
      <c r="AG35" s="8">
        <v>-0.49352860267821486</v>
      </c>
      <c r="AH35" s="8">
        <v>0</v>
      </c>
      <c r="AI35" s="8">
        <v>0</v>
      </c>
      <c r="AJ35" s="8">
        <v>1</v>
      </c>
      <c r="AK35" s="8">
        <v>0</v>
      </c>
      <c r="AL35" s="8">
        <v>0.32519600075201499</v>
      </c>
      <c r="AM35" s="8">
        <v>-0.19527168382016377</v>
      </c>
      <c r="AN35" s="27">
        <v>0.89593209190185863</v>
      </c>
      <c r="AO35" s="28">
        <v>34</v>
      </c>
    </row>
    <row r="36" spans="1:41">
      <c r="A36" s="8">
        <v>1</v>
      </c>
      <c r="B36" s="8">
        <v>1</v>
      </c>
      <c r="C36" s="8">
        <v>-0.93376766639870601</v>
      </c>
      <c r="D36" s="8">
        <v>-0.47080108140515836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1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-6.6757778355212655E-2</v>
      </c>
      <c r="AE36" s="8">
        <v>1</v>
      </c>
      <c r="AF36" s="8">
        <v>1</v>
      </c>
      <c r="AG36" s="8">
        <v>1.76847749293027</v>
      </c>
      <c r="AH36" s="8">
        <v>1</v>
      </c>
      <c r="AI36" s="8">
        <v>0</v>
      </c>
      <c r="AJ36" s="8">
        <v>1</v>
      </c>
      <c r="AK36" s="8">
        <v>0</v>
      </c>
      <c r="AL36" s="8">
        <v>9.2853012899164533E-2</v>
      </c>
      <c r="AM36" s="8">
        <v>0.38053271607348094</v>
      </c>
      <c r="AN36" s="27">
        <v>0.89570599096482106</v>
      </c>
      <c r="AO36" s="28">
        <v>35</v>
      </c>
    </row>
    <row r="37" spans="1:41">
      <c r="A37" s="8">
        <v>1</v>
      </c>
      <c r="B37" s="8">
        <v>1</v>
      </c>
      <c r="C37" s="8">
        <v>0.1351352594942748</v>
      </c>
      <c r="D37" s="8">
        <v>-0.32014310495380965</v>
      </c>
      <c r="E37" s="8">
        <v>1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1</v>
      </c>
      <c r="V37" s="8">
        <v>0</v>
      </c>
      <c r="W37" s="8">
        <v>0</v>
      </c>
      <c r="X37" s="8">
        <v>0</v>
      </c>
      <c r="Y37" s="8">
        <v>1</v>
      </c>
      <c r="Z37" s="8">
        <v>0</v>
      </c>
      <c r="AA37" s="8">
        <v>0</v>
      </c>
      <c r="AB37" s="8">
        <v>0</v>
      </c>
      <c r="AC37" s="8">
        <v>0</v>
      </c>
      <c r="AD37" s="8">
        <v>0.28136573854934843</v>
      </c>
      <c r="AE37" s="8">
        <v>1</v>
      </c>
      <c r="AF37" s="8">
        <v>1</v>
      </c>
      <c r="AG37" s="8">
        <v>0.12338215066955374</v>
      </c>
      <c r="AH37" s="8">
        <v>1</v>
      </c>
      <c r="AI37" s="8">
        <v>0</v>
      </c>
      <c r="AJ37" s="8">
        <v>1</v>
      </c>
      <c r="AK37" s="8">
        <v>0</v>
      </c>
      <c r="AL37" s="8">
        <v>1.1383964582369916</v>
      </c>
      <c r="AM37" s="8">
        <v>-0.19527168382016377</v>
      </c>
      <c r="AN37" s="27">
        <v>0.88770102328645883</v>
      </c>
      <c r="AO37" s="28">
        <v>36</v>
      </c>
    </row>
    <row r="38" spans="1:41">
      <c r="A38" s="8">
        <v>1</v>
      </c>
      <c r="B38" s="8">
        <v>1</v>
      </c>
      <c r="C38" s="8">
        <v>2.3708047154929255</v>
      </c>
      <c r="D38" s="8">
        <v>-0.64656872059839854</v>
      </c>
      <c r="E38" s="8">
        <v>0</v>
      </c>
      <c r="F38" s="8">
        <v>1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1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-0.62704240856641613</v>
      </c>
      <c r="AE38" s="8">
        <v>1</v>
      </c>
      <c r="AF38" s="8">
        <v>0</v>
      </c>
      <c r="AG38" s="8">
        <v>-0.49352860267821486</v>
      </c>
      <c r="AH38" s="8">
        <v>1</v>
      </c>
      <c r="AI38" s="8">
        <v>0</v>
      </c>
      <c r="AJ38" s="8">
        <v>1</v>
      </c>
      <c r="AK38" s="8">
        <v>0</v>
      </c>
      <c r="AL38" s="8">
        <v>0.44136749467844028</v>
      </c>
      <c r="AM38" s="8">
        <v>-0.19527168382016377</v>
      </c>
      <c r="AN38" s="27">
        <v>0.88621596842146333</v>
      </c>
      <c r="AO38" s="28">
        <v>37</v>
      </c>
    </row>
    <row r="39" spans="1:41">
      <c r="A39" s="8">
        <v>1</v>
      </c>
      <c r="B39" s="8">
        <v>0</v>
      </c>
      <c r="C39" s="8">
        <v>1.5617458045363506</v>
      </c>
      <c r="D39" s="8">
        <v>1.5630816006880495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1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1.9899577784120166E-2</v>
      </c>
      <c r="AE39" s="8">
        <v>1</v>
      </c>
      <c r="AF39" s="8">
        <v>1</v>
      </c>
      <c r="AG39" s="8">
        <v>0.12338215066955374</v>
      </c>
      <c r="AH39" s="8">
        <v>1</v>
      </c>
      <c r="AI39" s="8">
        <v>0</v>
      </c>
      <c r="AJ39" s="8">
        <v>1</v>
      </c>
      <c r="AK39" s="8">
        <v>0</v>
      </c>
      <c r="AL39" s="8">
        <v>-0.162724273738971</v>
      </c>
      <c r="AM39" s="8">
        <v>-0.19527168382016377</v>
      </c>
      <c r="AN39" s="27">
        <v>0.8860577613017474</v>
      </c>
      <c r="AO39" s="28">
        <v>38</v>
      </c>
    </row>
    <row r="40" spans="1:41">
      <c r="A40" s="8">
        <v>1</v>
      </c>
      <c r="B40" s="8">
        <v>1</v>
      </c>
      <c r="C40" s="8">
        <v>-0.75828870532409509</v>
      </c>
      <c r="D40" s="8">
        <v>1.0608883458502203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1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-0.65244197846932406</v>
      </c>
      <c r="AE40" s="8">
        <v>1</v>
      </c>
      <c r="AF40" s="8">
        <v>1</v>
      </c>
      <c r="AG40" s="8">
        <v>1.357203657365091</v>
      </c>
      <c r="AH40" s="8">
        <v>0</v>
      </c>
      <c r="AI40" s="8">
        <v>0</v>
      </c>
      <c r="AJ40" s="8">
        <v>1</v>
      </c>
      <c r="AK40" s="8">
        <v>0</v>
      </c>
      <c r="AL40" s="8">
        <v>-0.72034744458581212</v>
      </c>
      <c r="AM40" s="8">
        <v>-0.11926550303420268</v>
      </c>
      <c r="AN40" s="27">
        <v>0.88294681173066103</v>
      </c>
      <c r="AO40" s="28">
        <v>39</v>
      </c>
    </row>
    <row r="41" spans="1:41">
      <c r="A41" s="8">
        <v>1</v>
      </c>
      <c r="B41" s="8">
        <v>1</v>
      </c>
      <c r="C41" s="8">
        <v>-0.4908520194555771</v>
      </c>
      <c r="D41" s="8">
        <v>-0.80526178912715263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1</v>
      </c>
      <c r="AA41" s="8">
        <v>0</v>
      </c>
      <c r="AB41" s="8">
        <v>0</v>
      </c>
      <c r="AC41" s="8">
        <v>0</v>
      </c>
      <c r="AD41" s="8">
        <v>-0.58969009988566923</v>
      </c>
      <c r="AE41" s="8">
        <v>1</v>
      </c>
      <c r="AF41" s="8">
        <v>0</v>
      </c>
      <c r="AG41" s="8">
        <v>-0.49352860267821486</v>
      </c>
      <c r="AH41" s="8">
        <v>0</v>
      </c>
      <c r="AI41" s="8">
        <v>0</v>
      </c>
      <c r="AJ41" s="8">
        <v>1</v>
      </c>
      <c r="AK41" s="8">
        <v>0</v>
      </c>
      <c r="AL41" s="8">
        <v>0.95833064265103252</v>
      </c>
      <c r="AM41" s="8">
        <v>-0.19085718342097915</v>
      </c>
      <c r="AN41" s="27">
        <v>0.87792612294288985</v>
      </c>
      <c r="AO41" s="28">
        <v>40</v>
      </c>
    </row>
    <row r="42" spans="1:41">
      <c r="A42" s="8">
        <v>1</v>
      </c>
      <c r="B42" s="8">
        <v>0</v>
      </c>
      <c r="C42" s="8">
        <v>-1.1801131309842179</v>
      </c>
      <c r="D42" s="8">
        <v>0.85197595183768349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1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-0.25351932175894715</v>
      </c>
      <c r="AE42" s="8">
        <v>1</v>
      </c>
      <c r="AF42" s="8">
        <v>0</v>
      </c>
      <c r="AG42" s="8">
        <v>-0.49352860267821486</v>
      </c>
      <c r="AH42" s="8">
        <v>1</v>
      </c>
      <c r="AI42" s="8">
        <v>0</v>
      </c>
      <c r="AJ42" s="8">
        <v>1</v>
      </c>
      <c r="AK42" s="8">
        <v>0</v>
      </c>
      <c r="AL42" s="8">
        <v>-1.0688619263650878</v>
      </c>
      <c r="AM42" s="8">
        <v>-0.19527168382016377</v>
      </c>
      <c r="AN42" s="27">
        <v>0.87283780661228805</v>
      </c>
      <c r="AO42" s="28">
        <v>41</v>
      </c>
    </row>
    <row r="43" spans="1:41">
      <c r="A43" s="8">
        <v>1</v>
      </c>
      <c r="B43" s="8">
        <v>0</v>
      </c>
      <c r="C43" s="8">
        <v>-1.1379306884182057</v>
      </c>
      <c r="D43" s="8">
        <v>-0.88059077735282698</v>
      </c>
      <c r="E43" s="8">
        <v>0</v>
      </c>
      <c r="F43" s="8">
        <v>0</v>
      </c>
      <c r="G43" s="8">
        <v>1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1</v>
      </c>
      <c r="U43" s="8">
        <v>0</v>
      </c>
      <c r="V43" s="8">
        <v>1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2.3237899772125887</v>
      </c>
      <c r="AE43" s="8">
        <v>0</v>
      </c>
      <c r="AF43" s="8">
        <v>0</v>
      </c>
      <c r="AG43" s="8">
        <v>-0.49352860267821486</v>
      </c>
      <c r="AH43" s="8">
        <v>1</v>
      </c>
      <c r="AI43" s="8">
        <v>1</v>
      </c>
      <c r="AJ43" s="8">
        <v>0</v>
      </c>
      <c r="AK43" s="8">
        <v>0</v>
      </c>
      <c r="AL43" s="8">
        <v>0.67371048253129073</v>
      </c>
      <c r="AM43" s="8">
        <v>-0.19527168382016377</v>
      </c>
      <c r="AN43" s="27">
        <v>0.87030297073706708</v>
      </c>
      <c r="AO43" s="28">
        <v>42</v>
      </c>
    </row>
    <row r="44" spans="1:41">
      <c r="A44" s="8">
        <v>1</v>
      </c>
      <c r="B44" s="8">
        <v>1</v>
      </c>
      <c r="C44" s="8">
        <v>-0.45541876770012668</v>
      </c>
      <c r="D44" s="8">
        <v>-0.9057004400947184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0</v>
      </c>
      <c r="AC44" s="8">
        <v>0</v>
      </c>
      <c r="AD44" s="8">
        <v>-0.66439471724716304</v>
      </c>
      <c r="AE44" s="8">
        <v>1</v>
      </c>
      <c r="AF44" s="8">
        <v>0</v>
      </c>
      <c r="AG44" s="8">
        <v>-0.49352860267821486</v>
      </c>
      <c r="AH44" s="8">
        <v>1</v>
      </c>
      <c r="AI44" s="8">
        <v>0</v>
      </c>
      <c r="AJ44" s="8">
        <v>1</v>
      </c>
      <c r="AK44" s="8">
        <v>0</v>
      </c>
      <c r="AL44" s="8">
        <v>-1.0688619263650878</v>
      </c>
      <c r="AM44" s="8">
        <v>-0.19527168382016377</v>
      </c>
      <c r="AN44" s="27">
        <v>0.86846244894425417</v>
      </c>
      <c r="AO44" s="28">
        <v>43</v>
      </c>
    </row>
    <row r="45" spans="1:41">
      <c r="A45" s="8">
        <v>1</v>
      </c>
      <c r="B45" s="8">
        <v>1</v>
      </c>
      <c r="C45" s="8">
        <v>0.50718474038604366</v>
      </c>
      <c r="D45" s="8">
        <v>-0.95591976557850133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1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-0.66439471724716304</v>
      </c>
      <c r="AE45" s="8">
        <v>0</v>
      </c>
      <c r="AF45" s="8">
        <v>0</v>
      </c>
      <c r="AG45" s="8">
        <v>-0.49352860267821486</v>
      </c>
      <c r="AH45" s="8">
        <v>0</v>
      </c>
      <c r="AI45" s="8">
        <v>0</v>
      </c>
      <c r="AJ45" s="8">
        <v>0</v>
      </c>
      <c r="AK45" s="8">
        <v>1</v>
      </c>
      <c r="AL45" s="8">
        <v>-8.4182241975665675E-5</v>
      </c>
      <c r="AM45" s="8">
        <v>-0.19527168382016377</v>
      </c>
      <c r="AN45" s="27">
        <v>0.8639032735955533</v>
      </c>
      <c r="AO45" s="28">
        <v>44</v>
      </c>
    </row>
    <row r="46" spans="1:41">
      <c r="A46" s="8">
        <v>1</v>
      </c>
      <c r="B46" s="8">
        <v>1</v>
      </c>
      <c r="C46" s="8">
        <v>0.64132457028642209</v>
      </c>
      <c r="D46" s="8">
        <v>-0.62949414993391239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1</v>
      </c>
      <c r="Z46" s="8">
        <v>0</v>
      </c>
      <c r="AA46" s="8">
        <v>0</v>
      </c>
      <c r="AB46" s="8">
        <v>0</v>
      </c>
      <c r="AC46" s="8">
        <v>0</v>
      </c>
      <c r="AD46" s="8">
        <v>-0.21616701307820024</v>
      </c>
      <c r="AE46" s="8">
        <v>1</v>
      </c>
      <c r="AF46" s="8">
        <v>1</v>
      </c>
      <c r="AG46" s="8">
        <v>1.5628405751476804</v>
      </c>
      <c r="AH46" s="8">
        <v>0</v>
      </c>
      <c r="AI46" s="8">
        <v>0</v>
      </c>
      <c r="AJ46" s="8">
        <v>1</v>
      </c>
      <c r="AK46" s="8">
        <v>0</v>
      </c>
      <c r="AL46" s="8">
        <v>1.1532967150666859E-2</v>
      </c>
      <c r="AM46" s="8">
        <v>0.706821876013213</v>
      </c>
      <c r="AN46" s="27">
        <v>0.86267599232260117</v>
      </c>
      <c r="AO46" s="28">
        <v>45</v>
      </c>
    </row>
    <row r="47" spans="1:41">
      <c r="A47" s="8">
        <v>1</v>
      </c>
      <c r="B47" s="8">
        <v>0</v>
      </c>
      <c r="C47" s="8">
        <v>-0.9059272543051381</v>
      </c>
      <c r="D47" s="8">
        <v>-0.35328785977310639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-0.65244197846932406</v>
      </c>
      <c r="AE47" s="8">
        <v>1</v>
      </c>
      <c r="AF47" s="8">
        <v>0</v>
      </c>
      <c r="AG47" s="8">
        <v>-0.49352860267821486</v>
      </c>
      <c r="AH47" s="8">
        <v>0</v>
      </c>
      <c r="AI47" s="8">
        <v>0</v>
      </c>
      <c r="AJ47" s="8">
        <v>1</v>
      </c>
      <c r="AK47" s="8">
        <v>0</v>
      </c>
      <c r="AL47" s="8">
        <v>-0.48800445673296167</v>
      </c>
      <c r="AM47" s="8">
        <v>-0.19527168382016377</v>
      </c>
      <c r="AN47" s="27">
        <v>0.85943102078078881</v>
      </c>
      <c r="AO47" s="28">
        <v>46</v>
      </c>
    </row>
    <row r="48" spans="1:41">
      <c r="A48" s="8">
        <v>1</v>
      </c>
      <c r="B48" s="8">
        <v>0</v>
      </c>
      <c r="C48" s="8">
        <v>1.0766477150272094</v>
      </c>
      <c r="D48" s="8">
        <v>-0.95591976557850133</v>
      </c>
      <c r="E48" s="8">
        <v>0</v>
      </c>
      <c r="F48" s="8">
        <v>1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1</v>
      </c>
      <c r="Z48" s="8">
        <v>0</v>
      </c>
      <c r="AA48" s="8">
        <v>0</v>
      </c>
      <c r="AB48" s="8">
        <v>0</v>
      </c>
      <c r="AC48" s="8">
        <v>0</v>
      </c>
      <c r="AD48" s="8">
        <v>8.2651456367774948E-2</v>
      </c>
      <c r="AE48" s="8">
        <v>1</v>
      </c>
      <c r="AF48" s="8">
        <v>0</v>
      </c>
      <c r="AG48" s="8">
        <v>-0.49352860267821486</v>
      </c>
      <c r="AH48" s="8">
        <v>0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N48" s="27">
        <v>0.85893467550516223</v>
      </c>
      <c r="AO48" s="28">
        <v>47</v>
      </c>
    </row>
    <row r="49" spans="1:41">
      <c r="A49" s="8">
        <v>1</v>
      </c>
      <c r="B49" s="8">
        <v>1</v>
      </c>
      <c r="C49" s="8">
        <v>-0.32212224919152804</v>
      </c>
      <c r="D49" s="8">
        <v>-0.83840654394644931</v>
      </c>
      <c r="E49" s="8">
        <v>1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1</v>
      </c>
      <c r="Z49" s="8">
        <v>0</v>
      </c>
      <c r="AA49" s="8">
        <v>0</v>
      </c>
      <c r="AB49" s="8">
        <v>0</v>
      </c>
      <c r="AC49" s="8">
        <v>0</v>
      </c>
      <c r="AD49" s="8">
        <v>-0.58969009988566923</v>
      </c>
      <c r="AE49" s="8">
        <v>1</v>
      </c>
      <c r="AF49" s="8">
        <v>1</v>
      </c>
      <c r="AG49" s="8">
        <v>-8.2254767113035795E-2</v>
      </c>
      <c r="AH49" s="8">
        <v>0</v>
      </c>
      <c r="AI49" s="8">
        <v>0</v>
      </c>
      <c r="AJ49" s="8">
        <v>1</v>
      </c>
      <c r="AK49" s="8">
        <v>0</v>
      </c>
      <c r="AL49" s="8">
        <v>0.44136749467844028</v>
      </c>
      <c r="AM49" s="8">
        <v>-9.9304283837889654E-2</v>
      </c>
      <c r="AN49" s="27">
        <v>0.85643043388193751</v>
      </c>
      <c r="AO49" s="28">
        <v>48</v>
      </c>
    </row>
    <row r="50" spans="1:41">
      <c r="A50" s="8">
        <v>1</v>
      </c>
      <c r="B50" s="8">
        <v>1</v>
      </c>
      <c r="C50" s="8">
        <v>0.70459823413544054</v>
      </c>
      <c r="D50" s="8">
        <v>-0.84744602253353019</v>
      </c>
      <c r="E50" s="8">
        <v>1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1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-0.51498548252417542</v>
      </c>
      <c r="AE50" s="8">
        <v>1</v>
      </c>
      <c r="AF50" s="8">
        <v>1</v>
      </c>
      <c r="AG50" s="8">
        <v>0.12338215066955374</v>
      </c>
      <c r="AH50" s="8">
        <v>0</v>
      </c>
      <c r="AI50" s="8">
        <v>0</v>
      </c>
      <c r="AJ50" s="8">
        <v>1</v>
      </c>
      <c r="AK50" s="8">
        <v>0</v>
      </c>
      <c r="AL50" s="8">
        <v>9.2853012899164533E-2</v>
      </c>
      <c r="AM50" s="8">
        <v>-3.3368838556155438E-3</v>
      </c>
      <c r="AN50" s="27">
        <v>0.85441565993261592</v>
      </c>
      <c r="AO50" s="28">
        <v>49</v>
      </c>
    </row>
    <row r="51" spans="1:41">
      <c r="A51" s="8">
        <v>1</v>
      </c>
      <c r="B51" s="8">
        <v>0</v>
      </c>
      <c r="C51" s="8">
        <v>-0.94810969687115043</v>
      </c>
      <c r="D51" s="8">
        <v>1.0528532537728152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1</v>
      </c>
      <c r="AC51" s="8">
        <v>0</v>
      </c>
      <c r="AD51" s="8">
        <v>-0.36557624780118786</v>
      </c>
      <c r="AE51" s="8">
        <v>1</v>
      </c>
      <c r="AF51" s="8">
        <v>1</v>
      </c>
      <c r="AG51" s="8">
        <v>0.32901906845214329</v>
      </c>
      <c r="AH51" s="8">
        <v>0</v>
      </c>
      <c r="AI51" s="8">
        <v>0</v>
      </c>
      <c r="AJ51" s="8">
        <v>1</v>
      </c>
      <c r="AK51" s="8">
        <v>0</v>
      </c>
      <c r="AL51" s="8">
        <v>-0.77843319154902479</v>
      </c>
      <c r="AM51" s="8">
        <v>8.5912798127899384E-2</v>
      </c>
      <c r="AN51" s="27">
        <v>0.85402633467429867</v>
      </c>
      <c r="AO51" s="28">
        <v>50</v>
      </c>
    </row>
    <row r="52" spans="1:41">
      <c r="A52" s="8">
        <v>1</v>
      </c>
      <c r="B52" s="8">
        <v>1</v>
      </c>
      <c r="C52" s="8">
        <v>-0.49760121026613896</v>
      </c>
      <c r="D52" s="8">
        <v>1.5550465086106442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0</v>
      </c>
      <c r="AB52" s="8">
        <v>0</v>
      </c>
      <c r="AC52" s="8">
        <v>0</v>
      </c>
      <c r="AD52" s="8">
        <v>-0.30282436921753303</v>
      </c>
      <c r="AE52" s="8">
        <v>1</v>
      </c>
      <c r="AF52" s="8">
        <v>1</v>
      </c>
      <c r="AG52" s="8">
        <v>13.284144888755282</v>
      </c>
      <c r="AH52" s="8">
        <v>1</v>
      </c>
      <c r="AI52" s="8">
        <v>0</v>
      </c>
      <c r="AJ52" s="8">
        <v>1</v>
      </c>
      <c r="AK52" s="8">
        <v>0</v>
      </c>
      <c r="AL52" s="8">
        <v>-0.25566146888011121</v>
      </c>
      <c r="AM52" s="8">
        <v>-0.14575250542931034</v>
      </c>
      <c r="AN52" s="27">
        <v>0.85254396590823578</v>
      </c>
      <c r="AO52" s="28">
        <v>51</v>
      </c>
    </row>
    <row r="53" spans="1:41">
      <c r="A53" s="8">
        <v>1</v>
      </c>
      <c r="B53" s="8">
        <v>1</v>
      </c>
      <c r="C53" s="8">
        <v>-0.71610626275808287</v>
      </c>
      <c r="D53" s="8">
        <v>-0.45372651074067222</v>
      </c>
      <c r="E53" s="8">
        <v>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-0.34017667789827993</v>
      </c>
      <c r="AE53" s="8">
        <v>1</v>
      </c>
      <c r="AF53" s="8">
        <v>1</v>
      </c>
      <c r="AG53" s="8">
        <v>1.76847749293027</v>
      </c>
      <c r="AH53" s="8">
        <v>1</v>
      </c>
      <c r="AI53" s="8">
        <v>0</v>
      </c>
      <c r="AJ53" s="8">
        <v>1</v>
      </c>
      <c r="AK53" s="8">
        <v>0</v>
      </c>
      <c r="AL53" s="8">
        <v>-0.72034744458581212</v>
      </c>
      <c r="AM53" s="8">
        <v>0.22391391930240956</v>
      </c>
      <c r="AN53" s="27">
        <v>0.84885628463801444</v>
      </c>
      <c r="AO53" s="28">
        <v>52</v>
      </c>
    </row>
    <row r="54" spans="1:41">
      <c r="A54" s="8">
        <v>1</v>
      </c>
      <c r="B54" s="8">
        <v>1</v>
      </c>
      <c r="C54" s="8">
        <v>2.3564628537502519</v>
      </c>
      <c r="D54" s="8">
        <v>-0.40350718525688928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1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-0.14146239571670643</v>
      </c>
      <c r="AE54" s="8">
        <v>1</v>
      </c>
      <c r="AF54" s="8">
        <v>1</v>
      </c>
      <c r="AG54" s="8">
        <v>0.53465598623473276</v>
      </c>
      <c r="AH54" s="8">
        <v>1</v>
      </c>
      <c r="AI54" s="8">
        <v>0</v>
      </c>
      <c r="AJ54" s="8">
        <v>1</v>
      </c>
      <c r="AK54" s="8">
        <v>0</v>
      </c>
      <c r="AL54" s="8">
        <v>-0.72034744458581212</v>
      </c>
      <c r="AM54" s="8">
        <v>-0.18413946542221998</v>
      </c>
      <c r="AN54" s="27">
        <v>0.84878014056586504</v>
      </c>
      <c r="AO54" s="28">
        <v>53</v>
      </c>
    </row>
    <row r="55" spans="1:41">
      <c r="A55" s="8">
        <v>1</v>
      </c>
      <c r="B55" s="8">
        <v>1</v>
      </c>
      <c r="C55" s="8">
        <v>-0.70176423228563856</v>
      </c>
      <c r="D55" s="8">
        <v>-0.15241055783797475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1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1</v>
      </c>
      <c r="AA55" s="8">
        <v>0</v>
      </c>
      <c r="AB55" s="8">
        <v>0</v>
      </c>
      <c r="AC55" s="8">
        <v>0</v>
      </c>
      <c r="AD55" s="8">
        <v>-0.58969009988566923</v>
      </c>
      <c r="AE55" s="8">
        <v>1</v>
      </c>
      <c r="AF55" s="8">
        <v>0</v>
      </c>
      <c r="AG55" s="8">
        <v>-0.49352860267821486</v>
      </c>
      <c r="AH55" s="8">
        <v>1</v>
      </c>
      <c r="AI55" s="8">
        <v>0</v>
      </c>
      <c r="AJ55" s="8">
        <v>1</v>
      </c>
      <c r="AK55" s="8">
        <v>0</v>
      </c>
      <c r="AL55" s="8">
        <v>-0.13948997495368595</v>
      </c>
      <c r="AM55" s="8">
        <v>-0.19527168382016377</v>
      </c>
      <c r="AN55" s="27">
        <v>0.84645072468987803</v>
      </c>
      <c r="AO55" s="28">
        <v>54</v>
      </c>
    </row>
    <row r="56" spans="1:41">
      <c r="A56" s="8">
        <v>1</v>
      </c>
      <c r="B56" s="8">
        <v>0</v>
      </c>
      <c r="C56" s="8">
        <v>0.37388805314767459</v>
      </c>
      <c r="D56" s="8">
        <v>-0.75504246364336969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1</v>
      </c>
      <c r="Z56" s="8">
        <v>0</v>
      </c>
      <c r="AA56" s="8">
        <v>0</v>
      </c>
      <c r="AB56" s="8">
        <v>0</v>
      </c>
      <c r="AC56" s="8">
        <v>0</v>
      </c>
      <c r="AD56" s="8">
        <v>-6.6757778355212655E-2</v>
      </c>
      <c r="AE56" s="8">
        <v>1</v>
      </c>
      <c r="AF56" s="8">
        <v>1</v>
      </c>
      <c r="AG56" s="8">
        <v>1.76847749293027</v>
      </c>
      <c r="AH56" s="8">
        <v>0</v>
      </c>
      <c r="AI56" s="8">
        <v>0</v>
      </c>
      <c r="AJ56" s="8">
        <v>1</v>
      </c>
      <c r="AK56" s="8">
        <v>0</v>
      </c>
      <c r="AL56" s="8">
        <v>-1.0688619263650878</v>
      </c>
      <c r="AM56" s="8">
        <v>-0.10774941503632977</v>
      </c>
      <c r="AN56" s="27">
        <v>0.84567974804823876</v>
      </c>
      <c r="AO56" s="28">
        <v>55</v>
      </c>
    </row>
    <row r="57" spans="1:41">
      <c r="A57" s="8">
        <v>1</v>
      </c>
      <c r="B57" s="8">
        <v>0</v>
      </c>
      <c r="C57" s="8">
        <v>2.1033681983541781</v>
      </c>
      <c r="D57" s="8">
        <v>2.2581170653836051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1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1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-0.66439471724716304</v>
      </c>
      <c r="AE57" s="8">
        <v>1</v>
      </c>
      <c r="AF57" s="8">
        <v>1</v>
      </c>
      <c r="AG57" s="8">
        <v>2.5910251640606279</v>
      </c>
      <c r="AH57" s="8">
        <v>0</v>
      </c>
      <c r="AI57" s="8">
        <v>0</v>
      </c>
      <c r="AJ57" s="8">
        <v>1</v>
      </c>
      <c r="AK57" s="8">
        <v>0</v>
      </c>
      <c r="AL57" s="8">
        <v>-1.0688619263650878</v>
      </c>
      <c r="AM57" s="8">
        <v>-0.14786378822892035</v>
      </c>
      <c r="AN57" s="27">
        <v>0.84343241111737655</v>
      </c>
      <c r="AO57" s="28">
        <v>56</v>
      </c>
    </row>
    <row r="58" spans="1:41">
      <c r="A58" s="8">
        <v>1</v>
      </c>
      <c r="B58" s="8">
        <v>1</v>
      </c>
      <c r="C58" s="8">
        <v>-0.55412568330459555</v>
      </c>
      <c r="D58" s="8">
        <v>1.5550465086106442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1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0.23206069109076255</v>
      </c>
      <c r="AE58" s="8">
        <v>1</v>
      </c>
      <c r="AF58" s="8">
        <v>0</v>
      </c>
      <c r="AG58" s="8">
        <v>-0.49352860267821486</v>
      </c>
      <c r="AH58" s="8">
        <v>1</v>
      </c>
      <c r="AI58" s="8">
        <v>1</v>
      </c>
      <c r="AJ58" s="8">
        <v>0</v>
      </c>
      <c r="AK58" s="8">
        <v>0</v>
      </c>
      <c r="AL58" s="8">
        <v>-0.95269043243866269</v>
      </c>
      <c r="AM58" s="8">
        <v>-0.19527168382016377</v>
      </c>
      <c r="AN58" s="27">
        <v>0.83701682865503813</v>
      </c>
      <c r="AO58" s="28">
        <v>57</v>
      </c>
    </row>
    <row r="59" spans="1:41">
      <c r="A59" s="8">
        <v>1</v>
      </c>
      <c r="B59" s="8">
        <v>1</v>
      </c>
      <c r="C59" s="8">
        <v>-0.64523975924718191</v>
      </c>
      <c r="D59" s="8">
        <v>-0.65460381267580381</v>
      </c>
      <c r="E59" s="8">
        <v>0</v>
      </c>
      <c r="F59" s="8">
        <v>1</v>
      </c>
      <c r="G59" s="8">
        <v>0</v>
      </c>
      <c r="H59" s="8">
        <v>0</v>
      </c>
      <c r="I59" s="8">
        <v>1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1</v>
      </c>
      <c r="AC59" s="8">
        <v>0</v>
      </c>
      <c r="AD59" s="8">
        <v>-0.10411008703595954</v>
      </c>
      <c r="AE59" s="8">
        <v>1</v>
      </c>
      <c r="AF59" s="8">
        <v>1</v>
      </c>
      <c r="AG59" s="8">
        <v>0.7402929040173224</v>
      </c>
      <c r="AH59" s="8">
        <v>0</v>
      </c>
      <c r="AI59" s="8">
        <v>0</v>
      </c>
      <c r="AJ59" s="8">
        <v>1</v>
      </c>
      <c r="AK59" s="8">
        <v>0</v>
      </c>
      <c r="AL59" s="8">
        <v>9.2853012899164533E-2</v>
      </c>
      <c r="AM59" s="8">
        <v>-0.13250900423175649</v>
      </c>
      <c r="AN59" s="27">
        <v>0.83594852533261221</v>
      </c>
      <c r="AO59" s="28">
        <v>58</v>
      </c>
    </row>
    <row r="60" spans="1:41">
      <c r="A60" s="8">
        <v>1</v>
      </c>
      <c r="B60" s="8">
        <v>1</v>
      </c>
      <c r="C60" s="8">
        <v>-0.96160807849227403</v>
      </c>
      <c r="D60" s="8">
        <v>0.68524779123152424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1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-7.8710517133051661E-2</v>
      </c>
      <c r="AE60" s="8">
        <v>1</v>
      </c>
      <c r="AF60" s="8">
        <v>1</v>
      </c>
      <c r="AG60" s="8">
        <v>2.3853882462780387</v>
      </c>
      <c r="AH60" s="8">
        <v>0</v>
      </c>
      <c r="AI60" s="8">
        <v>0</v>
      </c>
      <c r="AJ60" s="8">
        <v>1</v>
      </c>
      <c r="AK60" s="8">
        <v>0</v>
      </c>
      <c r="AL60" s="8">
        <v>-0.72034744458581212</v>
      </c>
      <c r="AM60" s="8">
        <v>-0.16494598542576516</v>
      </c>
      <c r="AN60" s="27">
        <v>0.82978872436285234</v>
      </c>
      <c r="AO60" s="28">
        <v>59</v>
      </c>
    </row>
    <row r="61" spans="1:41">
      <c r="A61" s="8">
        <v>1</v>
      </c>
      <c r="B61" s="8">
        <v>1</v>
      </c>
      <c r="C61" s="8">
        <v>2.2155736643095412</v>
      </c>
      <c r="D61" s="8">
        <v>0.45825644004482546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1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3.5190638549964897</v>
      </c>
      <c r="AE61" s="8">
        <v>1</v>
      </c>
      <c r="AF61" s="8">
        <v>1</v>
      </c>
      <c r="AG61" s="8">
        <v>0.7402929040173224</v>
      </c>
      <c r="AH61" s="8">
        <v>1</v>
      </c>
      <c r="AI61" s="8">
        <v>0</v>
      </c>
      <c r="AJ61" s="8">
        <v>1</v>
      </c>
      <c r="AK61" s="8">
        <v>0</v>
      </c>
      <c r="AL61" s="8">
        <v>1.0222249643105665</v>
      </c>
      <c r="AM61" s="8">
        <v>6.0385469732614466E-2</v>
      </c>
      <c r="AN61" s="27">
        <v>0.82816477985076875</v>
      </c>
      <c r="AO61" s="28">
        <v>60</v>
      </c>
    </row>
    <row r="62" spans="1:41">
      <c r="A62" s="8">
        <v>1</v>
      </c>
      <c r="B62" s="8">
        <v>1</v>
      </c>
      <c r="C62" s="8">
        <v>0.59154962551806822</v>
      </c>
      <c r="D62" s="8">
        <v>-0.28599396362483731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1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0</v>
      </c>
      <c r="AA62" s="8">
        <v>0</v>
      </c>
      <c r="AB62" s="8">
        <v>0</v>
      </c>
      <c r="AC62" s="8">
        <v>0</v>
      </c>
      <c r="AD62" s="8">
        <v>0.53087916053673767</v>
      </c>
      <c r="AE62" s="8">
        <v>1</v>
      </c>
      <c r="AF62" s="8">
        <v>1</v>
      </c>
      <c r="AG62" s="8">
        <v>2.3853882462780387</v>
      </c>
      <c r="AH62" s="8">
        <v>0</v>
      </c>
      <c r="AI62" s="8">
        <v>0</v>
      </c>
      <c r="AJ62" s="8">
        <v>1</v>
      </c>
      <c r="AK62" s="8">
        <v>0</v>
      </c>
      <c r="AL62" s="8">
        <v>1.1558221823259556</v>
      </c>
      <c r="AM62" s="8">
        <v>6.2688687332189047E-2</v>
      </c>
      <c r="AN62" s="27">
        <v>0.82808826577229067</v>
      </c>
      <c r="AO62" s="28">
        <v>61</v>
      </c>
    </row>
    <row r="63" spans="1:41">
      <c r="A63" s="8">
        <v>1</v>
      </c>
      <c r="B63" s="8">
        <v>1</v>
      </c>
      <c r="C63" s="8">
        <v>2.9679321809014534E-2</v>
      </c>
      <c r="D63" s="8">
        <v>-6.000699894781418E-2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1</v>
      </c>
      <c r="AC63" s="8">
        <v>0</v>
      </c>
      <c r="AD63" s="8">
        <v>1.1404688382065271</v>
      </c>
      <c r="AE63" s="8">
        <v>1</v>
      </c>
      <c r="AF63" s="8">
        <v>1</v>
      </c>
      <c r="AG63" s="8">
        <v>0.12338215066955374</v>
      </c>
      <c r="AH63" s="8">
        <v>0</v>
      </c>
      <c r="AI63" s="8">
        <v>0</v>
      </c>
      <c r="AJ63" s="8">
        <v>1</v>
      </c>
      <c r="AK63" s="8">
        <v>0</v>
      </c>
      <c r="AL63" s="8">
        <v>0.73760480419082464</v>
      </c>
      <c r="AM63" s="8">
        <v>-0.13769124383079931</v>
      </c>
      <c r="AN63" s="27">
        <v>0.82781315255551746</v>
      </c>
      <c r="AO63" s="28">
        <v>62</v>
      </c>
    </row>
    <row r="64" spans="1:41">
      <c r="A64" s="8">
        <v>1</v>
      </c>
      <c r="B64" s="8">
        <v>1</v>
      </c>
      <c r="C64" s="8">
        <v>0.43041235745636075</v>
      </c>
      <c r="D64" s="8">
        <v>-6.9046477534895095E-2</v>
      </c>
      <c r="E64" s="8">
        <v>1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1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-0.58969009988566923</v>
      </c>
      <c r="AE64" s="8">
        <v>1</v>
      </c>
      <c r="AF64" s="8">
        <v>1</v>
      </c>
      <c r="AG64" s="8">
        <v>1.5628405751476804</v>
      </c>
      <c r="AH64" s="8">
        <v>1</v>
      </c>
      <c r="AI64" s="8">
        <v>0</v>
      </c>
      <c r="AJ64" s="8">
        <v>1</v>
      </c>
      <c r="AK64" s="8">
        <v>0</v>
      </c>
      <c r="AL64" s="8">
        <v>0.78988197645771596</v>
      </c>
      <c r="AM64" s="8">
        <v>-0.19527168382016377</v>
      </c>
      <c r="AN64" s="27">
        <v>0.82552251582171599</v>
      </c>
      <c r="AO64" s="28">
        <v>63</v>
      </c>
    </row>
    <row r="65" spans="1:41">
      <c r="A65" s="8">
        <v>1</v>
      </c>
      <c r="B65" s="8">
        <v>1</v>
      </c>
      <c r="C65" s="8">
        <v>-0.86374481173912587</v>
      </c>
      <c r="D65" s="8">
        <v>0.55065999893498607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-0.24156658298110811</v>
      </c>
      <c r="AE65" s="8">
        <v>1</v>
      </c>
      <c r="AF65" s="8">
        <v>1</v>
      </c>
      <c r="AG65" s="8">
        <v>-0.28789168489562533</v>
      </c>
      <c r="AH65" s="8">
        <v>0</v>
      </c>
      <c r="AI65" s="8">
        <v>0</v>
      </c>
      <c r="AJ65" s="8">
        <v>1</v>
      </c>
      <c r="AK65" s="8">
        <v>0</v>
      </c>
      <c r="AL65" s="8">
        <v>-0.6041759506593869</v>
      </c>
      <c r="AM65" s="8">
        <v>1.6856893558324086</v>
      </c>
      <c r="AN65" s="27">
        <v>0.82182323774016075</v>
      </c>
      <c r="AO65" s="28">
        <v>64</v>
      </c>
    </row>
    <row r="66" spans="1:41">
      <c r="A66" s="8">
        <v>1</v>
      </c>
      <c r="B66" s="8">
        <v>1</v>
      </c>
      <c r="C66" s="8">
        <v>1.4141072555553076</v>
      </c>
      <c r="D66" s="8">
        <v>1.4546078576430785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1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4.1167007938884401</v>
      </c>
      <c r="AE66" s="8">
        <v>1</v>
      </c>
      <c r="AF66" s="8">
        <v>0</v>
      </c>
      <c r="AG66" s="8">
        <v>-0.49352860267821486</v>
      </c>
      <c r="AH66" s="8">
        <v>0</v>
      </c>
      <c r="AI66" s="8">
        <v>1</v>
      </c>
      <c r="AJ66" s="8">
        <v>0</v>
      </c>
      <c r="AK66" s="8">
        <v>0</v>
      </c>
      <c r="AL66" s="8">
        <v>-0.42991870976974905</v>
      </c>
      <c r="AM66" s="8">
        <v>-0.19527168382016377</v>
      </c>
      <c r="AN66" s="27">
        <v>0.82009969427055174</v>
      </c>
      <c r="AO66" s="28">
        <v>65</v>
      </c>
    </row>
    <row r="67" spans="1:41">
      <c r="A67" s="8">
        <v>1</v>
      </c>
      <c r="B67" s="8">
        <v>1</v>
      </c>
      <c r="C67" s="8">
        <v>1.4351984768383139</v>
      </c>
      <c r="D67" s="8">
        <v>-0.91473991868179927</v>
      </c>
      <c r="E67" s="8">
        <v>1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1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-0.58969009988566923</v>
      </c>
      <c r="AE67" s="8">
        <v>1</v>
      </c>
      <c r="AF67" s="8">
        <v>1</v>
      </c>
      <c r="AG67" s="8">
        <v>1.76847749293027</v>
      </c>
      <c r="AH67" s="8">
        <v>0</v>
      </c>
      <c r="AI67" s="8">
        <v>0</v>
      </c>
      <c r="AJ67" s="8">
        <v>1</v>
      </c>
      <c r="AK67" s="8">
        <v>0</v>
      </c>
      <c r="AL67" s="8">
        <v>1.1383964582369916</v>
      </c>
      <c r="AM67" s="8">
        <v>0.32909418968298199</v>
      </c>
      <c r="AN67" s="27">
        <v>0.8196260123671758</v>
      </c>
      <c r="AO67" s="28">
        <v>66</v>
      </c>
    </row>
    <row r="68" spans="1:41">
      <c r="A68" s="8">
        <v>1</v>
      </c>
      <c r="B68" s="8">
        <v>1</v>
      </c>
      <c r="C68" s="8">
        <v>-0.94051685720926792</v>
      </c>
      <c r="D68" s="8">
        <v>-0.58730991652753473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1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1</v>
      </c>
      <c r="Z68" s="8">
        <v>0</v>
      </c>
      <c r="AA68" s="8">
        <v>0</v>
      </c>
      <c r="AB68" s="8">
        <v>0</v>
      </c>
      <c r="AC68" s="8">
        <v>0</v>
      </c>
      <c r="AD68" s="8">
        <v>7.9468390062811482E-3</v>
      </c>
      <c r="AE68" s="8">
        <v>1</v>
      </c>
      <c r="AF68" s="8">
        <v>1</v>
      </c>
      <c r="AG68" s="8">
        <v>-0.28789168489562533</v>
      </c>
      <c r="AH68" s="8">
        <v>0</v>
      </c>
      <c r="AI68" s="8">
        <v>0</v>
      </c>
      <c r="AJ68" s="8">
        <v>1</v>
      </c>
      <c r="AK68" s="8">
        <v>0</v>
      </c>
      <c r="AL68" s="8">
        <v>-0.48800445673296167</v>
      </c>
      <c r="AM68" s="8">
        <v>-0.16648146382548154</v>
      </c>
      <c r="AN68" s="27">
        <v>0.81917960877761509</v>
      </c>
      <c r="AO68" s="28">
        <v>67</v>
      </c>
    </row>
    <row r="69" spans="1:41">
      <c r="A69" s="8">
        <v>1</v>
      </c>
      <c r="B69" s="8">
        <v>1</v>
      </c>
      <c r="C69" s="8">
        <v>-0.51194324073858322</v>
      </c>
      <c r="D69" s="8">
        <v>-0.88059077735282698</v>
      </c>
      <c r="E69" s="8">
        <v>0</v>
      </c>
      <c r="F69" s="8">
        <v>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1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-0.58969009988566923</v>
      </c>
      <c r="AE69" s="8">
        <v>1</v>
      </c>
      <c r="AF69" s="8">
        <v>1</v>
      </c>
      <c r="AG69" s="8">
        <v>0.12338215066955374</v>
      </c>
      <c r="AH69" s="8">
        <v>0</v>
      </c>
      <c r="AI69" s="8">
        <v>0</v>
      </c>
      <c r="AJ69" s="8">
        <v>1</v>
      </c>
      <c r="AK69" s="8">
        <v>0</v>
      </c>
      <c r="AL69" s="8">
        <v>0.44136749467844028</v>
      </c>
      <c r="AM69" s="8">
        <v>2.7044792740442309</v>
      </c>
      <c r="AN69" s="27">
        <v>0.81415020178688413</v>
      </c>
      <c r="AO69" s="28">
        <v>68</v>
      </c>
    </row>
    <row r="70" spans="1:41">
      <c r="A70" s="8">
        <v>1</v>
      </c>
      <c r="B70" s="8">
        <v>0</v>
      </c>
      <c r="C70" s="8">
        <v>-0.87049400254968767</v>
      </c>
      <c r="D70" s="8">
        <v>-0.48687126555996896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1</v>
      </c>
      <c r="AA70" s="8">
        <v>0</v>
      </c>
      <c r="AB70" s="8">
        <v>0</v>
      </c>
      <c r="AC70" s="8">
        <v>0</v>
      </c>
      <c r="AD70" s="8">
        <v>-0.51498548252417542</v>
      </c>
      <c r="AE70" s="8">
        <v>1</v>
      </c>
      <c r="AF70" s="8">
        <v>1</v>
      </c>
      <c r="AG70" s="8">
        <v>0.32901906845214329</v>
      </c>
      <c r="AH70" s="8">
        <v>0</v>
      </c>
      <c r="AI70" s="8">
        <v>1</v>
      </c>
      <c r="AJ70" s="8">
        <v>0</v>
      </c>
      <c r="AK70" s="8">
        <v>0</v>
      </c>
      <c r="AL70" s="8">
        <v>-0.6041759506593869</v>
      </c>
      <c r="AM70" s="8">
        <v>-0.19527168382016377</v>
      </c>
      <c r="AN70" s="27">
        <v>0.80590960855145666</v>
      </c>
      <c r="AO70" s="28">
        <v>69</v>
      </c>
    </row>
    <row r="71" spans="1:41">
      <c r="A71" s="8">
        <v>1</v>
      </c>
      <c r="B71" s="8">
        <v>1</v>
      </c>
      <c r="C71" s="8">
        <v>-0.75069586566221258</v>
      </c>
      <c r="D71" s="8">
        <v>-0.92277501075920454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1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7.9468390062811482E-3</v>
      </c>
      <c r="AE71" s="8">
        <v>0</v>
      </c>
      <c r="AF71" s="8">
        <v>0</v>
      </c>
      <c r="AG71" s="8">
        <v>-0.49352860267821486</v>
      </c>
      <c r="AH71" s="8">
        <v>1</v>
      </c>
      <c r="AI71" s="8">
        <v>1</v>
      </c>
      <c r="AJ71" s="8">
        <v>0</v>
      </c>
      <c r="AK71" s="8">
        <v>0</v>
      </c>
      <c r="AL71" s="8">
        <v>-1.0688619263650878</v>
      </c>
      <c r="AM71" s="8">
        <v>-0.19527168382016377</v>
      </c>
      <c r="AN71" s="27">
        <v>0.80319684427451676</v>
      </c>
      <c r="AO71" s="28">
        <v>70</v>
      </c>
    </row>
    <row r="72" spans="1:41">
      <c r="A72" s="8">
        <v>1</v>
      </c>
      <c r="B72" s="8">
        <v>0</v>
      </c>
      <c r="C72" s="8">
        <v>1.2242862640082524</v>
      </c>
      <c r="D72" s="8">
        <v>-0.35328785977310639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1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4.5299147687028044E-2</v>
      </c>
      <c r="AE72" s="8">
        <v>1</v>
      </c>
      <c r="AF72" s="8">
        <v>1</v>
      </c>
      <c r="AG72" s="8">
        <v>1.1515667395825013</v>
      </c>
      <c r="AH72" s="8">
        <v>1</v>
      </c>
      <c r="AI72" s="8">
        <v>0</v>
      </c>
      <c r="AJ72" s="8">
        <v>1</v>
      </c>
      <c r="AK72" s="8">
        <v>0</v>
      </c>
      <c r="AL72" s="8">
        <v>1.2313336533781318</v>
      </c>
      <c r="AM72" s="8">
        <v>0.60298514923239233</v>
      </c>
      <c r="AN72" s="27">
        <v>0.80116285100789653</v>
      </c>
      <c r="AO72" s="28">
        <v>71</v>
      </c>
    </row>
    <row r="73" spans="1:41">
      <c r="A73" s="8">
        <v>1</v>
      </c>
      <c r="B73" s="8">
        <v>1</v>
      </c>
      <c r="C73" s="8">
        <v>0.55695968515439753</v>
      </c>
      <c r="D73" s="8">
        <v>1.0779629165147067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1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8.2651456367774948E-2</v>
      </c>
      <c r="AE73" s="8">
        <v>1</v>
      </c>
      <c r="AF73" s="8">
        <v>1</v>
      </c>
      <c r="AG73" s="8">
        <v>0.7402929040173224</v>
      </c>
      <c r="AH73" s="8">
        <v>0</v>
      </c>
      <c r="AI73" s="8">
        <v>0</v>
      </c>
      <c r="AJ73" s="8">
        <v>1</v>
      </c>
      <c r="AK73" s="8">
        <v>0</v>
      </c>
      <c r="AL73" s="8">
        <v>1.9515969157219684</v>
      </c>
      <c r="AM73" s="8">
        <v>-0.15765246302711233</v>
      </c>
      <c r="AN73" s="27">
        <v>0.79789527967568374</v>
      </c>
      <c r="AO73" s="28">
        <v>72</v>
      </c>
    </row>
    <row r="74" spans="1:41">
      <c r="A74" s="8">
        <v>1</v>
      </c>
      <c r="B74" s="8">
        <v>0</v>
      </c>
      <c r="C74" s="8">
        <v>2.4762608219079563</v>
      </c>
      <c r="D74" s="8">
        <v>4.8466744097156914E-2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1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1</v>
      </c>
      <c r="Z74" s="8">
        <v>0</v>
      </c>
      <c r="AA74" s="8">
        <v>0</v>
      </c>
      <c r="AB74" s="8">
        <v>0</v>
      </c>
      <c r="AC74" s="8">
        <v>0</v>
      </c>
      <c r="AD74" s="8">
        <v>0.53087916053673767</v>
      </c>
      <c r="AE74" s="8">
        <v>1</v>
      </c>
      <c r="AF74" s="8">
        <v>1</v>
      </c>
      <c r="AG74" s="8">
        <v>0.32901906845214329</v>
      </c>
      <c r="AH74" s="8">
        <v>0</v>
      </c>
      <c r="AI74" s="8">
        <v>0</v>
      </c>
      <c r="AJ74" s="8">
        <v>1</v>
      </c>
      <c r="AK74" s="8">
        <v>0</v>
      </c>
      <c r="AL74" s="8">
        <v>-1.0688619263650878</v>
      </c>
      <c r="AM74" s="8">
        <v>-0.17627013862367349</v>
      </c>
      <c r="AN74" s="27">
        <v>0.79560322182740739</v>
      </c>
      <c r="AO74" s="28">
        <v>73</v>
      </c>
    </row>
    <row r="75" spans="1:41">
      <c r="A75" s="8">
        <v>1</v>
      </c>
      <c r="B75" s="8">
        <v>1</v>
      </c>
      <c r="C75" s="8">
        <v>0.16972519985794546</v>
      </c>
      <c r="D75" s="8">
        <v>-0.40350718525688928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1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0.60558377789823148</v>
      </c>
      <c r="AE75" s="8">
        <v>1</v>
      </c>
      <c r="AF75" s="8">
        <v>1</v>
      </c>
      <c r="AG75" s="8">
        <v>0.7402929040173224</v>
      </c>
      <c r="AH75" s="8">
        <v>0</v>
      </c>
      <c r="AI75" s="8">
        <v>0</v>
      </c>
      <c r="AJ75" s="8">
        <v>1</v>
      </c>
      <c r="AK75" s="8">
        <v>0</v>
      </c>
      <c r="AL75" s="8">
        <v>0.11608731168444958</v>
      </c>
      <c r="AM75" s="8">
        <v>-0.19527168382016377</v>
      </c>
      <c r="AN75" s="27">
        <v>0.79003640714578083</v>
      </c>
      <c r="AO75" s="28">
        <v>74</v>
      </c>
    </row>
    <row r="76" spans="1:41">
      <c r="A76" s="8">
        <v>1</v>
      </c>
      <c r="B76" s="8">
        <v>1</v>
      </c>
      <c r="C76" s="8">
        <v>3.6428512619576352E-2</v>
      </c>
      <c r="D76" s="8">
        <v>-0.60438448719202098</v>
      </c>
      <c r="E76" s="8">
        <v>1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1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</v>
      </c>
      <c r="AC76" s="8">
        <v>0</v>
      </c>
      <c r="AD76" s="8">
        <v>-0.65244197846932406</v>
      </c>
      <c r="AE76" s="8">
        <v>1</v>
      </c>
      <c r="AF76" s="8">
        <v>0</v>
      </c>
      <c r="AG76" s="8">
        <v>-0.49352860267821486</v>
      </c>
      <c r="AH76" s="8">
        <v>1</v>
      </c>
      <c r="AI76" s="8">
        <v>0</v>
      </c>
      <c r="AJ76" s="8">
        <v>1</v>
      </c>
      <c r="AK76" s="8">
        <v>0</v>
      </c>
      <c r="AL76" s="8">
        <v>1.2139079292891681</v>
      </c>
      <c r="AM76" s="8">
        <v>-0.19527168382016377</v>
      </c>
      <c r="AN76" s="27">
        <v>0.78975066285973627</v>
      </c>
      <c r="AO76" s="28">
        <v>75</v>
      </c>
    </row>
    <row r="77" spans="1:41">
      <c r="A77" s="8">
        <v>1</v>
      </c>
      <c r="B77" s="8">
        <v>0</v>
      </c>
      <c r="C77" s="8">
        <v>2.7428541963846937</v>
      </c>
      <c r="D77" s="8">
        <v>-0.92277501075920454</v>
      </c>
      <c r="E77" s="8">
        <v>0</v>
      </c>
      <c r="F77" s="8">
        <v>1</v>
      </c>
      <c r="G77" s="8">
        <v>0</v>
      </c>
      <c r="H77" s="8">
        <v>1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1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-0.66439471724716304</v>
      </c>
      <c r="AE77" s="8">
        <v>1</v>
      </c>
      <c r="AF77" s="8">
        <v>1</v>
      </c>
      <c r="AG77" s="8">
        <v>-0.28789168489562533</v>
      </c>
      <c r="AH77" s="8">
        <v>0</v>
      </c>
      <c r="AI77" s="8">
        <v>0</v>
      </c>
      <c r="AJ77" s="8">
        <v>1</v>
      </c>
      <c r="AK77" s="8">
        <v>0</v>
      </c>
      <c r="AL77" s="8">
        <v>0.2787274031814449</v>
      </c>
      <c r="AM77" s="8">
        <v>-0.17607820382370895</v>
      </c>
      <c r="AN77" s="27">
        <v>0.78259393763052731</v>
      </c>
      <c r="AO77" s="28">
        <v>76</v>
      </c>
    </row>
    <row r="78" spans="1:41">
      <c r="A78" s="8">
        <v>1</v>
      </c>
      <c r="B78" s="8">
        <v>1</v>
      </c>
      <c r="C78" s="8">
        <v>-0.11795922717202845</v>
      </c>
      <c r="D78" s="8">
        <v>0.34978269699985437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1</v>
      </c>
      <c r="U78" s="8">
        <v>0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0.26941299977150945</v>
      </c>
      <c r="AE78" s="8">
        <v>1</v>
      </c>
      <c r="AF78" s="8">
        <v>1</v>
      </c>
      <c r="AG78" s="8">
        <v>1.1515667395825013</v>
      </c>
      <c r="AH78" s="8">
        <v>0</v>
      </c>
      <c r="AI78" s="8">
        <v>0</v>
      </c>
      <c r="AJ78" s="8">
        <v>1</v>
      </c>
      <c r="AK78" s="8">
        <v>0</v>
      </c>
      <c r="AL78" s="8">
        <v>0.84796772342092863</v>
      </c>
      <c r="AM78" s="8">
        <v>3.5050076137294099E-2</v>
      </c>
      <c r="AN78" s="27">
        <v>0.78160841926453761</v>
      </c>
      <c r="AO78" s="28">
        <v>77</v>
      </c>
    </row>
    <row r="79" spans="1:41">
      <c r="A79" s="8">
        <v>1</v>
      </c>
      <c r="B79" s="8">
        <v>1</v>
      </c>
      <c r="C79" s="8">
        <v>-1.1024974366627551</v>
      </c>
      <c r="D79" s="8">
        <v>-0.55416516170823804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1</v>
      </c>
      <c r="Z79" s="8">
        <v>0</v>
      </c>
      <c r="AA79" s="8">
        <v>0</v>
      </c>
      <c r="AB79" s="8">
        <v>0</v>
      </c>
      <c r="AC79" s="8">
        <v>0</v>
      </c>
      <c r="AD79" s="8">
        <v>-0.21616701307820024</v>
      </c>
      <c r="AE79" s="8">
        <v>1</v>
      </c>
      <c r="AF79" s="8">
        <v>1</v>
      </c>
      <c r="AG79" s="8">
        <v>-8.2254767113035795E-2</v>
      </c>
      <c r="AH79" s="8">
        <v>0</v>
      </c>
      <c r="AI79" s="8">
        <v>0</v>
      </c>
      <c r="AJ79" s="8">
        <v>1</v>
      </c>
      <c r="AK79" s="8">
        <v>0</v>
      </c>
      <c r="AL79" s="8">
        <v>-0.37183296280653644</v>
      </c>
      <c r="AM79" s="8">
        <v>-0.13769124383079931</v>
      </c>
      <c r="AN79" s="27">
        <v>0.78038644738983465</v>
      </c>
      <c r="AO79" s="28">
        <v>78</v>
      </c>
    </row>
    <row r="80" spans="1:41">
      <c r="A80" s="8">
        <v>1</v>
      </c>
      <c r="B80" s="8">
        <v>1</v>
      </c>
      <c r="C80" s="8">
        <v>-0.53978365283215124</v>
      </c>
      <c r="D80" s="8">
        <v>-0.25284920880554057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1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-0.47763317384342852</v>
      </c>
      <c r="AE80" s="8">
        <v>1</v>
      </c>
      <c r="AF80" s="8">
        <v>1</v>
      </c>
      <c r="AG80" s="8">
        <v>0.94592982179991181</v>
      </c>
      <c r="AH80" s="8">
        <v>0</v>
      </c>
      <c r="AI80" s="8">
        <v>0</v>
      </c>
      <c r="AJ80" s="8">
        <v>1</v>
      </c>
      <c r="AK80" s="8">
        <v>0</v>
      </c>
      <c r="AL80" s="8">
        <v>-1.0688619263650878</v>
      </c>
      <c r="AM80" s="8">
        <v>1.1595960691295821</v>
      </c>
      <c r="AN80" s="27">
        <v>0.77942371558838841</v>
      </c>
      <c r="AO80" s="28">
        <v>79</v>
      </c>
    </row>
    <row r="81" spans="1:41">
      <c r="A81" s="8">
        <v>1</v>
      </c>
      <c r="B81" s="8">
        <v>1</v>
      </c>
      <c r="C81" s="8">
        <v>9.2952816928262516E-2</v>
      </c>
      <c r="D81" s="8">
        <v>0.14890539506472272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1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0.97910686470570052</v>
      </c>
      <c r="AE81" s="8">
        <v>1</v>
      </c>
      <c r="AF81" s="8">
        <v>1</v>
      </c>
      <c r="AG81" s="8">
        <v>1.9741144107128594</v>
      </c>
      <c r="AH81" s="8">
        <v>1</v>
      </c>
      <c r="AI81" s="8">
        <v>0</v>
      </c>
      <c r="AJ81" s="8">
        <v>1</v>
      </c>
      <c r="AK81" s="8">
        <v>0</v>
      </c>
      <c r="AL81" s="8">
        <v>1.3010365497339871</v>
      </c>
      <c r="AM81" s="8">
        <v>-3.3368838556155438E-3</v>
      </c>
      <c r="AN81" s="27">
        <v>0.77525758089361274</v>
      </c>
      <c r="AO81" s="28">
        <v>80</v>
      </c>
    </row>
    <row r="82" spans="1:41">
      <c r="A82" s="8">
        <v>1</v>
      </c>
      <c r="B82" s="8">
        <v>1</v>
      </c>
      <c r="C82" s="8">
        <v>9.2952816928262516E-2</v>
      </c>
      <c r="D82" s="8">
        <v>0.85197595183768349</v>
      </c>
      <c r="E82" s="8">
        <v>1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1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1</v>
      </c>
      <c r="AC82" s="8">
        <v>0</v>
      </c>
      <c r="AD82" s="8">
        <v>0.90440224734420671</v>
      </c>
      <c r="AE82" s="8">
        <v>1</v>
      </c>
      <c r="AF82" s="8">
        <v>0</v>
      </c>
      <c r="AG82" s="8">
        <v>-0.49352860267821486</v>
      </c>
      <c r="AH82" s="8">
        <v>1</v>
      </c>
      <c r="AI82" s="8">
        <v>0</v>
      </c>
      <c r="AJ82" s="8">
        <v>1</v>
      </c>
      <c r="AK82" s="8">
        <v>0</v>
      </c>
      <c r="AL82" s="8">
        <v>-0.17434142313161352</v>
      </c>
      <c r="AM82" s="8">
        <v>-0.19527168382016377</v>
      </c>
      <c r="AN82" s="27">
        <v>0.771901769844203</v>
      </c>
      <c r="AO82" s="28">
        <v>81</v>
      </c>
    </row>
    <row r="83" spans="1:41">
      <c r="A83" s="8">
        <v>1</v>
      </c>
      <c r="B83" s="8">
        <v>1</v>
      </c>
      <c r="C83" s="8">
        <v>-0.31537305838096619</v>
      </c>
      <c r="D83" s="8">
        <v>-0.65460381267580381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1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-6.6757778355212655E-2</v>
      </c>
      <c r="AE83" s="8">
        <v>1</v>
      </c>
      <c r="AF83" s="8">
        <v>1</v>
      </c>
      <c r="AG83" s="8">
        <v>1.76847749293027</v>
      </c>
      <c r="AH83" s="8">
        <v>1</v>
      </c>
      <c r="AI83" s="8">
        <v>0</v>
      </c>
      <c r="AJ83" s="8">
        <v>1</v>
      </c>
      <c r="AK83" s="8">
        <v>0</v>
      </c>
      <c r="AL83" s="8">
        <v>1.4520594918383398</v>
      </c>
      <c r="AM83" s="8">
        <v>-0.18855396582140457</v>
      </c>
      <c r="AN83" s="27">
        <v>0.76911601753058134</v>
      </c>
      <c r="AO83" s="28">
        <v>82</v>
      </c>
    </row>
    <row r="84" spans="1:41">
      <c r="A84" s="8">
        <v>1</v>
      </c>
      <c r="B84" s="8">
        <v>0</v>
      </c>
      <c r="C84" s="8">
        <v>-0.57521690458760166</v>
      </c>
      <c r="D84" s="8">
        <v>-0.35328785977310639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1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1</v>
      </c>
      <c r="AC84" s="8">
        <v>0</v>
      </c>
      <c r="AD84" s="8">
        <v>-0.11606282581379856</v>
      </c>
      <c r="AE84" s="8">
        <v>1</v>
      </c>
      <c r="AF84" s="8">
        <v>1</v>
      </c>
      <c r="AG84" s="8">
        <v>3.4135728351909864</v>
      </c>
      <c r="AH84" s="8">
        <v>0</v>
      </c>
      <c r="AI84" s="8">
        <v>0</v>
      </c>
      <c r="AJ84" s="8">
        <v>1</v>
      </c>
      <c r="AK84" s="8">
        <v>0</v>
      </c>
      <c r="AL84" s="8">
        <v>-1.0688619263650878</v>
      </c>
      <c r="AM84" s="8">
        <v>-9.9304283837889654E-2</v>
      </c>
      <c r="AN84" s="27">
        <v>0.76269094531700843</v>
      </c>
      <c r="AO84" s="28">
        <v>83</v>
      </c>
    </row>
    <row r="85" spans="1:41">
      <c r="A85" s="8">
        <v>1</v>
      </c>
      <c r="B85" s="8">
        <v>0</v>
      </c>
      <c r="C85" s="8">
        <v>2.2653486090778947</v>
      </c>
      <c r="D85" s="8">
        <v>3.2625035750592635</v>
      </c>
      <c r="E85" s="8">
        <v>0</v>
      </c>
      <c r="F85" s="8">
        <v>1</v>
      </c>
      <c r="G85" s="8">
        <v>0</v>
      </c>
      <c r="H85" s="8">
        <v>0</v>
      </c>
      <c r="I85" s="8">
        <v>0</v>
      </c>
      <c r="J85" s="8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1</v>
      </c>
      <c r="AA85" s="8">
        <v>0</v>
      </c>
      <c r="AB85" s="8">
        <v>0</v>
      </c>
      <c r="AC85" s="8">
        <v>0</v>
      </c>
      <c r="AD85" s="8">
        <v>2.3237899772125887</v>
      </c>
      <c r="AE85" s="8">
        <v>1</v>
      </c>
      <c r="AF85" s="8">
        <v>1</v>
      </c>
      <c r="AG85" s="8">
        <v>2.1797513284954491</v>
      </c>
      <c r="AH85" s="8">
        <v>0</v>
      </c>
      <c r="AI85" s="8">
        <v>0</v>
      </c>
      <c r="AJ85" s="8">
        <v>1</v>
      </c>
      <c r="AK85" s="8">
        <v>0</v>
      </c>
      <c r="AL85" s="8">
        <v>-1.0688619263650878</v>
      </c>
      <c r="AM85" s="8">
        <v>1.0906914759423094</v>
      </c>
      <c r="AN85" s="27">
        <v>0.76191760488994398</v>
      </c>
      <c r="AO85" s="28">
        <v>84</v>
      </c>
    </row>
    <row r="86" spans="1:41">
      <c r="A86" s="8">
        <v>1</v>
      </c>
      <c r="B86" s="8">
        <v>0</v>
      </c>
      <c r="C86" s="8">
        <v>2.4475770984226086</v>
      </c>
      <c r="D86" s="8">
        <v>2.3585557163511708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1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2.622608446658564</v>
      </c>
      <c r="AE86" s="8">
        <v>1</v>
      </c>
      <c r="AF86" s="8">
        <v>0</v>
      </c>
      <c r="AG86" s="8">
        <v>-0.49352860267821486</v>
      </c>
      <c r="AH86" s="8">
        <v>1</v>
      </c>
      <c r="AI86" s="8">
        <v>0</v>
      </c>
      <c r="AJ86" s="8">
        <v>1</v>
      </c>
      <c r="AK86" s="8">
        <v>0</v>
      </c>
      <c r="AL86" s="8">
        <v>-0.94688185774234135</v>
      </c>
      <c r="AM86" s="8">
        <v>1.8317517386054298</v>
      </c>
      <c r="AN86" s="27">
        <v>0.75924473964188199</v>
      </c>
      <c r="AO86" s="28">
        <v>85</v>
      </c>
    </row>
    <row r="87" spans="1:41">
      <c r="A87" s="8">
        <v>1</v>
      </c>
      <c r="B87" s="8">
        <v>1</v>
      </c>
      <c r="C87" s="8">
        <v>-0.69501504147507676</v>
      </c>
      <c r="D87" s="8">
        <v>-0.65460381267580381</v>
      </c>
      <c r="E87" s="8">
        <v>0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1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1</v>
      </c>
      <c r="AC87" s="8">
        <v>0</v>
      </c>
      <c r="AD87" s="8">
        <v>-0.24156658298110811</v>
      </c>
      <c r="AE87" s="8">
        <v>1</v>
      </c>
      <c r="AF87" s="8">
        <v>0</v>
      </c>
      <c r="AG87" s="8">
        <v>-0.49352860267821486</v>
      </c>
      <c r="AH87" s="8">
        <v>0</v>
      </c>
      <c r="AI87" s="8">
        <v>0</v>
      </c>
      <c r="AJ87" s="8">
        <v>1</v>
      </c>
      <c r="AK87" s="8">
        <v>0</v>
      </c>
      <c r="AL87" s="8">
        <v>1.3823565954824848</v>
      </c>
      <c r="AM87" s="8">
        <v>-0.15688472382725413</v>
      </c>
      <c r="AN87" s="27">
        <v>0.75662473532320507</v>
      </c>
      <c r="AO87" s="28">
        <v>86</v>
      </c>
    </row>
    <row r="88" spans="1:41">
      <c r="A88" s="8">
        <v>1</v>
      </c>
      <c r="B88" s="8">
        <v>1</v>
      </c>
      <c r="C88" s="8">
        <v>1.3584260939086308</v>
      </c>
      <c r="D88" s="8">
        <v>-0.45372651074067222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1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1</v>
      </c>
      <c r="AA88" s="8">
        <v>0</v>
      </c>
      <c r="AB88" s="8">
        <v>0</v>
      </c>
      <c r="AC88" s="8">
        <v>0</v>
      </c>
      <c r="AD88" s="8">
        <v>8.2651456367774948E-2</v>
      </c>
      <c r="AE88" s="8">
        <v>1</v>
      </c>
      <c r="AF88" s="8">
        <v>1</v>
      </c>
      <c r="AG88" s="8">
        <v>1.9741144107128594</v>
      </c>
      <c r="AH88" s="8">
        <v>1</v>
      </c>
      <c r="AI88" s="8">
        <v>0</v>
      </c>
      <c r="AJ88" s="8">
        <v>1</v>
      </c>
      <c r="AK88" s="8">
        <v>0</v>
      </c>
      <c r="AL88" s="8">
        <v>1.3126536991266295</v>
      </c>
      <c r="AM88" s="8">
        <v>0.28648466409085227</v>
      </c>
      <c r="AN88" s="27">
        <v>0.75631448129901835</v>
      </c>
      <c r="AO88" s="28">
        <v>87</v>
      </c>
    </row>
    <row r="89" spans="1:41">
      <c r="A89" s="8">
        <v>1</v>
      </c>
      <c r="B89" s="8">
        <v>0</v>
      </c>
      <c r="C89" s="8">
        <v>-0.94051685720926792</v>
      </c>
      <c r="D89" s="8">
        <v>0.55065999893498607</v>
      </c>
      <c r="E89" s="8">
        <v>0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1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1</v>
      </c>
      <c r="Z89" s="8">
        <v>0</v>
      </c>
      <c r="AA89" s="8">
        <v>0</v>
      </c>
      <c r="AB89" s="8">
        <v>0</v>
      </c>
      <c r="AC89" s="8">
        <v>0</v>
      </c>
      <c r="AD89" s="8">
        <v>-0.21616701307820024</v>
      </c>
      <c r="AE89" s="8">
        <v>1</v>
      </c>
      <c r="AF89" s="8">
        <v>1</v>
      </c>
      <c r="AG89" s="8">
        <v>-0.28789168489562533</v>
      </c>
      <c r="AH89" s="8">
        <v>0</v>
      </c>
      <c r="AI89" s="8">
        <v>0</v>
      </c>
      <c r="AJ89" s="8">
        <v>1</v>
      </c>
      <c r="AK89" s="8">
        <v>0</v>
      </c>
      <c r="AL89" s="8">
        <v>-0.13948997495368595</v>
      </c>
      <c r="AM89" s="8">
        <v>-0.15035894062845948</v>
      </c>
      <c r="AN89" s="27">
        <v>0.75438367963254327</v>
      </c>
      <c r="AO89" s="28">
        <v>88</v>
      </c>
    </row>
    <row r="90" spans="1:41">
      <c r="A90" s="8">
        <v>1</v>
      </c>
      <c r="B90" s="8">
        <v>1</v>
      </c>
      <c r="C90" s="8">
        <v>2.7428541963846937</v>
      </c>
      <c r="D90" s="8">
        <v>3.0616262731241317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1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1</v>
      </c>
      <c r="AC90" s="8">
        <v>0</v>
      </c>
      <c r="AD90" s="8">
        <v>4.5649284980574025</v>
      </c>
      <c r="AE90" s="8">
        <v>1</v>
      </c>
      <c r="AF90" s="8">
        <v>1</v>
      </c>
      <c r="AG90" s="8">
        <v>1.357203657365091</v>
      </c>
      <c r="AH90" s="8">
        <v>1</v>
      </c>
      <c r="AI90" s="8">
        <v>0</v>
      </c>
      <c r="AJ90" s="8">
        <v>1</v>
      </c>
      <c r="AK90" s="8">
        <v>0</v>
      </c>
      <c r="AL90" s="8">
        <v>-1.0688619263650878</v>
      </c>
      <c r="AM90" s="8">
        <v>-3.3368838556155438E-3</v>
      </c>
      <c r="AN90" s="27">
        <v>0.7462820395097931</v>
      </c>
      <c r="AO90" s="28">
        <v>89</v>
      </c>
    </row>
    <row r="91" spans="1:41">
      <c r="A91" s="8">
        <v>1</v>
      </c>
      <c r="B91" s="8">
        <v>1</v>
      </c>
      <c r="C91" s="8">
        <v>-1.0324745820031749</v>
      </c>
      <c r="D91" s="8">
        <v>0.95241460280524937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1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-0.36557624780118786</v>
      </c>
      <c r="AE91" s="8">
        <v>1</v>
      </c>
      <c r="AF91" s="8">
        <v>0</v>
      </c>
      <c r="AG91" s="8">
        <v>-0.49352860267821486</v>
      </c>
      <c r="AH91" s="8">
        <v>1</v>
      </c>
      <c r="AI91" s="8">
        <v>0</v>
      </c>
      <c r="AJ91" s="8">
        <v>1</v>
      </c>
      <c r="AK91" s="8">
        <v>0</v>
      </c>
      <c r="AL91" s="8">
        <v>-0.72034744458581212</v>
      </c>
      <c r="AM91" s="8">
        <v>-0.11849776383434447</v>
      </c>
      <c r="AN91" s="27">
        <v>0.74292255452739975</v>
      </c>
      <c r="AO91" s="28">
        <v>90</v>
      </c>
    </row>
    <row r="92" spans="1:41">
      <c r="A92" s="8">
        <v>1</v>
      </c>
      <c r="B92" s="8">
        <v>0</v>
      </c>
      <c r="C92" s="8">
        <v>-9.0118815078460479E-2</v>
      </c>
      <c r="D92" s="8">
        <v>0.34978269699985437</v>
      </c>
      <c r="E92" s="8">
        <v>0</v>
      </c>
      <c r="F92" s="8">
        <v>1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1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1</v>
      </c>
      <c r="AA92" s="8">
        <v>0</v>
      </c>
      <c r="AB92" s="8">
        <v>0</v>
      </c>
      <c r="AC92" s="8">
        <v>0</v>
      </c>
      <c r="AD92" s="8">
        <v>0.53087916053673767</v>
      </c>
      <c r="AE92" s="8">
        <v>1</v>
      </c>
      <c r="AF92" s="8">
        <v>1</v>
      </c>
      <c r="AG92" s="8">
        <v>0.94592982179991181</v>
      </c>
      <c r="AH92" s="8">
        <v>1</v>
      </c>
      <c r="AI92" s="8">
        <v>0</v>
      </c>
      <c r="AJ92" s="8">
        <v>1</v>
      </c>
      <c r="AK92" s="8">
        <v>0</v>
      </c>
      <c r="AL92" s="8">
        <v>-1.0688619263650878</v>
      </c>
      <c r="AM92" s="8">
        <v>0.39300847807117656</v>
      </c>
      <c r="AN92" s="27">
        <v>0.73191386918859169</v>
      </c>
      <c r="AO92" s="28">
        <v>91</v>
      </c>
    </row>
    <row r="93" spans="1:41">
      <c r="A93" s="8">
        <v>1</v>
      </c>
      <c r="B93" s="8">
        <v>1</v>
      </c>
      <c r="C93" s="8">
        <v>1.4073578960149755</v>
      </c>
      <c r="D93" s="8">
        <v>4.0830871525869741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1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-0.14146239571670643</v>
      </c>
      <c r="AE93" s="8">
        <v>1</v>
      </c>
      <c r="AF93" s="8">
        <v>1</v>
      </c>
      <c r="AG93" s="8">
        <v>0.12338215066955374</v>
      </c>
      <c r="AH93" s="8">
        <v>0</v>
      </c>
      <c r="AI93" s="8">
        <v>0</v>
      </c>
      <c r="AJ93" s="8">
        <v>1</v>
      </c>
      <c r="AK93" s="8">
        <v>0</v>
      </c>
      <c r="AL93" s="8">
        <v>-0.37183296280653644</v>
      </c>
      <c r="AM93" s="8">
        <v>-0.1925845966206601</v>
      </c>
      <c r="AN93" s="27">
        <v>0.72772224104851435</v>
      </c>
      <c r="AO93" s="28">
        <v>92</v>
      </c>
    </row>
    <row r="94" spans="1:41">
      <c r="A94" s="8">
        <v>1</v>
      </c>
      <c r="B94" s="8">
        <v>0</v>
      </c>
      <c r="C94" s="8">
        <v>2.1523000004605226</v>
      </c>
      <c r="D94" s="8">
        <v>2.9611876221565656</v>
      </c>
      <c r="E94" s="8">
        <v>0</v>
      </c>
      <c r="F94" s="8">
        <v>1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1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1</v>
      </c>
      <c r="Z94" s="8">
        <v>0</v>
      </c>
      <c r="AA94" s="8">
        <v>0</v>
      </c>
      <c r="AB94" s="8">
        <v>0</v>
      </c>
      <c r="AC94" s="8">
        <v>0</v>
      </c>
      <c r="AD94" s="8">
        <v>0.97910686470570052</v>
      </c>
      <c r="AE94" s="8">
        <v>1</v>
      </c>
      <c r="AF94" s="8">
        <v>1</v>
      </c>
      <c r="AG94" s="8">
        <v>0.94592982179991181</v>
      </c>
      <c r="AH94" s="8">
        <v>0</v>
      </c>
      <c r="AI94" s="8">
        <v>0</v>
      </c>
      <c r="AJ94" s="8">
        <v>1</v>
      </c>
      <c r="AK94" s="8">
        <v>0</v>
      </c>
      <c r="AL94" s="8">
        <v>-1.0688619263650878</v>
      </c>
      <c r="AM94" s="8">
        <v>0.38053271607348094</v>
      </c>
      <c r="AN94" s="27">
        <v>0.71998682772257094</v>
      </c>
      <c r="AO94" s="28">
        <v>93</v>
      </c>
    </row>
    <row r="95" spans="1:41">
      <c r="A95" s="8">
        <v>1</v>
      </c>
      <c r="B95" s="8">
        <v>0</v>
      </c>
      <c r="C95" s="8">
        <v>-0.59630812587060777</v>
      </c>
      <c r="D95" s="8">
        <v>1.6052658340944272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1</v>
      </c>
      <c r="AA95" s="8">
        <v>0</v>
      </c>
      <c r="AB95" s="8">
        <v>0</v>
      </c>
      <c r="AC95" s="8">
        <v>0</v>
      </c>
      <c r="AD95" s="8">
        <v>0.7549930126212191</v>
      </c>
      <c r="AE95" s="8">
        <v>1</v>
      </c>
      <c r="AF95" s="8">
        <v>1</v>
      </c>
      <c r="AG95" s="8">
        <v>-8.2254767113035795E-2</v>
      </c>
      <c r="AH95" s="8">
        <v>0</v>
      </c>
      <c r="AI95" s="8">
        <v>0</v>
      </c>
      <c r="AJ95" s="8">
        <v>1</v>
      </c>
      <c r="AK95" s="8">
        <v>0</v>
      </c>
      <c r="AL95" s="8">
        <v>-0.64483597353363575</v>
      </c>
      <c r="AM95" s="8">
        <v>-0.11005263263590435</v>
      </c>
      <c r="AN95" s="27">
        <v>0.71355394126266847</v>
      </c>
      <c r="AO95" s="28">
        <v>94</v>
      </c>
    </row>
    <row r="96" spans="1:41">
      <c r="A96" s="8">
        <v>1</v>
      </c>
      <c r="B96" s="8">
        <v>0</v>
      </c>
      <c r="C96" s="8">
        <v>-1.0670641849073048</v>
      </c>
      <c r="D96" s="8">
        <v>0.90219527732146643</v>
      </c>
      <c r="E96" s="8">
        <v>1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1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1</v>
      </c>
      <c r="Z96" s="8">
        <v>0</v>
      </c>
      <c r="AA96" s="8">
        <v>0</v>
      </c>
      <c r="AB96" s="8">
        <v>0</v>
      </c>
      <c r="AC96" s="8">
        <v>0</v>
      </c>
      <c r="AD96" s="8">
        <v>-0.36557624780118786</v>
      </c>
      <c r="AE96" s="8">
        <v>1</v>
      </c>
      <c r="AF96" s="8">
        <v>1</v>
      </c>
      <c r="AG96" s="8">
        <v>0.32901906845214329</v>
      </c>
      <c r="AH96" s="8">
        <v>1</v>
      </c>
      <c r="AI96" s="8">
        <v>0</v>
      </c>
      <c r="AJ96" s="8">
        <v>1</v>
      </c>
      <c r="AK96" s="8">
        <v>0</v>
      </c>
      <c r="AL96" s="8">
        <v>-0.6041759506593869</v>
      </c>
      <c r="AM96" s="8">
        <v>-9.9304283837889654E-2</v>
      </c>
      <c r="AN96" s="27">
        <v>0.71267592512559663</v>
      </c>
      <c r="AO96" s="28">
        <v>95</v>
      </c>
    </row>
    <row r="97" spans="1:41">
      <c r="A97" s="8">
        <v>1</v>
      </c>
      <c r="B97" s="8">
        <v>0</v>
      </c>
      <c r="C97" s="8">
        <v>-1.1590219097012118</v>
      </c>
      <c r="D97" s="8">
        <v>1.2537305557079468</v>
      </c>
      <c r="E97" s="8">
        <v>0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1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1</v>
      </c>
      <c r="AC97" s="8">
        <v>0</v>
      </c>
      <c r="AD97" s="8">
        <v>-0.36557624780118786</v>
      </c>
      <c r="AE97" s="8">
        <v>1</v>
      </c>
      <c r="AF97" s="8">
        <v>1</v>
      </c>
      <c r="AG97" s="8">
        <v>1.76847749293027</v>
      </c>
      <c r="AH97" s="8">
        <v>0</v>
      </c>
      <c r="AI97" s="8">
        <v>0</v>
      </c>
      <c r="AJ97" s="8">
        <v>1</v>
      </c>
      <c r="AK97" s="8">
        <v>0</v>
      </c>
      <c r="AL97" s="8">
        <v>-1.0688619263650878</v>
      </c>
      <c r="AM97" s="8">
        <v>0.38053271607348094</v>
      </c>
      <c r="AN97" s="27">
        <v>0.70792061991963962</v>
      </c>
      <c r="AO97" s="28">
        <v>96</v>
      </c>
    </row>
    <row r="98" spans="1:41">
      <c r="A98" s="8">
        <v>1</v>
      </c>
      <c r="B98" s="8">
        <v>1</v>
      </c>
      <c r="C98" s="8">
        <v>0.67591451065009278</v>
      </c>
      <c r="D98" s="8">
        <v>1.8392878908488555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1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1.9129145817243729</v>
      </c>
      <c r="AE98" s="8">
        <v>1</v>
      </c>
      <c r="AF98" s="8">
        <v>1</v>
      </c>
      <c r="AG98" s="8">
        <v>0.7402929040173224</v>
      </c>
      <c r="AH98" s="8">
        <v>1</v>
      </c>
      <c r="AI98" s="8">
        <v>0</v>
      </c>
      <c r="AJ98" s="8">
        <v>1</v>
      </c>
      <c r="AK98" s="8">
        <v>0</v>
      </c>
      <c r="AL98" s="8">
        <v>-0.66226169762259957</v>
      </c>
      <c r="AM98" s="8">
        <v>-0.19527168382016377</v>
      </c>
      <c r="AN98" s="27">
        <v>0.70776104813318841</v>
      </c>
      <c r="AO98" s="28">
        <v>97</v>
      </c>
    </row>
    <row r="99" spans="1:41">
      <c r="A99" s="8">
        <v>1</v>
      </c>
      <c r="B99" s="8">
        <v>0</v>
      </c>
      <c r="C99" s="8">
        <v>-1.0746570245691873</v>
      </c>
      <c r="D99" s="8">
        <v>0.96044969488265441</v>
      </c>
      <c r="E99" s="8">
        <v>0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1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-0.63899514734425511</v>
      </c>
      <c r="AE99" s="8">
        <v>1</v>
      </c>
      <c r="AF99" s="8">
        <v>0</v>
      </c>
      <c r="AG99" s="8">
        <v>-0.49352860267821486</v>
      </c>
      <c r="AH99" s="8">
        <v>0</v>
      </c>
      <c r="AI99" s="8">
        <v>0</v>
      </c>
      <c r="AJ99" s="8">
        <v>1</v>
      </c>
      <c r="AK99" s="8">
        <v>0</v>
      </c>
      <c r="AL99" s="8">
        <v>-0.48800445673296167</v>
      </c>
      <c r="AM99" s="8">
        <v>-0.19527168382016377</v>
      </c>
      <c r="AN99" s="27">
        <v>0.70331406730367485</v>
      </c>
      <c r="AO99" s="28">
        <v>98</v>
      </c>
    </row>
    <row r="100" spans="1:41">
      <c r="A100" s="8">
        <v>1</v>
      </c>
      <c r="B100" s="8">
        <v>1</v>
      </c>
      <c r="C100" s="8">
        <v>-0.60305731668116969</v>
      </c>
      <c r="D100" s="8">
        <v>1.5219017537913477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1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1</v>
      </c>
      <c r="AC100" s="8">
        <v>0</v>
      </c>
      <c r="AD100" s="8">
        <v>-0.19076744317529237</v>
      </c>
      <c r="AE100" s="8">
        <v>1</v>
      </c>
      <c r="AF100" s="8">
        <v>0</v>
      </c>
      <c r="AG100" s="8">
        <v>-0.49352860267821486</v>
      </c>
      <c r="AH100" s="8">
        <v>1</v>
      </c>
      <c r="AI100" s="8">
        <v>0</v>
      </c>
      <c r="AJ100" s="8">
        <v>1</v>
      </c>
      <c r="AK100" s="8">
        <v>0</v>
      </c>
      <c r="AL100" s="8">
        <v>-0.37183296280653644</v>
      </c>
      <c r="AM100" s="8">
        <v>-0.19527168382016377</v>
      </c>
      <c r="AN100" s="27">
        <v>0.70183210752581215</v>
      </c>
      <c r="AO100" s="28">
        <v>99</v>
      </c>
    </row>
    <row r="101" spans="1:41">
      <c r="A101" s="8">
        <v>1</v>
      </c>
      <c r="B101" s="8">
        <v>0</v>
      </c>
      <c r="C101" s="8">
        <v>-0.75828870532409509</v>
      </c>
      <c r="D101" s="8">
        <v>1.203511230224164</v>
      </c>
      <c r="E101" s="8">
        <v>0</v>
      </c>
      <c r="F101" s="8">
        <v>1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1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-0.54038505242708335</v>
      </c>
      <c r="AE101" s="8">
        <v>1</v>
      </c>
      <c r="AF101" s="8">
        <v>1</v>
      </c>
      <c r="AG101" s="8">
        <v>0.53465598623473276</v>
      </c>
      <c r="AH101" s="8">
        <v>1</v>
      </c>
      <c r="AI101" s="8">
        <v>0</v>
      </c>
      <c r="AJ101" s="8">
        <v>1</v>
      </c>
      <c r="AK101" s="8">
        <v>0</v>
      </c>
      <c r="AL101" s="8">
        <v>-1.0688619263650878</v>
      </c>
      <c r="AM101" s="8">
        <v>-8.7788195840016764E-2</v>
      </c>
      <c r="AN101" s="27">
        <v>0.68956957174800748</v>
      </c>
      <c r="AO101" s="28">
        <v>100</v>
      </c>
    </row>
    <row r="102" spans="1:41">
      <c r="A102" s="8">
        <v>1</v>
      </c>
      <c r="B102" s="8">
        <v>1</v>
      </c>
      <c r="C102" s="8">
        <v>0.28277380847531774</v>
      </c>
      <c r="D102" s="8">
        <v>4.8466744097156914E-2</v>
      </c>
      <c r="E102" s="8">
        <v>0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1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1</v>
      </c>
      <c r="AC102" s="8">
        <v>0</v>
      </c>
      <c r="AD102" s="8">
        <v>1.5767438035976509</v>
      </c>
      <c r="AE102" s="8">
        <v>1</v>
      </c>
      <c r="AF102" s="8">
        <v>1</v>
      </c>
      <c r="AG102" s="8">
        <v>0.7402929040173224</v>
      </c>
      <c r="AH102" s="8">
        <v>1</v>
      </c>
      <c r="AI102" s="8">
        <v>0</v>
      </c>
      <c r="AJ102" s="8">
        <v>1</v>
      </c>
      <c r="AK102" s="8">
        <v>0</v>
      </c>
      <c r="AL102" s="8">
        <v>-1.0688619263650878</v>
      </c>
      <c r="AM102" s="8">
        <v>-3.3368838556155438E-3</v>
      </c>
      <c r="AN102" s="27">
        <v>0.68922641703761289</v>
      </c>
      <c r="AO102" s="28">
        <v>101</v>
      </c>
    </row>
    <row r="103" spans="1:41">
      <c r="A103" s="8">
        <v>1</v>
      </c>
      <c r="B103" s="8">
        <v>1</v>
      </c>
      <c r="C103" s="8">
        <v>0.71134759367577283</v>
      </c>
      <c r="D103" s="8">
        <v>0.34978269699985437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1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1</v>
      </c>
      <c r="AA103" s="8">
        <v>0</v>
      </c>
      <c r="AB103" s="8">
        <v>0</v>
      </c>
      <c r="AC103" s="8">
        <v>0</v>
      </c>
      <c r="AD103" s="8">
        <v>0.38146992581375011</v>
      </c>
      <c r="AE103" s="8">
        <v>1</v>
      </c>
      <c r="AF103" s="8">
        <v>1</v>
      </c>
      <c r="AG103" s="8">
        <v>-0.28789168489562533</v>
      </c>
      <c r="AH103" s="8">
        <v>0</v>
      </c>
      <c r="AI103" s="8">
        <v>0</v>
      </c>
      <c r="AJ103" s="8">
        <v>1</v>
      </c>
      <c r="AK103" s="8">
        <v>0</v>
      </c>
      <c r="AL103" s="8">
        <v>-1.0688619263650878</v>
      </c>
      <c r="AM103" s="8">
        <v>-9.9304283837889654E-2</v>
      </c>
      <c r="AN103" s="27">
        <v>0.68408963257157707</v>
      </c>
      <c r="AO103" s="28">
        <v>102</v>
      </c>
    </row>
    <row r="104" spans="1:41">
      <c r="A104" s="8">
        <v>1</v>
      </c>
      <c r="B104" s="8">
        <v>0</v>
      </c>
      <c r="C104" s="8">
        <v>-0.73719748404108898</v>
      </c>
      <c r="D104" s="8">
        <v>-0.49591074414704983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1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1</v>
      </c>
      <c r="AC104" s="8">
        <v>0</v>
      </c>
      <c r="AD104" s="8">
        <v>1.9899577784120166E-2</v>
      </c>
      <c r="AE104" s="8">
        <v>1</v>
      </c>
      <c r="AF104" s="8">
        <v>1</v>
      </c>
      <c r="AG104" s="8">
        <v>0.94592982179991181</v>
      </c>
      <c r="AH104" s="8">
        <v>1</v>
      </c>
      <c r="AI104" s="8">
        <v>0</v>
      </c>
      <c r="AJ104" s="8">
        <v>1</v>
      </c>
      <c r="AK104" s="8">
        <v>0</v>
      </c>
      <c r="AL104" s="8">
        <v>-0.25566146888011121</v>
      </c>
      <c r="AM104" s="8">
        <v>0.2623008792953192</v>
      </c>
      <c r="AN104" s="27">
        <v>0.67813439371945394</v>
      </c>
      <c r="AO104" s="28">
        <v>103</v>
      </c>
    </row>
    <row r="105" spans="1:41">
      <c r="A105" s="8">
        <v>1</v>
      </c>
      <c r="B105" s="8">
        <v>1</v>
      </c>
      <c r="C105" s="8">
        <v>1.5128140024300061</v>
      </c>
      <c r="D105" s="8">
        <v>0.56773456959947222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1</v>
      </c>
      <c r="AA105" s="8">
        <v>0</v>
      </c>
      <c r="AB105" s="8">
        <v>0</v>
      </c>
      <c r="AC105" s="8">
        <v>0</v>
      </c>
      <c r="AD105" s="8">
        <v>1.6021433735005588</v>
      </c>
      <c r="AE105" s="8">
        <v>1</v>
      </c>
      <c r="AF105" s="8">
        <v>1</v>
      </c>
      <c r="AG105" s="8">
        <v>2.5910251640606279</v>
      </c>
      <c r="AH105" s="8">
        <v>1</v>
      </c>
      <c r="AI105" s="8">
        <v>0</v>
      </c>
      <c r="AJ105" s="8">
        <v>1</v>
      </c>
      <c r="AK105" s="8">
        <v>0</v>
      </c>
      <c r="AL105" s="8">
        <v>-1.0688619263650878</v>
      </c>
      <c r="AM105" s="8">
        <v>0.76440231600257746</v>
      </c>
      <c r="AN105" s="27">
        <v>0.67623888148458822</v>
      </c>
      <c r="AO105" s="28">
        <v>104</v>
      </c>
    </row>
    <row r="106" spans="1:41">
      <c r="A106" s="8">
        <v>1</v>
      </c>
      <c r="B106" s="8">
        <v>1</v>
      </c>
      <c r="C106" s="8">
        <v>-0.31537305838096619</v>
      </c>
      <c r="D106" s="8">
        <v>-0.64656872059839854</v>
      </c>
      <c r="E106" s="8">
        <v>0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1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0.45617454317524392</v>
      </c>
      <c r="AE106" s="8">
        <v>1</v>
      </c>
      <c r="AF106" s="8">
        <v>1</v>
      </c>
      <c r="AG106" s="8">
        <v>0.53465598623473276</v>
      </c>
      <c r="AH106" s="8">
        <v>1</v>
      </c>
      <c r="AI106" s="8">
        <v>0</v>
      </c>
      <c r="AJ106" s="8">
        <v>1</v>
      </c>
      <c r="AK106" s="8">
        <v>0</v>
      </c>
      <c r="AL106" s="8">
        <v>-0.48800445673296167</v>
      </c>
      <c r="AM106" s="8">
        <v>-0.19469587942027014</v>
      </c>
      <c r="AN106" s="27">
        <v>0.6687638987009924</v>
      </c>
      <c r="AO106" s="28">
        <v>105</v>
      </c>
    </row>
    <row r="107" spans="1:41">
      <c r="A107" s="8">
        <v>1</v>
      </c>
      <c r="B107" s="8">
        <v>0</v>
      </c>
      <c r="C107" s="8">
        <v>-0.59630812587060777</v>
      </c>
      <c r="D107" s="8">
        <v>-0.85548111461093546</v>
      </c>
      <c r="E107" s="8">
        <v>0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1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1</v>
      </c>
      <c r="AC107" s="8">
        <v>0</v>
      </c>
      <c r="AD107" s="8">
        <v>-0.21616701307820024</v>
      </c>
      <c r="AE107" s="8">
        <v>1</v>
      </c>
      <c r="AF107" s="8">
        <v>0</v>
      </c>
      <c r="AG107" s="8">
        <v>-0.49352860267821486</v>
      </c>
      <c r="AH107" s="8">
        <v>0</v>
      </c>
      <c r="AI107" s="8">
        <v>0</v>
      </c>
      <c r="AJ107" s="8">
        <v>1</v>
      </c>
      <c r="AK107" s="8">
        <v>0</v>
      </c>
      <c r="AL107" s="8">
        <v>0.5575389886048655</v>
      </c>
      <c r="AM107" s="8">
        <v>-3.711740864937603E-2</v>
      </c>
      <c r="AN107" s="27">
        <v>0.65883179639584311</v>
      </c>
      <c r="AO107" s="28">
        <v>106</v>
      </c>
    </row>
    <row r="108" spans="1:41">
      <c r="A108" s="8">
        <v>1</v>
      </c>
      <c r="B108" s="8">
        <v>1</v>
      </c>
      <c r="C108" s="8">
        <v>0.85898614265681583</v>
      </c>
      <c r="D108" s="8">
        <v>-0.76307755572077496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</v>
      </c>
      <c r="V108" s="8">
        <v>0</v>
      </c>
      <c r="W108" s="8">
        <v>0</v>
      </c>
      <c r="X108" s="8">
        <v>0</v>
      </c>
      <c r="Y108" s="8">
        <v>1</v>
      </c>
      <c r="Z108" s="8">
        <v>0</v>
      </c>
      <c r="AA108" s="8">
        <v>0</v>
      </c>
      <c r="AB108" s="8">
        <v>0</v>
      </c>
      <c r="AC108" s="8">
        <v>0</v>
      </c>
      <c r="AD108" s="8">
        <v>8.2651456367774948E-2</v>
      </c>
      <c r="AE108" s="8">
        <v>1</v>
      </c>
      <c r="AF108" s="8">
        <v>0</v>
      </c>
      <c r="AG108" s="8">
        <v>-0.49352860267821486</v>
      </c>
      <c r="AH108" s="8">
        <v>0</v>
      </c>
      <c r="AI108" s="8">
        <v>0</v>
      </c>
      <c r="AJ108" s="8">
        <v>1</v>
      </c>
      <c r="AK108" s="8">
        <v>0</v>
      </c>
      <c r="AL108" s="8">
        <v>1.8935111687587558</v>
      </c>
      <c r="AM108" s="8">
        <v>-8.0110803841434833E-2</v>
      </c>
      <c r="AN108" s="27">
        <v>0.65485238494661502</v>
      </c>
      <c r="AO108" s="28">
        <v>107</v>
      </c>
    </row>
    <row r="109" spans="1:41">
      <c r="A109" s="8">
        <v>1</v>
      </c>
      <c r="B109" s="8">
        <v>0</v>
      </c>
      <c r="C109" s="8">
        <v>-0.50519404992802142</v>
      </c>
      <c r="D109" s="8">
        <v>-0.95591976557850133</v>
      </c>
      <c r="E109" s="8">
        <v>0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1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-0.66439471724716304</v>
      </c>
      <c r="AE109" s="8">
        <v>0</v>
      </c>
      <c r="AF109" s="8">
        <v>0</v>
      </c>
      <c r="AG109" s="8">
        <v>-0.49352860267821486</v>
      </c>
      <c r="AH109" s="8">
        <v>0</v>
      </c>
      <c r="AI109" s="8">
        <v>0</v>
      </c>
      <c r="AJ109" s="8">
        <v>0</v>
      </c>
      <c r="AK109" s="8">
        <v>1</v>
      </c>
      <c r="AL109" s="8">
        <v>-8.4182241975665675E-5</v>
      </c>
      <c r="AM109" s="8">
        <v>-0.19527168382016377</v>
      </c>
      <c r="AN109" s="27">
        <v>0.6482586981924966</v>
      </c>
      <c r="AO109" s="28">
        <v>108</v>
      </c>
    </row>
    <row r="110" spans="1:41">
      <c r="A110" s="8">
        <v>1</v>
      </c>
      <c r="B110" s="8">
        <v>1</v>
      </c>
      <c r="C110" s="8">
        <v>0.30386502975832391</v>
      </c>
      <c r="D110" s="8">
        <v>-5.197190687040891E-2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1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1</v>
      </c>
      <c r="AC110" s="8">
        <v>0</v>
      </c>
      <c r="AD110" s="8">
        <v>1.0538114820671942</v>
      </c>
      <c r="AE110" s="8">
        <v>0</v>
      </c>
      <c r="AF110" s="8">
        <v>0</v>
      </c>
      <c r="AG110" s="8">
        <v>-0.49352860267821486</v>
      </c>
      <c r="AH110" s="8">
        <v>1</v>
      </c>
      <c r="AI110" s="8">
        <v>1</v>
      </c>
      <c r="AJ110" s="8">
        <v>0</v>
      </c>
      <c r="AK110" s="8">
        <v>0</v>
      </c>
      <c r="AL110" s="8">
        <v>3.0610346827193289</v>
      </c>
      <c r="AM110" s="8">
        <v>-0.19527168382016377</v>
      </c>
      <c r="AN110" s="27">
        <v>0.64639414891766855</v>
      </c>
      <c r="AO110" s="28">
        <v>109</v>
      </c>
    </row>
    <row r="111" spans="1:41">
      <c r="A111" s="8">
        <v>1</v>
      </c>
      <c r="B111" s="8">
        <v>0</v>
      </c>
      <c r="C111" s="8">
        <v>2.2577561068755534</v>
      </c>
      <c r="D111" s="8">
        <v>1.0528532537728152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1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0.53087916053673767</v>
      </c>
      <c r="AE111" s="8">
        <v>1</v>
      </c>
      <c r="AF111" s="8">
        <v>1</v>
      </c>
      <c r="AG111" s="8">
        <v>2.3853882462780387</v>
      </c>
      <c r="AH111" s="8">
        <v>0</v>
      </c>
      <c r="AI111" s="8">
        <v>0</v>
      </c>
      <c r="AJ111" s="8">
        <v>1</v>
      </c>
      <c r="AK111" s="8">
        <v>0</v>
      </c>
      <c r="AL111" s="8">
        <v>-1.0688619263650878</v>
      </c>
      <c r="AM111" s="8">
        <v>0.11220786572304249</v>
      </c>
      <c r="AN111" s="27">
        <v>0.64409444940770078</v>
      </c>
      <c r="AO111" s="28">
        <v>110</v>
      </c>
    </row>
    <row r="112" spans="1:41">
      <c r="A112" s="8">
        <v>1</v>
      </c>
      <c r="B112" s="8">
        <v>1</v>
      </c>
      <c r="C112" s="8">
        <v>-0.52628527121102764</v>
      </c>
      <c r="D112" s="8">
        <v>-0.83941093045612492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1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-0.57773736110783025</v>
      </c>
      <c r="AE112" s="8">
        <v>1</v>
      </c>
      <c r="AF112" s="8">
        <v>1</v>
      </c>
      <c r="AG112" s="8">
        <v>0.94592982179991181</v>
      </c>
      <c r="AH112" s="8">
        <v>1</v>
      </c>
      <c r="AI112" s="8">
        <v>0</v>
      </c>
      <c r="AJ112" s="8">
        <v>1</v>
      </c>
      <c r="AK112" s="8">
        <v>0</v>
      </c>
      <c r="AL112" s="8">
        <v>-0.51123875551824671</v>
      </c>
      <c r="AM112" s="8">
        <v>0.78820223119818145</v>
      </c>
      <c r="AN112" s="27">
        <v>0.63597915426131624</v>
      </c>
      <c r="AO112" s="28">
        <v>111</v>
      </c>
    </row>
    <row r="113" spans="1:41">
      <c r="A113" s="8">
        <v>1</v>
      </c>
      <c r="B113" s="8">
        <v>0</v>
      </c>
      <c r="C113" s="8">
        <v>-0.76503789613465689</v>
      </c>
      <c r="D113" s="8">
        <v>0.74350220879271256</v>
      </c>
      <c r="E113" s="8">
        <v>1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1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7.0698717589935928E-2</v>
      </c>
      <c r="AE113" s="8">
        <v>0</v>
      </c>
      <c r="AF113" s="8">
        <v>0</v>
      </c>
      <c r="AG113" s="8">
        <v>-0.49352860267821486</v>
      </c>
      <c r="AH113" s="8">
        <v>0</v>
      </c>
      <c r="AI113" s="8">
        <v>0</v>
      </c>
      <c r="AJ113" s="8">
        <v>1</v>
      </c>
      <c r="AK113" s="8">
        <v>0</v>
      </c>
      <c r="AL113" s="8">
        <v>-0.11625567616840091</v>
      </c>
      <c r="AM113" s="8">
        <v>-0.19527168382016377</v>
      </c>
      <c r="AN113" s="27">
        <v>0.63345325149457199</v>
      </c>
      <c r="AO113" s="28">
        <v>112</v>
      </c>
    </row>
    <row r="114" spans="1:41">
      <c r="A114" s="8">
        <v>1</v>
      </c>
      <c r="B114" s="8">
        <v>1</v>
      </c>
      <c r="C114" s="8">
        <v>0.76027939578211734</v>
      </c>
      <c r="D114" s="8">
        <v>4.8466744097156914E-2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1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0.8296976299827129</v>
      </c>
      <c r="AE114" s="8">
        <v>1</v>
      </c>
      <c r="AF114" s="8">
        <v>1</v>
      </c>
      <c r="AG114" s="8">
        <v>0.94592982179991181</v>
      </c>
      <c r="AH114" s="8">
        <v>0</v>
      </c>
      <c r="AI114" s="8">
        <v>0</v>
      </c>
      <c r="AJ114" s="8">
        <v>1</v>
      </c>
      <c r="AK114" s="8">
        <v>0</v>
      </c>
      <c r="AL114" s="8">
        <v>-1.0688619263650878</v>
      </c>
      <c r="AM114" s="8">
        <v>0.39300847807117656</v>
      </c>
      <c r="AN114" s="27">
        <v>0.62865367417734874</v>
      </c>
      <c r="AO114" s="28">
        <v>113</v>
      </c>
    </row>
    <row r="115" spans="1:41">
      <c r="A115" s="8">
        <v>1</v>
      </c>
      <c r="B115" s="8">
        <v>1</v>
      </c>
      <c r="C115" s="8">
        <v>0.40172863397101299</v>
      </c>
      <c r="D115" s="8">
        <v>-0.52905549896634663</v>
      </c>
      <c r="E115" s="8">
        <v>1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1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-0.63899514734425511</v>
      </c>
      <c r="AE115" s="8">
        <v>1</v>
      </c>
      <c r="AF115" s="8">
        <v>1</v>
      </c>
      <c r="AG115" s="8">
        <v>-0.28789168489562533</v>
      </c>
      <c r="AH115" s="8">
        <v>0</v>
      </c>
      <c r="AI115" s="8">
        <v>0</v>
      </c>
      <c r="AJ115" s="8">
        <v>1</v>
      </c>
      <c r="AK115" s="8">
        <v>0</v>
      </c>
      <c r="AL115" s="8">
        <v>-0.77843319154902479</v>
      </c>
      <c r="AM115" s="8">
        <v>3.2554923737754975E-2</v>
      </c>
      <c r="AN115" s="27">
        <v>0.62724570591852902</v>
      </c>
      <c r="AO115" s="28">
        <v>114</v>
      </c>
    </row>
    <row r="116" spans="1:41">
      <c r="A116" s="8">
        <v>1</v>
      </c>
      <c r="B116" s="8">
        <v>0</v>
      </c>
      <c r="C116" s="8">
        <v>-0.9126764451156999</v>
      </c>
      <c r="D116" s="8">
        <v>1.1030725792565981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1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-0.45223360394052065</v>
      </c>
      <c r="AE116" s="8">
        <v>1</v>
      </c>
      <c r="AF116" s="8">
        <v>1</v>
      </c>
      <c r="AG116" s="8">
        <v>-8.2254767113035795E-2</v>
      </c>
      <c r="AH116" s="8">
        <v>1</v>
      </c>
      <c r="AI116" s="8">
        <v>0</v>
      </c>
      <c r="AJ116" s="8">
        <v>1</v>
      </c>
      <c r="AK116" s="8">
        <v>0</v>
      </c>
      <c r="AL116" s="8">
        <v>-0.78424176624534603</v>
      </c>
      <c r="AM116" s="8">
        <v>-0.19527168382016377</v>
      </c>
      <c r="AN116" s="27">
        <v>0.62467763188053371</v>
      </c>
      <c r="AO116" s="28">
        <v>115</v>
      </c>
    </row>
    <row r="117" spans="1:41">
      <c r="A117" s="8">
        <v>1</v>
      </c>
      <c r="B117" s="8">
        <v>0</v>
      </c>
      <c r="C117" s="8">
        <v>1.3651754534489631</v>
      </c>
      <c r="D117" s="8">
        <v>0.65109864990255184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1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1.6888007296398915</v>
      </c>
      <c r="AE117" s="8">
        <v>1</v>
      </c>
      <c r="AF117" s="8">
        <v>1</v>
      </c>
      <c r="AG117" s="8">
        <v>0.7402929040173224</v>
      </c>
      <c r="AH117" s="8">
        <v>1</v>
      </c>
      <c r="AI117" s="8">
        <v>0</v>
      </c>
      <c r="AJ117" s="8">
        <v>1</v>
      </c>
      <c r="AK117" s="8">
        <v>0</v>
      </c>
      <c r="AL117" s="8">
        <v>-1.0688619263650878</v>
      </c>
      <c r="AM117" s="8">
        <v>4.6566164135166996E-2</v>
      </c>
      <c r="AN117" s="27">
        <v>0.62184237153187838</v>
      </c>
      <c r="AO117" s="28">
        <v>116</v>
      </c>
    </row>
    <row r="118" spans="1:41">
      <c r="A118" s="8">
        <v>1</v>
      </c>
      <c r="B118" s="8">
        <v>0</v>
      </c>
      <c r="C118" s="8">
        <v>2.8348115837190613</v>
      </c>
      <c r="D118" s="8">
        <v>1.8563624615133418</v>
      </c>
      <c r="E118" s="8">
        <v>0</v>
      </c>
      <c r="F118" s="8">
        <v>1</v>
      </c>
      <c r="G118" s="8">
        <v>0</v>
      </c>
      <c r="H118" s="8">
        <v>1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1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-0.66439471724716304</v>
      </c>
      <c r="AE118" s="8">
        <v>1</v>
      </c>
      <c r="AF118" s="8">
        <v>1</v>
      </c>
      <c r="AG118" s="8">
        <v>1.76847749293027</v>
      </c>
      <c r="AH118" s="8">
        <v>1</v>
      </c>
      <c r="AI118" s="8">
        <v>0</v>
      </c>
      <c r="AJ118" s="8">
        <v>1</v>
      </c>
      <c r="AK118" s="8">
        <v>0</v>
      </c>
      <c r="AL118" s="8">
        <v>-1.0688619263650878</v>
      </c>
      <c r="AM118" s="8">
        <v>7.3437036130203748E-2</v>
      </c>
      <c r="AN118" s="27">
        <v>0.61732817731401934</v>
      </c>
      <c r="AO118" s="28">
        <v>117</v>
      </c>
    </row>
    <row r="119" spans="1:41">
      <c r="A119" s="8">
        <v>1</v>
      </c>
      <c r="B119" s="8">
        <v>1</v>
      </c>
      <c r="C119" s="8">
        <v>1.6672019109513814</v>
      </c>
      <c r="D119" s="8">
        <v>1.0528532537728152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1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1</v>
      </c>
      <c r="AA119" s="8">
        <v>0</v>
      </c>
      <c r="AB119" s="8">
        <v>0</v>
      </c>
      <c r="AC119" s="8">
        <v>0</v>
      </c>
      <c r="AD119" s="8">
        <v>-0.66439471724716304</v>
      </c>
      <c r="AE119" s="8">
        <v>1</v>
      </c>
      <c r="AF119" s="8">
        <v>1</v>
      </c>
      <c r="AG119" s="8">
        <v>1.76847749293027</v>
      </c>
      <c r="AH119" s="8">
        <v>0</v>
      </c>
      <c r="AI119" s="8">
        <v>0</v>
      </c>
      <c r="AJ119" s="8">
        <v>1</v>
      </c>
      <c r="AK119" s="8">
        <v>0</v>
      </c>
      <c r="AL119" s="8">
        <v>-1.0688619263650878</v>
      </c>
      <c r="AM119" s="8">
        <v>4.4454881335556966E-2</v>
      </c>
      <c r="AN119" s="27">
        <v>0.61250738535391425</v>
      </c>
      <c r="AO119" s="28">
        <v>118</v>
      </c>
    </row>
    <row r="120" spans="1:41">
      <c r="A120" s="8">
        <v>1</v>
      </c>
      <c r="B120" s="8">
        <v>1</v>
      </c>
      <c r="C120" s="8">
        <v>-0.6106501563430522</v>
      </c>
      <c r="D120" s="8">
        <v>0.37489235974174584</v>
      </c>
      <c r="E120" s="8">
        <v>1</v>
      </c>
      <c r="F120" s="8">
        <v>0</v>
      </c>
      <c r="G120" s="8">
        <v>0</v>
      </c>
      <c r="H120" s="8">
        <v>0</v>
      </c>
      <c r="I120" s="8">
        <v>1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0.97910686470570052</v>
      </c>
      <c r="AE120" s="8">
        <v>1</v>
      </c>
      <c r="AF120" s="8">
        <v>0</v>
      </c>
      <c r="AG120" s="8">
        <v>-0.49352860267821486</v>
      </c>
      <c r="AH120" s="8">
        <v>1</v>
      </c>
      <c r="AI120" s="8">
        <v>1</v>
      </c>
      <c r="AJ120" s="8">
        <v>0</v>
      </c>
      <c r="AK120" s="8">
        <v>0</v>
      </c>
      <c r="AL120" s="8">
        <v>-0.48800445673296167</v>
      </c>
      <c r="AM120" s="8">
        <v>-0.19527168382016377</v>
      </c>
      <c r="AN120" s="27">
        <v>0.60967926345556611</v>
      </c>
      <c r="AO120" s="28">
        <v>119</v>
      </c>
    </row>
    <row r="121" spans="1:41">
      <c r="A121" s="8">
        <v>1</v>
      </c>
      <c r="B121" s="8">
        <v>1</v>
      </c>
      <c r="C121" s="8">
        <v>0.21950014462629935</v>
      </c>
      <c r="D121" s="8">
        <v>-0.64656872059839854</v>
      </c>
      <c r="E121" s="8">
        <v>0</v>
      </c>
      <c r="F121" s="8">
        <v>1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1</v>
      </c>
      <c r="U121" s="8">
        <v>0</v>
      </c>
      <c r="V121" s="8">
        <v>0</v>
      </c>
      <c r="W121" s="8">
        <v>0</v>
      </c>
      <c r="X121" s="8">
        <v>0</v>
      </c>
      <c r="Y121" s="8">
        <v>1</v>
      </c>
      <c r="Z121" s="8">
        <v>0</v>
      </c>
      <c r="AA121" s="8">
        <v>0</v>
      </c>
      <c r="AB121" s="8">
        <v>0</v>
      </c>
      <c r="AC121" s="8">
        <v>0</v>
      </c>
      <c r="AD121" s="8">
        <v>-0.20421427430036124</v>
      </c>
      <c r="AE121" s="8">
        <v>1</v>
      </c>
      <c r="AF121" s="8">
        <v>1</v>
      </c>
      <c r="AG121" s="8">
        <v>-0.28789168489562533</v>
      </c>
      <c r="AH121" s="8">
        <v>1</v>
      </c>
      <c r="AI121" s="8">
        <v>0</v>
      </c>
      <c r="AJ121" s="8">
        <v>1</v>
      </c>
      <c r="AK121" s="8">
        <v>0</v>
      </c>
      <c r="AL121" s="8">
        <v>1.9515969157219684</v>
      </c>
      <c r="AM121" s="8">
        <v>9.4014683144072482</v>
      </c>
      <c r="AN121" s="27">
        <v>0.60610652543950161</v>
      </c>
      <c r="AO121" s="28">
        <v>120</v>
      </c>
    </row>
    <row r="122" spans="1:41">
      <c r="A122" s="8">
        <v>1</v>
      </c>
      <c r="B122" s="8">
        <v>1</v>
      </c>
      <c r="C122" s="8">
        <v>0.95010038732917257</v>
      </c>
      <c r="D122" s="8">
        <v>-2.6862244128517454E-2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1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0.70419387281540335</v>
      </c>
      <c r="AE122" s="8">
        <v>1</v>
      </c>
      <c r="AF122" s="8">
        <v>0</v>
      </c>
      <c r="AG122" s="8">
        <v>-0.49352860267821486</v>
      </c>
      <c r="AH122" s="8">
        <v>0</v>
      </c>
      <c r="AI122" s="8">
        <v>1</v>
      </c>
      <c r="AJ122" s="8">
        <v>0</v>
      </c>
      <c r="AK122" s="8">
        <v>0</v>
      </c>
      <c r="AL122" s="8">
        <v>-1.0688619263650878</v>
      </c>
      <c r="AM122" s="8">
        <v>-0.19527168382016377</v>
      </c>
      <c r="AN122" s="27">
        <v>0.60459451338328429</v>
      </c>
      <c r="AO122" s="28">
        <v>121</v>
      </c>
    </row>
    <row r="123" spans="1:41">
      <c r="A123" s="8">
        <v>1</v>
      </c>
      <c r="B123" s="8">
        <v>0</v>
      </c>
      <c r="C123" s="8">
        <v>-0.72285545356864467</v>
      </c>
      <c r="D123" s="8">
        <v>1.4043885321592955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1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1</v>
      </c>
      <c r="AC123" s="8">
        <v>0</v>
      </c>
      <c r="AD123" s="8">
        <v>-0.51498548252417542</v>
      </c>
      <c r="AE123" s="8">
        <v>1</v>
      </c>
      <c r="AF123" s="8">
        <v>1</v>
      </c>
      <c r="AG123" s="8">
        <v>-8.2254767113035795E-2</v>
      </c>
      <c r="AH123" s="8">
        <v>1</v>
      </c>
      <c r="AI123" s="8">
        <v>0</v>
      </c>
      <c r="AJ123" s="8">
        <v>1</v>
      </c>
      <c r="AK123" s="8">
        <v>0</v>
      </c>
      <c r="AL123" s="8">
        <v>0.67371048253129073</v>
      </c>
      <c r="AM123" s="8">
        <v>-8.9515609039697699E-2</v>
      </c>
      <c r="AN123" s="27">
        <v>0.60146138063328547</v>
      </c>
      <c r="AO123" s="28">
        <v>122</v>
      </c>
    </row>
    <row r="124" spans="1:41">
      <c r="A124" s="8">
        <v>1</v>
      </c>
      <c r="B124" s="8">
        <v>1</v>
      </c>
      <c r="C124" s="8">
        <v>1.8857066259837845</v>
      </c>
      <c r="D124" s="8">
        <v>0.97752426554714078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1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1.9248673205022118</v>
      </c>
      <c r="AE124" s="8">
        <v>1</v>
      </c>
      <c r="AF124" s="8">
        <v>1</v>
      </c>
      <c r="AG124" s="8">
        <v>0.53465598623473276</v>
      </c>
      <c r="AH124" s="8">
        <v>0</v>
      </c>
      <c r="AI124" s="8">
        <v>0</v>
      </c>
      <c r="AJ124" s="8">
        <v>1</v>
      </c>
      <c r="AK124" s="8">
        <v>0</v>
      </c>
      <c r="AL124" s="8">
        <v>-1.0688619263650878</v>
      </c>
      <c r="AM124" s="8">
        <v>-0.19527168382016377</v>
      </c>
      <c r="AN124" s="27">
        <v>0.60102537017418811</v>
      </c>
      <c r="AO124" s="28">
        <v>123</v>
      </c>
    </row>
    <row r="125" spans="1:41">
      <c r="A125" s="8">
        <v>1</v>
      </c>
      <c r="B125" s="8">
        <v>0</v>
      </c>
      <c r="C125" s="8">
        <v>1.063148995946545</v>
      </c>
      <c r="D125" s="8">
        <v>0.38292745181915111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1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1.5393914949169041</v>
      </c>
      <c r="AE125" s="8">
        <v>1</v>
      </c>
      <c r="AF125" s="8">
        <v>1</v>
      </c>
      <c r="AG125" s="8">
        <v>0.12338215066955374</v>
      </c>
      <c r="AH125" s="8">
        <v>1</v>
      </c>
      <c r="AI125" s="8">
        <v>0</v>
      </c>
      <c r="AJ125" s="8">
        <v>1</v>
      </c>
      <c r="AK125" s="8">
        <v>0</v>
      </c>
      <c r="AL125" s="8">
        <v>-1.0688619263650878</v>
      </c>
      <c r="AM125" s="8">
        <v>-0.19527168382016377</v>
      </c>
      <c r="AN125" s="27">
        <v>0.5998282992682622</v>
      </c>
      <c r="AO125" s="28">
        <v>124</v>
      </c>
    </row>
    <row r="126" spans="1:41">
      <c r="A126" s="8">
        <v>1</v>
      </c>
      <c r="B126" s="8">
        <v>1</v>
      </c>
      <c r="C126" s="8">
        <v>0.21190764242395774</v>
      </c>
      <c r="D126" s="8">
        <v>-0.93984958142369079</v>
      </c>
      <c r="E126" s="8">
        <v>1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1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1</v>
      </c>
      <c r="AA126" s="8">
        <v>0</v>
      </c>
      <c r="AB126" s="8">
        <v>0</v>
      </c>
      <c r="AC126" s="8">
        <v>0</v>
      </c>
      <c r="AD126" s="8">
        <v>-0.65244197846932406</v>
      </c>
      <c r="AE126" s="8">
        <v>1</v>
      </c>
      <c r="AF126" s="8">
        <v>1</v>
      </c>
      <c r="AG126" s="8">
        <v>-0.28789168489562533</v>
      </c>
      <c r="AH126" s="8">
        <v>1</v>
      </c>
      <c r="AI126" s="8">
        <v>0</v>
      </c>
      <c r="AJ126" s="8">
        <v>1</v>
      </c>
      <c r="AK126" s="8">
        <v>0</v>
      </c>
      <c r="AL126" s="8">
        <v>0.5575389886048655</v>
      </c>
      <c r="AM126" s="8">
        <v>0.18859791610893267</v>
      </c>
      <c r="AN126" s="27">
        <v>0.59732644611864072</v>
      </c>
      <c r="AO126" s="28">
        <v>125</v>
      </c>
    </row>
    <row r="127" spans="1:41">
      <c r="A127" s="8">
        <v>1</v>
      </c>
      <c r="B127" s="8">
        <v>0</v>
      </c>
      <c r="C127" s="8">
        <v>-0.46301160736200919</v>
      </c>
      <c r="D127" s="8">
        <v>0.78468205568941418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1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-0.24156658298110811</v>
      </c>
      <c r="AE127" s="8">
        <v>1</v>
      </c>
      <c r="AF127" s="8">
        <v>0</v>
      </c>
      <c r="AG127" s="8">
        <v>-0.49352860267821486</v>
      </c>
      <c r="AH127" s="8">
        <v>0</v>
      </c>
      <c r="AI127" s="8">
        <v>0</v>
      </c>
      <c r="AJ127" s="8">
        <v>1</v>
      </c>
      <c r="AK127" s="8">
        <v>0</v>
      </c>
      <c r="AL127" s="8">
        <v>-0.13948997495368595</v>
      </c>
      <c r="AM127" s="8">
        <v>-0.16648146382548154</v>
      </c>
      <c r="AN127" s="27">
        <v>0.59615042633041282</v>
      </c>
      <c r="AO127" s="28">
        <v>126</v>
      </c>
    </row>
    <row r="128" spans="1:41">
      <c r="A128" s="8">
        <v>1</v>
      </c>
      <c r="B128" s="8">
        <v>0</v>
      </c>
      <c r="C128" s="8">
        <v>-0.4908520194555771</v>
      </c>
      <c r="D128" s="8">
        <v>-0.85548111461093546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1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1</v>
      </c>
      <c r="AC128" s="8">
        <v>0</v>
      </c>
      <c r="AD128" s="8">
        <v>-0.40292855648193471</v>
      </c>
      <c r="AE128" s="8">
        <v>1</v>
      </c>
      <c r="AF128" s="8">
        <v>0</v>
      </c>
      <c r="AG128" s="8">
        <v>-0.49352860267821486</v>
      </c>
      <c r="AH128" s="8">
        <v>1</v>
      </c>
      <c r="AI128" s="8">
        <v>0</v>
      </c>
      <c r="AJ128" s="8">
        <v>1</v>
      </c>
      <c r="AK128" s="8">
        <v>0</v>
      </c>
      <c r="AL128" s="8">
        <v>1.7831482495286517</v>
      </c>
      <c r="AM128" s="8">
        <v>-0.19527168382016377</v>
      </c>
      <c r="AN128" s="27">
        <v>0.58017363189849225</v>
      </c>
      <c r="AO128" s="28">
        <v>127</v>
      </c>
    </row>
    <row r="129" spans="1:41">
      <c r="A129" s="8">
        <v>1</v>
      </c>
      <c r="B129" s="8">
        <v>1</v>
      </c>
      <c r="C129" s="8">
        <v>0.48609351910303755</v>
      </c>
      <c r="D129" s="8">
        <v>0.34978269699985437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1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1</v>
      </c>
      <c r="AC129" s="8">
        <v>0</v>
      </c>
      <c r="AD129" s="8">
        <v>0.60558377789823148</v>
      </c>
      <c r="AE129" s="8">
        <v>1</v>
      </c>
      <c r="AF129" s="8">
        <v>1</v>
      </c>
      <c r="AG129" s="8">
        <v>1.9741144107128594</v>
      </c>
      <c r="AH129" s="8">
        <v>1</v>
      </c>
      <c r="AI129" s="8">
        <v>0</v>
      </c>
      <c r="AJ129" s="8">
        <v>1</v>
      </c>
      <c r="AK129" s="8">
        <v>0</v>
      </c>
      <c r="AL129" s="8">
        <v>-0.52866447960721052</v>
      </c>
      <c r="AM129" s="8">
        <v>-0.19527168382016377</v>
      </c>
      <c r="AN129" s="27">
        <v>0.57754630163355336</v>
      </c>
      <c r="AO129" s="28">
        <v>128</v>
      </c>
    </row>
    <row r="130" spans="1:41">
      <c r="A130" s="8">
        <v>1</v>
      </c>
      <c r="B130" s="8">
        <v>0</v>
      </c>
      <c r="C130" s="8">
        <v>-0.83506075079423714</v>
      </c>
      <c r="D130" s="8">
        <v>1.3541692066755127</v>
      </c>
      <c r="E130" s="8">
        <v>1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1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1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-0.66439471724716304</v>
      </c>
      <c r="AE130" s="8">
        <v>1</v>
      </c>
      <c r="AF130" s="8">
        <v>1</v>
      </c>
      <c r="AG130" s="8">
        <v>1.76847749293027</v>
      </c>
      <c r="AH130" s="8">
        <v>1</v>
      </c>
      <c r="AI130" s="8">
        <v>0</v>
      </c>
      <c r="AJ130" s="8">
        <v>1</v>
      </c>
      <c r="AK130" s="8">
        <v>0</v>
      </c>
      <c r="AL130" s="8">
        <v>-1.0688619263650878</v>
      </c>
      <c r="AM130" s="8">
        <v>-0.19527168382016377</v>
      </c>
      <c r="AN130" s="27">
        <v>0.57588374175039347</v>
      </c>
      <c r="AO130" s="28">
        <v>129</v>
      </c>
    </row>
    <row r="131" spans="1:41">
      <c r="A131" s="8">
        <v>1</v>
      </c>
      <c r="B131" s="8">
        <v>1</v>
      </c>
      <c r="C131" s="8">
        <v>0.10645153600892703</v>
      </c>
      <c r="D131" s="8">
        <v>-0.45372651074067222</v>
      </c>
      <c r="E131" s="8">
        <v>0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1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1</v>
      </c>
      <c r="AC131" s="8">
        <v>0</v>
      </c>
      <c r="AD131" s="8">
        <v>0.15735607372926874</v>
      </c>
      <c r="AE131" s="8">
        <v>1</v>
      </c>
      <c r="AF131" s="8">
        <v>1</v>
      </c>
      <c r="AG131" s="8">
        <v>0.7402929040173224</v>
      </c>
      <c r="AH131" s="8">
        <v>0</v>
      </c>
      <c r="AI131" s="8">
        <v>0</v>
      </c>
      <c r="AJ131" s="8">
        <v>1</v>
      </c>
      <c r="AK131" s="8">
        <v>0</v>
      </c>
      <c r="AL131" s="8">
        <v>-0.13948997495368595</v>
      </c>
      <c r="AM131" s="8">
        <v>0.20241722170638016</v>
      </c>
      <c r="AN131" s="27">
        <v>0.57563462709404356</v>
      </c>
      <c r="AO131" s="28">
        <v>130</v>
      </c>
    </row>
    <row r="132" spans="1:41">
      <c r="A132" s="8">
        <v>1</v>
      </c>
      <c r="B132" s="8">
        <v>0</v>
      </c>
      <c r="C132" s="8">
        <v>1.7937492386494183</v>
      </c>
      <c r="D132" s="8">
        <v>2.0572397634484734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0.97910686470570052</v>
      </c>
      <c r="AE132" s="8">
        <v>1</v>
      </c>
      <c r="AF132" s="8">
        <v>1</v>
      </c>
      <c r="AG132" s="8">
        <v>2.3853882462780387</v>
      </c>
      <c r="AH132" s="8">
        <v>0</v>
      </c>
      <c r="AI132" s="8">
        <v>0</v>
      </c>
      <c r="AJ132" s="8">
        <v>1</v>
      </c>
      <c r="AK132" s="8">
        <v>0</v>
      </c>
      <c r="AL132" s="8">
        <v>-1.0688619263650878</v>
      </c>
      <c r="AM132" s="8">
        <v>0.22698487610184234</v>
      </c>
      <c r="AN132" s="27">
        <v>0.56462505824274212</v>
      </c>
      <c r="AO132" s="28">
        <v>131</v>
      </c>
    </row>
    <row r="133" spans="1:41">
      <c r="A133" s="8">
        <v>1</v>
      </c>
      <c r="B133" s="8">
        <v>0</v>
      </c>
      <c r="C133" s="8">
        <v>-0.70176423228563856</v>
      </c>
      <c r="D133" s="8">
        <v>0.2242343832903971</v>
      </c>
      <c r="E133" s="8">
        <v>0</v>
      </c>
      <c r="F133" s="8">
        <v>1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1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1</v>
      </c>
      <c r="Z133" s="8">
        <v>0</v>
      </c>
      <c r="AA133" s="8">
        <v>0</v>
      </c>
      <c r="AB133" s="8">
        <v>0</v>
      </c>
      <c r="AC133" s="8">
        <v>0</v>
      </c>
      <c r="AD133" s="8">
        <v>0.28285983089657829</v>
      </c>
      <c r="AE133" s="8">
        <v>1</v>
      </c>
      <c r="AF133" s="8">
        <v>1</v>
      </c>
      <c r="AG133" s="8">
        <v>1.5628405751476804</v>
      </c>
      <c r="AH133" s="8">
        <v>0</v>
      </c>
      <c r="AI133" s="8">
        <v>0</v>
      </c>
      <c r="AJ133" s="8">
        <v>1</v>
      </c>
      <c r="AK133" s="8">
        <v>0</v>
      </c>
      <c r="AL133" s="8">
        <v>-0.37183296280653644</v>
      </c>
      <c r="AM133" s="8">
        <v>-0.14824765782884947</v>
      </c>
      <c r="AN133" s="27">
        <v>0.56218910291287871</v>
      </c>
      <c r="AO133" s="28">
        <v>132</v>
      </c>
    </row>
    <row r="134" spans="1:41">
      <c r="A134" s="8">
        <v>1</v>
      </c>
      <c r="B134" s="8">
        <v>0</v>
      </c>
      <c r="C134" s="8">
        <v>0.12754275729193318</v>
      </c>
      <c r="D134" s="8">
        <v>-2.6862244128517454E-2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1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1</v>
      </c>
      <c r="AC134" s="8">
        <v>0</v>
      </c>
      <c r="AD134" s="8">
        <v>-0.17881470439745334</v>
      </c>
      <c r="AE134" s="8">
        <v>1</v>
      </c>
      <c r="AF134" s="8">
        <v>1</v>
      </c>
      <c r="AG134" s="8">
        <v>-8.2254767113035795E-2</v>
      </c>
      <c r="AH134" s="8">
        <v>0</v>
      </c>
      <c r="AI134" s="8">
        <v>0</v>
      </c>
      <c r="AJ134" s="8">
        <v>1</v>
      </c>
      <c r="AK134" s="8">
        <v>0</v>
      </c>
      <c r="AL134" s="8">
        <v>-1.0688619263650878</v>
      </c>
      <c r="AM134" s="8">
        <v>-0.19527168382016377</v>
      </c>
      <c r="AN134" s="27">
        <v>0.55765894093892787</v>
      </c>
      <c r="AO134" s="28">
        <v>133</v>
      </c>
    </row>
    <row r="135" spans="1:41">
      <c r="A135" s="8">
        <v>1</v>
      </c>
      <c r="B135" s="8">
        <v>1</v>
      </c>
      <c r="C135" s="8">
        <v>1.9278890685497967</v>
      </c>
      <c r="D135" s="8">
        <v>-0.85548111461093546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1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1</v>
      </c>
      <c r="AC135" s="8">
        <v>0</v>
      </c>
      <c r="AD135" s="8">
        <v>0.51892642175889869</v>
      </c>
      <c r="AE135" s="8">
        <v>1</v>
      </c>
      <c r="AF135" s="8">
        <v>0</v>
      </c>
      <c r="AG135" s="8">
        <v>-0.49352860267821486</v>
      </c>
      <c r="AH135" s="8">
        <v>0</v>
      </c>
      <c r="AI135" s="8">
        <v>0</v>
      </c>
      <c r="AJ135" s="8">
        <v>1</v>
      </c>
      <c r="AK135" s="8">
        <v>0</v>
      </c>
      <c r="AL135" s="8">
        <v>-2.3318481027260713E-2</v>
      </c>
      <c r="AM135" s="8">
        <v>-0.13500415663129564</v>
      </c>
      <c r="AN135" s="27">
        <v>0.5560706799854086</v>
      </c>
      <c r="AO135" s="28">
        <v>134</v>
      </c>
    </row>
    <row r="136" spans="1:41">
      <c r="A136" s="8">
        <v>1</v>
      </c>
      <c r="B136" s="8">
        <v>1</v>
      </c>
      <c r="C136" s="8">
        <v>0.82355305963113579</v>
      </c>
      <c r="D136" s="8">
        <v>-0.95591976557850133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1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1</v>
      </c>
      <c r="AA136" s="8">
        <v>0</v>
      </c>
      <c r="AB136" s="8">
        <v>0</v>
      </c>
      <c r="AC136" s="8">
        <v>0</v>
      </c>
      <c r="AD136" s="8">
        <v>3.8178823244424649</v>
      </c>
      <c r="AE136" s="8">
        <v>1</v>
      </c>
      <c r="AF136" s="8">
        <v>0</v>
      </c>
      <c r="AG136" s="8">
        <v>-0.49352860267821486</v>
      </c>
      <c r="AH136" s="8">
        <v>0</v>
      </c>
      <c r="AI136" s="8">
        <v>0</v>
      </c>
      <c r="AJ136" s="8">
        <v>1</v>
      </c>
      <c r="AK136" s="8">
        <v>0</v>
      </c>
      <c r="AL136" s="8">
        <v>-1.0688619263650878</v>
      </c>
      <c r="AM136" s="8">
        <v>-0.19527168382016377</v>
      </c>
      <c r="AN136" s="27">
        <v>0.55292389656698104</v>
      </c>
      <c r="AO136" s="28">
        <v>135</v>
      </c>
    </row>
    <row r="137" spans="1:41">
      <c r="A137" s="8">
        <v>1</v>
      </c>
      <c r="B137" s="8">
        <v>0</v>
      </c>
      <c r="C137" s="8">
        <v>6.4269093442914746E-2</v>
      </c>
      <c r="D137" s="8">
        <v>-0.84744602253353019</v>
      </c>
      <c r="E137" s="8">
        <v>0</v>
      </c>
      <c r="F137" s="8">
        <v>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1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-0.65244197846932406</v>
      </c>
      <c r="AE137" s="8">
        <v>1</v>
      </c>
      <c r="AF137" s="8">
        <v>0</v>
      </c>
      <c r="AG137" s="8">
        <v>-0.49352860267821486</v>
      </c>
      <c r="AH137" s="8">
        <v>0</v>
      </c>
      <c r="AI137" s="8">
        <v>0</v>
      </c>
      <c r="AJ137" s="8">
        <v>1</v>
      </c>
      <c r="AK137" s="8">
        <v>0</v>
      </c>
      <c r="AL137" s="8">
        <v>1.4869109400162674</v>
      </c>
      <c r="AM137" s="8">
        <v>1.9499835753835917</v>
      </c>
      <c r="AN137" s="27">
        <v>0.55267450110508831</v>
      </c>
      <c r="AO137" s="28">
        <v>136</v>
      </c>
    </row>
    <row r="138" spans="1:41">
      <c r="A138" s="8">
        <v>1</v>
      </c>
      <c r="B138" s="8">
        <v>0</v>
      </c>
      <c r="C138" s="8">
        <v>1.5406545832533445</v>
      </c>
      <c r="D138" s="8">
        <v>1.7729983812102623</v>
      </c>
      <c r="E138" s="8">
        <v>0</v>
      </c>
      <c r="F138" s="8">
        <v>1</v>
      </c>
      <c r="G138" s="8">
        <v>0</v>
      </c>
      <c r="H138" s="8">
        <v>0</v>
      </c>
      <c r="I138" s="8">
        <v>0</v>
      </c>
      <c r="J138" s="8">
        <v>0</v>
      </c>
      <c r="K138" s="8">
        <v>1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1</v>
      </c>
      <c r="AC138" s="8">
        <v>0</v>
      </c>
      <c r="AD138" s="8">
        <v>1.8755622730436261</v>
      </c>
      <c r="AE138" s="8">
        <v>1</v>
      </c>
      <c r="AF138" s="8">
        <v>0</v>
      </c>
      <c r="AG138" s="8">
        <v>-0.49352860267821486</v>
      </c>
      <c r="AH138" s="8">
        <v>1</v>
      </c>
      <c r="AI138" s="8">
        <v>0</v>
      </c>
      <c r="AJ138" s="8">
        <v>1</v>
      </c>
      <c r="AK138" s="8">
        <v>0</v>
      </c>
      <c r="AL138" s="8">
        <v>-1.0688619263650878</v>
      </c>
      <c r="AM138" s="8">
        <v>-0.19527168382016377</v>
      </c>
      <c r="AN138" s="27">
        <v>0.55092279799056409</v>
      </c>
      <c r="AO138" s="28">
        <v>137</v>
      </c>
    </row>
    <row r="139" spans="1:41">
      <c r="A139" s="8">
        <v>1</v>
      </c>
      <c r="B139" s="8">
        <v>0</v>
      </c>
      <c r="C139" s="8">
        <v>-1.0459729636242985</v>
      </c>
      <c r="D139" s="8">
        <v>0.76861187153460409</v>
      </c>
      <c r="E139" s="8">
        <v>0</v>
      </c>
      <c r="F139" s="8">
        <v>1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1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1</v>
      </c>
      <c r="AC139" s="8">
        <v>0</v>
      </c>
      <c r="AD139" s="8">
        <v>-0.44028086516268161</v>
      </c>
      <c r="AE139" s="8">
        <v>1</v>
      </c>
      <c r="AF139" s="8">
        <v>1</v>
      </c>
      <c r="AG139" s="8">
        <v>0.94592982179991181</v>
      </c>
      <c r="AH139" s="8">
        <v>0</v>
      </c>
      <c r="AI139" s="8">
        <v>0</v>
      </c>
      <c r="AJ139" s="8">
        <v>1</v>
      </c>
      <c r="AK139" s="8">
        <v>0</v>
      </c>
      <c r="AL139" s="8">
        <v>-0.51123875551824671</v>
      </c>
      <c r="AM139" s="8">
        <v>-0.19527168382016377</v>
      </c>
      <c r="AN139" s="27">
        <v>0.54706849867351526</v>
      </c>
      <c r="AO139" s="28">
        <v>138</v>
      </c>
    </row>
    <row r="140" spans="1:41">
      <c r="A140" s="8">
        <v>1</v>
      </c>
      <c r="B140" s="8">
        <v>1</v>
      </c>
      <c r="C140" s="8">
        <v>-0.46976079817257099</v>
      </c>
      <c r="D140" s="8">
        <v>-0.75504246364336969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1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0</v>
      </c>
      <c r="AA140" s="8">
        <v>0</v>
      </c>
      <c r="AB140" s="8">
        <v>0</v>
      </c>
      <c r="AC140" s="8">
        <v>0</v>
      </c>
      <c r="AD140" s="8">
        <v>-0.14146239571670643</v>
      </c>
      <c r="AE140" s="8">
        <v>1</v>
      </c>
      <c r="AF140" s="8">
        <v>0</v>
      </c>
      <c r="AG140" s="8">
        <v>-0.49352860267821486</v>
      </c>
      <c r="AH140" s="8">
        <v>1</v>
      </c>
      <c r="AI140" s="8">
        <v>0</v>
      </c>
      <c r="AJ140" s="8">
        <v>1</v>
      </c>
      <c r="AK140" s="8">
        <v>0</v>
      </c>
      <c r="AL140" s="8">
        <v>0.5575389886048655</v>
      </c>
      <c r="AM140" s="8">
        <v>-0.19527168382016377</v>
      </c>
      <c r="AN140" s="27">
        <v>0.54401590719179072</v>
      </c>
      <c r="AO140" s="28">
        <v>139</v>
      </c>
    </row>
    <row r="141" spans="1:41">
      <c r="A141" s="8">
        <v>1</v>
      </c>
      <c r="B141" s="8">
        <v>1</v>
      </c>
      <c r="C141" s="8">
        <v>-0.70851342309620036</v>
      </c>
      <c r="D141" s="8">
        <v>-0.95591976557850133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0</v>
      </c>
      <c r="AA141" s="8">
        <v>0</v>
      </c>
      <c r="AB141" s="8">
        <v>0</v>
      </c>
      <c r="AC141" s="8">
        <v>0</v>
      </c>
      <c r="AD141" s="8">
        <v>-0.66439471724716304</v>
      </c>
      <c r="AE141" s="8">
        <v>0</v>
      </c>
      <c r="AF141" s="8">
        <v>0</v>
      </c>
      <c r="AG141" s="8">
        <v>-0.49352860267821486</v>
      </c>
      <c r="AH141" s="8">
        <v>0</v>
      </c>
      <c r="AI141" s="8">
        <v>0</v>
      </c>
      <c r="AJ141" s="8">
        <v>0</v>
      </c>
      <c r="AK141" s="8">
        <v>1</v>
      </c>
      <c r="AL141" s="8">
        <v>-8.4182241975665675E-5</v>
      </c>
      <c r="AM141" s="8">
        <v>-0.19527168382016377</v>
      </c>
      <c r="AN141" s="27">
        <v>0.54357438554771664</v>
      </c>
      <c r="AO141" s="28">
        <v>140</v>
      </c>
    </row>
    <row r="142" spans="1:41">
      <c r="A142" s="8">
        <v>1</v>
      </c>
      <c r="B142" s="8">
        <v>0</v>
      </c>
      <c r="C142" s="8">
        <v>-1.109246627473317</v>
      </c>
      <c r="D142" s="8">
        <v>0.90219527732146643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1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-0.30282436921753303</v>
      </c>
      <c r="AE142" s="8">
        <v>1</v>
      </c>
      <c r="AF142" s="8">
        <v>1</v>
      </c>
      <c r="AG142" s="8">
        <v>0.32901906845214329</v>
      </c>
      <c r="AH142" s="8">
        <v>0</v>
      </c>
      <c r="AI142" s="8">
        <v>0</v>
      </c>
      <c r="AJ142" s="8">
        <v>1</v>
      </c>
      <c r="AK142" s="8">
        <v>0</v>
      </c>
      <c r="AL142" s="8">
        <v>-0.72034744458581212</v>
      </c>
      <c r="AM142" s="8">
        <v>-9.1626891839307723E-2</v>
      </c>
      <c r="AN142" s="27">
        <v>0.54321036742291695</v>
      </c>
      <c r="AO142" s="28">
        <v>141</v>
      </c>
    </row>
    <row r="143" spans="1:41">
      <c r="A143" s="8">
        <v>1</v>
      </c>
      <c r="B143" s="8">
        <v>1</v>
      </c>
      <c r="C143" s="8">
        <v>-0.69501504147507676</v>
      </c>
      <c r="D143" s="8">
        <v>1.3792788694174041</v>
      </c>
      <c r="E143" s="8">
        <v>1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1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-0.41488129525977374</v>
      </c>
      <c r="AE143" s="8">
        <v>1</v>
      </c>
      <c r="AF143" s="8">
        <v>0</v>
      </c>
      <c r="AG143" s="8">
        <v>-0.49352860267821486</v>
      </c>
      <c r="AH143" s="8">
        <v>1</v>
      </c>
      <c r="AI143" s="8">
        <v>0</v>
      </c>
      <c r="AJ143" s="8">
        <v>1</v>
      </c>
      <c r="AK143" s="8">
        <v>0</v>
      </c>
      <c r="AL143" s="8">
        <v>-0.13948997495368595</v>
      </c>
      <c r="AM143" s="8">
        <v>-0.13769124383079931</v>
      </c>
      <c r="AN143" s="27">
        <v>0.52685410980916381</v>
      </c>
      <c r="AO143" s="28">
        <v>142</v>
      </c>
    </row>
    <row r="144" spans="1:41">
      <c r="A144" s="8">
        <v>1</v>
      </c>
      <c r="B144" s="8">
        <v>1</v>
      </c>
      <c r="C144" s="8">
        <v>-1.3066604586822548</v>
      </c>
      <c r="D144" s="8">
        <v>-0.80526178912715263</v>
      </c>
      <c r="E144" s="8">
        <v>0</v>
      </c>
      <c r="F144" s="8">
        <v>1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1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-0.14146239571670643</v>
      </c>
      <c r="AE144" s="8">
        <v>1</v>
      </c>
      <c r="AF144" s="8">
        <v>1</v>
      </c>
      <c r="AG144" s="8">
        <v>0.53465598623473276</v>
      </c>
      <c r="AH144" s="8">
        <v>1</v>
      </c>
      <c r="AI144" s="8">
        <v>0</v>
      </c>
      <c r="AJ144" s="8">
        <v>1</v>
      </c>
      <c r="AK144" s="8">
        <v>0</v>
      </c>
      <c r="AL144" s="8">
        <v>0.97575636673999633</v>
      </c>
      <c r="AM144" s="8">
        <v>-6.2836671844625491E-2</v>
      </c>
      <c r="AN144" s="27">
        <v>0.52481251394120032</v>
      </c>
      <c r="AO144" s="28">
        <v>143</v>
      </c>
    </row>
    <row r="145" spans="1:41">
      <c r="A145" s="8">
        <v>1</v>
      </c>
      <c r="B145" s="8">
        <v>1</v>
      </c>
      <c r="C145" s="8">
        <v>5.7519733902582491E-2</v>
      </c>
      <c r="D145" s="8">
        <v>-0.92277501075920454</v>
      </c>
      <c r="E145" s="8">
        <v>1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1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1</v>
      </c>
      <c r="AC145" s="8">
        <v>0</v>
      </c>
      <c r="AD145" s="8">
        <v>0.30676530845225636</v>
      </c>
      <c r="AE145" s="8">
        <v>1</v>
      </c>
      <c r="AF145" s="8">
        <v>1</v>
      </c>
      <c r="AG145" s="8">
        <v>-0.28789168489562533</v>
      </c>
      <c r="AH145" s="8">
        <v>1</v>
      </c>
      <c r="AI145" s="8">
        <v>0</v>
      </c>
      <c r="AJ145" s="8">
        <v>1</v>
      </c>
      <c r="AK145" s="8">
        <v>0</v>
      </c>
      <c r="AL145" s="8">
        <v>1.4404423424456974</v>
      </c>
      <c r="AM145" s="8">
        <v>1.3402067158962221</v>
      </c>
      <c r="AN145" s="27">
        <v>0.52165906269664963</v>
      </c>
      <c r="AO145" s="28">
        <v>144</v>
      </c>
    </row>
    <row r="146" spans="1:41">
      <c r="A146" s="8">
        <v>1</v>
      </c>
      <c r="B146" s="8">
        <v>1</v>
      </c>
      <c r="C146" s="8">
        <v>8.5881005260083926E-3</v>
      </c>
      <c r="D146" s="8">
        <v>2.2912620210802039</v>
      </c>
      <c r="E146" s="8">
        <v>0</v>
      </c>
      <c r="F146" s="8">
        <v>1</v>
      </c>
      <c r="G146" s="8">
        <v>0</v>
      </c>
      <c r="H146" s="8">
        <v>0</v>
      </c>
      <c r="I146" s="8">
        <v>1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0.23206069109076255</v>
      </c>
      <c r="AE146" s="8">
        <v>1</v>
      </c>
      <c r="AF146" s="8">
        <v>1</v>
      </c>
      <c r="AG146" s="8">
        <v>1.357203657365091</v>
      </c>
      <c r="AH146" s="8">
        <v>0</v>
      </c>
      <c r="AI146" s="8">
        <v>0</v>
      </c>
      <c r="AJ146" s="8">
        <v>1</v>
      </c>
      <c r="AK146" s="8">
        <v>0</v>
      </c>
      <c r="AL146" s="8">
        <v>0.38328174771522761</v>
      </c>
      <c r="AM146" s="8">
        <v>-5.5159279846043567E-2</v>
      </c>
      <c r="AN146" s="27">
        <v>0.5196362516512002</v>
      </c>
      <c r="AO146" s="28">
        <v>145</v>
      </c>
    </row>
    <row r="147" spans="1:41">
      <c r="A147" s="8">
        <v>1</v>
      </c>
      <c r="B147" s="8">
        <v>0</v>
      </c>
      <c r="C147" s="8">
        <v>-7.5776784606016168E-2</v>
      </c>
      <c r="D147" s="8">
        <v>1.4546078576430785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1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1</v>
      </c>
      <c r="Z147" s="8">
        <v>0</v>
      </c>
      <c r="AA147" s="8">
        <v>0</v>
      </c>
      <c r="AB147" s="8">
        <v>0</v>
      </c>
      <c r="AC147" s="8">
        <v>0</v>
      </c>
      <c r="AD147" s="8">
        <v>-6.6757778355212655E-2</v>
      </c>
      <c r="AE147" s="8">
        <v>1</v>
      </c>
      <c r="AF147" s="8">
        <v>1</v>
      </c>
      <c r="AG147" s="8">
        <v>-0.28789168489562533</v>
      </c>
      <c r="AH147" s="8">
        <v>0</v>
      </c>
      <c r="AI147" s="8">
        <v>0</v>
      </c>
      <c r="AJ147" s="8">
        <v>1</v>
      </c>
      <c r="AK147" s="8">
        <v>0</v>
      </c>
      <c r="AL147" s="8">
        <v>0.20902450682558976</v>
      </c>
      <c r="AM147" s="8">
        <v>-0.19162492262083736</v>
      </c>
      <c r="AN147" s="27">
        <v>0.51704145893531828</v>
      </c>
      <c r="AO147" s="28">
        <v>146</v>
      </c>
    </row>
    <row r="148" spans="1:41">
      <c r="A148" s="8">
        <v>1</v>
      </c>
      <c r="B148" s="8">
        <v>1</v>
      </c>
      <c r="C148" s="8">
        <v>0.49368602130537914</v>
      </c>
      <c r="D148" s="8">
        <v>-0.54613006963083277</v>
      </c>
      <c r="E148" s="8">
        <v>0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1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0</v>
      </c>
      <c r="AA148" s="8">
        <v>0</v>
      </c>
      <c r="AB148" s="8">
        <v>0</v>
      </c>
      <c r="AC148" s="8">
        <v>0</v>
      </c>
      <c r="AD148" s="8">
        <v>-0.65244197846932406</v>
      </c>
      <c r="AE148" s="8">
        <v>1</v>
      </c>
      <c r="AF148" s="8">
        <v>0</v>
      </c>
      <c r="AG148" s="8">
        <v>-0.49352860267821486</v>
      </c>
      <c r="AH148" s="8">
        <v>1</v>
      </c>
      <c r="AI148" s="8">
        <v>0</v>
      </c>
      <c r="AJ148" s="8">
        <v>1</v>
      </c>
      <c r="AK148" s="8">
        <v>0</v>
      </c>
      <c r="AL148" s="8">
        <v>1.254567952163417</v>
      </c>
      <c r="AM148" s="8">
        <v>0.91795015597421603</v>
      </c>
      <c r="AN148" s="27">
        <v>0.5138347269514022</v>
      </c>
      <c r="AO148" s="28">
        <v>147</v>
      </c>
    </row>
    <row r="149" spans="1:41">
      <c r="A149" s="8">
        <v>1</v>
      </c>
      <c r="B149" s="8">
        <v>1</v>
      </c>
      <c r="C149" s="8">
        <v>0.64132457028642209</v>
      </c>
      <c r="D149" s="8">
        <v>-0.61241957926942625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1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-0.62704240856641613</v>
      </c>
      <c r="AE149" s="8">
        <v>1</v>
      </c>
      <c r="AF149" s="8">
        <v>1</v>
      </c>
      <c r="AG149" s="8">
        <v>0.53465598623473276</v>
      </c>
      <c r="AH149" s="8">
        <v>1</v>
      </c>
      <c r="AI149" s="8">
        <v>0</v>
      </c>
      <c r="AJ149" s="8">
        <v>1</v>
      </c>
      <c r="AK149" s="8">
        <v>0</v>
      </c>
      <c r="AL149" s="8">
        <v>1.7192539278691179</v>
      </c>
      <c r="AM149" s="8">
        <v>-0.19527168382016377</v>
      </c>
      <c r="AN149" s="27">
        <v>0.51243611725406146</v>
      </c>
      <c r="AO149" s="28">
        <v>148</v>
      </c>
    </row>
    <row r="150" spans="1:41">
      <c r="A150" s="8">
        <v>1</v>
      </c>
      <c r="B150" s="8">
        <v>1</v>
      </c>
      <c r="C150" s="8">
        <v>0.64807392982675438</v>
      </c>
      <c r="D150" s="8">
        <v>0.95241460280524937</v>
      </c>
      <c r="E150" s="8">
        <v>0</v>
      </c>
      <c r="F150" s="8">
        <v>1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1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1.2779253341516756</v>
      </c>
      <c r="AE150" s="8">
        <v>1</v>
      </c>
      <c r="AF150" s="8">
        <v>1</v>
      </c>
      <c r="AG150" s="8">
        <v>2.3853882462780387</v>
      </c>
      <c r="AH150" s="8">
        <v>0</v>
      </c>
      <c r="AI150" s="8">
        <v>0</v>
      </c>
      <c r="AJ150" s="8">
        <v>1</v>
      </c>
      <c r="AK150" s="8">
        <v>0</v>
      </c>
      <c r="AL150" s="8">
        <v>0.32519600075201499</v>
      </c>
      <c r="AM150" s="8">
        <v>0.68897193961650993</v>
      </c>
      <c r="AN150" s="27">
        <v>0.51034207264212494</v>
      </c>
      <c r="AO150" s="28">
        <v>149</v>
      </c>
    </row>
    <row r="151" spans="1:41">
      <c r="A151" s="8">
        <v>1</v>
      </c>
      <c r="B151" s="8">
        <v>1</v>
      </c>
      <c r="C151" s="8">
        <v>1.4495403385809877</v>
      </c>
      <c r="D151" s="8">
        <v>0.75153730087011772</v>
      </c>
      <c r="E151" s="8">
        <v>0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1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1</v>
      </c>
      <c r="AC151" s="8">
        <v>0</v>
      </c>
      <c r="AD151" s="8">
        <v>3.0708361508275268</v>
      </c>
      <c r="AE151" s="8">
        <v>1</v>
      </c>
      <c r="AF151" s="8">
        <v>1</v>
      </c>
      <c r="AG151" s="8">
        <v>1.357203657365091</v>
      </c>
      <c r="AH151" s="8">
        <v>0</v>
      </c>
      <c r="AI151" s="8">
        <v>0</v>
      </c>
      <c r="AJ151" s="8">
        <v>1</v>
      </c>
      <c r="AK151" s="8">
        <v>0</v>
      </c>
      <c r="AL151" s="8">
        <v>-1.7509906330939452E-2</v>
      </c>
      <c r="AM151" s="8">
        <v>0.12238041012116355</v>
      </c>
      <c r="AN151" s="27">
        <v>0.50583184881725485</v>
      </c>
      <c r="AO151" s="28">
        <v>150</v>
      </c>
    </row>
    <row r="152" spans="1:41">
      <c r="A152" s="8">
        <v>1</v>
      </c>
      <c r="B152" s="8">
        <v>1</v>
      </c>
      <c r="C152" s="8">
        <v>-0.89158522383269379</v>
      </c>
      <c r="D152" s="8">
        <v>-0.35328785977310639</v>
      </c>
      <c r="E152" s="8">
        <v>1</v>
      </c>
      <c r="F152" s="8">
        <v>0</v>
      </c>
      <c r="G152" s="8">
        <v>0</v>
      </c>
      <c r="H152" s="8">
        <v>0</v>
      </c>
      <c r="I152" s="8">
        <v>1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1</v>
      </c>
      <c r="Z152" s="8">
        <v>0</v>
      </c>
      <c r="AA152" s="8">
        <v>0</v>
      </c>
      <c r="AB152" s="8">
        <v>0</v>
      </c>
      <c r="AC152" s="8">
        <v>0</v>
      </c>
      <c r="AD152" s="8">
        <v>-0.34017667789827993</v>
      </c>
      <c r="AE152" s="8">
        <v>1</v>
      </c>
      <c r="AF152" s="8">
        <v>1</v>
      </c>
      <c r="AG152" s="8">
        <v>1.1515667395825013</v>
      </c>
      <c r="AH152" s="8">
        <v>1</v>
      </c>
      <c r="AI152" s="8">
        <v>0</v>
      </c>
      <c r="AJ152" s="8">
        <v>1</v>
      </c>
      <c r="AK152" s="8">
        <v>0</v>
      </c>
      <c r="AL152" s="8">
        <v>-0.13948997495368595</v>
      </c>
      <c r="AM152" s="8">
        <v>-0.19507974902019923</v>
      </c>
      <c r="AN152" s="27">
        <v>0.50570130595408569</v>
      </c>
      <c r="AO152" s="28">
        <v>151</v>
      </c>
    </row>
    <row r="153" spans="1:41">
      <c r="A153" s="8">
        <v>1</v>
      </c>
      <c r="B153" s="8">
        <v>1</v>
      </c>
      <c r="C153" s="8">
        <v>0.3949792744306807</v>
      </c>
      <c r="D153" s="8">
        <v>4.8466744097156914E-2</v>
      </c>
      <c r="E153" s="8">
        <v>0</v>
      </c>
      <c r="F153" s="8">
        <v>1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1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1</v>
      </c>
      <c r="AA153" s="8">
        <v>0</v>
      </c>
      <c r="AB153" s="8">
        <v>0</v>
      </c>
      <c r="AC153" s="8">
        <v>0</v>
      </c>
      <c r="AD153" s="8">
        <v>8.2651456367774948E-2</v>
      </c>
      <c r="AE153" s="8">
        <v>1</v>
      </c>
      <c r="AF153" s="8">
        <v>1</v>
      </c>
      <c r="AG153" s="8">
        <v>0.7402929040173224</v>
      </c>
      <c r="AH153" s="8">
        <v>0</v>
      </c>
      <c r="AI153" s="8">
        <v>0</v>
      </c>
      <c r="AJ153" s="8">
        <v>1</v>
      </c>
      <c r="AK153" s="8">
        <v>0</v>
      </c>
      <c r="AL153" s="8">
        <v>-1.0688619263650878</v>
      </c>
      <c r="AM153" s="8">
        <v>-0.12483161223317457</v>
      </c>
      <c r="AN153" s="27">
        <v>0.50495941347068707</v>
      </c>
      <c r="AO153" s="28">
        <v>152</v>
      </c>
    </row>
    <row r="154" spans="1:41">
      <c r="A154" s="8">
        <v>1</v>
      </c>
      <c r="B154" s="8">
        <v>0</v>
      </c>
      <c r="C154" s="8">
        <v>-0.84940278126668145</v>
      </c>
      <c r="D154" s="8">
        <v>0.24934404603228855</v>
      </c>
      <c r="E154" s="8">
        <v>0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1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8.2651456367774948E-2</v>
      </c>
      <c r="AE154" s="8">
        <v>1</v>
      </c>
      <c r="AF154" s="8">
        <v>1</v>
      </c>
      <c r="AG154" s="8">
        <v>0.12338215066955374</v>
      </c>
      <c r="AH154" s="8">
        <v>0</v>
      </c>
      <c r="AI154" s="8">
        <v>0</v>
      </c>
      <c r="AJ154" s="8">
        <v>1</v>
      </c>
      <c r="AK154" s="8">
        <v>0</v>
      </c>
      <c r="AL154" s="8">
        <v>-0.6041759506593869</v>
      </c>
      <c r="AM154" s="8">
        <v>-1.9075537452708499E-2</v>
      </c>
      <c r="AN154" s="27">
        <v>0.50220418534797462</v>
      </c>
      <c r="AO154" s="28">
        <v>153</v>
      </c>
    </row>
    <row r="155" spans="1:41">
      <c r="A155" s="8">
        <v>1</v>
      </c>
      <c r="B155" s="8">
        <v>1</v>
      </c>
      <c r="C155" s="8">
        <v>1.6747944131537229</v>
      </c>
      <c r="D155" s="8">
        <v>-0.94788467350109606</v>
      </c>
      <c r="E155" s="8">
        <v>0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1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1</v>
      </c>
      <c r="AC155" s="8">
        <v>0</v>
      </c>
      <c r="AD155" s="8">
        <v>-0.65244197846932406</v>
      </c>
      <c r="AE155" s="8">
        <v>1</v>
      </c>
      <c r="AF155" s="8">
        <v>0</v>
      </c>
      <c r="AG155" s="8">
        <v>-0.49352860267821486</v>
      </c>
      <c r="AH155" s="8">
        <v>0</v>
      </c>
      <c r="AI155" s="8">
        <v>0</v>
      </c>
      <c r="AJ155" s="8">
        <v>1</v>
      </c>
      <c r="AK155" s="8">
        <v>0</v>
      </c>
      <c r="AL155" s="8">
        <v>-1.0688619263650878</v>
      </c>
      <c r="AM155" s="8">
        <v>0.38053271607348094</v>
      </c>
      <c r="AN155" s="27">
        <v>0.50166275560735396</v>
      </c>
      <c r="AO155" s="28">
        <v>154</v>
      </c>
    </row>
    <row r="156" spans="1:41">
      <c r="A156" s="8">
        <v>1</v>
      </c>
      <c r="B156" s="8">
        <v>1</v>
      </c>
      <c r="C156" s="8">
        <v>0.43041235745636075</v>
      </c>
      <c r="D156" s="8">
        <v>-0.30306853428932345</v>
      </c>
      <c r="E156" s="8">
        <v>0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1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1</v>
      </c>
      <c r="AC156" s="8">
        <v>0</v>
      </c>
      <c r="AD156" s="8">
        <v>2.0249715077666135</v>
      </c>
      <c r="AE156" s="8">
        <v>1</v>
      </c>
      <c r="AF156" s="8">
        <v>0</v>
      </c>
      <c r="AG156" s="8">
        <v>-0.49352860267821486</v>
      </c>
      <c r="AH156" s="8">
        <v>1</v>
      </c>
      <c r="AI156" s="8">
        <v>0</v>
      </c>
      <c r="AJ156" s="8">
        <v>1</v>
      </c>
      <c r="AK156" s="8">
        <v>0</v>
      </c>
      <c r="AL156" s="8">
        <v>-0.47638730734031914</v>
      </c>
      <c r="AM156" s="8">
        <v>-7.2625346642817459E-2</v>
      </c>
      <c r="AN156" s="27">
        <v>0.49697238672992416</v>
      </c>
      <c r="AO156" s="28">
        <v>155</v>
      </c>
    </row>
    <row r="157" spans="1:41">
      <c r="A157" s="8">
        <v>1</v>
      </c>
      <c r="B157" s="8">
        <v>1</v>
      </c>
      <c r="C157" s="8">
        <v>1.3930160342723015</v>
      </c>
      <c r="D157" s="8">
        <v>0.25737913810969382</v>
      </c>
      <c r="E157" s="8">
        <v>0</v>
      </c>
      <c r="F157" s="8">
        <v>1</v>
      </c>
      <c r="G157" s="8">
        <v>0</v>
      </c>
      <c r="H157" s="8">
        <v>0</v>
      </c>
      <c r="I157" s="8">
        <v>0</v>
      </c>
      <c r="J157" s="8">
        <v>0</v>
      </c>
      <c r="K157" s="8">
        <v>1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-0.65244197846932406</v>
      </c>
      <c r="AE157" s="8">
        <v>0</v>
      </c>
      <c r="AF157" s="8">
        <v>0</v>
      </c>
      <c r="AG157" s="8">
        <v>-0.49352860267821486</v>
      </c>
      <c r="AH157" s="8">
        <v>0</v>
      </c>
      <c r="AI157" s="8">
        <v>0</v>
      </c>
      <c r="AJ157" s="8">
        <v>1</v>
      </c>
      <c r="AK157" s="8">
        <v>0</v>
      </c>
      <c r="AL157" s="8">
        <v>-1.0688619263650878</v>
      </c>
      <c r="AM157" s="8">
        <v>0.32103292808447098</v>
      </c>
      <c r="AN157" s="27">
        <v>0.49178956094527337</v>
      </c>
      <c r="AO157" s="28">
        <v>156</v>
      </c>
    </row>
    <row r="158" spans="1:41">
      <c r="A158" s="8">
        <v>1</v>
      </c>
      <c r="B158" s="8">
        <v>1</v>
      </c>
      <c r="C158" s="8">
        <v>0.88007736393982194</v>
      </c>
      <c r="D158" s="8">
        <v>1.0106690203664372</v>
      </c>
      <c r="E158" s="8">
        <v>0</v>
      </c>
      <c r="F158" s="8">
        <v>1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1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1</v>
      </c>
      <c r="AC158" s="8">
        <v>0</v>
      </c>
      <c r="AD158" s="8">
        <v>1.7142002995427994</v>
      </c>
      <c r="AE158" s="8">
        <v>1</v>
      </c>
      <c r="AF158" s="8">
        <v>1</v>
      </c>
      <c r="AG158" s="8">
        <v>1.1515667395825013</v>
      </c>
      <c r="AH158" s="8">
        <v>0</v>
      </c>
      <c r="AI158" s="8">
        <v>0</v>
      </c>
      <c r="AJ158" s="8">
        <v>1</v>
      </c>
      <c r="AK158" s="8">
        <v>0</v>
      </c>
      <c r="AL158" s="8">
        <v>-1.0688619263650878</v>
      </c>
      <c r="AM158" s="8">
        <v>-0.19527168382016377</v>
      </c>
      <c r="AN158" s="27">
        <v>0.48696648807848808</v>
      </c>
      <c r="AO158" s="28">
        <v>157</v>
      </c>
    </row>
    <row r="159" spans="1:41">
      <c r="A159" s="8">
        <v>1</v>
      </c>
      <c r="B159" s="8">
        <v>0</v>
      </c>
      <c r="C159" s="8">
        <v>0.17731770206028707</v>
      </c>
      <c r="D159" s="8">
        <v>-0.88059077735282698</v>
      </c>
      <c r="E159" s="8">
        <v>0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1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0</v>
      </c>
      <c r="AA159" s="8">
        <v>0</v>
      </c>
      <c r="AB159" s="8">
        <v>0</v>
      </c>
      <c r="AC159" s="8">
        <v>0</v>
      </c>
      <c r="AD159" s="8">
        <v>-0.55233779120492232</v>
      </c>
      <c r="AE159" s="8">
        <v>0</v>
      </c>
      <c r="AF159" s="8">
        <v>0</v>
      </c>
      <c r="AG159" s="8">
        <v>-0.49352860267821486</v>
      </c>
      <c r="AH159" s="8">
        <v>0</v>
      </c>
      <c r="AI159" s="8">
        <v>0</v>
      </c>
      <c r="AJ159" s="8">
        <v>1</v>
      </c>
      <c r="AK159" s="8">
        <v>0</v>
      </c>
      <c r="AL159" s="8">
        <v>0.67371048253129073</v>
      </c>
      <c r="AM159" s="8">
        <v>-0.18682655262172365</v>
      </c>
      <c r="AN159" s="27">
        <v>0.48500850950157293</v>
      </c>
      <c r="AO159" s="28">
        <v>158</v>
      </c>
    </row>
    <row r="160" spans="1:41">
      <c r="A160" s="8">
        <v>1</v>
      </c>
      <c r="B160" s="8">
        <v>1</v>
      </c>
      <c r="C160" s="8">
        <v>-0.27319061581495391</v>
      </c>
      <c r="D160" s="8">
        <v>4.8466744097156914E-2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1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1</v>
      </c>
      <c r="Z160" s="8">
        <v>0</v>
      </c>
      <c r="AA160" s="8">
        <v>0</v>
      </c>
      <c r="AB160" s="8">
        <v>0</v>
      </c>
      <c r="AC160" s="8">
        <v>0</v>
      </c>
      <c r="AD160" s="8">
        <v>2.622608446658564</v>
      </c>
      <c r="AE160" s="8">
        <v>1</v>
      </c>
      <c r="AF160" s="8">
        <v>0</v>
      </c>
      <c r="AG160" s="8">
        <v>-0.49352860267821486</v>
      </c>
      <c r="AH160" s="8">
        <v>1</v>
      </c>
      <c r="AI160" s="8">
        <v>0</v>
      </c>
      <c r="AJ160" s="8">
        <v>1</v>
      </c>
      <c r="AK160" s="8">
        <v>0</v>
      </c>
      <c r="AL160" s="8">
        <v>-0.66226169762259957</v>
      </c>
      <c r="AM160" s="8">
        <v>-0.19527168382016377</v>
      </c>
      <c r="AN160" s="27">
        <v>0.48044485466117215</v>
      </c>
      <c r="AO160" s="28">
        <v>159</v>
      </c>
    </row>
    <row r="161" spans="1:41">
      <c r="A161" s="8">
        <v>1</v>
      </c>
      <c r="B161" s="8">
        <v>1</v>
      </c>
      <c r="C161" s="8">
        <v>0.24059136590930549</v>
      </c>
      <c r="D161" s="8">
        <v>-0.10219123235419182</v>
      </c>
      <c r="E161" s="8">
        <v>0</v>
      </c>
      <c r="F161" s="8">
        <v>1</v>
      </c>
      <c r="G161" s="8">
        <v>0</v>
      </c>
      <c r="H161" s="8">
        <v>0</v>
      </c>
      <c r="I161" s="8">
        <v>0</v>
      </c>
      <c r="J161" s="8">
        <v>1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1</v>
      </c>
      <c r="AA161" s="8">
        <v>0</v>
      </c>
      <c r="AB161" s="8">
        <v>0</v>
      </c>
      <c r="AC161" s="8">
        <v>0</v>
      </c>
      <c r="AD161" s="8">
        <v>0.30676530845225636</v>
      </c>
      <c r="AE161" s="8">
        <v>1</v>
      </c>
      <c r="AF161" s="8">
        <v>1</v>
      </c>
      <c r="AG161" s="8">
        <v>-8.2254767113035795E-2</v>
      </c>
      <c r="AH161" s="8">
        <v>0</v>
      </c>
      <c r="AI161" s="8">
        <v>0</v>
      </c>
      <c r="AJ161" s="8">
        <v>1</v>
      </c>
      <c r="AK161" s="8">
        <v>0</v>
      </c>
      <c r="AL161" s="8">
        <v>0.52268754042693788</v>
      </c>
      <c r="AM161" s="8">
        <v>-7.8191455841789353E-2</v>
      </c>
      <c r="AN161" s="27">
        <v>0.47564620228360821</v>
      </c>
      <c r="AO161" s="28">
        <v>160</v>
      </c>
    </row>
    <row r="162" spans="1:41">
      <c r="A162" s="8">
        <v>1</v>
      </c>
      <c r="B162" s="8">
        <v>1</v>
      </c>
      <c r="C162" s="8">
        <v>-1.0248817423412924</v>
      </c>
      <c r="D162" s="8">
        <v>0.34978269699985437</v>
      </c>
      <c r="E162" s="8">
        <v>0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1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1</v>
      </c>
      <c r="AC162" s="8">
        <v>0</v>
      </c>
      <c r="AD162" s="8">
        <v>-0.22811975185603925</v>
      </c>
      <c r="AE162" s="8">
        <v>1</v>
      </c>
      <c r="AF162" s="8">
        <v>1</v>
      </c>
      <c r="AG162" s="8">
        <v>0.94592982179991181</v>
      </c>
      <c r="AH162" s="8">
        <v>0</v>
      </c>
      <c r="AI162" s="8">
        <v>0</v>
      </c>
      <c r="AJ162" s="8">
        <v>1</v>
      </c>
      <c r="AK162" s="8">
        <v>0</v>
      </c>
      <c r="AL162" s="8">
        <v>-0.6041759506593869</v>
      </c>
      <c r="AM162" s="8">
        <v>0.3717037152751117</v>
      </c>
      <c r="AN162" s="27">
        <v>0.47134970028111833</v>
      </c>
      <c r="AO162" s="28">
        <v>161</v>
      </c>
    </row>
    <row r="163" spans="1:41">
      <c r="A163" s="8">
        <v>1</v>
      </c>
      <c r="B163" s="8">
        <v>1</v>
      </c>
      <c r="C163" s="8">
        <v>-0.55412568330459555</v>
      </c>
      <c r="D163" s="8">
        <v>1.3039498811917296</v>
      </c>
      <c r="E163" s="8">
        <v>0</v>
      </c>
      <c r="F163" s="8">
        <v>1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1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1</v>
      </c>
      <c r="Z163" s="8">
        <v>0</v>
      </c>
      <c r="AA163" s="8">
        <v>0</v>
      </c>
      <c r="AB163" s="8">
        <v>0</v>
      </c>
      <c r="AC163" s="8">
        <v>0</v>
      </c>
      <c r="AD163" s="8">
        <v>8.2651456367774948E-2</v>
      </c>
      <c r="AE163" s="8">
        <v>1</v>
      </c>
      <c r="AF163" s="8">
        <v>1</v>
      </c>
      <c r="AG163" s="8">
        <v>3.0022989996258072</v>
      </c>
      <c r="AH163" s="8">
        <v>0</v>
      </c>
      <c r="AI163" s="8">
        <v>0</v>
      </c>
      <c r="AJ163" s="8">
        <v>1</v>
      </c>
      <c r="AK163" s="8">
        <v>0</v>
      </c>
      <c r="AL163" s="8">
        <v>9.2853012899164533E-2</v>
      </c>
      <c r="AM163" s="8">
        <v>3.6585554537010491E-2</v>
      </c>
      <c r="AN163" s="27">
        <v>0.46853185372003281</v>
      </c>
      <c r="AO163" s="28">
        <v>162</v>
      </c>
    </row>
    <row r="164" spans="1:41">
      <c r="A164" s="8">
        <v>1</v>
      </c>
      <c r="B164" s="8">
        <v>1</v>
      </c>
      <c r="C164" s="8">
        <v>0.88007736393982194</v>
      </c>
      <c r="D164" s="8">
        <v>-0.91473991868179927</v>
      </c>
      <c r="E164" s="8">
        <v>0</v>
      </c>
      <c r="F164" s="8">
        <v>1</v>
      </c>
      <c r="G164" s="8">
        <v>0</v>
      </c>
      <c r="H164" s="8">
        <v>0</v>
      </c>
      <c r="I164" s="8">
        <v>0</v>
      </c>
      <c r="J164" s="8">
        <v>1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1</v>
      </c>
      <c r="AC164" s="8">
        <v>0</v>
      </c>
      <c r="AD164" s="8">
        <v>0.86704993866345981</v>
      </c>
      <c r="AE164" s="8">
        <v>1</v>
      </c>
      <c r="AF164" s="8">
        <v>0</v>
      </c>
      <c r="AG164" s="8">
        <v>-0.49352860267821486</v>
      </c>
      <c r="AH164" s="8">
        <v>0</v>
      </c>
      <c r="AI164" s="8">
        <v>0</v>
      </c>
      <c r="AJ164" s="8">
        <v>1</v>
      </c>
      <c r="AK164" s="8">
        <v>0</v>
      </c>
      <c r="AL164" s="8">
        <v>1.254567952163417</v>
      </c>
      <c r="AM164" s="8">
        <v>-0.19527168382016377</v>
      </c>
      <c r="AN164" s="27">
        <v>0.46596833743929256</v>
      </c>
      <c r="AO164" s="28">
        <v>163</v>
      </c>
    </row>
    <row r="165" spans="1:41">
      <c r="A165" s="8">
        <v>1</v>
      </c>
      <c r="B165" s="8">
        <v>0</v>
      </c>
      <c r="C165" s="8">
        <v>-0.93376766639870601</v>
      </c>
      <c r="D165" s="8">
        <v>1.4214631028237819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1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1</v>
      </c>
      <c r="AC165" s="8">
        <v>0</v>
      </c>
      <c r="AD165" s="8">
        <v>1.128516099428688</v>
      </c>
      <c r="AE165" s="8">
        <v>1</v>
      </c>
      <c r="AF165" s="8">
        <v>0</v>
      </c>
      <c r="AG165" s="8">
        <v>-0.49352860267821486</v>
      </c>
      <c r="AH165" s="8">
        <v>0</v>
      </c>
      <c r="AI165" s="8">
        <v>0</v>
      </c>
      <c r="AJ165" s="8">
        <v>1</v>
      </c>
      <c r="AK165" s="8">
        <v>0</v>
      </c>
      <c r="AL165" s="8">
        <v>0.90605347038414119</v>
      </c>
      <c r="AM165" s="8">
        <v>-0.19527168382016377</v>
      </c>
      <c r="AN165" s="27">
        <v>0.45892903172772037</v>
      </c>
      <c r="AO165" s="28">
        <v>164</v>
      </c>
    </row>
    <row r="166" spans="1:41">
      <c r="A166" s="8">
        <v>1</v>
      </c>
      <c r="B166" s="8">
        <v>0</v>
      </c>
      <c r="C166" s="8">
        <v>0.81005434055047121</v>
      </c>
      <c r="D166" s="8">
        <v>0.34978269699985437</v>
      </c>
      <c r="E166" s="8">
        <v>0</v>
      </c>
      <c r="F166" s="8">
        <v>1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1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1</v>
      </c>
      <c r="Z166" s="8">
        <v>0</v>
      </c>
      <c r="AA166" s="8">
        <v>0</v>
      </c>
      <c r="AB166" s="8">
        <v>0</v>
      </c>
      <c r="AC166" s="8">
        <v>0</v>
      </c>
      <c r="AD166" s="8">
        <v>-0.51498548252417542</v>
      </c>
      <c r="AE166" s="8">
        <v>1</v>
      </c>
      <c r="AF166" s="8">
        <v>1</v>
      </c>
      <c r="AG166" s="8">
        <v>0.12338215066955374</v>
      </c>
      <c r="AH166" s="8">
        <v>1</v>
      </c>
      <c r="AI166" s="8">
        <v>0</v>
      </c>
      <c r="AJ166" s="8">
        <v>1</v>
      </c>
      <c r="AK166" s="8">
        <v>0</v>
      </c>
      <c r="AL166" s="8">
        <v>-0.22661859539850487</v>
      </c>
      <c r="AM166" s="8">
        <v>-0.19527168382016377</v>
      </c>
      <c r="AN166" s="27">
        <v>0.45608579910462133</v>
      </c>
      <c r="AO166" s="28">
        <v>165</v>
      </c>
    </row>
    <row r="167" spans="1:41">
      <c r="A167" s="8">
        <v>1</v>
      </c>
      <c r="B167" s="8">
        <v>1</v>
      </c>
      <c r="C167" s="8">
        <v>2.0966188388138458</v>
      </c>
      <c r="D167" s="8">
        <v>4.6686446886051849</v>
      </c>
      <c r="E167" s="8">
        <v>1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1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7.8519316619631292</v>
      </c>
      <c r="AE167" s="8">
        <v>1</v>
      </c>
      <c r="AF167" s="8">
        <v>1</v>
      </c>
      <c r="AG167" s="8">
        <v>7.7319481086253665</v>
      </c>
      <c r="AH167" s="8">
        <v>0</v>
      </c>
      <c r="AI167" s="8">
        <v>0</v>
      </c>
      <c r="AJ167" s="8">
        <v>1</v>
      </c>
      <c r="AK167" s="8">
        <v>0</v>
      </c>
      <c r="AL167" s="8">
        <v>-1.0688619263650878</v>
      </c>
      <c r="AM167" s="8">
        <v>-0.19239266182069556</v>
      </c>
      <c r="AN167" s="27">
        <v>0.45108704110480102</v>
      </c>
      <c r="AO167" s="28">
        <v>166</v>
      </c>
    </row>
    <row r="168" spans="1:41">
      <c r="A168" s="8">
        <v>1</v>
      </c>
      <c r="B168" s="8">
        <v>0</v>
      </c>
      <c r="C168" s="8">
        <v>-0.17448370021048504</v>
      </c>
      <c r="D168" s="8">
        <v>-0.86351620668834073</v>
      </c>
      <c r="E168" s="8">
        <v>0</v>
      </c>
      <c r="F168" s="8">
        <v>1</v>
      </c>
      <c r="G168" s="8">
        <v>0</v>
      </c>
      <c r="H168" s="8">
        <v>0</v>
      </c>
      <c r="I168" s="8">
        <v>0</v>
      </c>
      <c r="J168" s="8">
        <v>0</v>
      </c>
      <c r="K168" s="8">
        <v>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-0.50303274374633644</v>
      </c>
      <c r="AE168" s="8">
        <v>1</v>
      </c>
      <c r="AF168" s="8">
        <v>1</v>
      </c>
      <c r="AG168" s="8">
        <v>0.32901906845214329</v>
      </c>
      <c r="AH168" s="8">
        <v>0</v>
      </c>
      <c r="AI168" s="8">
        <v>0</v>
      </c>
      <c r="AJ168" s="8">
        <v>1</v>
      </c>
      <c r="AK168" s="8">
        <v>0</v>
      </c>
      <c r="AL168" s="8">
        <v>1.1383964582369916</v>
      </c>
      <c r="AM168" s="8">
        <v>-9.9304283837889654E-2</v>
      </c>
      <c r="AN168" s="27">
        <v>0.44676166037251985</v>
      </c>
      <c r="AO168" s="28">
        <v>167</v>
      </c>
    </row>
    <row r="169" spans="1:41">
      <c r="A169" s="8">
        <v>1</v>
      </c>
      <c r="B169" s="8">
        <v>1</v>
      </c>
      <c r="C169" s="8">
        <v>-0.80047114789010743</v>
      </c>
      <c r="D169" s="8">
        <v>-0.78919160497234209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1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1</v>
      </c>
      <c r="AC169" s="8">
        <v>0</v>
      </c>
      <c r="AD169" s="8">
        <v>-1.7452730896626731E-2</v>
      </c>
      <c r="AE169" s="8">
        <v>0</v>
      </c>
      <c r="AF169" s="8">
        <v>0</v>
      </c>
      <c r="AG169" s="8">
        <v>-0.49352860267821486</v>
      </c>
      <c r="AH169" s="8">
        <v>1</v>
      </c>
      <c r="AI169" s="8">
        <v>0</v>
      </c>
      <c r="AJ169" s="8">
        <v>1</v>
      </c>
      <c r="AK169" s="8">
        <v>0</v>
      </c>
      <c r="AL169" s="8">
        <v>-0.32536436523596635</v>
      </c>
      <c r="AM169" s="8">
        <v>-0.19527168382016377</v>
      </c>
      <c r="AN169" s="27">
        <v>0.42581272678911941</v>
      </c>
      <c r="AO169" s="28">
        <v>168</v>
      </c>
    </row>
    <row r="170" spans="1:41">
      <c r="A170" s="8">
        <v>1</v>
      </c>
      <c r="B170" s="8">
        <v>1</v>
      </c>
      <c r="C170" s="8">
        <v>0.43716171699669298</v>
      </c>
      <c r="D170" s="8">
        <v>-0.93081010283660992</v>
      </c>
      <c r="E170" s="8">
        <v>1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1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-0.21616701307820024</v>
      </c>
      <c r="AE170" s="8">
        <v>0</v>
      </c>
      <c r="AF170" s="8">
        <v>0</v>
      </c>
      <c r="AG170" s="8">
        <v>-0.49352860267821486</v>
      </c>
      <c r="AH170" s="8">
        <v>1</v>
      </c>
      <c r="AI170" s="8">
        <v>0</v>
      </c>
      <c r="AJ170" s="8">
        <v>1</v>
      </c>
      <c r="AK170" s="8">
        <v>0</v>
      </c>
      <c r="AL170" s="8">
        <v>0.2787274031814449</v>
      </c>
      <c r="AM170" s="8">
        <v>-0.17358305142416983</v>
      </c>
      <c r="AN170" s="27">
        <v>0.4088752102094878</v>
      </c>
      <c r="AO170" s="28">
        <v>169</v>
      </c>
    </row>
    <row r="171" spans="1:41">
      <c r="A171" s="8">
        <v>1</v>
      </c>
      <c r="B171" s="8">
        <v>0</v>
      </c>
      <c r="C171" s="8">
        <v>-0.24450655487006528</v>
      </c>
      <c r="D171" s="8">
        <v>-0.74700737156596442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1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8.2651456367774948E-2</v>
      </c>
      <c r="AE171" s="8">
        <v>1</v>
      </c>
      <c r="AF171" s="8">
        <v>1</v>
      </c>
      <c r="AG171" s="8">
        <v>0.53465598623473276</v>
      </c>
      <c r="AH171" s="8">
        <v>1</v>
      </c>
      <c r="AI171" s="8">
        <v>0</v>
      </c>
      <c r="AJ171" s="8">
        <v>1</v>
      </c>
      <c r="AK171" s="8">
        <v>0</v>
      </c>
      <c r="AL171" s="8">
        <v>0.67371048253129073</v>
      </c>
      <c r="AM171" s="8">
        <v>7.91950801291402E-2</v>
      </c>
      <c r="AN171" s="27">
        <v>0.40836975920708607</v>
      </c>
      <c r="AO171" s="28">
        <v>170</v>
      </c>
    </row>
    <row r="172" spans="1:41">
      <c r="A172" s="8">
        <v>1</v>
      </c>
      <c r="B172" s="8">
        <v>0</v>
      </c>
      <c r="C172" s="8">
        <v>-0.63174137762605831</v>
      </c>
      <c r="D172" s="8">
        <v>-0.85548111461093546</v>
      </c>
      <c r="E172" s="8">
        <v>0</v>
      </c>
      <c r="F172" s="8">
        <v>1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1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1</v>
      </c>
      <c r="AC172" s="8">
        <v>0</v>
      </c>
      <c r="AD172" s="8">
        <v>-0.29087163043969405</v>
      </c>
      <c r="AE172" s="8">
        <v>1</v>
      </c>
      <c r="AF172" s="8">
        <v>1</v>
      </c>
      <c r="AG172" s="8">
        <v>-0.28789168489562533</v>
      </c>
      <c r="AH172" s="8">
        <v>0</v>
      </c>
      <c r="AI172" s="8">
        <v>0</v>
      </c>
      <c r="AJ172" s="8">
        <v>1</v>
      </c>
      <c r="AK172" s="8">
        <v>0</v>
      </c>
      <c r="AL172" s="8">
        <v>-1.0688619263650878</v>
      </c>
      <c r="AM172" s="8">
        <v>-6.5139889444200072E-2</v>
      </c>
      <c r="AN172" s="27">
        <v>0.40825164328186692</v>
      </c>
      <c r="AO172" s="28">
        <v>171</v>
      </c>
    </row>
    <row r="173" spans="1:41">
      <c r="A173" s="8">
        <v>1</v>
      </c>
      <c r="B173" s="8">
        <v>0</v>
      </c>
      <c r="C173" s="8">
        <v>-0.55412568330459555</v>
      </c>
      <c r="D173" s="8">
        <v>1.5208973672816719</v>
      </c>
      <c r="E173" s="8">
        <v>0</v>
      </c>
      <c r="F173" s="8">
        <v>1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1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1</v>
      </c>
      <c r="AC173" s="8">
        <v>0</v>
      </c>
      <c r="AD173" s="8">
        <v>0.38146992581375011</v>
      </c>
      <c r="AE173" s="8">
        <v>1</v>
      </c>
      <c r="AF173" s="8">
        <v>1</v>
      </c>
      <c r="AG173" s="8">
        <v>0.7402929040173224</v>
      </c>
      <c r="AH173" s="8">
        <v>0</v>
      </c>
      <c r="AI173" s="8">
        <v>0</v>
      </c>
      <c r="AJ173" s="8">
        <v>1</v>
      </c>
      <c r="AK173" s="8">
        <v>0</v>
      </c>
      <c r="AL173" s="8">
        <v>1.254567952163417</v>
      </c>
      <c r="AM173" s="8">
        <v>-0.10736554543640069</v>
      </c>
      <c r="AN173" s="27">
        <v>0.40519368938466904</v>
      </c>
      <c r="AO173" s="28">
        <v>172</v>
      </c>
    </row>
    <row r="174" spans="1:41">
      <c r="A174" s="8">
        <v>1</v>
      </c>
      <c r="B174" s="8">
        <v>1</v>
      </c>
      <c r="C174" s="8">
        <v>-0.96160807849227403</v>
      </c>
      <c r="D174" s="8">
        <v>0.90219527732146643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-0.16686196561961433</v>
      </c>
      <c r="AE174" s="8">
        <v>1</v>
      </c>
      <c r="AF174" s="8">
        <v>1</v>
      </c>
      <c r="AG174" s="8">
        <v>0.12338215066955374</v>
      </c>
      <c r="AH174" s="8">
        <v>1</v>
      </c>
      <c r="AI174" s="8">
        <v>0</v>
      </c>
      <c r="AJ174" s="8">
        <v>1</v>
      </c>
      <c r="AK174" s="8">
        <v>0</v>
      </c>
      <c r="AL174" s="8">
        <v>-0.83651893851223735</v>
      </c>
      <c r="AM174" s="8">
        <v>-0.18989750942115644</v>
      </c>
      <c r="AN174" s="27">
        <v>0.40394074595583396</v>
      </c>
      <c r="AO174" s="28">
        <v>173</v>
      </c>
    </row>
    <row r="175" spans="1:41">
      <c r="A175" s="8">
        <v>1</v>
      </c>
      <c r="B175" s="8">
        <v>1</v>
      </c>
      <c r="C175" s="8">
        <v>1.6882931322343875</v>
      </c>
      <c r="D175" s="8">
        <v>2.0572397634484734</v>
      </c>
      <c r="E175" s="8">
        <v>0</v>
      </c>
      <c r="F175" s="8">
        <v>1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1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1</v>
      </c>
      <c r="Z175" s="8">
        <v>0</v>
      </c>
      <c r="AA175" s="8">
        <v>0</v>
      </c>
      <c r="AB175" s="8">
        <v>0</v>
      </c>
      <c r="AC175" s="8">
        <v>0</v>
      </c>
      <c r="AD175" s="8">
        <v>1.8755622730436261</v>
      </c>
      <c r="AE175" s="8">
        <v>1</v>
      </c>
      <c r="AF175" s="8">
        <v>1</v>
      </c>
      <c r="AG175" s="8">
        <v>1.357203657365091</v>
      </c>
      <c r="AH175" s="8">
        <v>0</v>
      </c>
      <c r="AI175" s="8">
        <v>0</v>
      </c>
      <c r="AJ175" s="8">
        <v>1</v>
      </c>
      <c r="AK175" s="8">
        <v>0</v>
      </c>
      <c r="AL175" s="8">
        <v>-1.0688619263650878</v>
      </c>
      <c r="AM175" s="8">
        <v>-0.19527168382016377</v>
      </c>
      <c r="AN175" s="27">
        <v>0.40305181644593924</v>
      </c>
      <c r="AO175" s="28">
        <v>174</v>
      </c>
    </row>
    <row r="176" spans="1:41">
      <c r="A176" s="8">
        <v>1</v>
      </c>
      <c r="B176" s="8">
        <v>1</v>
      </c>
      <c r="C176" s="8">
        <v>-0.94051685720926792</v>
      </c>
      <c r="D176" s="8">
        <v>0.45022134796742019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1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-0.17881470439745334</v>
      </c>
      <c r="AE176" s="8">
        <v>1</v>
      </c>
      <c r="AF176" s="8">
        <v>1</v>
      </c>
      <c r="AG176" s="8">
        <v>0.12338215066955374</v>
      </c>
      <c r="AH176" s="8">
        <v>0</v>
      </c>
      <c r="AI176" s="8">
        <v>0</v>
      </c>
      <c r="AJ176" s="8">
        <v>1</v>
      </c>
      <c r="AK176" s="8">
        <v>0</v>
      </c>
      <c r="AL176" s="8">
        <v>9.2853012899164533E-2</v>
      </c>
      <c r="AM176" s="8">
        <v>7.1709622930522812E-2</v>
      </c>
      <c r="AN176" s="27">
        <v>0.39926177247343153</v>
      </c>
      <c r="AO176" s="28">
        <v>175</v>
      </c>
    </row>
    <row r="177" spans="1:41">
      <c r="A177" s="8">
        <v>1</v>
      </c>
      <c r="B177" s="8">
        <v>1</v>
      </c>
      <c r="C177" s="8">
        <v>0.83114556183347743</v>
      </c>
      <c r="D177" s="8">
        <v>4.8466744097156914E-2</v>
      </c>
      <c r="E177" s="8">
        <v>0</v>
      </c>
      <c r="F177" s="8">
        <v>1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1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1</v>
      </c>
      <c r="AC177" s="8">
        <v>0</v>
      </c>
      <c r="AD177" s="8">
        <v>0.8296976299827129</v>
      </c>
      <c r="AE177" s="8">
        <v>1</v>
      </c>
      <c r="AF177" s="8">
        <v>1</v>
      </c>
      <c r="AG177" s="8">
        <v>0.7402929040173224</v>
      </c>
      <c r="AH177" s="8">
        <v>1</v>
      </c>
      <c r="AI177" s="8">
        <v>0</v>
      </c>
      <c r="AJ177" s="8">
        <v>1</v>
      </c>
      <c r="AK177" s="8">
        <v>0</v>
      </c>
      <c r="AL177" s="8">
        <v>1.6611681809059053</v>
      </c>
      <c r="AM177" s="8">
        <v>-0.19527168382016377</v>
      </c>
      <c r="AN177" s="27">
        <v>0.39273699922781735</v>
      </c>
      <c r="AO177" s="28">
        <v>176</v>
      </c>
    </row>
    <row r="178" spans="1:41">
      <c r="A178" s="8">
        <v>1</v>
      </c>
      <c r="B178" s="8">
        <v>0</v>
      </c>
      <c r="C178" s="8">
        <v>0.5215266021287176</v>
      </c>
      <c r="D178" s="8">
        <v>0.14890539506472272</v>
      </c>
      <c r="E178" s="8">
        <v>0</v>
      </c>
      <c r="F178" s="8">
        <v>1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1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1</v>
      </c>
      <c r="Z178" s="8">
        <v>0</v>
      </c>
      <c r="AA178" s="8">
        <v>0</v>
      </c>
      <c r="AB178" s="8">
        <v>0</v>
      </c>
      <c r="AC178" s="8">
        <v>0</v>
      </c>
      <c r="AD178" s="8">
        <v>-0.62704240856641613</v>
      </c>
      <c r="AE178" s="8">
        <v>1</v>
      </c>
      <c r="AF178" s="8">
        <v>0</v>
      </c>
      <c r="AG178" s="8">
        <v>-0.49352860267821486</v>
      </c>
      <c r="AH178" s="8">
        <v>1</v>
      </c>
      <c r="AI178" s="8">
        <v>0</v>
      </c>
      <c r="AJ178" s="8">
        <v>1</v>
      </c>
      <c r="AK178" s="8">
        <v>0</v>
      </c>
      <c r="AL178" s="8">
        <v>0.25549310439615985</v>
      </c>
      <c r="AM178" s="8">
        <v>-0.19527168382016377</v>
      </c>
      <c r="AN178" s="27">
        <v>0.39036760325448638</v>
      </c>
      <c r="AO178" s="28">
        <v>177</v>
      </c>
    </row>
    <row r="179" spans="1:41">
      <c r="A179" s="8">
        <v>1</v>
      </c>
      <c r="B179" s="8">
        <v>1</v>
      </c>
      <c r="C179" s="8">
        <v>-0.22341533358705915</v>
      </c>
      <c r="D179" s="8">
        <v>2.0572397634484734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1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1</v>
      </c>
      <c r="AC179" s="8">
        <v>0</v>
      </c>
      <c r="AD179" s="8">
        <v>0.92980181724711464</v>
      </c>
      <c r="AE179" s="8">
        <v>1</v>
      </c>
      <c r="AF179" s="8">
        <v>1</v>
      </c>
      <c r="AG179" s="8">
        <v>1.76847749293027</v>
      </c>
      <c r="AH179" s="8">
        <v>0</v>
      </c>
      <c r="AI179" s="8">
        <v>0</v>
      </c>
      <c r="AJ179" s="8">
        <v>1</v>
      </c>
      <c r="AK179" s="8">
        <v>0</v>
      </c>
      <c r="AL179" s="8">
        <v>-1.0688619263650878</v>
      </c>
      <c r="AM179" s="8">
        <v>0.24291546449889984</v>
      </c>
      <c r="AN179" s="27">
        <v>0.38919946264002836</v>
      </c>
      <c r="AO179" s="28">
        <v>178</v>
      </c>
    </row>
    <row r="180" spans="1:41">
      <c r="A180" s="8">
        <v>1</v>
      </c>
      <c r="B180" s="8">
        <v>1</v>
      </c>
      <c r="C180" s="8">
        <v>-0.64523975924718191</v>
      </c>
      <c r="D180" s="8">
        <v>-0.82233635979163877</v>
      </c>
      <c r="E180" s="8">
        <v>0</v>
      </c>
      <c r="F180" s="8">
        <v>1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1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1</v>
      </c>
      <c r="Z180" s="8">
        <v>0</v>
      </c>
      <c r="AA180" s="8">
        <v>0</v>
      </c>
      <c r="AB180" s="8">
        <v>0</v>
      </c>
      <c r="AC180" s="8">
        <v>0</v>
      </c>
      <c r="AD180" s="8">
        <v>-0.61508966978857715</v>
      </c>
      <c r="AE180" s="8">
        <v>0</v>
      </c>
      <c r="AF180" s="8">
        <v>0</v>
      </c>
      <c r="AG180" s="8">
        <v>-0.49352860267821486</v>
      </c>
      <c r="AH180" s="8">
        <v>0</v>
      </c>
      <c r="AI180" s="8">
        <v>0</v>
      </c>
      <c r="AJ180" s="8">
        <v>1</v>
      </c>
      <c r="AK180" s="8">
        <v>0</v>
      </c>
      <c r="AL180" s="8">
        <v>-0.48800445673296167</v>
      </c>
      <c r="AM180" s="8">
        <v>-0.19527168382016377</v>
      </c>
      <c r="AN180" s="27">
        <v>0.38745324151541183</v>
      </c>
      <c r="AO180" s="28">
        <v>179</v>
      </c>
    </row>
    <row r="181" spans="1:41">
      <c r="A181" s="8">
        <v>1</v>
      </c>
      <c r="B181" s="8">
        <v>1</v>
      </c>
      <c r="C181" s="8">
        <v>0.73243881495877894</v>
      </c>
      <c r="D181" s="8">
        <v>3.3629422260268291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1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1</v>
      </c>
      <c r="AD181" s="8">
        <v>5.3119746716723402</v>
      </c>
      <c r="AE181" s="8">
        <v>1</v>
      </c>
      <c r="AF181" s="8">
        <v>1</v>
      </c>
      <c r="AG181" s="8">
        <v>1.76847749293027</v>
      </c>
      <c r="AH181" s="8">
        <v>0</v>
      </c>
      <c r="AI181" s="8">
        <v>0</v>
      </c>
      <c r="AJ181" s="8">
        <v>1</v>
      </c>
      <c r="AK181" s="8">
        <v>0</v>
      </c>
      <c r="AL181" s="8">
        <v>-1.0688619263650878</v>
      </c>
      <c r="AM181" s="8">
        <v>3.5050076137294099E-2</v>
      </c>
      <c r="AN181" s="27">
        <v>0.3871884731501799</v>
      </c>
      <c r="AO181" s="28">
        <v>180</v>
      </c>
    </row>
    <row r="182" spans="1:41">
      <c r="A182" s="8">
        <v>1</v>
      </c>
      <c r="B182" s="8">
        <v>1</v>
      </c>
      <c r="C182" s="8">
        <v>-1.0459729636242985</v>
      </c>
      <c r="D182" s="8">
        <v>0.95241460280524937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1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1</v>
      </c>
      <c r="Z182" s="8">
        <v>0</v>
      </c>
      <c r="AA182" s="8">
        <v>0</v>
      </c>
      <c r="AB182" s="8">
        <v>0</v>
      </c>
      <c r="AC182" s="8">
        <v>0</v>
      </c>
      <c r="AD182" s="8">
        <v>-0.21616701307820024</v>
      </c>
      <c r="AE182" s="8">
        <v>1</v>
      </c>
      <c r="AF182" s="8">
        <v>0</v>
      </c>
      <c r="AG182" s="8">
        <v>-0.49352860267821486</v>
      </c>
      <c r="AH182" s="8">
        <v>0</v>
      </c>
      <c r="AI182" s="8">
        <v>0</v>
      </c>
      <c r="AJ182" s="8">
        <v>1</v>
      </c>
      <c r="AK182" s="8">
        <v>0</v>
      </c>
      <c r="AL182" s="8">
        <v>-0.37183296280653644</v>
      </c>
      <c r="AM182" s="8">
        <v>0.22813648490162963</v>
      </c>
      <c r="AN182" s="27">
        <v>0.38428996391383641</v>
      </c>
      <c r="AO182" s="28">
        <v>181</v>
      </c>
    </row>
    <row r="183" spans="1:41">
      <c r="A183" s="8">
        <v>1</v>
      </c>
      <c r="B183" s="8">
        <v>1</v>
      </c>
      <c r="C183" s="8">
        <v>-0.4132363251341144</v>
      </c>
      <c r="D183" s="8">
        <v>-0.41154227733429455</v>
      </c>
      <c r="E183" s="8">
        <v>1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1</v>
      </c>
      <c r="U183" s="8">
        <v>0</v>
      </c>
      <c r="V183" s="8">
        <v>0</v>
      </c>
      <c r="W183" s="8">
        <v>0</v>
      </c>
      <c r="X183" s="8">
        <v>0</v>
      </c>
      <c r="Y183" s="8">
        <v>1</v>
      </c>
      <c r="Z183" s="8">
        <v>0</v>
      </c>
      <c r="AA183" s="8">
        <v>0</v>
      </c>
      <c r="AB183" s="8">
        <v>0</v>
      </c>
      <c r="AC183" s="8">
        <v>0</v>
      </c>
      <c r="AD183" s="8">
        <v>0.90440224734420671</v>
      </c>
      <c r="AE183" s="8">
        <v>1</v>
      </c>
      <c r="AF183" s="8">
        <v>1</v>
      </c>
      <c r="AG183" s="8">
        <v>-0.28789168489562533</v>
      </c>
      <c r="AH183" s="8">
        <v>0</v>
      </c>
      <c r="AI183" s="8">
        <v>0</v>
      </c>
      <c r="AJ183" s="8">
        <v>1</v>
      </c>
      <c r="AK183" s="8">
        <v>0</v>
      </c>
      <c r="AL183" s="8">
        <v>0.15674733455869841</v>
      </c>
      <c r="AM183" s="8">
        <v>-0.19527168382016377</v>
      </c>
      <c r="AN183" s="27">
        <v>0.38152396401439681</v>
      </c>
      <c r="AO183" s="28">
        <v>182</v>
      </c>
    </row>
    <row r="184" spans="1:41">
      <c r="A184" s="8">
        <v>1</v>
      </c>
      <c r="B184" s="8">
        <v>0</v>
      </c>
      <c r="C184" s="8">
        <v>1.3373348726256247</v>
      </c>
      <c r="D184" s="8">
        <v>-0.35328785977310639</v>
      </c>
      <c r="E184" s="8">
        <v>0</v>
      </c>
      <c r="F184" s="8">
        <v>1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1</v>
      </c>
      <c r="V184" s="8">
        <v>0</v>
      </c>
      <c r="W184" s="8">
        <v>0</v>
      </c>
      <c r="X184" s="8">
        <v>0</v>
      </c>
      <c r="Y184" s="8">
        <v>1</v>
      </c>
      <c r="Z184" s="8">
        <v>0</v>
      </c>
      <c r="AA184" s="8">
        <v>0</v>
      </c>
      <c r="AB184" s="8">
        <v>0</v>
      </c>
      <c r="AC184" s="8">
        <v>0</v>
      </c>
      <c r="AD184" s="8">
        <v>3.4817115463157426</v>
      </c>
      <c r="AE184" s="8">
        <v>1</v>
      </c>
      <c r="AF184" s="8">
        <v>1</v>
      </c>
      <c r="AG184" s="8">
        <v>-8.2254767113035795E-2</v>
      </c>
      <c r="AH184" s="8">
        <v>1</v>
      </c>
      <c r="AI184" s="8">
        <v>0</v>
      </c>
      <c r="AJ184" s="8">
        <v>1</v>
      </c>
      <c r="AK184" s="8">
        <v>0</v>
      </c>
      <c r="AL184" s="8">
        <v>1.9457883410256471</v>
      </c>
      <c r="AM184" s="8">
        <v>0.13178521531942641</v>
      </c>
      <c r="AN184" s="27">
        <v>0.38055507111733211</v>
      </c>
      <c r="AO184" s="28">
        <v>183</v>
      </c>
    </row>
    <row r="185" spans="1:41">
      <c r="A185" s="8">
        <v>1</v>
      </c>
      <c r="B185" s="8">
        <v>1</v>
      </c>
      <c r="C185" s="8">
        <v>0.89441922568249577</v>
      </c>
      <c r="D185" s="8">
        <v>5.6501836174562184E-2</v>
      </c>
      <c r="E185" s="8">
        <v>0</v>
      </c>
      <c r="F185" s="8">
        <v>1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1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1</v>
      </c>
      <c r="AC185" s="8">
        <v>0</v>
      </c>
      <c r="AD185" s="8">
        <v>3.1455407681890204</v>
      </c>
      <c r="AE185" s="8">
        <v>1</v>
      </c>
      <c r="AF185" s="8">
        <v>0</v>
      </c>
      <c r="AG185" s="8">
        <v>-0.49352860267821486</v>
      </c>
      <c r="AH185" s="8">
        <v>1</v>
      </c>
      <c r="AI185" s="8">
        <v>0</v>
      </c>
      <c r="AJ185" s="8">
        <v>1</v>
      </c>
      <c r="AK185" s="8">
        <v>0</v>
      </c>
      <c r="AL185" s="8">
        <v>-0.53447305430353176</v>
      </c>
      <c r="AM185" s="8">
        <v>-0.19527168382016377</v>
      </c>
      <c r="AN185" s="27">
        <v>0.3777689745953452</v>
      </c>
      <c r="AO185" s="28">
        <v>184</v>
      </c>
    </row>
    <row r="186" spans="1:41">
      <c r="A186" s="8">
        <v>1</v>
      </c>
      <c r="B186" s="8">
        <v>1</v>
      </c>
      <c r="C186" s="8">
        <v>-0.16014166973804073</v>
      </c>
      <c r="D186" s="8">
        <v>-0.67167838334029006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1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1</v>
      </c>
      <c r="AC186" s="8">
        <v>0</v>
      </c>
      <c r="AD186" s="8">
        <v>-0.44028086516268161</v>
      </c>
      <c r="AE186" s="8">
        <v>1</v>
      </c>
      <c r="AF186" s="8">
        <v>1</v>
      </c>
      <c r="AG186" s="8">
        <v>-0.28789168489562533</v>
      </c>
      <c r="AH186" s="8">
        <v>0</v>
      </c>
      <c r="AI186" s="8">
        <v>0</v>
      </c>
      <c r="AJ186" s="8">
        <v>1</v>
      </c>
      <c r="AK186" s="8">
        <v>0</v>
      </c>
      <c r="AL186" s="8">
        <v>0.32519600075201499</v>
      </c>
      <c r="AM186" s="8">
        <v>-0.17607820382370895</v>
      </c>
      <c r="AN186" s="27">
        <v>0.37519348935369623</v>
      </c>
      <c r="AO186" s="28">
        <v>185</v>
      </c>
    </row>
    <row r="187" spans="1:41">
      <c r="A187" s="8">
        <v>1</v>
      </c>
      <c r="B187" s="8">
        <v>0</v>
      </c>
      <c r="C187" s="8">
        <v>-0.72960464437920647</v>
      </c>
      <c r="D187" s="8">
        <v>1.371243777339999</v>
      </c>
      <c r="E187" s="8">
        <v>0</v>
      </c>
      <c r="F187" s="8">
        <v>1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1</v>
      </c>
      <c r="U187" s="8">
        <v>0</v>
      </c>
      <c r="V187" s="8">
        <v>0</v>
      </c>
      <c r="W187" s="8">
        <v>0</v>
      </c>
      <c r="X187" s="8">
        <v>0</v>
      </c>
      <c r="Y187" s="8">
        <v>1</v>
      </c>
      <c r="Z187" s="8">
        <v>0</v>
      </c>
      <c r="AA187" s="8">
        <v>0</v>
      </c>
      <c r="AB187" s="8">
        <v>0</v>
      </c>
      <c r="AC187" s="8">
        <v>0</v>
      </c>
      <c r="AD187" s="8">
        <v>-0.65244197846932406</v>
      </c>
      <c r="AE187" s="8">
        <v>1</v>
      </c>
      <c r="AF187" s="8">
        <v>0</v>
      </c>
      <c r="AG187" s="8">
        <v>-0.49352860267821486</v>
      </c>
      <c r="AH187" s="8">
        <v>0</v>
      </c>
      <c r="AI187" s="8">
        <v>0</v>
      </c>
      <c r="AJ187" s="8">
        <v>1</v>
      </c>
      <c r="AK187" s="8">
        <v>0</v>
      </c>
      <c r="AL187" s="8">
        <v>-0.6041759506593869</v>
      </c>
      <c r="AM187" s="8">
        <v>6.3648361332011794E-2</v>
      </c>
      <c r="AN187" s="27">
        <v>0.36826665436661621</v>
      </c>
      <c r="AO187" s="28">
        <v>186</v>
      </c>
    </row>
    <row r="188" spans="1:41">
      <c r="A188" s="8">
        <v>1</v>
      </c>
      <c r="B188" s="8">
        <v>1</v>
      </c>
      <c r="C188" s="8">
        <v>8.5881005260083926E-3</v>
      </c>
      <c r="D188" s="8">
        <v>-0.78919160497234209</v>
      </c>
      <c r="E188" s="8">
        <v>0</v>
      </c>
      <c r="F188" s="8">
        <v>1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1</v>
      </c>
      <c r="V188" s="8">
        <v>0</v>
      </c>
      <c r="W188" s="8">
        <v>0</v>
      </c>
      <c r="X188" s="8">
        <v>0</v>
      </c>
      <c r="Y188" s="8">
        <v>1</v>
      </c>
      <c r="Z188" s="8">
        <v>0</v>
      </c>
      <c r="AA188" s="8">
        <v>0</v>
      </c>
      <c r="AB188" s="8">
        <v>0</v>
      </c>
      <c r="AC188" s="8">
        <v>0</v>
      </c>
      <c r="AD188" s="8">
        <v>-0.26547206053678618</v>
      </c>
      <c r="AE188" s="8">
        <v>1</v>
      </c>
      <c r="AF188" s="8">
        <v>1</v>
      </c>
      <c r="AG188" s="8">
        <v>1.1515667395825013</v>
      </c>
      <c r="AH188" s="8">
        <v>1</v>
      </c>
      <c r="AI188" s="8">
        <v>0</v>
      </c>
      <c r="AJ188" s="8">
        <v>1</v>
      </c>
      <c r="AK188" s="8">
        <v>0</v>
      </c>
      <c r="AL188" s="8">
        <v>0.69113620662025455</v>
      </c>
      <c r="AM188" s="8">
        <v>0.43619380806319996</v>
      </c>
      <c r="AN188" s="27">
        <v>0.36752317593426698</v>
      </c>
      <c r="AO188" s="28">
        <v>187</v>
      </c>
    </row>
    <row r="189" spans="1:41">
      <c r="A189" s="8">
        <v>1</v>
      </c>
      <c r="B189" s="8">
        <v>1</v>
      </c>
      <c r="C189" s="8">
        <v>-0.38539591304054643</v>
      </c>
      <c r="D189" s="8">
        <v>-0.80526178912715263</v>
      </c>
      <c r="E189" s="8">
        <v>0</v>
      </c>
      <c r="F189" s="8">
        <v>1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1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1</v>
      </c>
      <c r="AC189" s="8">
        <v>0</v>
      </c>
      <c r="AD189" s="8">
        <v>0.60558377789823148</v>
      </c>
      <c r="AE189" s="8">
        <v>1</v>
      </c>
      <c r="AF189" s="8">
        <v>1</v>
      </c>
      <c r="AG189" s="8">
        <v>0.12338215066955374</v>
      </c>
      <c r="AH189" s="8">
        <v>1</v>
      </c>
      <c r="AI189" s="8">
        <v>0</v>
      </c>
      <c r="AJ189" s="8">
        <v>1</v>
      </c>
      <c r="AK189" s="8">
        <v>0</v>
      </c>
      <c r="AL189" s="8">
        <v>0.74341337888714587</v>
      </c>
      <c r="AM189" s="8">
        <v>-0.16648146382548154</v>
      </c>
      <c r="AN189" s="27">
        <v>0.36445283782199756</v>
      </c>
      <c r="AO189" s="28">
        <v>188</v>
      </c>
    </row>
    <row r="190" spans="1:41">
      <c r="A190" s="8">
        <v>1</v>
      </c>
      <c r="B190" s="8">
        <v>0</v>
      </c>
      <c r="C190" s="8">
        <v>-0.39214510385110823</v>
      </c>
      <c r="D190" s="8">
        <v>1.755923810545776</v>
      </c>
      <c r="E190" s="8">
        <v>0</v>
      </c>
      <c r="F190" s="8">
        <v>1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1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1</v>
      </c>
      <c r="AC190" s="8">
        <v>0</v>
      </c>
      <c r="AD190" s="8">
        <v>0.8296976299827129</v>
      </c>
      <c r="AE190" s="8">
        <v>1</v>
      </c>
      <c r="AF190" s="8">
        <v>1</v>
      </c>
      <c r="AG190" s="8">
        <v>-8.2254767113035795E-2</v>
      </c>
      <c r="AH190" s="8">
        <v>0</v>
      </c>
      <c r="AI190" s="8">
        <v>0</v>
      </c>
      <c r="AJ190" s="8">
        <v>1</v>
      </c>
      <c r="AK190" s="8">
        <v>0</v>
      </c>
      <c r="AL190" s="8">
        <v>-1.0688619263650878</v>
      </c>
      <c r="AM190" s="8">
        <v>0.76440231600257746</v>
      </c>
      <c r="AN190" s="27">
        <v>0.36201816727182423</v>
      </c>
      <c r="AO190" s="28">
        <v>189</v>
      </c>
    </row>
    <row r="191" spans="1:41">
      <c r="A191" s="8">
        <v>1</v>
      </c>
      <c r="B191" s="8">
        <v>1</v>
      </c>
      <c r="C191" s="8">
        <v>-0.96160807849227403</v>
      </c>
      <c r="D191" s="8">
        <v>0.17401505780661419</v>
      </c>
      <c r="E191" s="8">
        <v>0</v>
      </c>
      <c r="F191" s="8">
        <v>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1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1</v>
      </c>
      <c r="Z191" s="8">
        <v>0</v>
      </c>
      <c r="AA191" s="8">
        <v>0</v>
      </c>
      <c r="AB191" s="8">
        <v>0</v>
      </c>
      <c r="AC191" s="8">
        <v>0</v>
      </c>
      <c r="AD191" s="8">
        <v>-0.15341513449454547</v>
      </c>
      <c r="AE191" s="8">
        <v>1</v>
      </c>
      <c r="AF191" s="8">
        <v>0</v>
      </c>
      <c r="AG191" s="8">
        <v>-0.49352860267821486</v>
      </c>
      <c r="AH191" s="8">
        <v>0</v>
      </c>
      <c r="AI191" s="8">
        <v>1</v>
      </c>
      <c r="AJ191" s="8">
        <v>0</v>
      </c>
      <c r="AK191" s="8">
        <v>0</v>
      </c>
      <c r="AL191" s="8">
        <v>-0.37183296280653644</v>
      </c>
      <c r="AM191" s="8">
        <v>-0.19527168382016377</v>
      </c>
      <c r="AN191" s="27">
        <v>0.35392293625085691</v>
      </c>
      <c r="AO191" s="28">
        <v>190</v>
      </c>
    </row>
    <row r="192" spans="1:41">
      <c r="A192" s="8">
        <v>1</v>
      </c>
      <c r="B192" s="8">
        <v>0</v>
      </c>
      <c r="C192" s="8">
        <v>-0.68742220181319424</v>
      </c>
      <c r="D192" s="8">
        <v>-0.79722669704974736</v>
      </c>
      <c r="E192" s="8">
        <v>1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1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1</v>
      </c>
      <c r="Z192" s="8">
        <v>0</v>
      </c>
      <c r="AA192" s="8">
        <v>0</v>
      </c>
      <c r="AB192" s="8">
        <v>0</v>
      </c>
      <c r="AC192" s="8">
        <v>0</v>
      </c>
      <c r="AD192" s="8">
        <v>-0.21616701307820024</v>
      </c>
      <c r="AE192" s="8">
        <v>1</v>
      </c>
      <c r="AF192" s="8">
        <v>1</v>
      </c>
      <c r="AG192" s="8">
        <v>-8.2254767113035795E-2</v>
      </c>
      <c r="AH192" s="8">
        <v>1</v>
      </c>
      <c r="AI192" s="8">
        <v>0</v>
      </c>
      <c r="AJ192" s="8">
        <v>1</v>
      </c>
      <c r="AK192" s="8">
        <v>0</v>
      </c>
      <c r="AL192" s="8">
        <v>-0.6041759506593869</v>
      </c>
      <c r="AM192" s="8">
        <v>-0.11849776383434447</v>
      </c>
      <c r="AN192" s="27">
        <v>0.35023552856354412</v>
      </c>
      <c r="AO192" s="28">
        <v>191</v>
      </c>
    </row>
    <row r="193" spans="1:41">
      <c r="A193" s="8">
        <v>1</v>
      </c>
      <c r="B193" s="8">
        <v>0</v>
      </c>
      <c r="C193" s="8">
        <v>0.56370904469472982</v>
      </c>
      <c r="D193" s="8">
        <v>0.24934404603228855</v>
      </c>
      <c r="E193" s="8">
        <v>0</v>
      </c>
      <c r="F193" s="8">
        <v>1</v>
      </c>
      <c r="G193" s="8">
        <v>0</v>
      </c>
      <c r="H193" s="8">
        <v>0</v>
      </c>
      <c r="I193" s="8">
        <v>0</v>
      </c>
      <c r="J193" s="8">
        <v>0</v>
      </c>
      <c r="K193" s="8">
        <v>1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1</v>
      </c>
      <c r="Z193" s="8">
        <v>0</v>
      </c>
      <c r="AA193" s="8">
        <v>0</v>
      </c>
      <c r="AB193" s="8">
        <v>0</v>
      </c>
      <c r="AC193" s="8">
        <v>0</v>
      </c>
      <c r="AD193" s="8">
        <v>-0.36557624780118786</v>
      </c>
      <c r="AE193" s="8">
        <v>1</v>
      </c>
      <c r="AF193" s="8">
        <v>0</v>
      </c>
      <c r="AG193" s="8">
        <v>-0.49352860267821486</v>
      </c>
      <c r="AH193" s="8">
        <v>1</v>
      </c>
      <c r="AI193" s="8">
        <v>0</v>
      </c>
      <c r="AJ193" s="8">
        <v>1</v>
      </c>
      <c r="AK193" s="8">
        <v>0</v>
      </c>
      <c r="AL193" s="8">
        <v>-1.0688619263650878</v>
      </c>
      <c r="AM193" s="8">
        <v>-0.19527168382016377</v>
      </c>
      <c r="AN193" s="27">
        <v>0.34643266729828437</v>
      </c>
      <c r="AO193" s="28">
        <v>192</v>
      </c>
    </row>
    <row r="194" spans="1:41">
      <c r="A194" s="8">
        <v>1</v>
      </c>
      <c r="B194" s="8">
        <v>1</v>
      </c>
      <c r="C194" s="8">
        <v>0.88682672348015423</v>
      </c>
      <c r="D194" s="8">
        <v>-0.74700737156596442</v>
      </c>
      <c r="E194" s="8">
        <v>0</v>
      </c>
      <c r="F194" s="8">
        <v>1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1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1</v>
      </c>
      <c r="Z194" s="8">
        <v>0</v>
      </c>
      <c r="AA194" s="8">
        <v>0</v>
      </c>
      <c r="AB194" s="8">
        <v>0</v>
      </c>
      <c r="AC194" s="8">
        <v>0</v>
      </c>
      <c r="AD194" s="8">
        <v>0.8296976299827129</v>
      </c>
      <c r="AE194" s="8">
        <v>1</v>
      </c>
      <c r="AF194" s="8">
        <v>1</v>
      </c>
      <c r="AG194" s="8">
        <v>0.7402929040173224</v>
      </c>
      <c r="AH194" s="8">
        <v>1</v>
      </c>
      <c r="AI194" s="8">
        <v>0</v>
      </c>
      <c r="AJ194" s="8">
        <v>1</v>
      </c>
      <c r="AK194" s="8">
        <v>0</v>
      </c>
      <c r="AL194" s="8">
        <v>1.8354254217955432</v>
      </c>
      <c r="AM194" s="8">
        <v>1.7240763158253183</v>
      </c>
      <c r="AN194" s="27">
        <v>0.34625034584046199</v>
      </c>
      <c r="AO194" s="28">
        <v>193</v>
      </c>
    </row>
    <row r="195" spans="1:41">
      <c r="A195" s="8">
        <v>1</v>
      </c>
      <c r="B195" s="8">
        <v>0</v>
      </c>
      <c r="C195" s="8">
        <v>-0.34996266128509596</v>
      </c>
      <c r="D195" s="8">
        <v>1.9568011124809075</v>
      </c>
      <c r="E195" s="8">
        <v>0</v>
      </c>
      <c r="F195" s="8">
        <v>1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1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1</v>
      </c>
      <c r="AC195" s="8">
        <v>0</v>
      </c>
      <c r="AD195" s="8">
        <v>0.25746026099367042</v>
      </c>
      <c r="AE195" s="8">
        <v>1</v>
      </c>
      <c r="AF195" s="8">
        <v>1</v>
      </c>
      <c r="AG195" s="8">
        <v>-0.28789168489562533</v>
      </c>
      <c r="AH195" s="8">
        <v>0</v>
      </c>
      <c r="AI195" s="8">
        <v>0</v>
      </c>
      <c r="AJ195" s="8">
        <v>1</v>
      </c>
      <c r="AK195" s="8">
        <v>0</v>
      </c>
      <c r="AL195" s="8">
        <v>-0.37183296280653644</v>
      </c>
      <c r="AM195" s="8">
        <v>-0.19316040102055373</v>
      </c>
      <c r="AN195" s="27">
        <v>0.34125391490132162</v>
      </c>
      <c r="AO195" s="28">
        <v>194</v>
      </c>
    </row>
    <row r="196" spans="1:41">
      <c r="A196" s="8">
        <v>1</v>
      </c>
      <c r="B196" s="8">
        <v>0</v>
      </c>
      <c r="C196" s="8">
        <v>1.3229930108829508</v>
      </c>
      <c r="D196" s="8">
        <v>-0.80526178912715263</v>
      </c>
      <c r="E196" s="8">
        <v>0</v>
      </c>
      <c r="F196" s="8">
        <v>1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1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1</v>
      </c>
      <c r="AC196" s="8">
        <v>0</v>
      </c>
      <c r="AD196" s="8">
        <v>0.15735607372926874</v>
      </c>
      <c r="AE196" s="8">
        <v>1</v>
      </c>
      <c r="AF196" s="8">
        <v>1</v>
      </c>
      <c r="AG196" s="8">
        <v>-0.28789168489562533</v>
      </c>
      <c r="AH196" s="8">
        <v>0</v>
      </c>
      <c r="AI196" s="8">
        <v>0</v>
      </c>
      <c r="AJ196" s="8">
        <v>1</v>
      </c>
      <c r="AK196" s="8">
        <v>0</v>
      </c>
      <c r="AL196" s="8">
        <v>0.86539344750989233</v>
      </c>
      <c r="AM196" s="8">
        <v>-2.4065842251786752E-2</v>
      </c>
      <c r="AN196" s="27">
        <v>0.33906419949757638</v>
      </c>
      <c r="AO196" s="28">
        <v>195</v>
      </c>
    </row>
    <row r="197" spans="1:41">
      <c r="A197" s="8">
        <v>1</v>
      </c>
      <c r="B197" s="8">
        <v>0</v>
      </c>
      <c r="C197" s="8">
        <v>-0.28668899743607756</v>
      </c>
      <c r="D197" s="8">
        <v>-0.88059077735282698</v>
      </c>
      <c r="E197" s="8">
        <v>0</v>
      </c>
      <c r="F197" s="8">
        <v>1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1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1</v>
      </c>
      <c r="Z197" s="8">
        <v>0</v>
      </c>
      <c r="AA197" s="8">
        <v>0</v>
      </c>
      <c r="AB197" s="8">
        <v>0</v>
      </c>
      <c r="AC197" s="8">
        <v>0</v>
      </c>
      <c r="AD197" s="8">
        <v>-0.48958591262126755</v>
      </c>
      <c r="AE197" s="8">
        <v>1</v>
      </c>
      <c r="AF197" s="8">
        <v>1</v>
      </c>
      <c r="AG197" s="8">
        <v>0.32901906845214329</v>
      </c>
      <c r="AH197" s="8">
        <v>0</v>
      </c>
      <c r="AI197" s="8">
        <v>0</v>
      </c>
      <c r="AJ197" s="8">
        <v>1</v>
      </c>
      <c r="AK197" s="8">
        <v>0</v>
      </c>
      <c r="AL197" s="8">
        <v>-0.6041759506593869</v>
      </c>
      <c r="AM197" s="8">
        <v>-0.19527168382016377</v>
      </c>
      <c r="AN197" s="27">
        <v>0.33620568719925581</v>
      </c>
      <c r="AO197" s="28">
        <v>196</v>
      </c>
    </row>
    <row r="198" spans="1:41">
      <c r="A198" s="8">
        <v>1</v>
      </c>
      <c r="B198" s="8">
        <v>1</v>
      </c>
      <c r="C198" s="8">
        <v>2.4053946558565964</v>
      </c>
      <c r="D198" s="8">
        <v>1.9568011124809075</v>
      </c>
      <c r="E198" s="8">
        <v>0</v>
      </c>
      <c r="F198" s="8">
        <v>1</v>
      </c>
      <c r="G198" s="8">
        <v>0</v>
      </c>
      <c r="H198" s="8">
        <v>1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1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4.7143377327803906</v>
      </c>
      <c r="AE198" s="8">
        <v>1</v>
      </c>
      <c r="AF198" s="8">
        <v>1</v>
      </c>
      <c r="AG198" s="8">
        <v>2.5910251640606279</v>
      </c>
      <c r="AH198" s="8">
        <v>1</v>
      </c>
      <c r="AI198" s="8">
        <v>0</v>
      </c>
      <c r="AJ198" s="8">
        <v>1</v>
      </c>
      <c r="AK198" s="8">
        <v>0</v>
      </c>
      <c r="AL198" s="8">
        <v>-1.0688619263650878</v>
      </c>
      <c r="AM198" s="8">
        <v>-3.3368838556155438E-3</v>
      </c>
      <c r="AN198" s="27">
        <v>0.33611643401745206</v>
      </c>
      <c r="AO198" s="28">
        <v>197</v>
      </c>
    </row>
    <row r="199" spans="1:41">
      <c r="A199" s="8">
        <v>1</v>
      </c>
      <c r="B199" s="8">
        <v>1</v>
      </c>
      <c r="C199" s="8">
        <v>0.1629758403176132</v>
      </c>
      <c r="D199" s="8">
        <v>-0.60438448719202098</v>
      </c>
      <c r="E199" s="8">
        <v>0</v>
      </c>
      <c r="F199" s="8">
        <v>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1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1</v>
      </c>
      <c r="AC199" s="8">
        <v>0</v>
      </c>
      <c r="AD199" s="8">
        <v>0.68028839525972529</v>
      </c>
      <c r="AE199" s="8">
        <v>1</v>
      </c>
      <c r="AF199" s="8">
        <v>1</v>
      </c>
      <c r="AG199" s="8">
        <v>0.32901906845214329</v>
      </c>
      <c r="AH199" s="8">
        <v>1</v>
      </c>
      <c r="AI199" s="8">
        <v>0</v>
      </c>
      <c r="AJ199" s="8">
        <v>1</v>
      </c>
      <c r="AK199" s="8">
        <v>0</v>
      </c>
      <c r="AL199" s="8">
        <v>0.40070747180419142</v>
      </c>
      <c r="AM199" s="8">
        <v>-3.078356025054594E-2</v>
      </c>
      <c r="AN199" s="27">
        <v>0.33080119282459941</v>
      </c>
      <c r="AO199" s="28">
        <v>198</v>
      </c>
    </row>
    <row r="200" spans="1:41">
      <c r="A200" s="8">
        <v>1</v>
      </c>
      <c r="B200" s="8">
        <v>1</v>
      </c>
      <c r="C200" s="8">
        <v>-0.30103102790852188</v>
      </c>
      <c r="D200" s="8">
        <v>-0.55416516170823804</v>
      </c>
      <c r="E200" s="8">
        <v>0</v>
      </c>
      <c r="F200" s="8">
        <v>1</v>
      </c>
      <c r="G200" s="8">
        <v>0</v>
      </c>
      <c r="H200" s="8">
        <v>0</v>
      </c>
      <c r="I200" s="8">
        <v>0</v>
      </c>
      <c r="J200" s="8">
        <v>0</v>
      </c>
      <c r="K200" s="8">
        <v>1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1</v>
      </c>
      <c r="AC200" s="8">
        <v>0</v>
      </c>
      <c r="AD200" s="8">
        <v>0.58018420799532366</v>
      </c>
      <c r="AE200" s="8">
        <v>1</v>
      </c>
      <c r="AF200" s="8">
        <v>1</v>
      </c>
      <c r="AG200" s="8">
        <v>-8.2254767113035795E-2</v>
      </c>
      <c r="AH200" s="8">
        <v>1</v>
      </c>
      <c r="AI200" s="8">
        <v>0</v>
      </c>
      <c r="AJ200" s="8">
        <v>1</v>
      </c>
      <c r="AK200" s="8">
        <v>0</v>
      </c>
      <c r="AL200" s="8">
        <v>-1.7509906330939452E-2</v>
      </c>
      <c r="AM200" s="8">
        <v>-0.19527168382016377</v>
      </c>
      <c r="AN200" s="27">
        <v>0.32962737262669661</v>
      </c>
      <c r="AO200" s="28">
        <v>199</v>
      </c>
    </row>
    <row r="201" spans="1:41">
      <c r="A201" s="8">
        <v>1</v>
      </c>
      <c r="B201" s="8">
        <v>1</v>
      </c>
      <c r="C201" s="8">
        <v>-0.95485888768171223</v>
      </c>
      <c r="D201" s="8">
        <v>1.04481816169541</v>
      </c>
      <c r="E201" s="8">
        <v>0</v>
      </c>
      <c r="F201" s="8">
        <v>1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1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1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-0.66439471724716304</v>
      </c>
      <c r="AE201" s="8">
        <v>1</v>
      </c>
      <c r="AF201" s="8">
        <v>0</v>
      </c>
      <c r="AG201" s="8">
        <v>-0.49352860267821486</v>
      </c>
      <c r="AH201" s="8">
        <v>0</v>
      </c>
      <c r="AI201" s="8">
        <v>0</v>
      </c>
      <c r="AJ201" s="8">
        <v>1</v>
      </c>
      <c r="AK201" s="8">
        <v>0</v>
      </c>
      <c r="AL201" s="8">
        <v>-1.0688619263650878</v>
      </c>
      <c r="AM201" s="8">
        <v>-0.19527168382016377</v>
      </c>
      <c r="AN201" s="27">
        <v>0.32808961246121293</v>
      </c>
      <c r="AO201" s="28">
        <v>200</v>
      </c>
    </row>
    <row r="202" spans="1:41">
      <c r="A202" s="8">
        <v>1</v>
      </c>
      <c r="B202" s="8">
        <v>0</v>
      </c>
      <c r="C202" s="8">
        <v>0.43716171699669298</v>
      </c>
      <c r="D202" s="8">
        <v>7.3576406839048369E-2</v>
      </c>
      <c r="E202" s="8">
        <v>0</v>
      </c>
      <c r="F202" s="8">
        <v>1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1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1</v>
      </c>
      <c r="Z202" s="8">
        <v>0</v>
      </c>
      <c r="AA202" s="8">
        <v>0</v>
      </c>
      <c r="AB202" s="8">
        <v>0</v>
      </c>
      <c r="AC202" s="8">
        <v>0</v>
      </c>
      <c r="AD202" s="8">
        <v>0.8296976299827129</v>
      </c>
      <c r="AE202" s="8">
        <v>1</v>
      </c>
      <c r="AF202" s="8">
        <v>0</v>
      </c>
      <c r="AG202" s="8">
        <v>-0.49352860267821486</v>
      </c>
      <c r="AH202" s="8">
        <v>1</v>
      </c>
      <c r="AI202" s="8">
        <v>0</v>
      </c>
      <c r="AJ202" s="8">
        <v>1</v>
      </c>
      <c r="AK202" s="8">
        <v>0</v>
      </c>
      <c r="AL202" s="8">
        <v>-1.0688619263650878</v>
      </c>
      <c r="AM202" s="8">
        <v>0.57246751603802914</v>
      </c>
      <c r="AN202" s="27">
        <v>0.32395489064972482</v>
      </c>
      <c r="AO202" s="28">
        <v>201</v>
      </c>
    </row>
    <row r="203" spans="1:41">
      <c r="A203" s="8">
        <v>1</v>
      </c>
      <c r="B203" s="8">
        <v>1</v>
      </c>
      <c r="C203" s="8">
        <v>-1.0037905210582863</v>
      </c>
      <c r="D203" s="8">
        <v>-0.88059077735282698</v>
      </c>
      <c r="E203" s="8">
        <v>0</v>
      </c>
      <c r="F203" s="8">
        <v>1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1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1</v>
      </c>
      <c r="Z203" s="8">
        <v>0</v>
      </c>
      <c r="AA203" s="8">
        <v>0</v>
      </c>
      <c r="AB203" s="8">
        <v>0</v>
      </c>
      <c r="AC203" s="8">
        <v>0</v>
      </c>
      <c r="AD203" s="8">
        <v>-6.6757778355212655E-2</v>
      </c>
      <c r="AE203" s="8">
        <v>1</v>
      </c>
      <c r="AF203" s="8">
        <v>1</v>
      </c>
      <c r="AG203" s="8">
        <v>-8.2254767113035795E-2</v>
      </c>
      <c r="AH203" s="8">
        <v>1</v>
      </c>
      <c r="AI203" s="8">
        <v>0</v>
      </c>
      <c r="AJ203" s="8">
        <v>1</v>
      </c>
      <c r="AK203" s="8">
        <v>0</v>
      </c>
      <c r="AL203" s="8">
        <v>-0.6041759506593869</v>
      </c>
      <c r="AM203" s="8">
        <v>-0.19527168382016377</v>
      </c>
      <c r="AN203" s="27">
        <v>0.31743355701504949</v>
      </c>
      <c r="AO203" s="28">
        <v>202</v>
      </c>
    </row>
    <row r="204" spans="1:41">
      <c r="A204" s="8">
        <v>1</v>
      </c>
      <c r="B204" s="8">
        <v>1</v>
      </c>
      <c r="C204" s="8">
        <v>-0.19557492149349118</v>
      </c>
      <c r="D204" s="8">
        <v>2.0150555300420954</v>
      </c>
      <c r="E204" s="8">
        <v>0</v>
      </c>
      <c r="F204" s="8">
        <v>1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1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1</v>
      </c>
      <c r="Z204" s="8">
        <v>0</v>
      </c>
      <c r="AA204" s="8">
        <v>0</v>
      </c>
      <c r="AB204" s="8">
        <v>0</v>
      </c>
      <c r="AC204" s="8">
        <v>0</v>
      </c>
      <c r="AD204" s="8">
        <v>0.84165036876055188</v>
      </c>
      <c r="AE204" s="8">
        <v>1</v>
      </c>
      <c r="AF204" s="8">
        <v>1</v>
      </c>
      <c r="AG204" s="8">
        <v>0.53465598623473276</v>
      </c>
      <c r="AH204" s="8">
        <v>1</v>
      </c>
      <c r="AI204" s="8">
        <v>0</v>
      </c>
      <c r="AJ204" s="8">
        <v>1</v>
      </c>
      <c r="AK204" s="8">
        <v>0</v>
      </c>
      <c r="AL204" s="8">
        <v>-9.3021377383115861E-2</v>
      </c>
      <c r="AM204" s="8">
        <v>-0.19527168382016377</v>
      </c>
      <c r="AN204" s="27">
        <v>0.31616154586847822</v>
      </c>
      <c r="AO204" s="28">
        <v>203</v>
      </c>
    </row>
    <row r="205" spans="1:41">
      <c r="A205" s="8">
        <v>1</v>
      </c>
      <c r="B205" s="8">
        <v>1</v>
      </c>
      <c r="C205" s="8">
        <v>0.1351352594942748</v>
      </c>
      <c r="D205" s="8">
        <v>-0.34525276769570112</v>
      </c>
      <c r="E205" s="8">
        <v>1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1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1</v>
      </c>
      <c r="AC205" s="8">
        <v>0</v>
      </c>
      <c r="AD205" s="8">
        <v>-5.4805039577373628E-2</v>
      </c>
      <c r="AE205" s="8">
        <v>1</v>
      </c>
      <c r="AF205" s="8">
        <v>1</v>
      </c>
      <c r="AG205" s="8">
        <v>-0.28789168489562533</v>
      </c>
      <c r="AH205" s="8">
        <v>1</v>
      </c>
      <c r="AI205" s="8">
        <v>0</v>
      </c>
      <c r="AJ205" s="8">
        <v>1</v>
      </c>
      <c r="AK205" s="8">
        <v>0</v>
      </c>
      <c r="AL205" s="8">
        <v>-2.3318481027260713E-2</v>
      </c>
      <c r="AM205" s="8">
        <v>3.264736955140747</v>
      </c>
      <c r="AN205" s="27">
        <v>0.31368889322184546</v>
      </c>
      <c r="AO205" s="28">
        <v>204</v>
      </c>
    </row>
    <row r="206" spans="1:41">
      <c r="A206" s="8">
        <v>1</v>
      </c>
      <c r="B206" s="8">
        <v>1</v>
      </c>
      <c r="C206" s="8">
        <v>-1.1379306884182057</v>
      </c>
      <c r="D206" s="8">
        <v>0.14890539506472272</v>
      </c>
      <c r="E206" s="8">
        <v>0</v>
      </c>
      <c r="F206" s="8">
        <v>1</v>
      </c>
      <c r="G206" s="8">
        <v>0</v>
      </c>
      <c r="H206" s="8">
        <v>0</v>
      </c>
      <c r="I206" s="8">
        <v>0</v>
      </c>
      <c r="J206" s="8">
        <v>0</v>
      </c>
      <c r="K206" s="8">
        <v>1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1</v>
      </c>
      <c r="Z206" s="8">
        <v>0</v>
      </c>
      <c r="AA206" s="8">
        <v>0</v>
      </c>
      <c r="AB206" s="8">
        <v>0</v>
      </c>
      <c r="AC206" s="8">
        <v>0</v>
      </c>
      <c r="AD206" s="8">
        <v>-0.51498548252417542</v>
      </c>
      <c r="AE206" s="8">
        <v>1</v>
      </c>
      <c r="AF206" s="8">
        <v>0</v>
      </c>
      <c r="AG206" s="8">
        <v>-0.49352860267821486</v>
      </c>
      <c r="AH206" s="8">
        <v>0</v>
      </c>
      <c r="AI206" s="8">
        <v>0</v>
      </c>
      <c r="AJ206" s="8">
        <v>1</v>
      </c>
      <c r="AK206" s="8">
        <v>0</v>
      </c>
      <c r="AL206" s="8">
        <v>-0.6041759506593869</v>
      </c>
      <c r="AM206" s="8">
        <v>-0.19527168382016377</v>
      </c>
      <c r="AN206" s="27">
        <v>0.3095936115684409</v>
      </c>
      <c r="AO206" s="28">
        <v>205</v>
      </c>
    </row>
    <row r="207" spans="1:41">
      <c r="A207" s="8">
        <v>1</v>
      </c>
      <c r="B207" s="8">
        <v>1</v>
      </c>
      <c r="C207" s="8">
        <v>-0.4064871343235526</v>
      </c>
      <c r="D207" s="8">
        <v>-0.72993280090147827</v>
      </c>
      <c r="E207" s="8">
        <v>0</v>
      </c>
      <c r="F207" s="8">
        <v>1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1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1</v>
      </c>
      <c r="AC207" s="8">
        <v>0</v>
      </c>
      <c r="AD207" s="8">
        <v>-0.29087163043969405</v>
      </c>
      <c r="AE207" s="8">
        <v>1</v>
      </c>
      <c r="AF207" s="8">
        <v>0</v>
      </c>
      <c r="AG207" s="8">
        <v>-0.49352860267821486</v>
      </c>
      <c r="AH207" s="8">
        <v>0</v>
      </c>
      <c r="AI207" s="8">
        <v>0</v>
      </c>
      <c r="AJ207" s="8">
        <v>1</v>
      </c>
      <c r="AK207" s="8">
        <v>0</v>
      </c>
      <c r="AL207" s="8">
        <v>-1.0688619263650878</v>
      </c>
      <c r="AM207" s="8">
        <v>0.82159888639201284</v>
      </c>
      <c r="AN207" s="27">
        <v>0.30876032823286292</v>
      </c>
      <c r="AO207" s="28">
        <v>206</v>
      </c>
    </row>
    <row r="208" spans="1:41">
      <c r="A208" s="8">
        <v>1</v>
      </c>
      <c r="B208" s="8">
        <v>1</v>
      </c>
      <c r="C208" s="8">
        <v>-0.80047114789010743</v>
      </c>
      <c r="D208" s="8">
        <v>1.2537305557079468</v>
      </c>
      <c r="E208" s="8">
        <v>0</v>
      </c>
      <c r="F208" s="8">
        <v>1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1</v>
      </c>
      <c r="U208" s="8">
        <v>0</v>
      </c>
      <c r="V208" s="8">
        <v>0</v>
      </c>
      <c r="W208" s="8">
        <v>0</v>
      </c>
      <c r="X208" s="8">
        <v>0</v>
      </c>
      <c r="Y208" s="8">
        <v>1</v>
      </c>
      <c r="Z208" s="8">
        <v>0</v>
      </c>
      <c r="AA208" s="8">
        <v>0</v>
      </c>
      <c r="AB208" s="8">
        <v>0</v>
      </c>
      <c r="AC208" s="8">
        <v>0</v>
      </c>
      <c r="AD208" s="8">
        <v>-0.46568043506558954</v>
      </c>
      <c r="AE208" s="8">
        <v>1</v>
      </c>
      <c r="AF208" s="8">
        <v>0</v>
      </c>
      <c r="AG208" s="8">
        <v>-0.49352860267821486</v>
      </c>
      <c r="AH208" s="8">
        <v>0</v>
      </c>
      <c r="AI208" s="8">
        <v>0</v>
      </c>
      <c r="AJ208" s="8">
        <v>1</v>
      </c>
      <c r="AK208" s="8">
        <v>0</v>
      </c>
      <c r="AL208" s="8">
        <v>-0.48800445673296167</v>
      </c>
      <c r="AM208" s="8">
        <v>-0.19527168382016377</v>
      </c>
      <c r="AN208" s="27">
        <v>0.30683219233379622</v>
      </c>
      <c r="AO208" s="28">
        <v>207</v>
      </c>
    </row>
    <row r="209" spans="1:41">
      <c r="A209" s="8">
        <v>1</v>
      </c>
      <c r="B209" s="8">
        <v>1</v>
      </c>
      <c r="C209" s="8">
        <v>-0.11795922717202845</v>
      </c>
      <c r="D209" s="8">
        <v>-0.85548111461093546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1</v>
      </c>
      <c r="Z209" s="8">
        <v>0</v>
      </c>
      <c r="AA209" s="8">
        <v>0</v>
      </c>
      <c r="AB209" s="8">
        <v>0</v>
      </c>
      <c r="AC209" s="8">
        <v>0</v>
      </c>
      <c r="AD209" s="8">
        <v>-0.14146239571670643</v>
      </c>
      <c r="AE209" s="8">
        <v>1</v>
      </c>
      <c r="AF209" s="8">
        <v>1</v>
      </c>
      <c r="AG209" s="8">
        <v>1.76847749293027</v>
      </c>
      <c r="AH209" s="8">
        <v>0</v>
      </c>
      <c r="AI209" s="8">
        <v>0</v>
      </c>
      <c r="AJ209" s="8">
        <v>1</v>
      </c>
      <c r="AK209" s="8">
        <v>0</v>
      </c>
      <c r="AL209" s="8">
        <v>-0.88298753608280744</v>
      </c>
      <c r="AM209" s="8">
        <v>-9.1626891839307723E-2</v>
      </c>
      <c r="AN209" s="27">
        <v>0.29921300453000754</v>
      </c>
      <c r="AO209" s="28">
        <v>208</v>
      </c>
    </row>
    <row r="210" spans="1:41">
      <c r="A210" s="8">
        <v>1</v>
      </c>
      <c r="B210" s="8">
        <v>1</v>
      </c>
      <c r="C210" s="8">
        <v>0.63373206808408056</v>
      </c>
      <c r="D210" s="8">
        <v>0.24934404603228855</v>
      </c>
      <c r="E210" s="8">
        <v>0</v>
      </c>
      <c r="F210" s="8">
        <v>1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1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1</v>
      </c>
      <c r="Z210" s="8">
        <v>0</v>
      </c>
      <c r="AA210" s="8">
        <v>0</v>
      </c>
      <c r="AB210" s="8">
        <v>0</v>
      </c>
      <c r="AC210" s="8">
        <v>0</v>
      </c>
      <c r="AD210" s="8">
        <v>-0.27891889166185502</v>
      </c>
      <c r="AE210" s="8">
        <v>1</v>
      </c>
      <c r="AF210" s="8">
        <v>1</v>
      </c>
      <c r="AG210" s="8">
        <v>0.53465598623473276</v>
      </c>
      <c r="AH210" s="8">
        <v>1</v>
      </c>
      <c r="AI210" s="8">
        <v>0</v>
      </c>
      <c r="AJ210" s="8">
        <v>1</v>
      </c>
      <c r="AK210" s="8">
        <v>0</v>
      </c>
      <c r="AL210" s="8">
        <v>-0.44153585916239158</v>
      </c>
      <c r="AM210" s="8">
        <v>1.5280791740945635E-2</v>
      </c>
      <c r="AN210" s="27">
        <v>0.29915053999062824</v>
      </c>
      <c r="AO210" s="28">
        <v>209</v>
      </c>
    </row>
    <row r="211" spans="1:41">
      <c r="A211" s="8">
        <v>1</v>
      </c>
      <c r="B211" s="8">
        <v>0</v>
      </c>
      <c r="C211" s="8">
        <v>-2.6845151229442064E-2</v>
      </c>
      <c r="D211" s="8">
        <v>-0.20262988332175766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1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1</v>
      </c>
      <c r="AC211" s="8">
        <v>0</v>
      </c>
      <c r="AD211" s="8">
        <v>-0.47763317384342852</v>
      </c>
      <c r="AE211" s="8">
        <v>1</v>
      </c>
      <c r="AF211" s="8">
        <v>1</v>
      </c>
      <c r="AG211" s="8">
        <v>1.357203657365091</v>
      </c>
      <c r="AH211" s="8">
        <v>1</v>
      </c>
      <c r="AI211" s="8">
        <v>0</v>
      </c>
      <c r="AJ211" s="8">
        <v>1</v>
      </c>
      <c r="AK211" s="8">
        <v>0</v>
      </c>
      <c r="AL211" s="8">
        <v>-1.7509906330939452E-2</v>
      </c>
      <c r="AM211" s="8">
        <v>-0.19527168382016377</v>
      </c>
      <c r="AN211" s="27">
        <v>0.29504093339193072</v>
      </c>
      <c r="AO211" s="28">
        <v>210</v>
      </c>
    </row>
    <row r="212" spans="1:41">
      <c r="A212" s="8">
        <v>1</v>
      </c>
      <c r="B212" s="8">
        <v>1</v>
      </c>
      <c r="C212" s="8">
        <v>2.1101175578945104</v>
      </c>
      <c r="D212" s="8">
        <v>2.7603103202214343</v>
      </c>
      <c r="E212" s="8">
        <v>0</v>
      </c>
      <c r="F212" s="8">
        <v>1</v>
      </c>
      <c r="G212" s="8">
        <v>0</v>
      </c>
      <c r="H212" s="8">
        <v>0</v>
      </c>
      <c r="I212" s="8">
        <v>1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1</v>
      </c>
      <c r="AA212" s="8">
        <v>0</v>
      </c>
      <c r="AB212" s="8">
        <v>0</v>
      </c>
      <c r="AC212" s="8">
        <v>0</v>
      </c>
      <c r="AD212" s="8">
        <v>3.8178823244424649</v>
      </c>
      <c r="AE212" s="8">
        <v>1</v>
      </c>
      <c r="AF212" s="8">
        <v>1</v>
      </c>
      <c r="AG212" s="8">
        <v>3.0022989996258072</v>
      </c>
      <c r="AH212" s="8">
        <v>1</v>
      </c>
      <c r="AI212" s="8">
        <v>0</v>
      </c>
      <c r="AJ212" s="8">
        <v>1</v>
      </c>
      <c r="AK212" s="8">
        <v>0</v>
      </c>
      <c r="AL212" s="8">
        <v>-1.0688619263650878</v>
      </c>
      <c r="AM212" s="8">
        <v>-0.19527168382016377</v>
      </c>
      <c r="AN212" s="27">
        <v>0.29366572273744795</v>
      </c>
      <c r="AO212" s="28">
        <v>211</v>
      </c>
    </row>
    <row r="213" spans="1:41">
      <c r="A213" s="8">
        <v>1</v>
      </c>
      <c r="B213" s="8">
        <v>1</v>
      </c>
      <c r="C213" s="8">
        <v>-1.1446798792287673</v>
      </c>
      <c r="D213" s="8">
        <v>-0.92277501075920454</v>
      </c>
      <c r="E213" s="8">
        <v>0</v>
      </c>
      <c r="F213" s="8">
        <v>1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1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1</v>
      </c>
      <c r="AB213" s="8">
        <v>0</v>
      </c>
      <c r="AC213" s="8">
        <v>0</v>
      </c>
      <c r="AD213" s="8">
        <v>-0.60164283866350821</v>
      </c>
      <c r="AE213" s="8">
        <v>0</v>
      </c>
      <c r="AF213" s="8">
        <v>0</v>
      </c>
      <c r="AG213" s="8">
        <v>-0.49352860267821486</v>
      </c>
      <c r="AH213" s="8">
        <v>0</v>
      </c>
      <c r="AI213" s="8">
        <v>0</v>
      </c>
      <c r="AJ213" s="8">
        <v>1</v>
      </c>
      <c r="AK213" s="8">
        <v>0</v>
      </c>
      <c r="AL213" s="8">
        <v>9.2853012899164533E-2</v>
      </c>
      <c r="AM213" s="8">
        <v>-0.18759429182158185</v>
      </c>
      <c r="AN213" s="27">
        <v>0.28933183083567293</v>
      </c>
      <c r="AO213" s="28">
        <v>212</v>
      </c>
    </row>
    <row r="214" spans="1:41">
      <c r="A214" s="8">
        <v>1</v>
      </c>
      <c r="B214" s="8">
        <v>1</v>
      </c>
      <c r="C214" s="8">
        <v>1.7659086578260799</v>
      </c>
      <c r="D214" s="8">
        <v>0.34978269699985437</v>
      </c>
      <c r="E214" s="8">
        <v>0</v>
      </c>
      <c r="F214" s="8">
        <v>1</v>
      </c>
      <c r="G214" s="8">
        <v>0</v>
      </c>
      <c r="H214" s="8">
        <v>0</v>
      </c>
      <c r="I214" s="8">
        <v>0</v>
      </c>
      <c r="J214" s="8">
        <v>0</v>
      </c>
      <c r="K214" s="8">
        <v>1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1</v>
      </c>
      <c r="Z214" s="8">
        <v>0</v>
      </c>
      <c r="AA214" s="8">
        <v>0</v>
      </c>
      <c r="AB214" s="8">
        <v>0</v>
      </c>
      <c r="AC214" s="8">
        <v>0</v>
      </c>
      <c r="AD214" s="8">
        <v>1.2151734555680209</v>
      </c>
      <c r="AE214" s="8">
        <v>1</v>
      </c>
      <c r="AF214" s="8">
        <v>1</v>
      </c>
      <c r="AG214" s="8">
        <v>2.5910251640606279</v>
      </c>
      <c r="AH214" s="8">
        <v>0</v>
      </c>
      <c r="AI214" s="8">
        <v>0</v>
      </c>
      <c r="AJ214" s="8">
        <v>1</v>
      </c>
      <c r="AK214" s="8">
        <v>0</v>
      </c>
      <c r="AL214" s="8">
        <v>-1.0688619263650878</v>
      </c>
      <c r="AM214" s="8">
        <v>1.9547819453827053</v>
      </c>
      <c r="AN214" s="27">
        <v>0.28839258623928854</v>
      </c>
      <c r="AO214" s="28">
        <v>213</v>
      </c>
    </row>
    <row r="215" spans="1:41">
      <c r="A215" s="8">
        <v>1</v>
      </c>
      <c r="B215" s="8">
        <v>1</v>
      </c>
      <c r="C215" s="8">
        <v>-2.0095960418880243E-2</v>
      </c>
      <c r="D215" s="8">
        <v>2.9611876221565656</v>
      </c>
      <c r="E215" s="8">
        <v>0</v>
      </c>
      <c r="F215" s="8">
        <v>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1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1</v>
      </c>
      <c r="Z215" s="8">
        <v>0</v>
      </c>
      <c r="AA215" s="8">
        <v>0</v>
      </c>
      <c r="AB215" s="8">
        <v>0</v>
      </c>
      <c r="AC215" s="8">
        <v>0</v>
      </c>
      <c r="AD215" s="8">
        <v>1.4273345688746633</v>
      </c>
      <c r="AE215" s="8">
        <v>1</v>
      </c>
      <c r="AF215" s="8">
        <v>1</v>
      </c>
      <c r="AG215" s="8">
        <v>2.7966620818432175</v>
      </c>
      <c r="AH215" s="8">
        <v>0</v>
      </c>
      <c r="AI215" s="8">
        <v>0</v>
      </c>
      <c r="AJ215" s="8">
        <v>1</v>
      </c>
      <c r="AK215" s="8">
        <v>0</v>
      </c>
      <c r="AL215" s="8">
        <v>-1.0688619263650878</v>
      </c>
      <c r="AM215" s="8">
        <v>0.76440231600257746</v>
      </c>
      <c r="AN215" s="27">
        <v>0.28492587868279984</v>
      </c>
      <c r="AO215" s="28">
        <v>214</v>
      </c>
    </row>
    <row r="216" spans="1:41">
      <c r="A216" s="8">
        <v>1</v>
      </c>
      <c r="B216" s="8">
        <v>0</v>
      </c>
      <c r="C216" s="8">
        <v>0.78137061706512345</v>
      </c>
      <c r="D216" s="8">
        <v>1.0528532537728152</v>
      </c>
      <c r="E216" s="8">
        <v>0</v>
      </c>
      <c r="F216" s="8">
        <v>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1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1</v>
      </c>
      <c r="AC216" s="8">
        <v>0</v>
      </c>
      <c r="AD216" s="8">
        <v>-0.14146239571670643</v>
      </c>
      <c r="AE216" s="8">
        <v>1</v>
      </c>
      <c r="AF216" s="8">
        <v>0</v>
      </c>
      <c r="AG216" s="8">
        <v>-0.49352860267821486</v>
      </c>
      <c r="AH216" s="8">
        <v>0</v>
      </c>
      <c r="AI216" s="8">
        <v>0</v>
      </c>
      <c r="AJ216" s="8">
        <v>1</v>
      </c>
      <c r="AK216" s="8">
        <v>0</v>
      </c>
      <c r="AL216" s="8">
        <v>-0.90041326017177126</v>
      </c>
      <c r="AM216" s="8">
        <v>-3.4622256249836905E-2</v>
      </c>
      <c r="AN216" s="27">
        <v>0.28425969730263101</v>
      </c>
      <c r="AO216" s="28">
        <v>215</v>
      </c>
    </row>
    <row r="217" spans="1:41">
      <c r="A217" s="8">
        <v>1</v>
      </c>
      <c r="B217" s="8">
        <v>0</v>
      </c>
      <c r="C217" s="8">
        <v>1.2031950427252462</v>
      </c>
      <c r="D217" s="8">
        <v>1.1532919047403809</v>
      </c>
      <c r="E217" s="8">
        <v>0</v>
      </c>
      <c r="F217" s="8">
        <v>1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1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1</v>
      </c>
      <c r="Z217" s="8">
        <v>0</v>
      </c>
      <c r="AA217" s="8">
        <v>0</v>
      </c>
      <c r="AB217" s="8">
        <v>0</v>
      </c>
      <c r="AC217" s="8">
        <v>0</v>
      </c>
      <c r="AD217" s="8">
        <v>0.8296976299827129</v>
      </c>
      <c r="AE217" s="8">
        <v>1</v>
      </c>
      <c r="AF217" s="8">
        <v>1</v>
      </c>
      <c r="AG217" s="8">
        <v>0.94592982179991181</v>
      </c>
      <c r="AH217" s="8">
        <v>1</v>
      </c>
      <c r="AI217" s="8">
        <v>0</v>
      </c>
      <c r="AJ217" s="8">
        <v>1</v>
      </c>
      <c r="AK217" s="8">
        <v>0</v>
      </c>
      <c r="AL217" s="8">
        <v>-1.0688619263650878</v>
      </c>
      <c r="AM217" s="8">
        <v>-0.19527168382016377</v>
      </c>
      <c r="AN217" s="27">
        <v>0.28421169043519445</v>
      </c>
      <c r="AO217" s="28">
        <v>216</v>
      </c>
    </row>
    <row r="218" spans="1:41">
      <c r="A218" s="8">
        <v>1</v>
      </c>
      <c r="B218" s="8">
        <v>1</v>
      </c>
      <c r="C218" s="8">
        <v>-0.24450655487006528</v>
      </c>
      <c r="D218" s="8">
        <v>0.91926984798595279</v>
      </c>
      <c r="E218" s="8">
        <v>0</v>
      </c>
      <c r="F218" s="8">
        <v>1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1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1</v>
      </c>
      <c r="AC218" s="8">
        <v>0</v>
      </c>
      <c r="AD218" s="8">
        <v>1.0284119121642865</v>
      </c>
      <c r="AE218" s="8">
        <v>1</v>
      </c>
      <c r="AF218" s="8">
        <v>1</v>
      </c>
      <c r="AG218" s="8">
        <v>0.7402929040173224</v>
      </c>
      <c r="AH218" s="8">
        <v>0</v>
      </c>
      <c r="AI218" s="8">
        <v>0</v>
      </c>
      <c r="AJ218" s="8">
        <v>1</v>
      </c>
      <c r="AK218" s="8">
        <v>0</v>
      </c>
      <c r="AL218" s="8">
        <v>1.1442050329333129</v>
      </c>
      <c r="AM218" s="8">
        <v>-0.16302663742611967</v>
      </c>
      <c r="AN218" s="27">
        <v>0.27905415091413466</v>
      </c>
      <c r="AO218" s="28">
        <v>217</v>
      </c>
    </row>
    <row r="219" spans="1:41">
      <c r="A219" s="8">
        <v>1</v>
      </c>
      <c r="B219" s="8">
        <v>1</v>
      </c>
      <c r="C219" s="8">
        <v>-0.4132363251341144</v>
      </c>
      <c r="D219" s="8">
        <v>-0.10219123235419182</v>
      </c>
      <c r="E219" s="8">
        <v>0</v>
      </c>
      <c r="F219" s="8">
        <v>1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1</v>
      </c>
      <c r="U219" s="8">
        <v>0</v>
      </c>
      <c r="V219" s="8">
        <v>0</v>
      </c>
      <c r="W219" s="8">
        <v>0</v>
      </c>
      <c r="X219" s="8">
        <v>0</v>
      </c>
      <c r="Y219" s="8">
        <v>1</v>
      </c>
      <c r="Z219" s="8">
        <v>0</v>
      </c>
      <c r="AA219" s="8">
        <v>0</v>
      </c>
      <c r="AB219" s="8">
        <v>0</v>
      </c>
      <c r="AC219" s="8">
        <v>0</v>
      </c>
      <c r="AD219" s="8">
        <v>0.61753651667607057</v>
      </c>
      <c r="AE219" s="8">
        <v>1</v>
      </c>
      <c r="AF219" s="8">
        <v>1</v>
      </c>
      <c r="AG219" s="8">
        <v>-0.28789168489562533</v>
      </c>
      <c r="AH219" s="8">
        <v>1</v>
      </c>
      <c r="AI219" s="8">
        <v>0</v>
      </c>
      <c r="AJ219" s="8">
        <v>1</v>
      </c>
      <c r="AK219" s="8">
        <v>0</v>
      </c>
      <c r="AL219" s="8">
        <v>-0.37183296280653644</v>
      </c>
      <c r="AM219" s="8">
        <v>-0.19527168382016377</v>
      </c>
      <c r="AN219" s="27">
        <v>0.27894572212249713</v>
      </c>
      <c r="AO219" s="28">
        <v>218</v>
      </c>
    </row>
    <row r="220" spans="1:41">
      <c r="A220" s="8">
        <v>1</v>
      </c>
      <c r="B220" s="8">
        <v>1</v>
      </c>
      <c r="C220" s="8">
        <v>-0.71610626275808287</v>
      </c>
      <c r="D220" s="8">
        <v>1.3541692066755127</v>
      </c>
      <c r="E220" s="8">
        <v>0</v>
      </c>
      <c r="F220" s="8">
        <v>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1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1</v>
      </c>
      <c r="AC220" s="8">
        <v>0</v>
      </c>
      <c r="AD220" s="8">
        <v>-2.9405469674465751E-2</v>
      </c>
      <c r="AE220" s="8">
        <v>1</v>
      </c>
      <c r="AF220" s="8">
        <v>1</v>
      </c>
      <c r="AG220" s="8">
        <v>1.76847749293027</v>
      </c>
      <c r="AH220" s="8">
        <v>1</v>
      </c>
      <c r="AI220" s="8">
        <v>0</v>
      </c>
      <c r="AJ220" s="8">
        <v>1</v>
      </c>
      <c r="AK220" s="8">
        <v>0</v>
      </c>
      <c r="AL220" s="8">
        <v>0.61562473556807806</v>
      </c>
      <c r="AM220" s="8">
        <v>-0.14076220063023206</v>
      </c>
      <c r="AN220" s="27">
        <v>0.278461512503824</v>
      </c>
      <c r="AO220" s="28">
        <v>219</v>
      </c>
    </row>
    <row r="221" spans="1:41">
      <c r="A221" s="8">
        <v>1</v>
      </c>
      <c r="B221" s="8">
        <v>0</v>
      </c>
      <c r="C221" s="8">
        <v>5.0770374362250237E-2</v>
      </c>
      <c r="D221" s="8">
        <v>-0.66263890475320908</v>
      </c>
      <c r="E221" s="8">
        <v>0</v>
      </c>
      <c r="F221" s="8">
        <v>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1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1</v>
      </c>
      <c r="Z221" s="8">
        <v>0</v>
      </c>
      <c r="AA221" s="8">
        <v>0</v>
      </c>
      <c r="AB221" s="8">
        <v>0</v>
      </c>
      <c r="AC221" s="8">
        <v>0</v>
      </c>
      <c r="AD221" s="8">
        <v>-0.34017667789827993</v>
      </c>
      <c r="AE221" s="8">
        <v>1</v>
      </c>
      <c r="AF221" s="8">
        <v>1</v>
      </c>
      <c r="AG221" s="8">
        <v>2.7966620818432175</v>
      </c>
      <c r="AH221" s="8">
        <v>0</v>
      </c>
      <c r="AI221" s="8">
        <v>0</v>
      </c>
      <c r="AJ221" s="8">
        <v>1</v>
      </c>
      <c r="AK221" s="8">
        <v>0</v>
      </c>
      <c r="AL221" s="8">
        <v>-0.37183296280653644</v>
      </c>
      <c r="AM221" s="8">
        <v>0.20376076530613199</v>
      </c>
      <c r="AN221" s="27">
        <v>0.27497397486515851</v>
      </c>
      <c r="AO221" s="28">
        <v>220</v>
      </c>
    </row>
    <row r="222" spans="1:41">
      <c r="A222" s="8">
        <v>1</v>
      </c>
      <c r="B222" s="8">
        <v>1</v>
      </c>
      <c r="C222" s="8">
        <v>-6.2278402984892525E-2</v>
      </c>
      <c r="D222" s="8">
        <v>-0.95591976557850133</v>
      </c>
      <c r="E222" s="8">
        <v>0</v>
      </c>
      <c r="F222" s="8">
        <v>1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1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1</v>
      </c>
      <c r="Z222" s="8">
        <v>0</v>
      </c>
      <c r="AA222" s="8">
        <v>0</v>
      </c>
      <c r="AB222" s="8">
        <v>0</v>
      </c>
      <c r="AC222" s="8">
        <v>0</v>
      </c>
      <c r="AD222" s="8">
        <v>-0.29087163043969405</v>
      </c>
      <c r="AE222" s="8">
        <v>1</v>
      </c>
      <c r="AF222" s="8">
        <v>1</v>
      </c>
      <c r="AG222" s="8">
        <v>-0.28789168489562533</v>
      </c>
      <c r="AH222" s="8">
        <v>0</v>
      </c>
      <c r="AI222" s="8">
        <v>0</v>
      </c>
      <c r="AJ222" s="8">
        <v>1</v>
      </c>
      <c r="AK222" s="8">
        <v>0</v>
      </c>
      <c r="AL222" s="8">
        <v>0.10447016229180706</v>
      </c>
      <c r="AM222" s="8">
        <v>-0.19527168382016377</v>
      </c>
      <c r="AN222" s="27">
        <v>0.27407089569753795</v>
      </c>
      <c r="AO222" s="28">
        <v>221</v>
      </c>
    </row>
    <row r="223" spans="1:41">
      <c r="A223" s="8">
        <v>1</v>
      </c>
      <c r="B223" s="8">
        <v>0</v>
      </c>
      <c r="C223" s="8">
        <v>-1.081406215379749</v>
      </c>
      <c r="D223" s="8">
        <v>0.55065999893498607</v>
      </c>
      <c r="E223" s="8">
        <v>0</v>
      </c>
      <c r="F223" s="8">
        <v>1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1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1</v>
      </c>
      <c r="Z223" s="8">
        <v>0</v>
      </c>
      <c r="AA223" s="8">
        <v>0</v>
      </c>
      <c r="AB223" s="8">
        <v>0</v>
      </c>
      <c r="AC223" s="8">
        <v>0</v>
      </c>
      <c r="AD223" s="8">
        <v>0.14540333495142974</v>
      </c>
      <c r="AE223" s="8">
        <v>1</v>
      </c>
      <c r="AF223" s="8">
        <v>1</v>
      </c>
      <c r="AG223" s="8">
        <v>0.53465598623473276</v>
      </c>
      <c r="AH223" s="8">
        <v>0</v>
      </c>
      <c r="AI223" s="8">
        <v>0</v>
      </c>
      <c r="AJ223" s="8">
        <v>1</v>
      </c>
      <c r="AK223" s="8">
        <v>0</v>
      </c>
      <c r="AL223" s="8">
        <v>-8.4182241975665675E-5</v>
      </c>
      <c r="AM223" s="8">
        <v>4.9343777800323521</v>
      </c>
      <c r="AN223" s="27">
        <v>0.26867657387244359</v>
      </c>
      <c r="AO223" s="28">
        <v>222</v>
      </c>
    </row>
    <row r="224" spans="1:41">
      <c r="A224" s="8">
        <v>1</v>
      </c>
      <c r="B224" s="8">
        <v>1</v>
      </c>
      <c r="C224" s="8">
        <v>0.83789492137380961</v>
      </c>
      <c r="D224" s="8">
        <v>-0.64656872059839854</v>
      </c>
      <c r="E224" s="8">
        <v>0</v>
      </c>
      <c r="F224" s="8">
        <v>1</v>
      </c>
      <c r="G224" s="8">
        <v>0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1</v>
      </c>
      <c r="AA224" s="8">
        <v>0</v>
      </c>
      <c r="AB224" s="8">
        <v>0</v>
      </c>
      <c r="AC224" s="8">
        <v>0</v>
      </c>
      <c r="AD224" s="8">
        <v>0.38146992581375011</v>
      </c>
      <c r="AE224" s="8">
        <v>0</v>
      </c>
      <c r="AF224" s="8">
        <v>0</v>
      </c>
      <c r="AG224" s="8">
        <v>-0.49352860267821486</v>
      </c>
      <c r="AH224" s="8">
        <v>0</v>
      </c>
      <c r="AI224" s="8">
        <v>0</v>
      </c>
      <c r="AJ224" s="8">
        <v>1</v>
      </c>
      <c r="AK224" s="8">
        <v>0</v>
      </c>
      <c r="AL224" s="8">
        <v>0.18579020804030472</v>
      </c>
      <c r="AM224" s="8">
        <v>-0.19527168382016377</v>
      </c>
      <c r="AN224" s="27">
        <v>0.26525502369627696</v>
      </c>
      <c r="AO224" s="28">
        <v>223</v>
      </c>
    </row>
    <row r="225" spans="1:41">
      <c r="A225" s="8">
        <v>1</v>
      </c>
      <c r="B225" s="8">
        <v>0</v>
      </c>
      <c r="C225" s="8">
        <v>1.3373348726256247</v>
      </c>
      <c r="D225" s="8">
        <v>0.65109864990255184</v>
      </c>
      <c r="E225" s="8">
        <v>0</v>
      </c>
      <c r="F225" s="8">
        <v>1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1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1</v>
      </c>
      <c r="AA225" s="8">
        <v>0</v>
      </c>
      <c r="AB225" s="8">
        <v>0</v>
      </c>
      <c r="AC225" s="8">
        <v>0</v>
      </c>
      <c r="AD225" s="8">
        <v>1.2779253341516756</v>
      </c>
      <c r="AE225" s="8">
        <v>1</v>
      </c>
      <c r="AF225" s="8">
        <v>1</v>
      </c>
      <c r="AG225" s="8">
        <v>0.7402929040173224</v>
      </c>
      <c r="AH225" s="8">
        <v>0</v>
      </c>
      <c r="AI225" s="8">
        <v>0</v>
      </c>
      <c r="AJ225" s="8">
        <v>1</v>
      </c>
      <c r="AK225" s="8">
        <v>0</v>
      </c>
      <c r="AL225" s="8">
        <v>1.1093535847553855</v>
      </c>
      <c r="AM225" s="8">
        <v>9.6125965943682505</v>
      </c>
      <c r="AN225" s="27">
        <v>0.26398432008517736</v>
      </c>
      <c r="AO225" s="28">
        <v>224</v>
      </c>
    </row>
    <row r="226" spans="1:41">
      <c r="A226" s="8">
        <v>1</v>
      </c>
      <c r="B226" s="8">
        <v>0</v>
      </c>
      <c r="C226" s="8">
        <v>0.79571247880779739</v>
      </c>
      <c r="D226" s="8">
        <v>-0.54613006963083277</v>
      </c>
      <c r="E226" s="8">
        <v>1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1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1</v>
      </c>
      <c r="AC226" s="8">
        <v>0</v>
      </c>
      <c r="AD226" s="8">
        <v>-0.62704240856641613</v>
      </c>
      <c r="AE226" s="8">
        <v>1</v>
      </c>
      <c r="AF226" s="8">
        <v>1</v>
      </c>
      <c r="AG226" s="8">
        <v>4.2361205063213445</v>
      </c>
      <c r="AH226" s="8">
        <v>1</v>
      </c>
      <c r="AI226" s="8">
        <v>0</v>
      </c>
      <c r="AJ226" s="8">
        <v>1</v>
      </c>
      <c r="AK226" s="8">
        <v>0</v>
      </c>
      <c r="AL226" s="8">
        <v>1.5740395604610864</v>
      </c>
      <c r="AM226" s="8">
        <v>4.1959728936017841E-2</v>
      </c>
      <c r="AN226" s="27">
        <v>0.26254884443621884</v>
      </c>
      <c r="AO226" s="28">
        <v>225</v>
      </c>
    </row>
    <row r="227" spans="1:41">
      <c r="A227" s="8">
        <v>1</v>
      </c>
      <c r="B227" s="8">
        <v>1</v>
      </c>
      <c r="C227" s="8">
        <v>0.28277380847531774</v>
      </c>
      <c r="D227" s="8">
        <v>-0.45372651074067222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1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1</v>
      </c>
      <c r="Z227" s="8">
        <v>0</v>
      </c>
      <c r="AA227" s="8">
        <v>0</v>
      </c>
      <c r="AB227" s="8">
        <v>0</v>
      </c>
      <c r="AC227" s="8">
        <v>0</v>
      </c>
      <c r="AD227" s="8">
        <v>-0.66439471724716304</v>
      </c>
      <c r="AE227" s="8">
        <v>1</v>
      </c>
      <c r="AF227" s="8">
        <v>0</v>
      </c>
      <c r="AG227" s="8">
        <v>-0.49352860267821486</v>
      </c>
      <c r="AH227" s="8">
        <v>1</v>
      </c>
      <c r="AI227" s="8">
        <v>0</v>
      </c>
      <c r="AJ227" s="8">
        <v>1</v>
      </c>
      <c r="AK227" s="8">
        <v>0</v>
      </c>
      <c r="AL227" s="8">
        <v>0.31938742605569376</v>
      </c>
      <c r="AM227" s="8">
        <v>-0.15688472382725413</v>
      </c>
      <c r="AN227" s="27">
        <v>0.25899279231546524</v>
      </c>
      <c r="AO227" s="28">
        <v>226</v>
      </c>
    </row>
    <row r="228" spans="1:41">
      <c r="A228" s="8">
        <v>1</v>
      </c>
      <c r="B228" s="8">
        <v>1</v>
      </c>
      <c r="C228" s="8">
        <v>-0.71610626275808287</v>
      </c>
      <c r="D228" s="8">
        <v>1.3541692066755127</v>
      </c>
      <c r="E228" s="8">
        <v>0</v>
      </c>
      <c r="F228" s="8">
        <v>1</v>
      </c>
      <c r="G228" s="8">
        <v>0</v>
      </c>
      <c r="H228" s="8">
        <v>0</v>
      </c>
      <c r="I228" s="8">
        <v>0</v>
      </c>
      <c r="J228" s="8">
        <v>1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1</v>
      </c>
      <c r="Z228" s="8">
        <v>0</v>
      </c>
      <c r="AA228" s="8">
        <v>0</v>
      </c>
      <c r="AB228" s="8">
        <v>0</v>
      </c>
      <c r="AC228" s="8">
        <v>0</v>
      </c>
      <c r="AD228" s="8">
        <v>0.38146992581375011</v>
      </c>
      <c r="AE228" s="8">
        <v>1</v>
      </c>
      <c r="AF228" s="8">
        <v>1</v>
      </c>
      <c r="AG228" s="8">
        <v>1.357203657365091</v>
      </c>
      <c r="AH228" s="8">
        <v>0</v>
      </c>
      <c r="AI228" s="8">
        <v>0</v>
      </c>
      <c r="AJ228" s="8">
        <v>1</v>
      </c>
      <c r="AK228" s="8">
        <v>0</v>
      </c>
      <c r="AL228" s="8">
        <v>-0.74358174337109717</v>
      </c>
      <c r="AM228" s="8">
        <v>-5.2856062246468986E-2</v>
      </c>
      <c r="AN228" s="27">
        <v>0.25547930886169024</v>
      </c>
      <c r="AO228" s="28">
        <v>227</v>
      </c>
    </row>
    <row r="229" spans="1:41">
      <c r="A229" s="8">
        <v>1</v>
      </c>
      <c r="B229" s="8">
        <v>1</v>
      </c>
      <c r="C229" s="8">
        <v>1.0488071342038709</v>
      </c>
      <c r="D229" s="8">
        <v>-0.55416516170823804</v>
      </c>
      <c r="E229" s="8">
        <v>0</v>
      </c>
      <c r="F229" s="8">
        <v>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1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1</v>
      </c>
      <c r="Z229" s="8">
        <v>0</v>
      </c>
      <c r="AA229" s="8">
        <v>0</v>
      </c>
      <c r="AB229" s="8">
        <v>0</v>
      </c>
      <c r="AC229" s="8">
        <v>0</v>
      </c>
      <c r="AD229" s="8">
        <v>-0.14146239571670643</v>
      </c>
      <c r="AE229" s="8">
        <v>1</v>
      </c>
      <c r="AF229" s="8">
        <v>1</v>
      </c>
      <c r="AG229" s="8">
        <v>-8.2254767113035795E-2</v>
      </c>
      <c r="AH229" s="8">
        <v>1</v>
      </c>
      <c r="AI229" s="8">
        <v>0</v>
      </c>
      <c r="AJ229" s="8">
        <v>1</v>
      </c>
      <c r="AK229" s="8">
        <v>0</v>
      </c>
      <c r="AL229" s="8">
        <v>-1.0688619263650878</v>
      </c>
      <c r="AM229" s="8">
        <v>-0.19239266182069556</v>
      </c>
      <c r="AN229" s="27">
        <v>0.25461750544417139</v>
      </c>
      <c r="AO229" s="28">
        <v>228</v>
      </c>
    </row>
    <row r="230" spans="1:41">
      <c r="A230" s="8">
        <v>1</v>
      </c>
      <c r="B230" s="8">
        <v>1</v>
      </c>
      <c r="C230" s="8">
        <v>0.92225980650583417</v>
      </c>
      <c r="D230" s="8">
        <v>3.1392173432670728E-2</v>
      </c>
      <c r="E230" s="8">
        <v>1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1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1</v>
      </c>
      <c r="Z230" s="8">
        <v>0</v>
      </c>
      <c r="AA230" s="8">
        <v>0</v>
      </c>
      <c r="AB230" s="8">
        <v>0</v>
      </c>
      <c r="AC230" s="8">
        <v>0</v>
      </c>
      <c r="AD230" s="8">
        <v>0.28136573854934843</v>
      </c>
      <c r="AE230" s="8">
        <v>1</v>
      </c>
      <c r="AF230" s="8">
        <v>0</v>
      </c>
      <c r="AG230" s="8">
        <v>-0.49352860267821486</v>
      </c>
      <c r="AH230" s="8">
        <v>1</v>
      </c>
      <c r="AI230" s="8">
        <v>0</v>
      </c>
      <c r="AJ230" s="8">
        <v>1</v>
      </c>
      <c r="AK230" s="8">
        <v>0</v>
      </c>
      <c r="AL230" s="8">
        <v>-0.76681604215638222</v>
      </c>
      <c r="AM230" s="8">
        <v>8.149829772871478E-2</v>
      </c>
      <c r="AN230" s="27">
        <v>0.25015452298622165</v>
      </c>
      <c r="AO230" s="28">
        <v>229</v>
      </c>
    </row>
    <row r="231" spans="1:41">
      <c r="A231" s="8">
        <v>1</v>
      </c>
      <c r="B231" s="8">
        <v>1</v>
      </c>
      <c r="C231" s="8">
        <v>0.98553347035485261</v>
      </c>
      <c r="D231" s="8">
        <v>-0.35328785977310639</v>
      </c>
      <c r="E231" s="8">
        <v>0</v>
      </c>
      <c r="F231" s="8">
        <v>1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1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1</v>
      </c>
      <c r="AC231" s="8">
        <v>0</v>
      </c>
      <c r="AD231" s="8">
        <v>1.128516099428688</v>
      </c>
      <c r="AE231" s="8">
        <v>1</v>
      </c>
      <c r="AF231" s="8">
        <v>1</v>
      </c>
      <c r="AG231" s="8">
        <v>1.76847749293027</v>
      </c>
      <c r="AH231" s="8">
        <v>0</v>
      </c>
      <c r="AI231" s="8">
        <v>0</v>
      </c>
      <c r="AJ231" s="8">
        <v>1</v>
      </c>
      <c r="AK231" s="8">
        <v>0</v>
      </c>
      <c r="AL231" s="8">
        <v>-0.6041759506593869</v>
      </c>
      <c r="AM231" s="8">
        <v>-0.19527168382016377</v>
      </c>
      <c r="AN231" s="27">
        <v>0.24934385947007376</v>
      </c>
      <c r="AO231" s="28">
        <v>230</v>
      </c>
    </row>
    <row r="232" spans="1:41">
      <c r="A232" s="8">
        <v>1</v>
      </c>
      <c r="B232" s="8">
        <v>1</v>
      </c>
      <c r="C232" s="8">
        <v>2.0544363962478336</v>
      </c>
      <c r="D232" s="8">
        <v>1.3541692066755127</v>
      </c>
      <c r="E232" s="8">
        <v>0</v>
      </c>
      <c r="F232" s="8">
        <v>1</v>
      </c>
      <c r="G232" s="8">
        <v>0</v>
      </c>
      <c r="H232" s="8">
        <v>1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1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0.8296976299827129</v>
      </c>
      <c r="AE232" s="8">
        <v>1</v>
      </c>
      <c r="AF232" s="8">
        <v>1</v>
      </c>
      <c r="AG232" s="8">
        <v>0.53465598623473276</v>
      </c>
      <c r="AH232" s="8">
        <v>0</v>
      </c>
      <c r="AI232" s="8">
        <v>0</v>
      </c>
      <c r="AJ232" s="8">
        <v>1</v>
      </c>
      <c r="AK232" s="8">
        <v>0</v>
      </c>
      <c r="AL232" s="8">
        <v>-1.0688619263650878</v>
      </c>
      <c r="AM232" s="8">
        <v>1.5035432306660526</v>
      </c>
      <c r="AN232" s="27">
        <v>0.24524011469545703</v>
      </c>
      <c r="AO232" s="28">
        <v>231</v>
      </c>
    </row>
    <row r="233" spans="1:41">
      <c r="A233" s="8">
        <v>1</v>
      </c>
      <c r="B233" s="8">
        <v>1</v>
      </c>
      <c r="C233" s="8">
        <v>0.9644422490718465</v>
      </c>
      <c r="D233" s="8">
        <v>-0.89766534801731312</v>
      </c>
      <c r="E233" s="8">
        <v>1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1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1</v>
      </c>
      <c r="AC233" s="8">
        <v>0</v>
      </c>
      <c r="AD233" s="8">
        <v>-0.14146239571670643</v>
      </c>
      <c r="AE233" s="8">
        <v>1</v>
      </c>
      <c r="AF233" s="8">
        <v>1</v>
      </c>
      <c r="AG233" s="8">
        <v>1.1515667395825013</v>
      </c>
      <c r="AH233" s="8">
        <v>0</v>
      </c>
      <c r="AI233" s="8">
        <v>0</v>
      </c>
      <c r="AJ233" s="8">
        <v>1</v>
      </c>
      <c r="AK233" s="8">
        <v>0</v>
      </c>
      <c r="AL233" s="8">
        <v>-0.48800445673296167</v>
      </c>
      <c r="AM233" s="8">
        <v>-0.12329613383345819</v>
      </c>
      <c r="AN233" s="27">
        <v>0.24468144154803484</v>
      </c>
      <c r="AO233" s="28">
        <v>232</v>
      </c>
    </row>
    <row r="234" spans="1:41">
      <c r="A234" s="8">
        <v>1</v>
      </c>
      <c r="B234" s="8">
        <v>0</v>
      </c>
      <c r="C234" s="8">
        <v>-0.96920091815415654</v>
      </c>
      <c r="D234" s="8">
        <v>-0.93081010283660992</v>
      </c>
      <c r="E234" s="8">
        <v>0</v>
      </c>
      <c r="F234" s="8">
        <v>1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1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1</v>
      </c>
      <c r="Z234" s="8">
        <v>0</v>
      </c>
      <c r="AA234" s="8">
        <v>0</v>
      </c>
      <c r="AB234" s="8">
        <v>0</v>
      </c>
      <c r="AC234" s="8">
        <v>0</v>
      </c>
      <c r="AD234" s="8">
        <v>-0.36557624780118786</v>
      </c>
      <c r="AE234" s="8">
        <v>0</v>
      </c>
      <c r="AF234" s="8">
        <v>1</v>
      </c>
      <c r="AG234" s="8">
        <v>-0.28789168489562533</v>
      </c>
      <c r="AH234" s="8">
        <v>0</v>
      </c>
      <c r="AI234" s="8">
        <v>0</v>
      </c>
      <c r="AJ234" s="8">
        <v>1</v>
      </c>
      <c r="AK234" s="8">
        <v>0</v>
      </c>
      <c r="AL234" s="8">
        <v>0.32519600075201499</v>
      </c>
      <c r="AM234" s="8">
        <v>-4.786575744739073E-2</v>
      </c>
      <c r="AN234" s="27">
        <v>0.24286419292611383</v>
      </c>
      <c r="AO234" s="28">
        <v>233</v>
      </c>
    </row>
    <row r="235" spans="1:41">
      <c r="A235" s="8">
        <v>1</v>
      </c>
      <c r="B235" s="8">
        <v>1</v>
      </c>
      <c r="C235" s="8">
        <v>-0.4132363251341144</v>
      </c>
      <c r="D235" s="8">
        <v>-0.60438448719202098</v>
      </c>
      <c r="E235" s="8">
        <v>1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1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1</v>
      </c>
      <c r="Z235" s="8">
        <v>0</v>
      </c>
      <c r="AA235" s="8">
        <v>0</v>
      </c>
      <c r="AB235" s="8">
        <v>0</v>
      </c>
      <c r="AC235" s="8">
        <v>0</v>
      </c>
      <c r="AD235" s="8">
        <v>-0.36557624780118786</v>
      </c>
      <c r="AE235" s="8">
        <v>1</v>
      </c>
      <c r="AF235" s="8">
        <v>1</v>
      </c>
      <c r="AG235" s="8">
        <v>0.53465598623473276</v>
      </c>
      <c r="AH235" s="8">
        <v>1</v>
      </c>
      <c r="AI235" s="8">
        <v>0</v>
      </c>
      <c r="AJ235" s="8">
        <v>1</v>
      </c>
      <c r="AK235" s="8">
        <v>0</v>
      </c>
      <c r="AL235" s="8">
        <v>-0.13948997495368595</v>
      </c>
      <c r="AM235" s="8">
        <v>0.91353565557503136</v>
      </c>
      <c r="AN235" s="27">
        <v>0.23283181940707964</v>
      </c>
      <c r="AO235" s="28">
        <v>234</v>
      </c>
    </row>
    <row r="236" spans="1:41">
      <c r="A236" s="8">
        <v>1</v>
      </c>
      <c r="B236" s="8">
        <v>1</v>
      </c>
      <c r="C236" s="8">
        <v>-0.53978365283215124</v>
      </c>
      <c r="D236" s="8">
        <v>0.24934404603228855</v>
      </c>
      <c r="E236" s="8">
        <v>0</v>
      </c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1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1</v>
      </c>
      <c r="Z236" s="8">
        <v>0</v>
      </c>
      <c r="AA236" s="8">
        <v>0</v>
      </c>
      <c r="AB236" s="8">
        <v>0</v>
      </c>
      <c r="AC236" s="8">
        <v>0</v>
      </c>
      <c r="AD236" s="8">
        <v>-0.36557624780118786</v>
      </c>
      <c r="AE236" s="8">
        <v>1</v>
      </c>
      <c r="AF236" s="8">
        <v>1</v>
      </c>
      <c r="AG236" s="8">
        <v>0.12338215066955374</v>
      </c>
      <c r="AH236" s="8">
        <v>0</v>
      </c>
      <c r="AI236" s="8">
        <v>0</v>
      </c>
      <c r="AJ236" s="8">
        <v>1</v>
      </c>
      <c r="AK236" s="8">
        <v>0</v>
      </c>
      <c r="AL236" s="8">
        <v>-1.0688619263650878</v>
      </c>
      <c r="AM236" s="8">
        <v>-0.19527168382016377</v>
      </c>
      <c r="AN236" s="27">
        <v>0.22554878761757613</v>
      </c>
      <c r="AO236" s="28">
        <v>235</v>
      </c>
    </row>
    <row r="237" spans="1:41">
      <c r="A237" s="8">
        <v>1</v>
      </c>
      <c r="B237" s="8">
        <v>1</v>
      </c>
      <c r="C237" s="8">
        <v>-0.81396952951123103</v>
      </c>
      <c r="D237" s="8">
        <v>-0.84744602253353019</v>
      </c>
      <c r="E237" s="8">
        <v>1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1</v>
      </c>
      <c r="V237" s="8">
        <v>0</v>
      </c>
      <c r="W237" s="8">
        <v>0</v>
      </c>
      <c r="X237" s="8">
        <v>0</v>
      </c>
      <c r="Y237" s="8">
        <v>1</v>
      </c>
      <c r="Z237" s="8">
        <v>0</v>
      </c>
      <c r="AA237" s="8">
        <v>0</v>
      </c>
      <c r="AB237" s="8">
        <v>0</v>
      </c>
      <c r="AC237" s="8">
        <v>0</v>
      </c>
      <c r="AD237" s="8">
        <v>-0.65244197846932406</v>
      </c>
      <c r="AE237" s="8">
        <v>1</v>
      </c>
      <c r="AF237" s="8">
        <v>1</v>
      </c>
      <c r="AG237" s="8">
        <v>-0.28789168489562533</v>
      </c>
      <c r="AH237" s="8">
        <v>1</v>
      </c>
      <c r="AI237" s="8">
        <v>0</v>
      </c>
      <c r="AJ237" s="8">
        <v>1</v>
      </c>
      <c r="AK237" s="8">
        <v>0</v>
      </c>
      <c r="AL237" s="8">
        <v>3.810340818544772</v>
      </c>
      <c r="AM237" s="8">
        <v>-0.18394753062225544</v>
      </c>
      <c r="AN237" s="27">
        <v>0.2252336546310546</v>
      </c>
      <c r="AO237" s="28">
        <v>236</v>
      </c>
    </row>
    <row r="238" spans="1:41">
      <c r="A238" s="8">
        <v>1</v>
      </c>
      <c r="B238" s="8">
        <v>0</v>
      </c>
      <c r="C238" s="8">
        <v>-0.2655977761530714</v>
      </c>
      <c r="D238" s="8">
        <v>-0.25284920880554057</v>
      </c>
      <c r="E238" s="8">
        <v>0</v>
      </c>
      <c r="F238" s="8">
        <v>1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1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1</v>
      </c>
      <c r="Z238" s="8">
        <v>0</v>
      </c>
      <c r="AA238" s="8">
        <v>0</v>
      </c>
      <c r="AB238" s="8">
        <v>0</v>
      </c>
      <c r="AC238" s="8">
        <v>0</v>
      </c>
      <c r="AD238" s="8">
        <v>-0.41488129525977374</v>
      </c>
      <c r="AE238" s="8">
        <v>1</v>
      </c>
      <c r="AF238" s="8">
        <v>0</v>
      </c>
      <c r="AG238" s="8">
        <v>-0.49352860267821486</v>
      </c>
      <c r="AH238" s="8">
        <v>0</v>
      </c>
      <c r="AI238" s="8">
        <v>1</v>
      </c>
      <c r="AJ238" s="8">
        <v>0</v>
      </c>
      <c r="AK238" s="8">
        <v>0</v>
      </c>
      <c r="AL238" s="8">
        <v>0.5575389886048655</v>
      </c>
      <c r="AM238" s="8">
        <v>-0.19527168382016377</v>
      </c>
      <c r="AN238" s="27">
        <v>0.22311801603714609</v>
      </c>
      <c r="AO238" s="28">
        <v>237</v>
      </c>
    </row>
    <row r="239" spans="1:41">
      <c r="A239" s="8">
        <v>1</v>
      </c>
      <c r="B239" s="8">
        <v>1</v>
      </c>
      <c r="C239" s="8">
        <v>-0.38539591304054643</v>
      </c>
      <c r="D239" s="8">
        <v>-0.65460381267580381</v>
      </c>
      <c r="E239" s="8">
        <v>1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1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1</v>
      </c>
      <c r="Z239" s="8">
        <v>0</v>
      </c>
      <c r="AA239" s="8">
        <v>0</v>
      </c>
      <c r="AB239" s="8">
        <v>0</v>
      </c>
      <c r="AC239" s="8">
        <v>0</v>
      </c>
      <c r="AD239" s="8">
        <v>-0.55233779120492232</v>
      </c>
      <c r="AE239" s="8">
        <v>1</v>
      </c>
      <c r="AF239" s="8">
        <v>0</v>
      </c>
      <c r="AG239" s="8">
        <v>-0.49352860267821486</v>
      </c>
      <c r="AH239" s="8">
        <v>1</v>
      </c>
      <c r="AI239" s="8">
        <v>0</v>
      </c>
      <c r="AJ239" s="8">
        <v>1</v>
      </c>
      <c r="AK239" s="8">
        <v>0</v>
      </c>
      <c r="AL239" s="8">
        <v>0.44136749467844028</v>
      </c>
      <c r="AM239" s="8">
        <v>9.1388781420800903E-3</v>
      </c>
      <c r="AN239" s="27">
        <v>0.22263908862335968</v>
      </c>
      <c r="AO239" s="28">
        <v>238</v>
      </c>
    </row>
    <row r="240" spans="1:41">
      <c r="A240" s="8">
        <v>1</v>
      </c>
      <c r="B240" s="8">
        <v>1</v>
      </c>
      <c r="C240" s="8">
        <v>-0.36430469175754032</v>
      </c>
      <c r="D240" s="8">
        <v>-0.63752924201131767</v>
      </c>
      <c r="E240" s="8">
        <v>0</v>
      </c>
      <c r="F240" s="8">
        <v>1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1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1</v>
      </c>
      <c r="AC240" s="8">
        <v>0</v>
      </c>
      <c r="AD240" s="8">
        <v>-0.11606282581379856</v>
      </c>
      <c r="AE240" s="8">
        <v>1</v>
      </c>
      <c r="AF240" s="8">
        <v>1</v>
      </c>
      <c r="AG240" s="8">
        <v>1.9741144107128594</v>
      </c>
      <c r="AH240" s="8">
        <v>1</v>
      </c>
      <c r="AI240" s="8">
        <v>0</v>
      </c>
      <c r="AJ240" s="8">
        <v>1</v>
      </c>
      <c r="AK240" s="8">
        <v>0</v>
      </c>
      <c r="AL240" s="8">
        <v>2.3175371215902079</v>
      </c>
      <c r="AM240" s="8">
        <v>-5.8422171445440887E-2</v>
      </c>
      <c r="AN240" s="27">
        <v>0.219662581710802</v>
      </c>
      <c r="AO240" s="28">
        <v>239</v>
      </c>
    </row>
    <row r="241" spans="1:41">
      <c r="A241" s="8">
        <v>1</v>
      </c>
      <c r="B241" s="8">
        <v>0</v>
      </c>
      <c r="C241" s="8">
        <v>3.1300886816811473</v>
      </c>
      <c r="D241" s="8">
        <v>2.0572397634484734</v>
      </c>
      <c r="E241" s="8">
        <v>0</v>
      </c>
      <c r="F241" s="8">
        <v>1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1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1</v>
      </c>
      <c r="AD241" s="8">
        <v>-0.66439471724716304</v>
      </c>
      <c r="AE241" s="8">
        <v>1</v>
      </c>
      <c r="AF241" s="8">
        <v>1</v>
      </c>
      <c r="AG241" s="8">
        <v>2.3853882462780387</v>
      </c>
      <c r="AH241" s="8">
        <v>0</v>
      </c>
      <c r="AI241" s="8">
        <v>0</v>
      </c>
      <c r="AJ241" s="8">
        <v>1</v>
      </c>
      <c r="AK241" s="8">
        <v>0</v>
      </c>
      <c r="AL241" s="8">
        <v>-1.0688619263650878</v>
      </c>
      <c r="AM241" s="8">
        <v>0.45270020086015111</v>
      </c>
      <c r="AN241" s="27">
        <v>0.21897714003224622</v>
      </c>
      <c r="AO241" s="28">
        <v>240</v>
      </c>
    </row>
    <row r="242" spans="1:41">
      <c r="A242" s="8">
        <v>1</v>
      </c>
      <c r="B242" s="8">
        <v>0</v>
      </c>
      <c r="C242" s="8">
        <v>-0.53978365283215124</v>
      </c>
      <c r="D242" s="8">
        <v>-0.37839752251499786</v>
      </c>
      <c r="E242" s="8">
        <v>0</v>
      </c>
      <c r="F242" s="8">
        <v>1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1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1</v>
      </c>
      <c r="AC242" s="8">
        <v>0</v>
      </c>
      <c r="AD242" s="8">
        <v>-0.40292855648193471</v>
      </c>
      <c r="AE242" s="8">
        <v>1</v>
      </c>
      <c r="AF242" s="8">
        <v>0</v>
      </c>
      <c r="AG242" s="8">
        <v>-0.49352860267821486</v>
      </c>
      <c r="AH242" s="8">
        <v>0</v>
      </c>
      <c r="AI242" s="8">
        <v>0</v>
      </c>
      <c r="AJ242" s="8">
        <v>1</v>
      </c>
      <c r="AK242" s="8">
        <v>0</v>
      </c>
      <c r="AL242" s="8">
        <v>1.0222249643105665</v>
      </c>
      <c r="AM242" s="8">
        <v>-0.19527168382016377</v>
      </c>
      <c r="AN242" s="27">
        <v>0.20287007408843649</v>
      </c>
      <c r="AO242" s="28">
        <v>241</v>
      </c>
    </row>
    <row r="243" spans="1:41">
      <c r="A243" s="8">
        <v>1</v>
      </c>
      <c r="B243" s="8">
        <v>1</v>
      </c>
      <c r="C243" s="8">
        <v>0.24734072544963775</v>
      </c>
      <c r="D243" s="8">
        <v>-0.14437546576056945</v>
      </c>
      <c r="E243" s="8">
        <v>1</v>
      </c>
      <c r="F243" s="8">
        <v>0</v>
      </c>
      <c r="G243" s="8">
        <v>0</v>
      </c>
      <c r="H243" s="8">
        <v>0</v>
      </c>
      <c r="I243" s="8">
        <v>0</v>
      </c>
      <c r="J243" s="8">
        <v>1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1</v>
      </c>
      <c r="AA243" s="8">
        <v>0</v>
      </c>
      <c r="AB243" s="8">
        <v>0</v>
      </c>
      <c r="AC243" s="8">
        <v>0</v>
      </c>
      <c r="AD243" s="8">
        <v>1.8755622730436261</v>
      </c>
      <c r="AE243" s="8">
        <v>1</v>
      </c>
      <c r="AF243" s="8">
        <v>1</v>
      </c>
      <c r="AG243" s="8">
        <v>0.94592982179991181</v>
      </c>
      <c r="AH243" s="8">
        <v>1</v>
      </c>
      <c r="AI243" s="8">
        <v>0</v>
      </c>
      <c r="AJ243" s="8">
        <v>1</v>
      </c>
      <c r="AK243" s="8">
        <v>0</v>
      </c>
      <c r="AL243" s="8">
        <v>6.3810139417558212E-2</v>
      </c>
      <c r="AM243" s="8">
        <v>-0.19527168382016377</v>
      </c>
      <c r="AN243" s="27">
        <v>0.19339213276072331</v>
      </c>
      <c r="AO243" s="28">
        <v>242</v>
      </c>
    </row>
    <row r="244" spans="1:41">
      <c r="A244" s="8">
        <v>1</v>
      </c>
      <c r="B244" s="8">
        <v>1</v>
      </c>
      <c r="C244" s="8">
        <v>9.9702176468594778E-2</v>
      </c>
      <c r="D244" s="8">
        <v>-0.65460381267580381</v>
      </c>
      <c r="E244" s="8">
        <v>0</v>
      </c>
      <c r="F244" s="8">
        <v>1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1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1</v>
      </c>
      <c r="AC244" s="8">
        <v>0</v>
      </c>
      <c r="AD244" s="8">
        <v>0.97910686470570052</v>
      </c>
      <c r="AE244" s="8">
        <v>1</v>
      </c>
      <c r="AF244" s="8">
        <v>1</v>
      </c>
      <c r="AG244" s="8">
        <v>0.12338215066955374</v>
      </c>
      <c r="AH244" s="8">
        <v>1</v>
      </c>
      <c r="AI244" s="8">
        <v>0</v>
      </c>
      <c r="AJ244" s="8">
        <v>1</v>
      </c>
      <c r="AK244" s="8">
        <v>0</v>
      </c>
      <c r="AL244" s="8">
        <v>-1.0688619263650878</v>
      </c>
      <c r="AM244" s="8">
        <v>-0.19527168382016377</v>
      </c>
      <c r="AN244" s="27">
        <v>0.19293077548031501</v>
      </c>
      <c r="AO244" s="28">
        <v>243</v>
      </c>
    </row>
    <row r="245" spans="1:41">
      <c r="A245" s="8">
        <v>1</v>
      </c>
      <c r="B245" s="8">
        <v>1</v>
      </c>
      <c r="C245" s="8">
        <v>1.0766477150272094</v>
      </c>
      <c r="D245" s="8">
        <v>-0.85548111461093546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1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1</v>
      </c>
      <c r="AC245" s="8">
        <v>0</v>
      </c>
      <c r="AD245" s="8">
        <v>0.8296976299827129</v>
      </c>
      <c r="AE245" s="8">
        <v>1</v>
      </c>
      <c r="AF245" s="8">
        <v>0</v>
      </c>
      <c r="AG245" s="8">
        <v>-0.49352860267821486</v>
      </c>
      <c r="AH245" s="8">
        <v>1</v>
      </c>
      <c r="AI245" s="8">
        <v>0</v>
      </c>
      <c r="AJ245" s="8">
        <v>1</v>
      </c>
      <c r="AK245" s="8">
        <v>0</v>
      </c>
      <c r="AL245" s="8">
        <v>0.78988197645771596</v>
      </c>
      <c r="AM245" s="8">
        <v>-0.19527168382016377</v>
      </c>
      <c r="AN245" s="27">
        <v>0.19114940085313992</v>
      </c>
      <c r="AO245" s="28">
        <v>244</v>
      </c>
    </row>
    <row r="246" spans="1:41">
      <c r="A246" s="8">
        <v>1</v>
      </c>
      <c r="B246" s="8">
        <v>1</v>
      </c>
      <c r="C246" s="8">
        <v>-0.56846771377703986</v>
      </c>
      <c r="D246" s="8">
        <v>-0.40350718525688928</v>
      </c>
      <c r="E246" s="8">
        <v>0</v>
      </c>
      <c r="F246" s="8">
        <v>1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1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1</v>
      </c>
      <c r="Z246" s="8">
        <v>0</v>
      </c>
      <c r="AA246" s="8">
        <v>0</v>
      </c>
      <c r="AB246" s="8">
        <v>0</v>
      </c>
      <c r="AC246" s="8">
        <v>0</v>
      </c>
      <c r="AD246" s="8">
        <v>7.9468390062811482E-3</v>
      </c>
      <c r="AE246" s="8">
        <v>1</v>
      </c>
      <c r="AF246" s="8">
        <v>1</v>
      </c>
      <c r="AG246" s="8">
        <v>0.7402929040173224</v>
      </c>
      <c r="AH246" s="8">
        <v>0</v>
      </c>
      <c r="AI246" s="8">
        <v>0</v>
      </c>
      <c r="AJ246" s="8">
        <v>1</v>
      </c>
      <c r="AK246" s="8">
        <v>0</v>
      </c>
      <c r="AL246" s="8">
        <v>-8.4182241975665675E-5</v>
      </c>
      <c r="AM246" s="8">
        <v>-8.0110803841434833E-2</v>
      </c>
      <c r="AN246" s="27">
        <v>0.18946300036528363</v>
      </c>
      <c r="AO246" s="28">
        <v>245</v>
      </c>
    </row>
    <row r="247" spans="1:41">
      <c r="A247" s="8">
        <v>1</v>
      </c>
      <c r="B247" s="8">
        <v>0</v>
      </c>
      <c r="C247" s="8">
        <v>-0.23775736405950346</v>
      </c>
      <c r="D247" s="8">
        <v>-0.20262988332175766</v>
      </c>
      <c r="E247" s="8">
        <v>0</v>
      </c>
      <c r="F247" s="8">
        <v>1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1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1</v>
      </c>
      <c r="Z247" s="8">
        <v>0</v>
      </c>
      <c r="AA247" s="8">
        <v>0</v>
      </c>
      <c r="AB247" s="8">
        <v>0</v>
      </c>
      <c r="AC247" s="8">
        <v>0</v>
      </c>
      <c r="AD247" s="8">
        <v>-0.34017667789827993</v>
      </c>
      <c r="AE247" s="8">
        <v>1</v>
      </c>
      <c r="AF247" s="8">
        <v>1</v>
      </c>
      <c r="AG247" s="8">
        <v>-0.28789168489562533</v>
      </c>
      <c r="AH247" s="8">
        <v>1</v>
      </c>
      <c r="AI247" s="8">
        <v>0</v>
      </c>
      <c r="AJ247" s="8">
        <v>1</v>
      </c>
      <c r="AK247" s="8">
        <v>0</v>
      </c>
      <c r="AL247" s="8">
        <v>1.0861192859701003</v>
      </c>
      <c r="AM247" s="8">
        <v>-0.19527168382016377</v>
      </c>
      <c r="AN247" s="27">
        <v>0.18905575659314156</v>
      </c>
      <c r="AO247" s="28">
        <v>246</v>
      </c>
    </row>
    <row r="248" spans="1:41">
      <c r="A248" s="8">
        <v>1</v>
      </c>
      <c r="B248" s="8">
        <v>1</v>
      </c>
      <c r="C248" s="8">
        <v>0.21950014462629935</v>
      </c>
      <c r="D248" s="8">
        <v>9.8686069580939825E-2</v>
      </c>
      <c r="E248" s="8">
        <v>0</v>
      </c>
      <c r="F248" s="8">
        <v>1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1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1</v>
      </c>
      <c r="Z248" s="8">
        <v>0</v>
      </c>
      <c r="AA248" s="8">
        <v>0</v>
      </c>
      <c r="AB248" s="8">
        <v>0</v>
      </c>
      <c r="AC248" s="8">
        <v>0</v>
      </c>
      <c r="AD248" s="8">
        <v>-0.63899514734425511</v>
      </c>
      <c r="AE248" s="8">
        <v>0</v>
      </c>
      <c r="AF248" s="8">
        <v>0</v>
      </c>
      <c r="AG248" s="8">
        <v>-0.49352860267821486</v>
      </c>
      <c r="AH248" s="8">
        <v>1</v>
      </c>
      <c r="AI248" s="8">
        <v>0</v>
      </c>
      <c r="AJ248" s="8">
        <v>1</v>
      </c>
      <c r="AK248" s="8">
        <v>0</v>
      </c>
      <c r="AL248" s="8">
        <v>0.61562473556807806</v>
      </c>
      <c r="AM248" s="8">
        <v>-0.19412007502037648</v>
      </c>
      <c r="AN248" s="27">
        <v>0.18719050121742409</v>
      </c>
      <c r="AO248" s="28">
        <v>247</v>
      </c>
    </row>
    <row r="249" spans="1:41">
      <c r="A249" s="8">
        <v>1</v>
      </c>
      <c r="B249" s="8">
        <v>1</v>
      </c>
      <c r="C249" s="8">
        <v>-0.74394667485165078</v>
      </c>
      <c r="D249" s="8">
        <v>1.2537305557079468</v>
      </c>
      <c r="E249" s="8">
        <v>0</v>
      </c>
      <c r="F249" s="8">
        <v>1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1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1</v>
      </c>
      <c r="Z249" s="8">
        <v>0</v>
      </c>
      <c r="AA249" s="8">
        <v>0</v>
      </c>
      <c r="AB249" s="8">
        <v>0</v>
      </c>
      <c r="AC249" s="8">
        <v>0</v>
      </c>
      <c r="AD249" s="8">
        <v>8.2651456367774948E-2</v>
      </c>
      <c r="AE249" s="8">
        <v>1</v>
      </c>
      <c r="AF249" s="8">
        <v>1</v>
      </c>
      <c r="AG249" s="8">
        <v>0.94592982179991181</v>
      </c>
      <c r="AH249" s="8">
        <v>1</v>
      </c>
      <c r="AI249" s="8">
        <v>0</v>
      </c>
      <c r="AJ249" s="8">
        <v>1</v>
      </c>
      <c r="AK249" s="8">
        <v>0</v>
      </c>
      <c r="AL249" s="8">
        <v>-0.48800445673296167</v>
      </c>
      <c r="AM249" s="8">
        <v>-3.9996430648844256E-2</v>
      </c>
      <c r="AN249" s="27">
        <v>0.18557018713649021</v>
      </c>
      <c r="AO249" s="28">
        <v>248</v>
      </c>
    </row>
    <row r="250" spans="1:41">
      <c r="A250" s="8">
        <v>1</v>
      </c>
      <c r="B250" s="8">
        <v>1</v>
      </c>
      <c r="C250" s="8">
        <v>0.30386502975832391</v>
      </c>
      <c r="D250" s="8">
        <v>-0.45372651074067222</v>
      </c>
      <c r="E250" s="8">
        <v>0</v>
      </c>
      <c r="F250" s="8">
        <v>1</v>
      </c>
      <c r="G250" s="8">
        <v>0</v>
      </c>
      <c r="H250" s="8">
        <v>0</v>
      </c>
      <c r="I250" s="8">
        <v>0</v>
      </c>
      <c r="J250" s="8">
        <v>0</v>
      </c>
      <c r="K250" s="8">
        <v>1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1</v>
      </c>
      <c r="Z250" s="8">
        <v>0</v>
      </c>
      <c r="AA250" s="8">
        <v>0</v>
      </c>
      <c r="AB250" s="8">
        <v>0</v>
      </c>
      <c r="AC250" s="8">
        <v>0</v>
      </c>
      <c r="AD250" s="8">
        <v>0.68028839525972529</v>
      </c>
      <c r="AE250" s="8">
        <v>1</v>
      </c>
      <c r="AF250" s="8">
        <v>1</v>
      </c>
      <c r="AG250" s="8">
        <v>0.94592982179991181</v>
      </c>
      <c r="AH250" s="8">
        <v>0</v>
      </c>
      <c r="AI250" s="8">
        <v>0</v>
      </c>
      <c r="AJ250" s="8">
        <v>1</v>
      </c>
      <c r="AK250" s="8">
        <v>0</v>
      </c>
      <c r="AL250" s="8">
        <v>-0.19757572191689857</v>
      </c>
      <c r="AM250" s="8">
        <v>4.8485512134812475E-2</v>
      </c>
      <c r="AN250" s="27">
        <v>0.17319404430776397</v>
      </c>
      <c r="AO250" s="28">
        <v>249</v>
      </c>
    </row>
    <row r="251" spans="1:41">
      <c r="A251" s="8">
        <v>1</v>
      </c>
      <c r="B251" s="8">
        <v>1</v>
      </c>
      <c r="C251" s="8">
        <v>1.1331720193358956</v>
      </c>
      <c r="D251" s="8">
        <v>0.75153730087011772</v>
      </c>
      <c r="E251" s="8">
        <v>0</v>
      </c>
      <c r="F251" s="8">
        <v>1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1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1</v>
      </c>
      <c r="AC251" s="8">
        <v>0</v>
      </c>
      <c r="AD251" s="8">
        <v>3.5190638549964897</v>
      </c>
      <c r="AE251" s="8">
        <v>1</v>
      </c>
      <c r="AF251" s="8">
        <v>1</v>
      </c>
      <c r="AG251" s="8">
        <v>-0.28789168489562533</v>
      </c>
      <c r="AH251" s="8">
        <v>1</v>
      </c>
      <c r="AI251" s="8">
        <v>0</v>
      </c>
      <c r="AJ251" s="8">
        <v>1</v>
      </c>
      <c r="AK251" s="8">
        <v>0</v>
      </c>
      <c r="AL251" s="8">
        <v>-0.5577073530888168</v>
      </c>
      <c r="AM251" s="8">
        <v>0.18859791610893267</v>
      </c>
      <c r="AN251" s="27">
        <v>0.17154034810029817</v>
      </c>
      <c r="AO251" s="28">
        <v>250</v>
      </c>
    </row>
    <row r="252" spans="1:41">
      <c r="A252" s="8">
        <v>1</v>
      </c>
      <c r="B252" s="8">
        <v>1</v>
      </c>
      <c r="C252" s="8">
        <v>3.5308218860582636</v>
      </c>
      <c r="D252" s="8">
        <v>2.6096523437700854</v>
      </c>
      <c r="E252" s="8">
        <v>0</v>
      </c>
      <c r="F252" s="8">
        <v>1</v>
      </c>
      <c r="G252" s="8">
        <v>0</v>
      </c>
      <c r="H252" s="8">
        <v>1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1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-0.66439471724716304</v>
      </c>
      <c r="AE252" s="8">
        <v>1</v>
      </c>
      <c r="AF252" s="8">
        <v>0</v>
      </c>
      <c r="AG252" s="8">
        <v>-0.49352860267821486</v>
      </c>
      <c r="AH252" s="8">
        <v>1</v>
      </c>
      <c r="AI252" s="8">
        <v>0</v>
      </c>
      <c r="AJ252" s="8">
        <v>1</v>
      </c>
      <c r="AK252" s="8">
        <v>0</v>
      </c>
      <c r="AL252" s="8">
        <v>-1.0688619263650878</v>
      </c>
      <c r="AM252" s="8">
        <v>-0.19527168382016377</v>
      </c>
      <c r="AN252" s="27">
        <v>0.16565835391124228</v>
      </c>
      <c r="AO252" s="28">
        <v>251</v>
      </c>
    </row>
    <row r="253" spans="1:41">
      <c r="A253" s="8">
        <v>1</v>
      </c>
      <c r="B253" s="8">
        <v>1</v>
      </c>
      <c r="C253" s="8">
        <v>-0.6241485379641758</v>
      </c>
      <c r="D253" s="8">
        <v>-0.7801521263852611</v>
      </c>
      <c r="E253" s="8">
        <v>0</v>
      </c>
      <c r="F253" s="8">
        <v>1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1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1</v>
      </c>
      <c r="Z253" s="8">
        <v>0</v>
      </c>
      <c r="AA253" s="8">
        <v>0</v>
      </c>
      <c r="AB253" s="8">
        <v>0</v>
      </c>
      <c r="AC253" s="8">
        <v>0</v>
      </c>
      <c r="AD253" s="8">
        <v>0.71764070394047219</v>
      </c>
      <c r="AE253" s="8">
        <v>1</v>
      </c>
      <c r="AF253" s="8">
        <v>1</v>
      </c>
      <c r="AG253" s="8">
        <v>-8.2254767113035795E-2</v>
      </c>
      <c r="AH253" s="8">
        <v>1</v>
      </c>
      <c r="AI253" s="8">
        <v>0</v>
      </c>
      <c r="AJ253" s="8">
        <v>1</v>
      </c>
      <c r="AK253" s="8">
        <v>0</v>
      </c>
      <c r="AL253" s="8">
        <v>1.9515969157219684</v>
      </c>
      <c r="AM253" s="8">
        <v>0.18859791610893267</v>
      </c>
      <c r="AN253" s="27">
        <v>0.16534953157986298</v>
      </c>
      <c r="AO253" s="28">
        <v>252</v>
      </c>
    </row>
    <row r="254" spans="1:41">
      <c r="A254" s="8">
        <v>1</v>
      </c>
      <c r="B254" s="8">
        <v>1</v>
      </c>
      <c r="C254" s="8">
        <v>0.81005434055047121</v>
      </c>
      <c r="D254" s="8">
        <v>-0.14437546576056945</v>
      </c>
      <c r="E254" s="8">
        <v>0</v>
      </c>
      <c r="F254" s="8">
        <v>1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1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1</v>
      </c>
      <c r="AC254" s="8">
        <v>0</v>
      </c>
      <c r="AD254" s="8">
        <v>1.4273345688746633</v>
      </c>
      <c r="AE254" s="8">
        <v>1</v>
      </c>
      <c r="AF254" s="8">
        <v>1</v>
      </c>
      <c r="AG254" s="8">
        <v>1.1515667395825013</v>
      </c>
      <c r="AH254" s="8">
        <v>0</v>
      </c>
      <c r="AI254" s="8">
        <v>0</v>
      </c>
      <c r="AJ254" s="8">
        <v>1</v>
      </c>
      <c r="AK254" s="8">
        <v>0</v>
      </c>
      <c r="AL254" s="8">
        <v>0.78988197645771596</v>
      </c>
      <c r="AM254" s="8">
        <v>-0.19527168382016377</v>
      </c>
      <c r="AN254" s="27">
        <v>0.16521715673674364</v>
      </c>
      <c r="AO254" s="28">
        <v>253</v>
      </c>
    </row>
    <row r="255" spans="1:41">
      <c r="A255" s="8">
        <v>1</v>
      </c>
      <c r="B255" s="8">
        <v>1</v>
      </c>
      <c r="C255" s="8">
        <v>0.30386502975832391</v>
      </c>
      <c r="D255" s="8">
        <v>4.0911224455416813</v>
      </c>
      <c r="E255" s="8">
        <v>0</v>
      </c>
      <c r="F255" s="8">
        <v>1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1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1</v>
      </c>
      <c r="AC255" s="8">
        <v>0</v>
      </c>
      <c r="AD255" s="8">
        <v>-0.17881470439745334</v>
      </c>
      <c r="AE255" s="8">
        <v>1</v>
      </c>
      <c r="AF255" s="8">
        <v>1</v>
      </c>
      <c r="AG255" s="8">
        <v>-0.28789168489562533</v>
      </c>
      <c r="AH255" s="8">
        <v>1</v>
      </c>
      <c r="AI255" s="8">
        <v>0</v>
      </c>
      <c r="AJ255" s="8">
        <v>1</v>
      </c>
      <c r="AK255" s="8">
        <v>0</v>
      </c>
      <c r="AL255" s="8">
        <v>1.922554042240362</v>
      </c>
      <c r="AM255" s="8">
        <v>-9.9304283837889654E-2</v>
      </c>
      <c r="AN255" s="27">
        <v>0.16375562147883049</v>
      </c>
      <c r="AO255" s="28">
        <v>254</v>
      </c>
    </row>
    <row r="256" spans="1:41">
      <c r="A256" s="8">
        <v>1</v>
      </c>
      <c r="B256" s="8">
        <v>0</v>
      </c>
      <c r="C256" s="8">
        <v>-0.9194256359262617</v>
      </c>
      <c r="D256" s="8">
        <v>-0.35328785977310639</v>
      </c>
      <c r="E256" s="8">
        <v>0</v>
      </c>
      <c r="F256" s="8">
        <v>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1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1</v>
      </c>
      <c r="Z256" s="8">
        <v>0</v>
      </c>
      <c r="AA256" s="8">
        <v>0</v>
      </c>
      <c r="AB256" s="8">
        <v>0</v>
      </c>
      <c r="AC256" s="8">
        <v>0</v>
      </c>
      <c r="AD256" s="8">
        <v>-0.61508966978857715</v>
      </c>
      <c r="AE256" s="8">
        <v>1</v>
      </c>
      <c r="AF256" s="8">
        <v>1</v>
      </c>
      <c r="AG256" s="8">
        <v>0.12338215066955374</v>
      </c>
      <c r="AH256" s="8">
        <v>0</v>
      </c>
      <c r="AI256" s="8">
        <v>0</v>
      </c>
      <c r="AJ256" s="8">
        <v>1</v>
      </c>
      <c r="AK256" s="8">
        <v>0</v>
      </c>
      <c r="AL256" s="8">
        <v>-0.48800445673296167</v>
      </c>
      <c r="AM256" s="8">
        <v>-0.19412007502037648</v>
      </c>
      <c r="AN256" s="27">
        <v>0.16370041246214651</v>
      </c>
      <c r="AO256" s="28">
        <v>255</v>
      </c>
    </row>
    <row r="257" spans="1:41">
      <c r="A257" s="8">
        <v>1</v>
      </c>
      <c r="B257" s="8">
        <v>0</v>
      </c>
      <c r="C257" s="8">
        <v>-0.9126764451156999</v>
      </c>
      <c r="D257" s="8">
        <v>1.1201471499210844</v>
      </c>
      <c r="E257" s="8">
        <v>0</v>
      </c>
      <c r="F257" s="8">
        <v>1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1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1</v>
      </c>
      <c r="AC257" s="8">
        <v>0</v>
      </c>
      <c r="AD257" s="8">
        <v>-0.5642905299827613</v>
      </c>
      <c r="AE257" s="8">
        <v>1</v>
      </c>
      <c r="AF257" s="8">
        <v>1</v>
      </c>
      <c r="AG257" s="8">
        <v>-0.28789168489562533</v>
      </c>
      <c r="AH257" s="8">
        <v>1</v>
      </c>
      <c r="AI257" s="8">
        <v>0</v>
      </c>
      <c r="AJ257" s="8">
        <v>1</v>
      </c>
      <c r="AK257" s="8">
        <v>0</v>
      </c>
      <c r="AL257" s="8">
        <v>-0.6041759506593869</v>
      </c>
      <c r="AM257" s="8">
        <v>-0.18567494382193636</v>
      </c>
      <c r="AN257" s="27">
        <v>0.15744744532270816</v>
      </c>
      <c r="AO257" s="28">
        <v>256</v>
      </c>
    </row>
    <row r="258" spans="1:41">
      <c r="A258" s="8">
        <v>1</v>
      </c>
      <c r="B258" s="8">
        <v>1</v>
      </c>
      <c r="C258" s="8">
        <v>0.66916515110976049</v>
      </c>
      <c r="D258" s="8">
        <v>-0.10219123235419182</v>
      </c>
      <c r="E258" s="8">
        <v>0</v>
      </c>
      <c r="F258" s="8">
        <v>1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1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1</v>
      </c>
      <c r="AA258" s="8">
        <v>0</v>
      </c>
      <c r="AB258" s="8">
        <v>0</v>
      </c>
      <c r="AC258" s="8">
        <v>0</v>
      </c>
      <c r="AD258" s="8">
        <v>1.2779253341516756</v>
      </c>
      <c r="AE258" s="8">
        <v>1</v>
      </c>
      <c r="AF258" s="8">
        <v>1</v>
      </c>
      <c r="AG258" s="8">
        <v>2.7966620818432175</v>
      </c>
      <c r="AH258" s="8">
        <v>0</v>
      </c>
      <c r="AI258" s="8">
        <v>0</v>
      </c>
      <c r="AJ258" s="8">
        <v>1</v>
      </c>
      <c r="AK258" s="8">
        <v>0</v>
      </c>
      <c r="AL258" s="8">
        <v>-0.38925868689550019</v>
      </c>
      <c r="AM258" s="8">
        <v>3.6969424136939585E-2</v>
      </c>
      <c r="AN258" s="27">
        <v>0.15699894695371208</v>
      </c>
      <c r="AO258" s="28">
        <v>257</v>
      </c>
    </row>
    <row r="259" spans="1:41">
      <c r="A259" s="8">
        <v>1</v>
      </c>
      <c r="B259" s="8">
        <v>1</v>
      </c>
      <c r="C259" s="8">
        <v>4.3177872159908613E-2</v>
      </c>
      <c r="D259" s="8">
        <v>-0.15241055783797475</v>
      </c>
      <c r="E259" s="8">
        <v>0</v>
      </c>
      <c r="F259" s="8">
        <v>1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1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1</v>
      </c>
      <c r="Z259" s="8">
        <v>0</v>
      </c>
      <c r="AA259" s="8">
        <v>0</v>
      </c>
      <c r="AB259" s="8">
        <v>0</v>
      </c>
      <c r="AC259" s="8">
        <v>0</v>
      </c>
      <c r="AD259" s="8">
        <v>8.2651456367774948E-2</v>
      </c>
      <c r="AE259" s="8">
        <v>1</v>
      </c>
      <c r="AF259" s="8">
        <v>0</v>
      </c>
      <c r="AG259" s="8">
        <v>-0.49352860267821486</v>
      </c>
      <c r="AH259" s="8">
        <v>1</v>
      </c>
      <c r="AI259" s="8">
        <v>0</v>
      </c>
      <c r="AJ259" s="8">
        <v>1</v>
      </c>
      <c r="AK259" s="8">
        <v>0</v>
      </c>
      <c r="AL259" s="8">
        <v>1.0222249643105665</v>
      </c>
      <c r="AM259" s="8">
        <v>-0.19527168382016377</v>
      </c>
      <c r="AN259" s="27">
        <v>0.15570947723299655</v>
      </c>
      <c r="AO259" s="28">
        <v>258</v>
      </c>
    </row>
    <row r="260" spans="1:41">
      <c r="A260" s="8">
        <v>1</v>
      </c>
      <c r="B260" s="8">
        <v>1</v>
      </c>
      <c r="C260" s="8">
        <v>1.4351984768383139</v>
      </c>
      <c r="D260" s="8">
        <v>0.34978269699985437</v>
      </c>
      <c r="E260" s="8">
        <v>0</v>
      </c>
      <c r="F260" s="8">
        <v>1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1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1</v>
      </c>
      <c r="AC260" s="8">
        <v>0</v>
      </c>
      <c r="AD260" s="8">
        <v>1.128516099428688</v>
      </c>
      <c r="AE260" s="8">
        <v>1</v>
      </c>
      <c r="AF260" s="8">
        <v>0</v>
      </c>
      <c r="AG260" s="8">
        <v>-0.49352860267821486</v>
      </c>
      <c r="AH260" s="8">
        <v>1</v>
      </c>
      <c r="AI260" s="8">
        <v>0</v>
      </c>
      <c r="AJ260" s="8">
        <v>1</v>
      </c>
      <c r="AK260" s="8">
        <v>0</v>
      </c>
      <c r="AL260" s="8">
        <v>0.96413921734735386</v>
      </c>
      <c r="AM260" s="8">
        <v>-0.19527168382016377</v>
      </c>
      <c r="AN260" s="27">
        <v>0.15382601341112478</v>
      </c>
      <c r="AO260" s="28">
        <v>259</v>
      </c>
    </row>
    <row r="261" spans="1:41">
      <c r="A261" s="8">
        <v>1</v>
      </c>
      <c r="B261" s="8">
        <v>1</v>
      </c>
      <c r="C261" s="8">
        <v>1.5161201280581779E-4</v>
      </c>
      <c r="D261" s="8">
        <v>1.1532919047403809</v>
      </c>
      <c r="E261" s="8">
        <v>0</v>
      </c>
      <c r="F261" s="8">
        <v>1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1</v>
      </c>
      <c r="V261" s="8">
        <v>0</v>
      </c>
      <c r="W261" s="8">
        <v>0</v>
      </c>
      <c r="X261" s="8">
        <v>0</v>
      </c>
      <c r="Y261" s="8">
        <v>1</v>
      </c>
      <c r="Z261" s="8">
        <v>0</v>
      </c>
      <c r="AA261" s="8">
        <v>0</v>
      </c>
      <c r="AB261" s="8">
        <v>0</v>
      </c>
      <c r="AC261" s="8">
        <v>0</v>
      </c>
      <c r="AD261" s="8">
        <v>1.2779253341516756</v>
      </c>
      <c r="AE261" s="8">
        <v>1</v>
      </c>
      <c r="AF261" s="8">
        <v>0</v>
      </c>
      <c r="AG261" s="8">
        <v>-0.49352860267821486</v>
      </c>
      <c r="AH261" s="8">
        <v>0</v>
      </c>
      <c r="AI261" s="8">
        <v>0</v>
      </c>
      <c r="AJ261" s="8">
        <v>1</v>
      </c>
      <c r="AK261" s="8">
        <v>0</v>
      </c>
      <c r="AL261" s="8">
        <v>-1.0688619263650878</v>
      </c>
      <c r="AM261" s="8">
        <v>-0.19527168382016377</v>
      </c>
      <c r="AN261" s="27">
        <v>0.15143361209460249</v>
      </c>
      <c r="AO261" s="28">
        <v>260</v>
      </c>
    </row>
    <row r="262" spans="1:41">
      <c r="A262" s="8">
        <v>1</v>
      </c>
      <c r="B262" s="8">
        <v>1</v>
      </c>
      <c r="C262" s="8">
        <v>0.79571247880779739</v>
      </c>
      <c r="D262" s="8">
        <v>-0.94788467350109606</v>
      </c>
      <c r="E262" s="8">
        <v>0</v>
      </c>
      <c r="F262" s="8">
        <v>1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1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1</v>
      </c>
      <c r="Z262" s="8">
        <v>0</v>
      </c>
      <c r="AA262" s="8">
        <v>0</v>
      </c>
      <c r="AB262" s="8">
        <v>0</v>
      </c>
      <c r="AC262" s="8">
        <v>0</v>
      </c>
      <c r="AD262" s="8">
        <v>-0.65244197846932406</v>
      </c>
      <c r="AE262" s="8">
        <v>0</v>
      </c>
      <c r="AF262" s="8">
        <v>1</v>
      </c>
      <c r="AG262" s="8">
        <v>-0.28789168489562533</v>
      </c>
      <c r="AH262" s="8">
        <v>0</v>
      </c>
      <c r="AI262" s="8">
        <v>1</v>
      </c>
      <c r="AJ262" s="8">
        <v>0</v>
      </c>
      <c r="AK262" s="8">
        <v>0</v>
      </c>
      <c r="AL262" s="8">
        <v>2.183939903574819</v>
      </c>
      <c r="AM262" s="8">
        <v>-0.19527168382016377</v>
      </c>
      <c r="AN262" s="27">
        <v>0.1511633297726942</v>
      </c>
      <c r="AO262" s="28">
        <v>261</v>
      </c>
    </row>
    <row r="263" spans="1:41">
      <c r="A263" s="8">
        <v>1</v>
      </c>
      <c r="B263" s="8">
        <v>1</v>
      </c>
      <c r="C263" s="8">
        <v>-0.82156236917311354</v>
      </c>
      <c r="D263" s="8">
        <v>1.2537305557079468</v>
      </c>
      <c r="E263" s="8">
        <v>0</v>
      </c>
      <c r="F263" s="8">
        <v>1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1</v>
      </c>
      <c r="V263" s="8">
        <v>0</v>
      </c>
      <c r="W263" s="8">
        <v>0</v>
      </c>
      <c r="X263" s="8">
        <v>0</v>
      </c>
      <c r="Y263" s="8">
        <v>1</v>
      </c>
      <c r="Z263" s="8">
        <v>0</v>
      </c>
      <c r="AA263" s="8">
        <v>0</v>
      </c>
      <c r="AB263" s="8">
        <v>0</v>
      </c>
      <c r="AC263" s="8">
        <v>0</v>
      </c>
      <c r="AD263" s="8">
        <v>-0.57773736110783025</v>
      </c>
      <c r="AE263" s="8">
        <v>1</v>
      </c>
      <c r="AF263" s="8">
        <v>1</v>
      </c>
      <c r="AG263" s="8">
        <v>0.7402929040173224</v>
      </c>
      <c r="AH263" s="8">
        <v>0</v>
      </c>
      <c r="AI263" s="8">
        <v>0</v>
      </c>
      <c r="AJ263" s="8">
        <v>1</v>
      </c>
      <c r="AK263" s="8">
        <v>0</v>
      </c>
      <c r="AL263" s="8">
        <v>-0.36602438811021515</v>
      </c>
      <c r="AM263" s="8">
        <v>-0.19527168382016377</v>
      </c>
      <c r="AN263" s="27">
        <v>0.14846750934746367</v>
      </c>
      <c r="AO263" s="28">
        <v>262</v>
      </c>
    </row>
    <row r="264" spans="1:41">
      <c r="A264" s="8">
        <v>1</v>
      </c>
      <c r="B264" s="8">
        <v>1</v>
      </c>
      <c r="C264" s="8">
        <v>0.1351352594942748</v>
      </c>
      <c r="D264" s="8">
        <v>-0.74700737156596442</v>
      </c>
      <c r="E264" s="8">
        <v>0</v>
      </c>
      <c r="F264" s="8">
        <v>1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1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1</v>
      </c>
      <c r="AC264" s="8">
        <v>0</v>
      </c>
      <c r="AD264" s="8">
        <v>1.2779253341516756</v>
      </c>
      <c r="AE264" s="8">
        <v>1</v>
      </c>
      <c r="AF264" s="8">
        <v>0</v>
      </c>
      <c r="AG264" s="8">
        <v>-0.49352860267821486</v>
      </c>
      <c r="AH264" s="8">
        <v>1</v>
      </c>
      <c r="AI264" s="8">
        <v>0</v>
      </c>
      <c r="AJ264" s="8">
        <v>1</v>
      </c>
      <c r="AK264" s="8">
        <v>0</v>
      </c>
      <c r="AL264" s="8">
        <v>-0.11625567616840091</v>
      </c>
      <c r="AM264" s="8">
        <v>5.8094085330707275</v>
      </c>
      <c r="AN264" s="27">
        <v>0.14000800530675639</v>
      </c>
      <c r="AO264" s="28">
        <v>263</v>
      </c>
    </row>
    <row r="265" spans="1:41">
      <c r="A265" s="8">
        <v>1</v>
      </c>
      <c r="B265" s="8">
        <v>1</v>
      </c>
      <c r="C265" s="8">
        <v>0.21950014462629935</v>
      </c>
      <c r="D265" s="8">
        <v>0.88612509316665589</v>
      </c>
      <c r="E265" s="8">
        <v>0</v>
      </c>
      <c r="F265" s="8">
        <v>1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1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1</v>
      </c>
      <c r="Z265" s="8">
        <v>0</v>
      </c>
      <c r="AA265" s="8">
        <v>0</v>
      </c>
      <c r="AB265" s="8">
        <v>0</v>
      </c>
      <c r="AC265" s="8">
        <v>0</v>
      </c>
      <c r="AD265" s="8">
        <v>0.68028839525972529</v>
      </c>
      <c r="AE265" s="8">
        <v>1</v>
      </c>
      <c r="AF265" s="8">
        <v>1</v>
      </c>
      <c r="AG265" s="8">
        <v>1.9741144107128594</v>
      </c>
      <c r="AH265" s="8">
        <v>1</v>
      </c>
      <c r="AI265" s="8">
        <v>0</v>
      </c>
      <c r="AJ265" s="8">
        <v>1</v>
      </c>
      <c r="AK265" s="8">
        <v>0</v>
      </c>
      <c r="AL265" s="8">
        <v>-1.0688619263650878</v>
      </c>
      <c r="AM265" s="8">
        <v>-0.15285409302799863</v>
      </c>
      <c r="AN265" s="27">
        <v>0.13903362533500441</v>
      </c>
      <c r="AO265" s="28">
        <v>264</v>
      </c>
    </row>
    <row r="266" spans="1:41">
      <c r="A266" s="8">
        <v>1</v>
      </c>
      <c r="B266" s="8">
        <v>1</v>
      </c>
      <c r="C266" s="8">
        <v>-0.87049400254968767</v>
      </c>
      <c r="D266" s="8">
        <v>-0.65460381267580381</v>
      </c>
      <c r="E266" s="8">
        <v>0</v>
      </c>
      <c r="F266" s="8">
        <v>1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1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1</v>
      </c>
      <c r="Z266" s="8">
        <v>0</v>
      </c>
      <c r="AA266" s="8">
        <v>0</v>
      </c>
      <c r="AB266" s="8">
        <v>0</v>
      </c>
      <c r="AC266" s="8">
        <v>0</v>
      </c>
      <c r="AD266" s="8">
        <v>-0.21616701307820024</v>
      </c>
      <c r="AE266" s="8">
        <v>0</v>
      </c>
      <c r="AF266" s="8">
        <v>0</v>
      </c>
      <c r="AG266" s="8">
        <v>-0.49352860267821486</v>
      </c>
      <c r="AH266" s="8">
        <v>0</v>
      </c>
      <c r="AI266" s="8">
        <v>0</v>
      </c>
      <c r="AJ266" s="8">
        <v>1</v>
      </c>
      <c r="AK266" s="8">
        <v>0</v>
      </c>
      <c r="AL266" s="8">
        <v>-0.19757572191689857</v>
      </c>
      <c r="AM266" s="8">
        <v>-0.19373620542044739</v>
      </c>
      <c r="AN266" s="27">
        <v>0.13202718735434116</v>
      </c>
      <c r="AO266" s="28">
        <v>265</v>
      </c>
    </row>
    <row r="267" spans="1:41">
      <c r="A267" s="8">
        <v>1</v>
      </c>
      <c r="B267" s="8">
        <v>1</v>
      </c>
      <c r="C267" s="8">
        <v>-0.89158522383269379</v>
      </c>
      <c r="D267" s="8">
        <v>6.2825106907792748E-3</v>
      </c>
      <c r="E267" s="8">
        <v>1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1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1</v>
      </c>
      <c r="Z267" s="8">
        <v>0</v>
      </c>
      <c r="AA267" s="8">
        <v>0</v>
      </c>
      <c r="AB267" s="8">
        <v>0</v>
      </c>
      <c r="AC267" s="8">
        <v>0</v>
      </c>
      <c r="AD267" s="8">
        <v>7.9468390062811482E-3</v>
      </c>
      <c r="AE267" s="8">
        <v>1</v>
      </c>
      <c r="AF267" s="8">
        <v>1</v>
      </c>
      <c r="AG267" s="8">
        <v>-0.28789168489562533</v>
      </c>
      <c r="AH267" s="8">
        <v>1</v>
      </c>
      <c r="AI267" s="8">
        <v>0</v>
      </c>
      <c r="AJ267" s="8">
        <v>1</v>
      </c>
      <c r="AK267" s="8">
        <v>0</v>
      </c>
      <c r="AL267" s="8">
        <v>-0.6041759506593869</v>
      </c>
      <c r="AM267" s="8">
        <v>-0.13769124383079931</v>
      </c>
      <c r="AN267" s="27">
        <v>0.10695528370148932</v>
      </c>
      <c r="AO267" s="28">
        <v>266</v>
      </c>
    </row>
    <row r="268" spans="1:41">
      <c r="A268" s="8">
        <v>1</v>
      </c>
      <c r="B268" s="8">
        <v>1</v>
      </c>
      <c r="C268" s="8">
        <v>-0.70851342309620036</v>
      </c>
      <c r="D268" s="8">
        <v>1.2788402184498382</v>
      </c>
      <c r="E268" s="8">
        <v>0</v>
      </c>
      <c r="F268" s="8">
        <v>1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1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1</v>
      </c>
      <c r="AC268" s="8">
        <v>0</v>
      </c>
      <c r="AD268" s="8">
        <v>-0.5269382213020144</v>
      </c>
      <c r="AE268" s="8">
        <v>1</v>
      </c>
      <c r="AF268" s="8">
        <v>1</v>
      </c>
      <c r="AG268" s="8">
        <v>-0.28789168489562533</v>
      </c>
      <c r="AH268" s="8">
        <v>0</v>
      </c>
      <c r="AI268" s="8">
        <v>0</v>
      </c>
      <c r="AJ268" s="8">
        <v>1</v>
      </c>
      <c r="AK268" s="8">
        <v>0</v>
      </c>
      <c r="AL268" s="8">
        <v>-0.48800445673296167</v>
      </c>
      <c r="AM268" s="8">
        <v>-0.19527168382016377</v>
      </c>
      <c r="AN268" s="27">
        <v>0.1032814050334705</v>
      </c>
      <c r="AO268" s="28">
        <v>267</v>
      </c>
    </row>
    <row r="269" spans="1:41">
      <c r="A269" s="8">
        <v>1</v>
      </c>
      <c r="B269" s="8">
        <v>1</v>
      </c>
      <c r="C269" s="8">
        <v>0.87332800439948965</v>
      </c>
      <c r="D269" s="8">
        <v>-0.871551298765746</v>
      </c>
      <c r="E269" s="8">
        <v>0</v>
      </c>
      <c r="F269" s="8">
        <v>1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1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1</v>
      </c>
      <c r="AC269" s="8">
        <v>0</v>
      </c>
      <c r="AD269" s="8">
        <v>-0.60164283866350821</v>
      </c>
      <c r="AE269" s="8">
        <v>1</v>
      </c>
      <c r="AF269" s="8">
        <v>1</v>
      </c>
      <c r="AG269" s="8">
        <v>0.7402929040173224</v>
      </c>
      <c r="AH269" s="8">
        <v>0</v>
      </c>
      <c r="AI269" s="8">
        <v>0</v>
      </c>
      <c r="AJ269" s="8">
        <v>1</v>
      </c>
      <c r="AK269" s="8">
        <v>0</v>
      </c>
      <c r="AL269" s="8">
        <v>0.20902450682558976</v>
      </c>
      <c r="AM269" s="8">
        <v>-1.3317493453772051E-2</v>
      </c>
      <c r="AN269" s="27">
        <v>0.10261199474232197</v>
      </c>
      <c r="AO269" s="28">
        <v>268</v>
      </c>
    </row>
    <row r="270" spans="1:41">
      <c r="A270" s="8">
        <v>1</v>
      </c>
      <c r="B270" s="8">
        <v>1</v>
      </c>
      <c r="C270" s="8">
        <v>0.97119160861217879</v>
      </c>
      <c r="D270" s="8">
        <v>-0.88059077735282698</v>
      </c>
      <c r="E270" s="8">
        <v>1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1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1</v>
      </c>
      <c r="Z270" s="8">
        <v>0</v>
      </c>
      <c r="AA270" s="8">
        <v>0</v>
      </c>
      <c r="AB270" s="8">
        <v>0</v>
      </c>
      <c r="AC270" s="8">
        <v>0</v>
      </c>
      <c r="AD270" s="8">
        <v>-0.55233779120492232</v>
      </c>
      <c r="AE270" s="8">
        <v>1</v>
      </c>
      <c r="AF270" s="8">
        <v>1</v>
      </c>
      <c r="AG270" s="8">
        <v>1.1515667395825013</v>
      </c>
      <c r="AH270" s="8">
        <v>1</v>
      </c>
      <c r="AI270" s="8">
        <v>0</v>
      </c>
      <c r="AJ270" s="8">
        <v>1</v>
      </c>
      <c r="AK270" s="8">
        <v>0</v>
      </c>
      <c r="AL270" s="8">
        <v>0.67371048253129073</v>
      </c>
      <c r="AM270" s="8">
        <v>-0.16417824622590696</v>
      </c>
      <c r="AN270" s="27">
        <v>9.7904455930191481E-2</v>
      </c>
      <c r="AO270" s="28">
        <v>269</v>
      </c>
    </row>
    <row r="271" spans="1:41">
      <c r="A271" s="8">
        <v>1</v>
      </c>
      <c r="B271" s="8">
        <v>1</v>
      </c>
      <c r="C271" s="8">
        <v>1.5161201280581779E-4</v>
      </c>
      <c r="D271" s="8">
        <v>-0.15241055783797475</v>
      </c>
      <c r="E271" s="8">
        <v>0</v>
      </c>
      <c r="F271" s="8">
        <v>1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1</v>
      </c>
      <c r="V271" s="8">
        <v>0</v>
      </c>
      <c r="W271" s="8">
        <v>0</v>
      </c>
      <c r="X271" s="8">
        <v>0</v>
      </c>
      <c r="Y271" s="8">
        <v>1</v>
      </c>
      <c r="Z271" s="8">
        <v>0</v>
      </c>
      <c r="AA271" s="8">
        <v>0</v>
      </c>
      <c r="AB271" s="8">
        <v>0</v>
      </c>
      <c r="AC271" s="8">
        <v>0</v>
      </c>
      <c r="AD271" s="8">
        <v>0.8296976299827129</v>
      </c>
      <c r="AE271" s="8">
        <v>1</v>
      </c>
      <c r="AF271" s="8">
        <v>1</v>
      </c>
      <c r="AG271" s="8">
        <v>0.12338215066955374</v>
      </c>
      <c r="AH271" s="8">
        <v>1</v>
      </c>
      <c r="AI271" s="8">
        <v>0</v>
      </c>
      <c r="AJ271" s="8">
        <v>1</v>
      </c>
      <c r="AK271" s="8">
        <v>0</v>
      </c>
      <c r="AL271" s="8">
        <v>0.61562473556807806</v>
      </c>
      <c r="AM271" s="8">
        <v>0.24214772529904163</v>
      </c>
      <c r="AN271" s="27">
        <v>9.633212207591324E-2</v>
      </c>
      <c r="AO271" s="28">
        <v>270</v>
      </c>
    </row>
    <row r="272" spans="1:41">
      <c r="A272" s="8">
        <v>1</v>
      </c>
      <c r="B272" s="8">
        <v>1</v>
      </c>
      <c r="C272" s="8">
        <v>-0.70851342309620036</v>
      </c>
      <c r="D272" s="8">
        <v>-0.95591976557850133</v>
      </c>
      <c r="E272" s="8">
        <v>0</v>
      </c>
      <c r="F272" s="8">
        <v>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1</v>
      </c>
      <c r="U272" s="8">
        <v>0</v>
      </c>
      <c r="V272" s="8">
        <v>0</v>
      </c>
      <c r="W272" s="8">
        <v>0</v>
      </c>
      <c r="X272" s="8">
        <v>0</v>
      </c>
      <c r="Y272" s="8">
        <v>1</v>
      </c>
      <c r="Z272" s="8">
        <v>0</v>
      </c>
      <c r="AA272" s="8">
        <v>0</v>
      </c>
      <c r="AB272" s="8">
        <v>0</v>
      </c>
      <c r="AC272" s="8">
        <v>0</v>
      </c>
      <c r="AD272" s="8">
        <v>-0.63899514734425511</v>
      </c>
      <c r="AE272" s="8">
        <v>1</v>
      </c>
      <c r="AF272" s="8">
        <v>0</v>
      </c>
      <c r="AG272" s="8">
        <v>-0.49352860267821486</v>
      </c>
      <c r="AH272" s="8">
        <v>0</v>
      </c>
      <c r="AI272" s="8">
        <v>0</v>
      </c>
      <c r="AJ272" s="8">
        <v>1</v>
      </c>
      <c r="AK272" s="8">
        <v>0</v>
      </c>
      <c r="AL272" s="8">
        <v>-1.0688619263650878</v>
      </c>
      <c r="AM272" s="8">
        <v>-0.19527168382016377</v>
      </c>
      <c r="AN272" s="27">
        <v>8.1591419451827685E-2</v>
      </c>
      <c r="AO272" s="28">
        <v>271</v>
      </c>
    </row>
    <row r="273" spans="1:41">
      <c r="A273" s="8">
        <v>1</v>
      </c>
      <c r="B273" s="8">
        <v>1</v>
      </c>
      <c r="C273" s="8">
        <v>-0.77937992660710131</v>
      </c>
      <c r="D273" s="8">
        <v>1.2537305557079468</v>
      </c>
      <c r="E273" s="8">
        <v>0</v>
      </c>
      <c r="F273" s="8">
        <v>1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1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1</v>
      </c>
      <c r="Z273" s="8">
        <v>0</v>
      </c>
      <c r="AA273" s="8">
        <v>0</v>
      </c>
      <c r="AB273" s="8">
        <v>0</v>
      </c>
      <c r="AC273" s="8">
        <v>0</v>
      </c>
      <c r="AD273" s="8">
        <v>-6.6757778355212655E-2</v>
      </c>
      <c r="AE273" s="8">
        <v>1</v>
      </c>
      <c r="AF273" s="8">
        <v>1</v>
      </c>
      <c r="AG273" s="8">
        <v>-0.28789168489562533</v>
      </c>
      <c r="AH273" s="8">
        <v>0</v>
      </c>
      <c r="AI273" s="8">
        <v>0</v>
      </c>
      <c r="AJ273" s="8">
        <v>1</v>
      </c>
      <c r="AK273" s="8">
        <v>0</v>
      </c>
      <c r="AL273" s="8">
        <v>-0.6041759506593869</v>
      </c>
      <c r="AM273" s="8">
        <v>-0.14191380943001936</v>
      </c>
      <c r="AN273" s="27">
        <v>7.7677730875918893E-2</v>
      </c>
      <c r="AO273" s="28">
        <v>272</v>
      </c>
    </row>
    <row r="274" spans="1:41">
      <c r="A274" s="8">
        <v>1</v>
      </c>
      <c r="B274" s="8">
        <v>0</v>
      </c>
      <c r="C274" s="8">
        <v>-1.0670641849073048</v>
      </c>
      <c r="D274" s="8">
        <v>0.85197595183768349</v>
      </c>
      <c r="E274" s="8">
        <v>0</v>
      </c>
      <c r="F274" s="8">
        <v>1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1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1</v>
      </c>
      <c r="Z274" s="8">
        <v>0</v>
      </c>
      <c r="AA274" s="8">
        <v>0</v>
      </c>
      <c r="AB274" s="8">
        <v>0</v>
      </c>
      <c r="AC274" s="8">
        <v>0</v>
      </c>
      <c r="AD274" s="8">
        <v>-0.44028086516268161</v>
      </c>
      <c r="AE274" s="8">
        <v>1</v>
      </c>
      <c r="AF274" s="8">
        <v>1</v>
      </c>
      <c r="AG274" s="8">
        <v>-8.2254767113035795E-2</v>
      </c>
      <c r="AH274" s="8">
        <v>0</v>
      </c>
      <c r="AI274" s="8">
        <v>0</v>
      </c>
      <c r="AJ274" s="8">
        <v>1</v>
      </c>
      <c r="AK274" s="8">
        <v>0</v>
      </c>
      <c r="AL274" s="8">
        <v>-0.5577073530888168</v>
      </c>
      <c r="AM274" s="8">
        <v>-8.1838217041115768E-2</v>
      </c>
      <c r="AN274" s="27">
        <v>7.5055579653361626E-2</v>
      </c>
      <c r="AO274" s="28">
        <v>273</v>
      </c>
    </row>
    <row r="275" spans="1:41">
      <c r="A275" s="8">
        <v>1</v>
      </c>
      <c r="B275" s="8">
        <v>1</v>
      </c>
      <c r="C275" s="8">
        <v>1.4284491172979816</v>
      </c>
      <c r="D275" s="8">
        <v>-0.10219123235419182</v>
      </c>
      <c r="E275" s="8">
        <v>0</v>
      </c>
      <c r="F275" s="8">
        <v>1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1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1</v>
      </c>
      <c r="Z275" s="8">
        <v>0</v>
      </c>
      <c r="AA275" s="8">
        <v>0</v>
      </c>
      <c r="AB275" s="8">
        <v>0</v>
      </c>
      <c r="AC275" s="8">
        <v>0</v>
      </c>
      <c r="AD275" s="8">
        <v>-0.62704240856641613</v>
      </c>
      <c r="AE275" s="8">
        <v>1</v>
      </c>
      <c r="AF275" s="8">
        <v>0</v>
      </c>
      <c r="AG275" s="8">
        <v>-0.49352860267821486</v>
      </c>
      <c r="AH275" s="8">
        <v>1</v>
      </c>
      <c r="AI275" s="8">
        <v>0</v>
      </c>
      <c r="AJ275" s="8">
        <v>1</v>
      </c>
      <c r="AK275" s="8">
        <v>0</v>
      </c>
      <c r="AL275" s="8">
        <v>0.23806738030719607</v>
      </c>
      <c r="AM275" s="8">
        <v>-0.19527168382016377</v>
      </c>
      <c r="AN275" s="27">
        <v>7.364238865515127E-2</v>
      </c>
      <c r="AO275" s="28">
        <v>274</v>
      </c>
    </row>
    <row r="276" spans="1:41">
      <c r="A276" s="8">
        <v>1</v>
      </c>
      <c r="B276" s="8">
        <v>1</v>
      </c>
      <c r="C276" s="8">
        <v>2.0611857557881659</v>
      </c>
      <c r="D276" s="8">
        <v>1.5550465086106442</v>
      </c>
      <c r="E276" s="8">
        <v>0</v>
      </c>
      <c r="F276" s="8">
        <v>1</v>
      </c>
      <c r="G276" s="8">
        <v>0</v>
      </c>
      <c r="H276" s="8">
        <v>0</v>
      </c>
      <c r="I276" s="8">
        <v>0</v>
      </c>
      <c r="J276" s="8">
        <v>0</v>
      </c>
      <c r="K276" s="8">
        <v>1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1</v>
      </c>
      <c r="AC276" s="8">
        <v>0</v>
      </c>
      <c r="AD276" s="8">
        <v>1.7261530383206385</v>
      </c>
      <c r="AE276" s="8">
        <v>1</v>
      </c>
      <c r="AF276" s="8">
        <v>0</v>
      </c>
      <c r="AG276" s="8">
        <v>-0.49352860267821486</v>
      </c>
      <c r="AH276" s="8">
        <v>1</v>
      </c>
      <c r="AI276" s="8">
        <v>0</v>
      </c>
      <c r="AJ276" s="8">
        <v>1</v>
      </c>
      <c r="AK276" s="8">
        <v>0</v>
      </c>
      <c r="AL276" s="8">
        <v>-0.92945613365337754</v>
      </c>
      <c r="AM276" s="8">
        <v>0.19397209050794004</v>
      </c>
      <c r="AN276" s="27">
        <v>7.3287262144429266E-2</v>
      </c>
      <c r="AO276" s="28">
        <v>275</v>
      </c>
    </row>
    <row r="277" spans="1:41">
      <c r="A277" s="8">
        <v>1</v>
      </c>
      <c r="B277" s="8">
        <v>1</v>
      </c>
      <c r="C277" s="8">
        <v>-0.27993980662551576</v>
      </c>
      <c r="D277" s="8">
        <v>-0.7801521263852611</v>
      </c>
      <c r="E277" s="8">
        <v>0</v>
      </c>
      <c r="F277" s="8">
        <v>1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1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1</v>
      </c>
      <c r="Z277" s="8">
        <v>0</v>
      </c>
      <c r="AA277" s="8">
        <v>0</v>
      </c>
      <c r="AB277" s="8">
        <v>0</v>
      </c>
      <c r="AC277" s="8">
        <v>0</v>
      </c>
      <c r="AD277" s="8">
        <v>-0.37752898657902684</v>
      </c>
      <c r="AE277" s="8">
        <v>1</v>
      </c>
      <c r="AF277" s="8">
        <v>1</v>
      </c>
      <c r="AG277" s="8">
        <v>0.12338215066955374</v>
      </c>
      <c r="AH277" s="8">
        <v>1</v>
      </c>
      <c r="AI277" s="8">
        <v>0</v>
      </c>
      <c r="AJ277" s="8">
        <v>1</v>
      </c>
      <c r="AK277" s="8">
        <v>0</v>
      </c>
      <c r="AL277" s="8">
        <v>1.2313336533781318</v>
      </c>
      <c r="AM277" s="8">
        <v>-0.19527168382016377</v>
      </c>
      <c r="AN277" s="27">
        <v>7.2973596507677096E-2</v>
      </c>
      <c r="AO277" s="28">
        <v>276</v>
      </c>
    </row>
    <row r="278" spans="1:41">
      <c r="A278" s="8">
        <v>1</v>
      </c>
      <c r="B278" s="8">
        <v>1</v>
      </c>
      <c r="C278" s="8">
        <v>0.26843194673264387</v>
      </c>
      <c r="D278" s="8">
        <v>2.0572397634484734</v>
      </c>
      <c r="E278" s="8">
        <v>0</v>
      </c>
      <c r="F278" s="8">
        <v>1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1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1</v>
      </c>
      <c r="AB278" s="8">
        <v>0</v>
      </c>
      <c r="AC278" s="8">
        <v>0</v>
      </c>
      <c r="AD278" s="8">
        <v>0.94175455602495362</v>
      </c>
      <c r="AE278" s="8">
        <v>1</v>
      </c>
      <c r="AF278" s="8">
        <v>1</v>
      </c>
      <c r="AG278" s="8">
        <v>1.357203657365091</v>
      </c>
      <c r="AH278" s="8">
        <v>1</v>
      </c>
      <c r="AI278" s="8">
        <v>0</v>
      </c>
      <c r="AJ278" s="8">
        <v>1</v>
      </c>
      <c r="AK278" s="8">
        <v>0</v>
      </c>
      <c r="AL278" s="8">
        <v>-1.0688619263650878</v>
      </c>
      <c r="AM278" s="8">
        <v>-0.1695524206249143</v>
      </c>
      <c r="AN278" s="27">
        <v>7.2931609118634388E-2</v>
      </c>
      <c r="AO278" s="28">
        <v>277</v>
      </c>
    </row>
    <row r="279" spans="1:41">
      <c r="A279" s="8">
        <v>1</v>
      </c>
      <c r="B279" s="8">
        <v>0</v>
      </c>
      <c r="C279" s="8">
        <v>-0.7717870869452188</v>
      </c>
      <c r="D279" s="8">
        <v>0.18205014988401946</v>
      </c>
      <c r="E279" s="8">
        <v>0</v>
      </c>
      <c r="F279" s="8">
        <v>1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1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1</v>
      </c>
      <c r="Z279" s="8">
        <v>0</v>
      </c>
      <c r="AA279" s="8">
        <v>0</v>
      </c>
      <c r="AB279" s="8">
        <v>0</v>
      </c>
      <c r="AC279" s="8">
        <v>0</v>
      </c>
      <c r="AD279" s="8">
        <v>0.10805102627068283</v>
      </c>
      <c r="AE279" s="8">
        <v>1</v>
      </c>
      <c r="AF279" s="8">
        <v>1</v>
      </c>
      <c r="AG279" s="8">
        <v>0.94592982179991181</v>
      </c>
      <c r="AH279" s="8">
        <v>0</v>
      </c>
      <c r="AI279" s="8">
        <v>0</v>
      </c>
      <c r="AJ279" s="8">
        <v>1</v>
      </c>
      <c r="AK279" s="8">
        <v>0</v>
      </c>
      <c r="AL279" s="8">
        <v>-0.31955579053964506</v>
      </c>
      <c r="AM279" s="8">
        <v>0.42985995966436985</v>
      </c>
      <c r="AN279" s="27">
        <v>7.2640741709816381E-2</v>
      </c>
      <c r="AO279" s="28">
        <v>278</v>
      </c>
    </row>
    <row r="280" spans="1:41">
      <c r="A280" s="8">
        <v>1</v>
      </c>
      <c r="B280" s="8">
        <v>1</v>
      </c>
      <c r="C280" s="8">
        <v>0.1351352594942748</v>
      </c>
      <c r="D280" s="8">
        <v>-0.75504246364336969</v>
      </c>
      <c r="E280" s="8">
        <v>0</v>
      </c>
      <c r="F280" s="8">
        <v>1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1</v>
      </c>
      <c r="V280" s="8">
        <v>0</v>
      </c>
      <c r="W280" s="8">
        <v>0</v>
      </c>
      <c r="X280" s="8">
        <v>0</v>
      </c>
      <c r="Y280" s="8">
        <v>1</v>
      </c>
      <c r="Z280" s="8">
        <v>0</v>
      </c>
      <c r="AA280" s="8">
        <v>0</v>
      </c>
      <c r="AB280" s="8">
        <v>0</v>
      </c>
      <c r="AC280" s="8">
        <v>0</v>
      </c>
      <c r="AD280" s="8">
        <v>-0.44028086516268161</v>
      </c>
      <c r="AE280" s="8">
        <v>1</v>
      </c>
      <c r="AF280" s="8">
        <v>1</v>
      </c>
      <c r="AG280" s="8">
        <v>0.94592982179991181</v>
      </c>
      <c r="AH280" s="8">
        <v>1</v>
      </c>
      <c r="AI280" s="8">
        <v>0</v>
      </c>
      <c r="AJ280" s="8">
        <v>1</v>
      </c>
      <c r="AK280" s="8">
        <v>0</v>
      </c>
      <c r="AL280" s="8">
        <v>0.90605347038414119</v>
      </c>
      <c r="AM280" s="8">
        <v>0.58609488683551214</v>
      </c>
      <c r="AN280" s="27">
        <v>7.2459212426488007E-2</v>
      </c>
      <c r="AO280" s="28">
        <v>279</v>
      </c>
    </row>
    <row r="281" spans="1:41">
      <c r="A281" s="8">
        <v>1</v>
      </c>
      <c r="B281" s="8">
        <v>1</v>
      </c>
      <c r="C281" s="8">
        <v>-1.2990676190203723</v>
      </c>
      <c r="D281" s="8">
        <v>-0.94788467350109606</v>
      </c>
      <c r="E281" s="8">
        <v>0</v>
      </c>
      <c r="F281" s="8">
        <v>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1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1</v>
      </c>
      <c r="Z281" s="8">
        <v>0</v>
      </c>
      <c r="AA281" s="8">
        <v>0</v>
      </c>
      <c r="AB281" s="8">
        <v>0</v>
      </c>
      <c r="AC281" s="8">
        <v>0</v>
      </c>
      <c r="AD281" s="8">
        <v>-0.65244197846932406</v>
      </c>
      <c r="AE281" s="8">
        <v>0</v>
      </c>
      <c r="AF281" s="8">
        <v>0</v>
      </c>
      <c r="AG281" s="8">
        <v>-0.49352860267821486</v>
      </c>
      <c r="AH281" s="8">
        <v>0</v>
      </c>
      <c r="AI281" s="8">
        <v>0</v>
      </c>
      <c r="AJ281" s="8">
        <v>1</v>
      </c>
      <c r="AK281" s="8">
        <v>0</v>
      </c>
      <c r="AL281" s="8">
        <v>-1.0688619263650878</v>
      </c>
      <c r="AM281" s="8">
        <v>-0.19527168382016377</v>
      </c>
      <c r="AN281" s="27">
        <v>7.2407457729007918E-2</v>
      </c>
      <c r="AO281" s="28">
        <v>280</v>
      </c>
    </row>
    <row r="282" spans="1:41">
      <c r="A282" s="8">
        <v>1</v>
      </c>
      <c r="B282" s="8">
        <v>1</v>
      </c>
      <c r="C282" s="8">
        <v>-0.75069586566221258</v>
      </c>
      <c r="D282" s="8">
        <v>-0.63752924201131767</v>
      </c>
      <c r="E282" s="8">
        <v>1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1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1</v>
      </c>
      <c r="Z282" s="8">
        <v>0</v>
      </c>
      <c r="AA282" s="8">
        <v>0</v>
      </c>
      <c r="AB282" s="8">
        <v>0</v>
      </c>
      <c r="AC282" s="8">
        <v>0</v>
      </c>
      <c r="AD282" s="8">
        <v>0.25746026099367042</v>
      </c>
      <c r="AE282" s="8">
        <v>1</v>
      </c>
      <c r="AF282" s="8">
        <v>1</v>
      </c>
      <c r="AG282" s="8">
        <v>0.7402929040173224</v>
      </c>
      <c r="AH282" s="8">
        <v>0</v>
      </c>
      <c r="AI282" s="8">
        <v>0</v>
      </c>
      <c r="AJ282" s="8">
        <v>1</v>
      </c>
      <c r="AK282" s="8">
        <v>0</v>
      </c>
      <c r="AL282" s="8">
        <v>-0.6041759506593869</v>
      </c>
      <c r="AM282" s="8">
        <v>-0.19527168382016377</v>
      </c>
      <c r="AN282" s="27">
        <v>7.1343226461316966E-2</v>
      </c>
      <c r="AO282" s="28">
        <v>281</v>
      </c>
    </row>
    <row r="283" spans="1:41">
      <c r="A283" s="8">
        <v>1</v>
      </c>
      <c r="B283" s="8">
        <v>1</v>
      </c>
      <c r="C283" s="8">
        <v>1.3584260939086308</v>
      </c>
      <c r="D283" s="8">
        <v>-0.89766534801731312</v>
      </c>
      <c r="E283" s="8">
        <v>0</v>
      </c>
      <c r="F283" s="8">
        <v>1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1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1</v>
      </c>
      <c r="AA283" s="8">
        <v>0</v>
      </c>
      <c r="AB283" s="8">
        <v>0</v>
      </c>
      <c r="AC283" s="8">
        <v>0</v>
      </c>
      <c r="AD283" s="8">
        <v>3.8178823244424649</v>
      </c>
      <c r="AE283" s="8">
        <v>1</v>
      </c>
      <c r="AF283" s="8">
        <v>1</v>
      </c>
      <c r="AG283" s="8">
        <v>3.6192097529735761</v>
      </c>
      <c r="AH283" s="8">
        <v>0</v>
      </c>
      <c r="AI283" s="8">
        <v>0</v>
      </c>
      <c r="AJ283" s="8">
        <v>1</v>
      </c>
      <c r="AK283" s="8">
        <v>0</v>
      </c>
      <c r="AL283" s="8">
        <v>-1.0688619263650878</v>
      </c>
      <c r="AM283" s="8">
        <v>2.6837503156480595</v>
      </c>
      <c r="AN283" s="27">
        <v>6.6640390030643371E-2</v>
      </c>
      <c r="AO283" s="28">
        <v>282</v>
      </c>
    </row>
    <row r="284" spans="1:41">
      <c r="A284" s="8">
        <v>1</v>
      </c>
      <c r="B284" s="8">
        <v>1</v>
      </c>
      <c r="C284" s="8">
        <v>0.50043538084571138</v>
      </c>
      <c r="D284" s="8">
        <v>-0.72993280090147827</v>
      </c>
      <c r="E284" s="8">
        <v>1</v>
      </c>
      <c r="F284" s="8">
        <v>0</v>
      </c>
      <c r="G284" s="8">
        <v>0</v>
      </c>
      <c r="H284" s="8">
        <v>0</v>
      </c>
      <c r="I284" s="8">
        <v>1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1</v>
      </c>
      <c r="Z284" s="8">
        <v>0</v>
      </c>
      <c r="AA284" s="8">
        <v>0</v>
      </c>
      <c r="AB284" s="8">
        <v>0</v>
      </c>
      <c r="AC284" s="8">
        <v>0</v>
      </c>
      <c r="AD284" s="8">
        <v>-0.21616701307820024</v>
      </c>
      <c r="AE284" s="8">
        <v>0</v>
      </c>
      <c r="AF284" s="8">
        <v>0</v>
      </c>
      <c r="AG284" s="8">
        <v>-0.49352860267821486</v>
      </c>
      <c r="AH284" s="8">
        <v>1</v>
      </c>
      <c r="AI284" s="8">
        <v>0</v>
      </c>
      <c r="AJ284" s="8">
        <v>1</v>
      </c>
      <c r="AK284" s="8">
        <v>0</v>
      </c>
      <c r="AL284" s="8">
        <v>1.4346337677493761</v>
      </c>
      <c r="AM284" s="8">
        <v>-0.19527168382016377</v>
      </c>
      <c r="AN284" s="27">
        <v>6.3251747481175458E-2</v>
      </c>
      <c r="AO284" s="28">
        <v>283</v>
      </c>
    </row>
    <row r="285" spans="1:41">
      <c r="A285" s="8">
        <v>1</v>
      </c>
      <c r="B285" s="8">
        <v>1</v>
      </c>
      <c r="C285" s="8">
        <v>2.8559028050020672</v>
      </c>
      <c r="D285" s="8">
        <v>1.2537305557079468</v>
      </c>
      <c r="E285" s="8">
        <v>0</v>
      </c>
      <c r="F285" s="8">
        <v>1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1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1</v>
      </c>
      <c r="AD285" s="8">
        <v>5.3119746716723402</v>
      </c>
      <c r="AE285" s="8">
        <v>1</v>
      </c>
      <c r="AF285" s="8">
        <v>1</v>
      </c>
      <c r="AG285" s="8">
        <v>0.94592982179991181</v>
      </c>
      <c r="AH285" s="8">
        <v>1</v>
      </c>
      <c r="AI285" s="8">
        <v>0</v>
      </c>
      <c r="AJ285" s="8">
        <v>1</v>
      </c>
      <c r="AK285" s="8">
        <v>0</v>
      </c>
      <c r="AL285" s="8">
        <v>-0.94107328304602011</v>
      </c>
      <c r="AM285" s="8">
        <v>-0.19527168382016377</v>
      </c>
      <c r="AN285" s="27">
        <v>6.1812024179298986E-2</v>
      </c>
      <c r="AO285" s="28">
        <v>284</v>
      </c>
    </row>
    <row r="286" spans="1:41">
      <c r="A286" s="8">
        <v>1</v>
      </c>
      <c r="B286" s="8">
        <v>0</v>
      </c>
      <c r="C286" s="8">
        <v>-0.9194256359262617</v>
      </c>
      <c r="D286" s="8">
        <v>-0.58730991652753473</v>
      </c>
      <c r="E286" s="8">
        <v>0</v>
      </c>
      <c r="F286" s="8">
        <v>1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1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1</v>
      </c>
      <c r="Z286" s="8">
        <v>0</v>
      </c>
      <c r="AA286" s="8">
        <v>0</v>
      </c>
      <c r="AB286" s="8">
        <v>0</v>
      </c>
      <c r="AC286" s="8">
        <v>0</v>
      </c>
      <c r="AD286" s="8">
        <v>-4.135820845230477E-2</v>
      </c>
      <c r="AE286" s="8">
        <v>1</v>
      </c>
      <c r="AF286" s="8">
        <v>1</v>
      </c>
      <c r="AG286" s="8">
        <v>0.53465598623473276</v>
      </c>
      <c r="AH286" s="8">
        <v>0</v>
      </c>
      <c r="AI286" s="8">
        <v>0</v>
      </c>
      <c r="AJ286" s="8">
        <v>1</v>
      </c>
      <c r="AK286" s="8">
        <v>0</v>
      </c>
      <c r="AL286" s="8">
        <v>0.20902450682558976</v>
      </c>
      <c r="AM286" s="8">
        <v>0.28514112049110046</v>
      </c>
      <c r="AN286" s="27">
        <v>5.7905569767484066E-2</v>
      </c>
      <c r="AO286" s="28">
        <v>285</v>
      </c>
    </row>
    <row r="287" spans="1:41">
      <c r="A287" s="8">
        <v>1</v>
      </c>
      <c r="B287" s="8">
        <v>0</v>
      </c>
      <c r="C287" s="8">
        <v>-1.3277516799652607</v>
      </c>
      <c r="D287" s="8">
        <v>-0.83840654394644931</v>
      </c>
      <c r="E287" s="8">
        <v>0</v>
      </c>
      <c r="F287" s="8">
        <v>1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1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1</v>
      </c>
      <c r="AC287" s="8">
        <v>0</v>
      </c>
      <c r="AD287" s="8">
        <v>-0.21616701307820024</v>
      </c>
      <c r="AE287" s="8">
        <v>1</v>
      </c>
      <c r="AF287" s="8">
        <v>1</v>
      </c>
      <c r="AG287" s="8">
        <v>-8.2254767113035795E-2</v>
      </c>
      <c r="AH287" s="8">
        <v>0</v>
      </c>
      <c r="AI287" s="8">
        <v>0</v>
      </c>
      <c r="AJ287" s="8">
        <v>1</v>
      </c>
      <c r="AK287" s="8">
        <v>0</v>
      </c>
      <c r="AL287" s="8">
        <v>-0.48800445673296167</v>
      </c>
      <c r="AM287" s="8">
        <v>-0.19527168382016377</v>
      </c>
      <c r="AN287" s="27">
        <v>5.6027772476643478E-2</v>
      </c>
      <c r="AO287" s="28">
        <v>286</v>
      </c>
    </row>
    <row r="288" spans="1:41">
      <c r="A288" s="8">
        <v>1</v>
      </c>
      <c r="B288" s="8">
        <v>0</v>
      </c>
      <c r="C288" s="8">
        <v>-0.68067301100263233</v>
      </c>
      <c r="D288" s="8">
        <v>0.85197595183768349</v>
      </c>
      <c r="E288" s="8">
        <v>0</v>
      </c>
      <c r="F288" s="8">
        <v>1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1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1</v>
      </c>
      <c r="Z288" s="8">
        <v>0</v>
      </c>
      <c r="AA288" s="8">
        <v>0</v>
      </c>
      <c r="AB288" s="8">
        <v>0</v>
      </c>
      <c r="AC288" s="8">
        <v>0</v>
      </c>
      <c r="AD288" s="8">
        <v>1.8755622730436261</v>
      </c>
      <c r="AE288" s="8">
        <v>1</v>
      </c>
      <c r="AF288" s="8">
        <v>1</v>
      </c>
      <c r="AG288" s="8">
        <v>0.53465598623473276</v>
      </c>
      <c r="AH288" s="8">
        <v>1</v>
      </c>
      <c r="AI288" s="8">
        <v>0</v>
      </c>
      <c r="AJ288" s="8">
        <v>1</v>
      </c>
      <c r="AK288" s="8">
        <v>0</v>
      </c>
      <c r="AL288" s="8">
        <v>-0.37183296280653644</v>
      </c>
      <c r="AM288" s="8">
        <v>-0.19527168382016377</v>
      </c>
      <c r="AN288" s="27">
        <v>5.3803996024695655E-2</v>
      </c>
      <c r="AO288" s="28">
        <v>287</v>
      </c>
    </row>
    <row r="289" spans="1:41">
      <c r="A289" s="8">
        <v>1</v>
      </c>
      <c r="B289" s="8">
        <v>1</v>
      </c>
      <c r="C289" s="8">
        <v>-0.93376766639870601</v>
      </c>
      <c r="D289" s="8">
        <v>1.0528532537728152</v>
      </c>
      <c r="E289" s="8">
        <v>1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1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1</v>
      </c>
      <c r="Z289" s="8">
        <v>0</v>
      </c>
      <c r="AA289" s="8">
        <v>0</v>
      </c>
      <c r="AB289" s="8">
        <v>0</v>
      </c>
      <c r="AC289" s="8">
        <v>0</v>
      </c>
      <c r="AD289" s="8">
        <v>8.2651456367774948E-2</v>
      </c>
      <c r="AE289" s="8">
        <v>1</v>
      </c>
      <c r="AF289" s="8">
        <v>0</v>
      </c>
      <c r="AG289" s="8">
        <v>-0.49352860267821486</v>
      </c>
      <c r="AH289" s="8">
        <v>0</v>
      </c>
      <c r="AI289" s="8">
        <v>1</v>
      </c>
      <c r="AJ289" s="8">
        <v>0</v>
      </c>
      <c r="AK289" s="8">
        <v>0</v>
      </c>
      <c r="AL289" s="8">
        <v>-0.83651893851223735</v>
      </c>
      <c r="AM289" s="8">
        <v>-0.19527168382016377</v>
      </c>
      <c r="AN289" s="27">
        <v>5.2372100958006373E-2</v>
      </c>
      <c r="AO289" s="28">
        <v>288</v>
      </c>
    </row>
    <row r="290" spans="1:41">
      <c r="A290" s="8">
        <v>1</v>
      </c>
      <c r="B290" s="8">
        <v>1</v>
      </c>
      <c r="C290" s="8">
        <v>1.4006085364746432</v>
      </c>
      <c r="D290" s="8">
        <v>-0.25284920880554057</v>
      </c>
      <c r="E290" s="8">
        <v>0</v>
      </c>
      <c r="F290" s="8">
        <v>1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1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1</v>
      </c>
      <c r="Z290" s="8">
        <v>0</v>
      </c>
      <c r="AA290" s="8">
        <v>0</v>
      </c>
      <c r="AB290" s="8">
        <v>0</v>
      </c>
      <c r="AC290" s="8">
        <v>0</v>
      </c>
      <c r="AD290" s="8">
        <v>0.38146992581375011</v>
      </c>
      <c r="AE290" s="8">
        <v>1</v>
      </c>
      <c r="AF290" s="8">
        <v>0</v>
      </c>
      <c r="AG290" s="8">
        <v>-0.49352860267821486</v>
      </c>
      <c r="AH290" s="8">
        <v>0</v>
      </c>
      <c r="AI290" s="8">
        <v>1</v>
      </c>
      <c r="AJ290" s="8">
        <v>0</v>
      </c>
      <c r="AK290" s="8">
        <v>0</v>
      </c>
      <c r="AL290" s="8">
        <v>0.26711025378880238</v>
      </c>
      <c r="AM290" s="8">
        <v>-0.19527168382016377</v>
      </c>
      <c r="AN290" s="27">
        <v>4.9949256491084615E-2</v>
      </c>
      <c r="AO290" s="28">
        <v>289</v>
      </c>
    </row>
    <row r="291" spans="1:41">
      <c r="A291" s="8">
        <v>1</v>
      </c>
      <c r="B291" s="8">
        <v>1</v>
      </c>
      <c r="C291" s="8">
        <v>2.124459419637184</v>
      </c>
      <c r="D291" s="8">
        <v>1.5048271831268614</v>
      </c>
      <c r="E291" s="8">
        <v>0</v>
      </c>
      <c r="F291" s="8">
        <v>1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1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1</v>
      </c>
      <c r="Z291" s="8">
        <v>0</v>
      </c>
      <c r="AA291" s="8">
        <v>0</v>
      </c>
      <c r="AB291" s="8">
        <v>0</v>
      </c>
      <c r="AC291" s="8">
        <v>0</v>
      </c>
      <c r="AD291" s="8">
        <v>-0.29087163043969405</v>
      </c>
      <c r="AE291" s="8">
        <v>1</v>
      </c>
      <c r="AF291" s="8">
        <v>1</v>
      </c>
      <c r="AG291" s="8">
        <v>0.32901906845214329</v>
      </c>
      <c r="AH291" s="8">
        <v>1</v>
      </c>
      <c r="AI291" s="8">
        <v>0</v>
      </c>
      <c r="AJ291" s="8">
        <v>1</v>
      </c>
      <c r="AK291" s="8">
        <v>0</v>
      </c>
      <c r="AL291" s="8">
        <v>9.2853012899164533E-2</v>
      </c>
      <c r="AM291" s="8">
        <v>-0.19527168382016377</v>
      </c>
      <c r="AN291" s="27">
        <v>4.3735320799495492E-2</v>
      </c>
      <c r="AO291" s="28">
        <v>290</v>
      </c>
    </row>
    <row r="292" spans="1:41">
      <c r="A292" s="8">
        <v>1</v>
      </c>
      <c r="B292" s="8">
        <v>1</v>
      </c>
      <c r="C292" s="8">
        <v>1.941387787630461</v>
      </c>
      <c r="D292" s="8">
        <v>0.935340032140763</v>
      </c>
      <c r="E292" s="8">
        <v>0</v>
      </c>
      <c r="F292" s="8">
        <v>1</v>
      </c>
      <c r="G292" s="8">
        <v>0</v>
      </c>
      <c r="H292" s="8">
        <v>1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1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3.6430735198165691</v>
      </c>
      <c r="AE292" s="8">
        <v>1</v>
      </c>
      <c r="AF292" s="8">
        <v>1</v>
      </c>
      <c r="AG292" s="8">
        <v>1.76847749293027</v>
      </c>
      <c r="AH292" s="8">
        <v>1</v>
      </c>
      <c r="AI292" s="8">
        <v>0</v>
      </c>
      <c r="AJ292" s="8">
        <v>1</v>
      </c>
      <c r="AK292" s="8">
        <v>0</v>
      </c>
      <c r="AL292" s="8">
        <v>-0.89460468547545002</v>
      </c>
      <c r="AM292" s="8">
        <v>-0.13769124383079931</v>
      </c>
      <c r="AN292" s="27">
        <v>3.835156786720173E-2</v>
      </c>
      <c r="AO292" s="28">
        <v>291</v>
      </c>
    </row>
    <row r="293" spans="1:41">
      <c r="A293" s="8">
        <v>1</v>
      </c>
      <c r="B293" s="8">
        <v>0</v>
      </c>
      <c r="C293" s="8">
        <v>0.35279683186466843</v>
      </c>
      <c r="D293" s="8">
        <v>-0.77211703430785583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1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1</v>
      </c>
      <c r="Z293" s="8">
        <v>0</v>
      </c>
      <c r="AA293" s="8">
        <v>0</v>
      </c>
      <c r="AB293" s="8">
        <v>0</v>
      </c>
      <c r="AC293" s="8">
        <v>0</v>
      </c>
      <c r="AD293" s="8">
        <v>-0.44028086516268161</v>
      </c>
      <c r="AE293" s="8">
        <v>1</v>
      </c>
      <c r="AF293" s="8">
        <v>1</v>
      </c>
      <c r="AG293" s="8">
        <v>0.32901906845214329</v>
      </c>
      <c r="AH293" s="8">
        <v>0</v>
      </c>
      <c r="AI293" s="8">
        <v>0</v>
      </c>
      <c r="AJ293" s="8">
        <v>1</v>
      </c>
      <c r="AK293" s="8">
        <v>0</v>
      </c>
      <c r="AL293" s="8">
        <v>-1.0688619263650878</v>
      </c>
      <c r="AM293" s="8">
        <v>0.10856110452371608</v>
      </c>
      <c r="AN293" s="27">
        <v>3.1300169730388849E-2</v>
      </c>
      <c r="AO293" s="28">
        <v>292</v>
      </c>
    </row>
    <row r="294" spans="1:41">
      <c r="A294" s="8">
        <v>1</v>
      </c>
      <c r="B294" s="8">
        <v>1</v>
      </c>
      <c r="C294" s="8">
        <v>0.62698270854374827</v>
      </c>
      <c r="D294" s="8">
        <v>4.8466744097156914E-2</v>
      </c>
      <c r="E294" s="8">
        <v>0</v>
      </c>
      <c r="F294" s="8">
        <v>1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1</v>
      </c>
      <c r="U294" s="8">
        <v>0</v>
      </c>
      <c r="V294" s="8">
        <v>0</v>
      </c>
      <c r="W294" s="8">
        <v>0</v>
      </c>
      <c r="X294" s="8">
        <v>0</v>
      </c>
      <c r="Y294" s="8">
        <v>1</v>
      </c>
      <c r="Z294" s="8">
        <v>0</v>
      </c>
      <c r="AA294" s="8">
        <v>0</v>
      </c>
      <c r="AB294" s="8">
        <v>0</v>
      </c>
      <c r="AC294" s="8">
        <v>0</v>
      </c>
      <c r="AD294" s="8">
        <v>0.38146992581375011</v>
      </c>
      <c r="AE294" s="8">
        <v>1</v>
      </c>
      <c r="AF294" s="8">
        <v>1</v>
      </c>
      <c r="AG294" s="8">
        <v>1.5628405751476804</v>
      </c>
      <c r="AH294" s="8">
        <v>1</v>
      </c>
      <c r="AI294" s="8">
        <v>0</v>
      </c>
      <c r="AJ294" s="8">
        <v>1</v>
      </c>
      <c r="AK294" s="8">
        <v>0</v>
      </c>
      <c r="AL294" s="8">
        <v>-1.0688619263650878</v>
      </c>
      <c r="AM294" s="8">
        <v>-0.19527168382016377</v>
      </c>
      <c r="AN294" s="27">
        <v>2.9828536413826323E-2</v>
      </c>
      <c r="AO294" s="28">
        <v>293</v>
      </c>
    </row>
    <row r="295" spans="1:41">
      <c r="A295" s="8">
        <v>1</v>
      </c>
      <c r="B295" s="8">
        <v>0</v>
      </c>
      <c r="C295" s="8">
        <v>-0.57521690458760166</v>
      </c>
      <c r="D295" s="8">
        <v>1.5550465086106442</v>
      </c>
      <c r="E295" s="8">
        <v>0</v>
      </c>
      <c r="F295" s="8">
        <v>1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1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1</v>
      </c>
      <c r="Z295" s="8">
        <v>0</v>
      </c>
      <c r="AA295" s="8">
        <v>0</v>
      </c>
      <c r="AB295" s="8">
        <v>0</v>
      </c>
      <c r="AC295" s="8">
        <v>0</v>
      </c>
      <c r="AD295" s="8">
        <v>-0.21616701307820024</v>
      </c>
      <c r="AE295" s="8">
        <v>1</v>
      </c>
      <c r="AF295" s="8">
        <v>1</v>
      </c>
      <c r="AG295" s="8">
        <v>1.9741144107128594</v>
      </c>
      <c r="AH295" s="8">
        <v>1</v>
      </c>
      <c r="AI295" s="8">
        <v>0</v>
      </c>
      <c r="AJ295" s="8">
        <v>1</v>
      </c>
      <c r="AK295" s="8">
        <v>0</v>
      </c>
      <c r="AL295" s="8">
        <v>-0.37183296280653644</v>
      </c>
      <c r="AM295" s="8">
        <v>-8.644465224026493E-2</v>
      </c>
      <c r="AN295" s="27">
        <v>2.776362424387735E-2</v>
      </c>
      <c r="AO295" s="28">
        <v>294</v>
      </c>
    </row>
    <row r="296" spans="1:41">
      <c r="A296" s="8">
        <v>1</v>
      </c>
      <c r="B296" s="8">
        <v>1</v>
      </c>
      <c r="C296" s="8">
        <v>-0.27993980662551576</v>
      </c>
      <c r="D296" s="8">
        <v>5.6501836174562184E-2</v>
      </c>
      <c r="E296" s="8">
        <v>1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1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1</v>
      </c>
      <c r="AA296" s="8">
        <v>0</v>
      </c>
      <c r="AB296" s="8">
        <v>0</v>
      </c>
      <c r="AC296" s="8">
        <v>0</v>
      </c>
      <c r="AD296" s="8">
        <v>-0.21616701307820024</v>
      </c>
      <c r="AE296" s="8">
        <v>1</v>
      </c>
      <c r="AF296" s="8">
        <v>1</v>
      </c>
      <c r="AG296" s="8">
        <v>1.1515667395825013</v>
      </c>
      <c r="AH296" s="8">
        <v>1</v>
      </c>
      <c r="AI296" s="8">
        <v>0</v>
      </c>
      <c r="AJ296" s="8">
        <v>1</v>
      </c>
      <c r="AK296" s="8">
        <v>0</v>
      </c>
      <c r="AL296" s="8">
        <v>-0.23242717009482614</v>
      </c>
      <c r="AM296" s="8">
        <v>-0.19392814022041194</v>
      </c>
      <c r="AN296" s="27">
        <v>2.4980624469137513E-2</v>
      </c>
      <c r="AO296" s="28">
        <v>295</v>
      </c>
    </row>
    <row r="297" spans="1:41">
      <c r="A297" s="8">
        <v>1</v>
      </c>
      <c r="B297" s="8">
        <v>1</v>
      </c>
      <c r="C297" s="8">
        <v>-0.13905044845503459</v>
      </c>
      <c r="D297" s="8">
        <v>-0.58730991652753473</v>
      </c>
      <c r="E297" s="8">
        <v>0</v>
      </c>
      <c r="F297" s="8">
        <v>1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1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1</v>
      </c>
      <c r="AC297" s="8">
        <v>0</v>
      </c>
      <c r="AD297" s="8">
        <v>0.6309833478011394</v>
      </c>
      <c r="AE297" s="8">
        <v>1</v>
      </c>
      <c r="AF297" s="8">
        <v>0</v>
      </c>
      <c r="AG297" s="8">
        <v>-0.49352860267821486</v>
      </c>
      <c r="AH297" s="8">
        <v>0</v>
      </c>
      <c r="AI297" s="8">
        <v>0</v>
      </c>
      <c r="AJ297" s="8">
        <v>1</v>
      </c>
      <c r="AK297" s="8">
        <v>0</v>
      </c>
      <c r="AL297" s="8">
        <v>0.44136749467844028</v>
      </c>
      <c r="AM297" s="8">
        <v>-0.15688472382725413</v>
      </c>
      <c r="AN297" s="27">
        <v>2.3550375987255068E-2</v>
      </c>
      <c r="AO297" s="28">
        <v>296</v>
      </c>
    </row>
    <row r="298" spans="1:41">
      <c r="A298" s="8">
        <v>1</v>
      </c>
      <c r="B298" s="8">
        <v>1</v>
      </c>
      <c r="C298" s="8">
        <v>3.8117571222776752</v>
      </c>
      <c r="D298" s="8">
        <v>3.5216354954328852</v>
      </c>
      <c r="E298" s="8">
        <v>0</v>
      </c>
      <c r="F298" s="8">
        <v>1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1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1</v>
      </c>
      <c r="AD298" s="8">
        <v>3.1455407681890204</v>
      </c>
      <c r="AE298" s="8">
        <v>1</v>
      </c>
      <c r="AF298" s="8">
        <v>1</v>
      </c>
      <c r="AG298" s="8">
        <v>-0.28789168489562533</v>
      </c>
      <c r="AH298" s="8">
        <v>1</v>
      </c>
      <c r="AI298" s="8">
        <v>0</v>
      </c>
      <c r="AJ298" s="8">
        <v>1</v>
      </c>
      <c r="AK298" s="8">
        <v>0</v>
      </c>
      <c r="AL298" s="8">
        <v>-1.0688619263650878</v>
      </c>
      <c r="AM298" s="8">
        <v>-0.17435079062402803</v>
      </c>
      <c r="AN298" s="27">
        <v>2.2092969427870646E-2</v>
      </c>
      <c r="AO298" s="28">
        <v>297</v>
      </c>
    </row>
    <row r="299" spans="1:41">
      <c r="A299" s="8">
        <v>1</v>
      </c>
      <c r="B299" s="8">
        <v>1</v>
      </c>
      <c r="C299" s="8">
        <v>-1.0459729636242985</v>
      </c>
      <c r="D299" s="8">
        <v>-0.95591976557850133</v>
      </c>
      <c r="E299" s="8">
        <v>1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1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1</v>
      </c>
      <c r="AA299" s="8">
        <v>0</v>
      </c>
      <c r="AB299" s="8">
        <v>0</v>
      </c>
      <c r="AC299" s="8">
        <v>0</v>
      </c>
      <c r="AD299" s="8">
        <v>-0.66439471724716304</v>
      </c>
      <c r="AE299" s="8">
        <v>0</v>
      </c>
      <c r="AF299" s="8">
        <v>0</v>
      </c>
      <c r="AG299" s="8">
        <v>-0.49352860267821486</v>
      </c>
      <c r="AH299" s="8">
        <v>1</v>
      </c>
      <c r="AI299" s="8">
        <v>1</v>
      </c>
      <c r="AJ299" s="8">
        <v>0</v>
      </c>
      <c r="AK299" s="8">
        <v>0</v>
      </c>
      <c r="AL299" s="8">
        <v>1.8354254217955432</v>
      </c>
      <c r="AM299" s="8">
        <v>-0.19507974902019923</v>
      </c>
      <c r="AN299" s="27">
        <v>1.9125049426000684E-2</v>
      </c>
      <c r="AO299" s="28">
        <v>298</v>
      </c>
    </row>
    <row r="300" spans="1:41">
      <c r="A300" s="8">
        <v>1</v>
      </c>
      <c r="B300" s="8">
        <v>1</v>
      </c>
      <c r="C300" s="8">
        <v>-0.27993980662551576</v>
      </c>
      <c r="D300" s="8">
        <v>7.3576406839048369E-2</v>
      </c>
      <c r="E300" s="8">
        <v>0</v>
      </c>
      <c r="F300" s="8">
        <v>1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1</v>
      </c>
      <c r="V300" s="8">
        <v>0</v>
      </c>
      <c r="W300" s="8">
        <v>0</v>
      </c>
      <c r="X300" s="8">
        <v>0</v>
      </c>
      <c r="Y300" s="8">
        <v>1</v>
      </c>
      <c r="Z300" s="8">
        <v>0</v>
      </c>
      <c r="AA300" s="8">
        <v>0</v>
      </c>
      <c r="AB300" s="8">
        <v>0</v>
      </c>
      <c r="AC300" s="8">
        <v>0</v>
      </c>
      <c r="AD300" s="8">
        <v>0.7549930126212191</v>
      </c>
      <c r="AE300" s="8">
        <v>1</v>
      </c>
      <c r="AF300" s="8">
        <v>1</v>
      </c>
      <c r="AG300" s="8">
        <v>-8.2254767113035795E-2</v>
      </c>
      <c r="AH300" s="8">
        <v>0</v>
      </c>
      <c r="AI300" s="8">
        <v>0</v>
      </c>
      <c r="AJ300" s="8">
        <v>1</v>
      </c>
      <c r="AK300" s="8">
        <v>0</v>
      </c>
      <c r="AL300" s="8">
        <v>1.3707394460898421</v>
      </c>
      <c r="AM300" s="8">
        <v>-0.19392814022041194</v>
      </c>
      <c r="AN300" s="27">
        <v>1.639212392137257E-2</v>
      </c>
      <c r="AO300" s="28">
        <v>299</v>
      </c>
    </row>
    <row r="301" spans="1:41">
      <c r="A301" s="8">
        <v>1</v>
      </c>
      <c r="B301" s="8">
        <v>1</v>
      </c>
      <c r="C301" s="8">
        <v>-0.36430469175754032</v>
      </c>
      <c r="D301" s="8">
        <v>-0.62145905785650712</v>
      </c>
      <c r="E301" s="8">
        <v>0</v>
      </c>
      <c r="F301" s="8">
        <v>1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1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1</v>
      </c>
      <c r="AC301" s="8">
        <v>0</v>
      </c>
      <c r="AD301" s="8">
        <v>0.85509719988562083</v>
      </c>
      <c r="AE301" s="8">
        <v>1</v>
      </c>
      <c r="AF301" s="8">
        <v>1</v>
      </c>
      <c r="AG301" s="8">
        <v>1.357203657365091</v>
      </c>
      <c r="AH301" s="8">
        <v>0</v>
      </c>
      <c r="AI301" s="8">
        <v>0</v>
      </c>
      <c r="AJ301" s="8">
        <v>1</v>
      </c>
      <c r="AK301" s="8">
        <v>0</v>
      </c>
      <c r="AL301" s="8">
        <v>1.2487593774670958</v>
      </c>
      <c r="AM301" s="8">
        <v>-3.6541604249482385E-2</v>
      </c>
      <c r="AN301" s="27">
        <v>1.4002802353380917E-2</v>
      </c>
      <c r="AO301" s="28">
        <v>300</v>
      </c>
    </row>
    <row r="302" spans="1:41">
      <c r="A302" s="8">
        <v>1</v>
      </c>
      <c r="B302" s="8">
        <v>1</v>
      </c>
      <c r="C302" s="8">
        <v>-0.86374481173912587</v>
      </c>
      <c r="D302" s="8">
        <v>1.1532919047403809</v>
      </c>
      <c r="E302" s="8">
        <v>0</v>
      </c>
      <c r="F302" s="8">
        <v>1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1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1</v>
      </c>
      <c r="Z302" s="8">
        <v>0</v>
      </c>
      <c r="AA302" s="8">
        <v>0</v>
      </c>
      <c r="AB302" s="8">
        <v>0</v>
      </c>
      <c r="AC302" s="8">
        <v>0</v>
      </c>
      <c r="AD302" s="8">
        <v>0.23206069109076255</v>
      </c>
      <c r="AE302" s="8">
        <v>1</v>
      </c>
      <c r="AF302" s="8">
        <v>0</v>
      </c>
      <c r="AG302" s="8">
        <v>-0.49352860267821486</v>
      </c>
      <c r="AH302" s="8">
        <v>1</v>
      </c>
      <c r="AI302" s="8">
        <v>0</v>
      </c>
      <c r="AJ302" s="8">
        <v>1</v>
      </c>
      <c r="AK302" s="8">
        <v>0</v>
      </c>
      <c r="AL302" s="8">
        <v>-1.0688619263650878</v>
      </c>
      <c r="AM302" s="8">
        <v>-0.19527168382016377</v>
      </c>
      <c r="AN302" s="27">
        <v>1.3546794968895881E-2</v>
      </c>
      <c r="AO302" s="28">
        <v>301</v>
      </c>
    </row>
    <row r="303" spans="1:41">
      <c r="A303" s="8">
        <v>1</v>
      </c>
      <c r="B303" s="8">
        <v>0</v>
      </c>
      <c r="C303" s="8">
        <v>-0.13230125764447276</v>
      </c>
      <c r="D303" s="8">
        <v>0.1067211616583451</v>
      </c>
      <c r="E303" s="8">
        <v>0</v>
      </c>
      <c r="F303" s="8">
        <v>1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1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1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7.9468390062811482E-3</v>
      </c>
      <c r="AE303" s="8">
        <v>1</v>
      </c>
      <c r="AF303" s="8">
        <v>1</v>
      </c>
      <c r="AG303" s="8">
        <v>0.53465598623473276</v>
      </c>
      <c r="AH303" s="8">
        <v>1</v>
      </c>
      <c r="AI303" s="8">
        <v>0</v>
      </c>
      <c r="AJ303" s="8">
        <v>1</v>
      </c>
      <c r="AK303" s="8">
        <v>0</v>
      </c>
      <c r="AL303" s="8">
        <v>-0.49381303142928296</v>
      </c>
      <c r="AM303" s="8">
        <v>-9.9304283837889654E-2</v>
      </c>
      <c r="AN303" s="27">
        <v>1.2905805116870228E-2</v>
      </c>
      <c r="AO303" s="28">
        <v>302</v>
      </c>
    </row>
    <row r="304" spans="1:41">
      <c r="A304" s="8">
        <v>1</v>
      </c>
      <c r="B304" s="8">
        <v>0</v>
      </c>
      <c r="C304" s="8">
        <v>-0.55412568330459555</v>
      </c>
      <c r="D304" s="8">
        <v>-0.7801521263852611</v>
      </c>
      <c r="E304" s="8">
        <v>0</v>
      </c>
      <c r="F304" s="8">
        <v>1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1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1</v>
      </c>
      <c r="AC304" s="8">
        <v>0</v>
      </c>
      <c r="AD304" s="8">
        <v>-0.35362350902334883</v>
      </c>
      <c r="AE304" s="8">
        <v>1</v>
      </c>
      <c r="AF304" s="8">
        <v>0</v>
      </c>
      <c r="AG304" s="8">
        <v>-0.49352860267821486</v>
      </c>
      <c r="AH304" s="8">
        <v>1</v>
      </c>
      <c r="AI304" s="8">
        <v>0</v>
      </c>
      <c r="AJ304" s="8">
        <v>1</v>
      </c>
      <c r="AK304" s="8">
        <v>0</v>
      </c>
      <c r="AL304" s="8">
        <v>-0.13948997495368595</v>
      </c>
      <c r="AM304" s="8">
        <v>0.92946624397208888</v>
      </c>
      <c r="AN304" s="27">
        <v>1.2347289004212669E-2</v>
      </c>
      <c r="AO304" s="28">
        <v>303</v>
      </c>
    </row>
    <row r="305" spans="1:41">
      <c r="A305" s="8">
        <v>1</v>
      </c>
      <c r="B305" s="8">
        <v>0</v>
      </c>
      <c r="C305" s="8">
        <v>-0.7717870869452188</v>
      </c>
      <c r="D305" s="8">
        <v>1.3039498811917296</v>
      </c>
      <c r="E305" s="8">
        <v>1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1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1</v>
      </c>
      <c r="AC305" s="8">
        <v>0</v>
      </c>
      <c r="AD305" s="8">
        <v>-0.44028086516268161</v>
      </c>
      <c r="AE305" s="8">
        <v>1</v>
      </c>
      <c r="AF305" s="8">
        <v>1</v>
      </c>
      <c r="AG305" s="8">
        <v>0.32901906845214329</v>
      </c>
      <c r="AH305" s="8">
        <v>0</v>
      </c>
      <c r="AI305" s="8">
        <v>0</v>
      </c>
      <c r="AJ305" s="8">
        <v>1</v>
      </c>
      <c r="AK305" s="8">
        <v>0</v>
      </c>
      <c r="AL305" s="8">
        <v>-1.0688619263650878</v>
      </c>
      <c r="AM305" s="8">
        <v>-0.13366061303154378</v>
      </c>
      <c r="AN305" s="27">
        <v>9.1414138267326139E-3</v>
      </c>
      <c r="AO305" s="28">
        <v>304</v>
      </c>
    </row>
    <row r="306" spans="1:41">
      <c r="A306" s="8">
        <v>1</v>
      </c>
      <c r="B306" s="8">
        <v>1</v>
      </c>
      <c r="C306" s="8">
        <v>0.70459823413544054</v>
      </c>
      <c r="D306" s="8">
        <v>0.29152827943866622</v>
      </c>
      <c r="E306" s="8">
        <v>0</v>
      </c>
      <c r="F306" s="8">
        <v>1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1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1</v>
      </c>
      <c r="Z306" s="8">
        <v>0</v>
      </c>
      <c r="AA306" s="8">
        <v>0</v>
      </c>
      <c r="AB306" s="8">
        <v>0</v>
      </c>
      <c r="AC306" s="8">
        <v>0</v>
      </c>
      <c r="AD306" s="8">
        <v>-0.65244197846932406</v>
      </c>
      <c r="AE306" s="8">
        <v>1</v>
      </c>
      <c r="AF306" s="8">
        <v>1</v>
      </c>
      <c r="AG306" s="8">
        <v>-0.28789168489562533</v>
      </c>
      <c r="AH306" s="8">
        <v>0</v>
      </c>
      <c r="AI306" s="8">
        <v>0</v>
      </c>
      <c r="AJ306" s="8">
        <v>1</v>
      </c>
      <c r="AK306" s="8">
        <v>0</v>
      </c>
      <c r="AL306" s="8">
        <v>9.2853012899164533E-2</v>
      </c>
      <c r="AM306" s="8">
        <v>-0.13769124383079931</v>
      </c>
      <c r="AN306" s="27">
        <v>8.3982836593640142E-3</v>
      </c>
      <c r="AO306" s="28">
        <v>305</v>
      </c>
    </row>
    <row r="307" spans="1:41">
      <c r="A307" s="8">
        <v>1</v>
      </c>
      <c r="B307" s="8">
        <v>1</v>
      </c>
      <c r="C307" s="8">
        <v>-0.4908520194555771</v>
      </c>
      <c r="D307" s="8">
        <v>-0.85548111461093546</v>
      </c>
      <c r="E307" s="8">
        <v>0</v>
      </c>
      <c r="F307" s="8">
        <v>1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1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1</v>
      </c>
      <c r="Z307" s="8">
        <v>0</v>
      </c>
      <c r="AA307" s="8">
        <v>0</v>
      </c>
      <c r="AB307" s="8">
        <v>0</v>
      </c>
      <c r="AC307" s="8">
        <v>0</v>
      </c>
      <c r="AD307" s="8">
        <v>-0.22811975185603925</v>
      </c>
      <c r="AE307" s="8">
        <v>1</v>
      </c>
      <c r="AF307" s="8">
        <v>1</v>
      </c>
      <c r="AG307" s="8">
        <v>0.53465598623473276</v>
      </c>
      <c r="AH307" s="8">
        <v>1</v>
      </c>
      <c r="AI307" s="8">
        <v>0</v>
      </c>
      <c r="AJ307" s="8">
        <v>1</v>
      </c>
      <c r="AK307" s="8">
        <v>0</v>
      </c>
      <c r="AL307" s="8">
        <v>0.74341337888714587</v>
      </c>
      <c r="AM307" s="8">
        <v>-0.19527168382016377</v>
      </c>
      <c r="AN307" s="27">
        <v>4.5507553652627264E-3</v>
      </c>
      <c r="AO307" s="28">
        <v>306</v>
      </c>
    </row>
    <row r="308" spans="1:41">
      <c r="A308" s="8">
        <v>1</v>
      </c>
      <c r="B308" s="8">
        <v>1</v>
      </c>
      <c r="C308" s="8">
        <v>-0.33646427966397235</v>
      </c>
      <c r="D308" s="8">
        <v>-0.54613006963083277</v>
      </c>
      <c r="E308" s="8">
        <v>1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1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1</v>
      </c>
      <c r="Z308" s="8">
        <v>0</v>
      </c>
      <c r="AA308" s="8">
        <v>0</v>
      </c>
      <c r="AB308" s="8">
        <v>0</v>
      </c>
      <c r="AC308" s="8">
        <v>0</v>
      </c>
      <c r="AD308" s="8">
        <v>-6.6757778355212655E-2</v>
      </c>
      <c r="AE308" s="8">
        <v>1</v>
      </c>
      <c r="AF308" s="8">
        <v>1</v>
      </c>
      <c r="AG308" s="8">
        <v>0.12338215066955374</v>
      </c>
      <c r="AH308" s="8">
        <v>1</v>
      </c>
      <c r="AI308" s="8">
        <v>0</v>
      </c>
      <c r="AJ308" s="8">
        <v>1</v>
      </c>
      <c r="AK308" s="8">
        <v>0</v>
      </c>
      <c r="AL308" s="8">
        <v>1.0803107112737791</v>
      </c>
      <c r="AM308" s="8">
        <v>-8.7788195840016764E-2</v>
      </c>
      <c r="AN308" s="27">
        <v>5.6723751497533836E-4</v>
      </c>
      <c r="AO308" s="28">
        <v>307</v>
      </c>
    </row>
    <row r="309" spans="1:41">
      <c r="A309" s="8">
        <v>-1</v>
      </c>
      <c r="B309" s="8">
        <v>1</v>
      </c>
      <c r="C309" s="8">
        <v>0.64132457028642209</v>
      </c>
      <c r="D309" s="8">
        <v>-0.45372651074067222</v>
      </c>
      <c r="E309" s="8">
        <v>1</v>
      </c>
      <c r="F309" s="8">
        <v>0</v>
      </c>
      <c r="G309" s="8">
        <v>0</v>
      </c>
      <c r="H309" s="8">
        <v>0</v>
      </c>
      <c r="I309" s="8">
        <v>0</v>
      </c>
      <c r="J309" s="8">
        <v>1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1</v>
      </c>
      <c r="AC309" s="8">
        <v>0</v>
      </c>
      <c r="AD309" s="8">
        <v>2.3237899772125887</v>
      </c>
      <c r="AE309" s="8">
        <v>0</v>
      </c>
      <c r="AF309" s="8">
        <v>0</v>
      </c>
      <c r="AG309" s="8">
        <v>-0.49352860267821486</v>
      </c>
      <c r="AH309" s="8">
        <v>1</v>
      </c>
      <c r="AI309" s="8">
        <v>1</v>
      </c>
      <c r="AJ309" s="8">
        <v>0</v>
      </c>
      <c r="AK309" s="8">
        <v>0</v>
      </c>
      <c r="AL309" s="8">
        <v>9.2853012899164533E-2</v>
      </c>
      <c r="AM309" s="8">
        <v>-0.19527168382016377</v>
      </c>
      <c r="AN309" s="27">
        <v>0.99548731273531454</v>
      </c>
      <c r="AO309" s="28">
        <v>1</v>
      </c>
    </row>
    <row r="310" spans="1:41">
      <c r="A310" s="8">
        <v>-1</v>
      </c>
      <c r="B310" s="8">
        <v>0</v>
      </c>
      <c r="C310" s="8">
        <v>-0.75069586566221258</v>
      </c>
      <c r="D310" s="8">
        <v>-0.88862586943023225</v>
      </c>
      <c r="E310" s="8">
        <v>0</v>
      </c>
      <c r="F310" s="8">
        <v>1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1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1</v>
      </c>
      <c r="Z310" s="8">
        <v>0</v>
      </c>
      <c r="AA310" s="8">
        <v>0</v>
      </c>
      <c r="AB310" s="8">
        <v>0</v>
      </c>
      <c r="AC310" s="8">
        <v>0</v>
      </c>
      <c r="AD310" s="8">
        <v>-0.44028086516268161</v>
      </c>
      <c r="AE310" s="8">
        <v>0</v>
      </c>
      <c r="AF310" s="8">
        <v>0</v>
      </c>
      <c r="AG310" s="8">
        <v>-0.49352860267821486</v>
      </c>
      <c r="AH310" s="8">
        <v>0</v>
      </c>
      <c r="AI310" s="8">
        <v>1</v>
      </c>
      <c r="AJ310" s="8">
        <v>0</v>
      </c>
      <c r="AK310" s="8">
        <v>0</v>
      </c>
      <c r="AL310" s="8">
        <v>-0.13948997495368595</v>
      </c>
      <c r="AM310" s="8">
        <v>-0.19527168382016377</v>
      </c>
      <c r="AN310" s="27">
        <v>0.99448915348481925</v>
      </c>
      <c r="AO310" s="28">
        <v>2</v>
      </c>
    </row>
    <row r="311" spans="1:41">
      <c r="A311" s="8">
        <v>-1</v>
      </c>
      <c r="B311" s="8">
        <v>0</v>
      </c>
      <c r="C311" s="8">
        <v>5.7519733902582491E-2</v>
      </c>
      <c r="D311" s="8">
        <v>-0.65460381267580381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1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1</v>
      </c>
      <c r="Z311" s="8">
        <v>0</v>
      </c>
      <c r="AA311" s="8">
        <v>0</v>
      </c>
      <c r="AB311" s="8">
        <v>0</v>
      </c>
      <c r="AC311" s="8">
        <v>0</v>
      </c>
      <c r="AD311" s="8">
        <v>-0.58969009988566923</v>
      </c>
      <c r="AE311" s="8">
        <v>0</v>
      </c>
      <c r="AF311" s="8">
        <v>0</v>
      </c>
      <c r="AG311" s="8">
        <v>-0.49352860267821486</v>
      </c>
      <c r="AH311" s="8">
        <v>1</v>
      </c>
      <c r="AI311" s="8">
        <v>0</v>
      </c>
      <c r="AJ311" s="8">
        <v>1</v>
      </c>
      <c r="AK311" s="8">
        <v>0</v>
      </c>
      <c r="AL311" s="8">
        <v>1.0919278606664216</v>
      </c>
      <c r="AM311" s="8">
        <v>-0.17185563822448888</v>
      </c>
      <c r="AN311" s="27">
        <v>0.99305296580267399</v>
      </c>
      <c r="AO311" s="28">
        <v>3</v>
      </c>
    </row>
    <row r="312" spans="1:41">
      <c r="A312" s="8">
        <v>-1</v>
      </c>
      <c r="B312" s="8">
        <v>1</v>
      </c>
      <c r="C312" s="8">
        <v>0.38063741268800683</v>
      </c>
      <c r="D312" s="8">
        <v>-0.44569141866326695</v>
      </c>
      <c r="E312" s="8">
        <v>0</v>
      </c>
      <c r="F312" s="8">
        <v>1</v>
      </c>
      <c r="G312" s="8">
        <v>0</v>
      </c>
      <c r="H312" s="8">
        <v>1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1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-0.66439471724716304</v>
      </c>
      <c r="AE312" s="8">
        <v>0</v>
      </c>
      <c r="AF312" s="8">
        <v>0</v>
      </c>
      <c r="AG312" s="8">
        <v>-0.49352860267821486</v>
      </c>
      <c r="AH312" s="8">
        <v>0</v>
      </c>
      <c r="AI312" s="8">
        <v>0</v>
      </c>
      <c r="AJ312" s="8">
        <v>1</v>
      </c>
      <c r="AK312" s="8">
        <v>0</v>
      </c>
      <c r="AL312" s="8">
        <v>-1.0688619263650878</v>
      </c>
      <c r="AM312" s="8">
        <v>-3.3368838556155438E-3</v>
      </c>
      <c r="AN312" s="27">
        <v>0.98631461238824292</v>
      </c>
      <c r="AO312" s="28">
        <v>4</v>
      </c>
    </row>
    <row r="313" spans="1:41">
      <c r="A313" s="8">
        <v>-1</v>
      </c>
      <c r="B313" s="8">
        <v>0</v>
      </c>
      <c r="C313" s="8">
        <v>-0.82831155998367534</v>
      </c>
      <c r="D313" s="8">
        <v>-0.60438448719202098</v>
      </c>
      <c r="E313" s="8">
        <v>1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1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1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-0.66439471724716304</v>
      </c>
      <c r="AE313" s="8">
        <v>0</v>
      </c>
      <c r="AF313" s="8">
        <v>0</v>
      </c>
      <c r="AG313" s="8">
        <v>-0.49352860267821486</v>
      </c>
      <c r="AH313" s="8">
        <v>0</v>
      </c>
      <c r="AI313" s="8">
        <v>0</v>
      </c>
      <c r="AJ313" s="8">
        <v>1</v>
      </c>
      <c r="AK313" s="8">
        <v>0</v>
      </c>
      <c r="AL313" s="8">
        <v>-0.13948997495368595</v>
      </c>
      <c r="AM313" s="8">
        <v>-0.19527168382016377</v>
      </c>
      <c r="AN313" s="27">
        <v>0.9858597334505067</v>
      </c>
      <c r="AO313" s="28">
        <v>5</v>
      </c>
    </row>
    <row r="314" spans="1:41">
      <c r="A314" s="8">
        <v>-1</v>
      </c>
      <c r="B314" s="8">
        <v>1</v>
      </c>
      <c r="C314" s="8">
        <v>-0.83506075079423714</v>
      </c>
      <c r="D314" s="8">
        <v>-0.72189770882407289</v>
      </c>
      <c r="E314" s="8">
        <v>1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1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1</v>
      </c>
      <c r="Z314" s="8">
        <v>0</v>
      </c>
      <c r="AA314" s="8">
        <v>0</v>
      </c>
      <c r="AB314" s="8">
        <v>0</v>
      </c>
      <c r="AC314" s="8">
        <v>0</v>
      </c>
      <c r="AD314" s="8">
        <v>8.2651456367774948E-2</v>
      </c>
      <c r="AE314" s="8">
        <v>1</v>
      </c>
      <c r="AF314" s="8">
        <v>1</v>
      </c>
      <c r="AG314" s="8">
        <v>-0.28789168489562533</v>
      </c>
      <c r="AH314" s="8">
        <v>0</v>
      </c>
      <c r="AI314" s="8">
        <v>0</v>
      </c>
      <c r="AJ314" s="8">
        <v>1</v>
      </c>
      <c r="AK314" s="8">
        <v>0</v>
      </c>
      <c r="AL314" s="8">
        <v>-2.3318481027260713E-2</v>
      </c>
      <c r="AM314" s="8">
        <v>-0.19143298782087281</v>
      </c>
      <c r="AN314" s="27">
        <v>0.98426318671494495</v>
      </c>
      <c r="AO314" s="28">
        <v>6</v>
      </c>
    </row>
    <row r="315" spans="1:41">
      <c r="A315" s="8">
        <v>-1</v>
      </c>
      <c r="B315" s="8">
        <v>1</v>
      </c>
      <c r="C315" s="8">
        <v>-0.31537305838096619</v>
      </c>
      <c r="D315" s="8">
        <v>-0.15241055783797475</v>
      </c>
      <c r="E315" s="8">
        <v>1</v>
      </c>
      <c r="F315" s="8">
        <v>0</v>
      </c>
      <c r="G315" s="8">
        <v>0</v>
      </c>
      <c r="H315" s="8">
        <v>0</v>
      </c>
      <c r="I315" s="8">
        <v>0</v>
      </c>
      <c r="J315" s="8">
        <v>1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1</v>
      </c>
      <c r="AC315" s="8">
        <v>0</v>
      </c>
      <c r="AD315" s="8">
        <v>1.0538114820671942</v>
      </c>
      <c r="AE315" s="8">
        <v>1</v>
      </c>
      <c r="AF315" s="8">
        <v>1</v>
      </c>
      <c r="AG315" s="8">
        <v>-8.2254767113035795E-2</v>
      </c>
      <c r="AH315" s="8">
        <v>1</v>
      </c>
      <c r="AI315" s="8">
        <v>0</v>
      </c>
      <c r="AJ315" s="8">
        <v>1</v>
      </c>
      <c r="AK315" s="8">
        <v>0</v>
      </c>
      <c r="AL315" s="8">
        <v>-0.63321882414099318</v>
      </c>
      <c r="AM315" s="8">
        <v>-0.19527168382016377</v>
      </c>
      <c r="AN315" s="27">
        <v>0.98341090914815221</v>
      </c>
      <c r="AO315" s="28">
        <v>7</v>
      </c>
    </row>
    <row r="316" spans="1:41">
      <c r="A316" s="8">
        <v>-1</v>
      </c>
      <c r="B316" s="8">
        <v>1</v>
      </c>
      <c r="C316" s="8">
        <v>-0.9194256359262617</v>
      </c>
      <c r="D316" s="8">
        <v>-0.87255568527542171</v>
      </c>
      <c r="E316" s="8">
        <v>0</v>
      </c>
      <c r="F316" s="8">
        <v>1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1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1</v>
      </c>
      <c r="Z316" s="8">
        <v>0</v>
      </c>
      <c r="AA316" s="8">
        <v>0</v>
      </c>
      <c r="AB316" s="8">
        <v>0</v>
      </c>
      <c r="AC316" s="8">
        <v>0</v>
      </c>
      <c r="AD316" s="8">
        <v>-0.62704240856641613</v>
      </c>
      <c r="AE316" s="8">
        <v>0</v>
      </c>
      <c r="AF316" s="8">
        <v>0</v>
      </c>
      <c r="AG316" s="8">
        <v>-0.49352860267821486</v>
      </c>
      <c r="AH316" s="8">
        <v>0</v>
      </c>
      <c r="AI316" s="8">
        <v>0</v>
      </c>
      <c r="AJ316" s="8">
        <v>1</v>
      </c>
      <c r="AK316" s="8">
        <v>0</v>
      </c>
      <c r="AL316" s="8">
        <v>-1.0688619263650878</v>
      </c>
      <c r="AM316" s="8">
        <v>-0.18682655262172365</v>
      </c>
      <c r="AN316" s="27">
        <v>0.97868789088255204</v>
      </c>
      <c r="AO316" s="28">
        <v>8</v>
      </c>
    </row>
    <row r="317" spans="1:41">
      <c r="A317" s="8">
        <v>-1</v>
      </c>
      <c r="B317" s="8">
        <v>0</v>
      </c>
      <c r="C317" s="8">
        <v>-1.1514290700393293</v>
      </c>
      <c r="D317" s="8">
        <v>1.095037487179193</v>
      </c>
      <c r="E317" s="8">
        <v>0</v>
      </c>
      <c r="F317" s="8">
        <v>1</v>
      </c>
      <c r="G317" s="8">
        <v>0</v>
      </c>
      <c r="H317" s="8">
        <v>1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1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-0.66439471724716304</v>
      </c>
      <c r="AE317" s="8">
        <v>0</v>
      </c>
      <c r="AF317" s="8">
        <v>0</v>
      </c>
      <c r="AG317" s="8">
        <v>-0.49352860267821486</v>
      </c>
      <c r="AH317" s="8">
        <v>0</v>
      </c>
      <c r="AI317" s="8">
        <v>0</v>
      </c>
      <c r="AJ317" s="8">
        <v>1</v>
      </c>
      <c r="AK317" s="8">
        <v>0</v>
      </c>
      <c r="AL317" s="8">
        <v>-1.0688619263650878</v>
      </c>
      <c r="AM317" s="8">
        <v>-0.18567494382193636</v>
      </c>
      <c r="AN317" s="27">
        <v>0.97635424933656845</v>
      </c>
      <c r="AO317" s="28">
        <v>9</v>
      </c>
    </row>
    <row r="318" spans="1:41">
      <c r="A318" s="8">
        <v>-1</v>
      </c>
      <c r="B318" s="8">
        <v>0</v>
      </c>
      <c r="C318" s="8">
        <v>-1.0459729636242985</v>
      </c>
      <c r="D318" s="8">
        <v>-0.83840654394644931</v>
      </c>
      <c r="E318" s="8">
        <v>1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1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1</v>
      </c>
      <c r="Z318" s="8">
        <v>0</v>
      </c>
      <c r="AA318" s="8">
        <v>0</v>
      </c>
      <c r="AB318" s="8">
        <v>0</v>
      </c>
      <c r="AC318" s="8">
        <v>0</v>
      </c>
      <c r="AD318" s="8">
        <v>-0.48958591262126755</v>
      </c>
      <c r="AE318" s="8">
        <v>1</v>
      </c>
      <c r="AF318" s="8">
        <v>0</v>
      </c>
      <c r="AG318" s="8">
        <v>-0.49352860267821486</v>
      </c>
      <c r="AH318" s="8">
        <v>1</v>
      </c>
      <c r="AI318" s="8">
        <v>0</v>
      </c>
      <c r="AJ318" s="8">
        <v>1</v>
      </c>
      <c r="AK318" s="8">
        <v>0</v>
      </c>
      <c r="AL318" s="8">
        <v>-0.13948997495368595</v>
      </c>
      <c r="AM318" s="8">
        <v>-0.19527168382016377</v>
      </c>
      <c r="AN318" s="27">
        <v>0.97580340235998353</v>
      </c>
      <c r="AO318" s="28">
        <v>10</v>
      </c>
    </row>
    <row r="319" spans="1:41">
      <c r="A319" s="8">
        <v>-1</v>
      </c>
      <c r="B319" s="8">
        <v>1</v>
      </c>
      <c r="C319" s="8">
        <v>3.6497767115539577</v>
      </c>
      <c r="D319" s="8">
        <v>2.860748971189</v>
      </c>
      <c r="E319" s="8">
        <v>1</v>
      </c>
      <c r="F319" s="8">
        <v>0</v>
      </c>
      <c r="G319" s="8">
        <v>0</v>
      </c>
      <c r="H319" s="8">
        <v>1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1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-0.65244197846932406</v>
      </c>
      <c r="AE319" s="8">
        <v>0</v>
      </c>
      <c r="AF319" s="8">
        <v>1</v>
      </c>
      <c r="AG319" s="8">
        <v>-8.2254767113035795E-2</v>
      </c>
      <c r="AH319" s="8">
        <v>0</v>
      </c>
      <c r="AI319" s="8">
        <v>0</v>
      </c>
      <c r="AJ319" s="8">
        <v>1</v>
      </c>
      <c r="AK319" s="8">
        <v>0</v>
      </c>
      <c r="AL319" s="8">
        <v>-1.0688619263650878</v>
      </c>
      <c r="AM319" s="8">
        <v>-0.12790256903260735</v>
      </c>
      <c r="AN319" s="27">
        <v>0.97519677835969365</v>
      </c>
      <c r="AO319" s="28">
        <v>11</v>
      </c>
    </row>
    <row r="320" spans="1:41">
      <c r="A320" s="8">
        <v>-1</v>
      </c>
      <c r="B320" s="8">
        <v>1</v>
      </c>
      <c r="C320" s="8">
        <v>-1.2503120756997745E-2</v>
      </c>
      <c r="D320" s="8">
        <v>2.157678414416039</v>
      </c>
      <c r="E320" s="8">
        <v>0</v>
      </c>
      <c r="F320" s="8">
        <v>1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1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1</v>
      </c>
      <c r="Z320" s="8">
        <v>0</v>
      </c>
      <c r="AA320" s="8">
        <v>0</v>
      </c>
      <c r="AB320" s="8">
        <v>0</v>
      </c>
      <c r="AC320" s="8">
        <v>0</v>
      </c>
      <c r="AD320" s="8">
        <v>-0.51498548252417542</v>
      </c>
      <c r="AE320" s="8">
        <v>1</v>
      </c>
      <c r="AF320" s="8">
        <v>0</v>
      </c>
      <c r="AG320" s="8">
        <v>-0.49352860267821486</v>
      </c>
      <c r="AH320" s="8">
        <v>0</v>
      </c>
      <c r="AI320" s="8">
        <v>0</v>
      </c>
      <c r="AJ320" s="8">
        <v>1</v>
      </c>
      <c r="AK320" s="8">
        <v>0</v>
      </c>
      <c r="AL320" s="8">
        <v>-0.37183296280653644</v>
      </c>
      <c r="AM320" s="8">
        <v>-0.19527168382016377</v>
      </c>
      <c r="AN320" s="27">
        <v>0.9729873214291358</v>
      </c>
      <c r="AO320" s="28">
        <v>12</v>
      </c>
    </row>
    <row r="321" spans="1:41">
      <c r="A321" s="8">
        <v>-1</v>
      </c>
      <c r="B321" s="8">
        <v>0</v>
      </c>
      <c r="C321" s="8">
        <v>-0.9059272543051381</v>
      </c>
      <c r="D321" s="8">
        <v>-0.85548111461093546</v>
      </c>
      <c r="E321" s="8">
        <v>1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1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1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-0.36557624780118786</v>
      </c>
      <c r="AE321" s="8">
        <v>0</v>
      </c>
      <c r="AF321" s="8">
        <v>0</v>
      </c>
      <c r="AG321" s="8">
        <v>-0.49352860267821486</v>
      </c>
      <c r="AH321" s="8">
        <v>0</v>
      </c>
      <c r="AI321" s="8">
        <v>0</v>
      </c>
      <c r="AJ321" s="8">
        <v>1</v>
      </c>
      <c r="AK321" s="8">
        <v>0</v>
      </c>
      <c r="AL321" s="8">
        <v>0.44136749467844028</v>
      </c>
      <c r="AM321" s="8">
        <v>-0.19527168382016377</v>
      </c>
      <c r="AN321" s="27">
        <v>0.97223579059256493</v>
      </c>
      <c r="AO321" s="28">
        <v>13</v>
      </c>
    </row>
    <row r="322" spans="1:41">
      <c r="A322" s="8">
        <v>-1</v>
      </c>
      <c r="B322" s="8">
        <v>1</v>
      </c>
      <c r="C322" s="8">
        <v>-0.18123289102104687</v>
      </c>
      <c r="D322" s="8">
        <v>-0.70482313815958675</v>
      </c>
      <c r="E322" s="8">
        <v>0</v>
      </c>
      <c r="F322" s="8">
        <v>1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1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1</v>
      </c>
      <c r="AC322" s="8">
        <v>0</v>
      </c>
      <c r="AD322" s="8">
        <v>-0.58969009988566923</v>
      </c>
      <c r="AE322" s="8">
        <v>0</v>
      </c>
      <c r="AF322" s="8">
        <v>1</v>
      </c>
      <c r="AG322" s="8">
        <v>-8.2254767113035795E-2</v>
      </c>
      <c r="AH322" s="8">
        <v>1</v>
      </c>
      <c r="AI322" s="8">
        <v>0</v>
      </c>
      <c r="AJ322" s="8">
        <v>1</v>
      </c>
      <c r="AK322" s="8">
        <v>0</v>
      </c>
      <c r="AL322" s="8">
        <v>1.254567952163417</v>
      </c>
      <c r="AM322" s="8">
        <v>-0.17454272542399257</v>
      </c>
      <c r="AN322" s="27">
        <v>0.97133093469924314</v>
      </c>
      <c r="AO322" s="28">
        <v>14</v>
      </c>
    </row>
    <row r="323" spans="1:41">
      <c r="A323" s="8">
        <v>-1</v>
      </c>
      <c r="B323" s="8">
        <v>0</v>
      </c>
      <c r="C323" s="8">
        <v>0.59154962551806822</v>
      </c>
      <c r="D323" s="8">
        <v>4.8466744097156914E-2</v>
      </c>
      <c r="E323" s="8">
        <v>0</v>
      </c>
      <c r="F323" s="8">
        <v>1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1</v>
      </c>
      <c r="U323" s="8">
        <v>0</v>
      </c>
      <c r="V323" s="8">
        <v>0</v>
      </c>
      <c r="W323" s="8">
        <v>0</v>
      </c>
      <c r="X323" s="8">
        <v>0</v>
      </c>
      <c r="Y323" s="8">
        <v>1</v>
      </c>
      <c r="Z323" s="8">
        <v>0</v>
      </c>
      <c r="AA323" s="8">
        <v>0</v>
      </c>
      <c r="AB323" s="8">
        <v>0</v>
      </c>
      <c r="AC323" s="8">
        <v>0</v>
      </c>
      <c r="AD323" s="8">
        <v>3.369654620273502</v>
      </c>
      <c r="AE323" s="8">
        <v>1</v>
      </c>
      <c r="AF323" s="8">
        <v>0</v>
      </c>
      <c r="AG323" s="8">
        <v>-0.49352860267821486</v>
      </c>
      <c r="AH323" s="8">
        <v>1</v>
      </c>
      <c r="AI323" s="8">
        <v>0</v>
      </c>
      <c r="AJ323" s="8">
        <v>1</v>
      </c>
      <c r="AK323" s="8">
        <v>0</v>
      </c>
      <c r="AL323" s="8">
        <v>4.6235412760297487</v>
      </c>
      <c r="AM323" s="8">
        <v>-0.19527168382016377</v>
      </c>
      <c r="AN323" s="27">
        <v>0.97032598319279895</v>
      </c>
      <c r="AO323" s="28">
        <v>15</v>
      </c>
    </row>
    <row r="324" spans="1:41">
      <c r="A324" s="8">
        <v>-1</v>
      </c>
      <c r="B324" s="8">
        <v>1</v>
      </c>
      <c r="C324" s="8">
        <v>-0.14664328811691707</v>
      </c>
      <c r="D324" s="8">
        <v>-0.25284920880554057</v>
      </c>
      <c r="E324" s="8">
        <v>0</v>
      </c>
      <c r="F324" s="8">
        <v>1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1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1</v>
      </c>
      <c r="Z324" s="8">
        <v>0</v>
      </c>
      <c r="AA324" s="8">
        <v>0</v>
      </c>
      <c r="AB324" s="8">
        <v>0</v>
      </c>
      <c r="AC324" s="8">
        <v>0</v>
      </c>
      <c r="AD324" s="8">
        <v>-0.61508966978857715</v>
      </c>
      <c r="AE324" s="8">
        <v>0</v>
      </c>
      <c r="AF324" s="8">
        <v>0</v>
      </c>
      <c r="AG324" s="8">
        <v>-0.49352860267821486</v>
      </c>
      <c r="AH324" s="8">
        <v>0</v>
      </c>
      <c r="AI324" s="8">
        <v>0</v>
      </c>
      <c r="AJ324" s="8">
        <v>1</v>
      </c>
      <c r="AK324" s="8">
        <v>0</v>
      </c>
      <c r="AL324" s="8">
        <v>0.18579020804030472</v>
      </c>
      <c r="AM324" s="8">
        <v>-0.19527168382016377</v>
      </c>
      <c r="AN324" s="27">
        <v>0.97008654515838599</v>
      </c>
      <c r="AO324" s="28">
        <v>16</v>
      </c>
    </row>
    <row r="325" spans="1:41">
      <c r="A325" s="8">
        <v>-1</v>
      </c>
      <c r="B325" s="8">
        <v>1</v>
      </c>
      <c r="C325" s="8">
        <v>-0.16014166973804073</v>
      </c>
      <c r="D325" s="8">
        <v>-0.80526178912715263</v>
      </c>
      <c r="E325" s="8">
        <v>1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1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1</v>
      </c>
      <c r="Z325" s="8">
        <v>0</v>
      </c>
      <c r="AA325" s="8">
        <v>0</v>
      </c>
      <c r="AB325" s="8">
        <v>0</v>
      </c>
      <c r="AC325" s="8">
        <v>0</v>
      </c>
      <c r="AD325" s="8">
        <v>-0.65244197846932406</v>
      </c>
      <c r="AE325" s="8">
        <v>0</v>
      </c>
      <c r="AF325" s="8">
        <v>0</v>
      </c>
      <c r="AG325" s="8">
        <v>-0.49352860267821486</v>
      </c>
      <c r="AH325" s="8">
        <v>0</v>
      </c>
      <c r="AI325" s="8">
        <v>0</v>
      </c>
      <c r="AJ325" s="8">
        <v>1</v>
      </c>
      <c r="AK325" s="8">
        <v>0</v>
      </c>
      <c r="AL325" s="8">
        <v>0.32519600075201499</v>
      </c>
      <c r="AM325" s="8">
        <v>-0.19527168382016377</v>
      </c>
      <c r="AN325" s="27">
        <v>0.96843087571576592</v>
      </c>
      <c r="AO325" s="28">
        <v>17</v>
      </c>
    </row>
    <row r="326" spans="1:41">
      <c r="A326" s="8">
        <v>-1</v>
      </c>
      <c r="B326" s="8">
        <v>0</v>
      </c>
      <c r="C326" s="8">
        <v>-1.3277516799652607</v>
      </c>
      <c r="D326" s="8">
        <v>0.57576966167687749</v>
      </c>
      <c r="E326" s="8">
        <v>0</v>
      </c>
      <c r="F326" s="8">
        <v>1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1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1</v>
      </c>
      <c r="Z326" s="8">
        <v>0</v>
      </c>
      <c r="AA326" s="8">
        <v>0</v>
      </c>
      <c r="AB326" s="8">
        <v>0</v>
      </c>
      <c r="AC326" s="8">
        <v>0</v>
      </c>
      <c r="AD326" s="8">
        <v>-0.62704240856641613</v>
      </c>
      <c r="AE326" s="8">
        <v>0</v>
      </c>
      <c r="AF326" s="8">
        <v>1</v>
      </c>
      <c r="AG326" s="8">
        <v>-0.28789168489562533</v>
      </c>
      <c r="AH326" s="8">
        <v>1</v>
      </c>
      <c r="AI326" s="8">
        <v>0</v>
      </c>
      <c r="AJ326" s="8">
        <v>1</v>
      </c>
      <c r="AK326" s="8">
        <v>0</v>
      </c>
      <c r="AL326" s="8">
        <v>-1.0688619263650878</v>
      </c>
      <c r="AM326" s="8">
        <v>-0.16456211582583605</v>
      </c>
      <c r="AN326" s="27">
        <v>0.9647659902021708</v>
      </c>
      <c r="AO326" s="28">
        <v>18</v>
      </c>
    </row>
    <row r="327" spans="1:41">
      <c r="A327" s="8">
        <v>-1</v>
      </c>
      <c r="B327" s="8">
        <v>1</v>
      </c>
      <c r="C327" s="8">
        <v>-0.84940278126668145</v>
      </c>
      <c r="D327" s="8">
        <v>1.0026339282890322</v>
      </c>
      <c r="E327" s="8">
        <v>0</v>
      </c>
      <c r="F327" s="8">
        <v>1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1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1</v>
      </c>
      <c r="Z327" s="8">
        <v>0</v>
      </c>
      <c r="AA327" s="8">
        <v>0</v>
      </c>
      <c r="AB327" s="8">
        <v>0</v>
      </c>
      <c r="AC327" s="8">
        <v>0</v>
      </c>
      <c r="AD327" s="8">
        <v>-0.58969009988566923</v>
      </c>
      <c r="AE327" s="8">
        <v>1</v>
      </c>
      <c r="AF327" s="8">
        <v>0</v>
      </c>
      <c r="AG327" s="8">
        <v>-0.49352860267821486</v>
      </c>
      <c r="AH327" s="8">
        <v>0</v>
      </c>
      <c r="AI327" s="8">
        <v>0</v>
      </c>
      <c r="AJ327" s="8">
        <v>1</v>
      </c>
      <c r="AK327" s="8">
        <v>0</v>
      </c>
      <c r="AL327" s="8">
        <v>-0.25566146888011121</v>
      </c>
      <c r="AM327" s="8">
        <v>-0.19527168382016377</v>
      </c>
      <c r="AN327" s="27">
        <v>0.96391526194198107</v>
      </c>
      <c r="AO327" s="28">
        <v>19</v>
      </c>
    </row>
    <row r="328" spans="1:41">
      <c r="A328" s="8">
        <v>-1</v>
      </c>
      <c r="B328" s="8">
        <v>1</v>
      </c>
      <c r="C328" s="8">
        <v>0.31061438929865615</v>
      </c>
      <c r="D328" s="8">
        <v>-0.32014310495380965</v>
      </c>
      <c r="E328" s="8">
        <v>0</v>
      </c>
      <c r="F328" s="8">
        <v>1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1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1</v>
      </c>
      <c r="AC328" s="8">
        <v>0</v>
      </c>
      <c r="AD328" s="8">
        <v>0.45617454317524392</v>
      </c>
      <c r="AE328" s="8">
        <v>1</v>
      </c>
      <c r="AF328" s="8">
        <v>0</v>
      </c>
      <c r="AG328" s="8">
        <v>-0.49352860267821486</v>
      </c>
      <c r="AH328" s="8">
        <v>1</v>
      </c>
      <c r="AI328" s="8">
        <v>0</v>
      </c>
      <c r="AJ328" s="8">
        <v>1</v>
      </c>
      <c r="AK328" s="8">
        <v>0</v>
      </c>
      <c r="AL328" s="8">
        <v>2.8809688671333702</v>
      </c>
      <c r="AM328" s="8">
        <v>-0.19527168382016377</v>
      </c>
      <c r="AN328" s="27">
        <v>0.95657260546049794</v>
      </c>
      <c r="AO328" s="28">
        <v>20</v>
      </c>
    </row>
    <row r="329" spans="1:41">
      <c r="A329" s="8">
        <v>-1</v>
      </c>
      <c r="B329" s="8">
        <v>1</v>
      </c>
      <c r="C329" s="8">
        <v>-4.1187181701886386E-2</v>
      </c>
      <c r="D329" s="8">
        <v>-0.65460381267580381</v>
      </c>
      <c r="E329" s="8">
        <v>1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1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1</v>
      </c>
      <c r="Z329" s="8">
        <v>0</v>
      </c>
      <c r="AA329" s="8">
        <v>0</v>
      </c>
      <c r="AB329" s="8">
        <v>0</v>
      </c>
      <c r="AC329" s="8">
        <v>0</v>
      </c>
      <c r="AD329" s="8">
        <v>-0.65244197846932406</v>
      </c>
      <c r="AE329" s="8">
        <v>0</v>
      </c>
      <c r="AF329" s="8">
        <v>0</v>
      </c>
      <c r="AG329" s="8">
        <v>-0.49352860267821486</v>
      </c>
      <c r="AH329" s="8">
        <v>0</v>
      </c>
      <c r="AI329" s="8">
        <v>1</v>
      </c>
      <c r="AJ329" s="8">
        <v>0</v>
      </c>
      <c r="AK329" s="8">
        <v>0</v>
      </c>
      <c r="AL329" s="8">
        <v>-0.13948997495368595</v>
      </c>
      <c r="AM329" s="8">
        <v>-0.19527168382016377</v>
      </c>
      <c r="AN329" s="27">
        <v>0.95611371804084289</v>
      </c>
      <c r="AO329" s="28">
        <v>21</v>
      </c>
    </row>
    <row r="330" spans="1:41">
      <c r="A330" s="8">
        <v>-1</v>
      </c>
      <c r="B330" s="8">
        <v>0</v>
      </c>
      <c r="C330" s="8">
        <v>-0.36430469175754032</v>
      </c>
      <c r="D330" s="8">
        <v>-0.89766534801731312</v>
      </c>
      <c r="E330" s="8">
        <v>0</v>
      </c>
      <c r="F330" s="8">
        <v>1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1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1</v>
      </c>
      <c r="AC330" s="8">
        <v>0</v>
      </c>
      <c r="AD330" s="8">
        <v>-0.62704240856641613</v>
      </c>
      <c r="AE330" s="8">
        <v>0</v>
      </c>
      <c r="AF330" s="8">
        <v>1</v>
      </c>
      <c r="AG330" s="8">
        <v>-0.28789168489562533</v>
      </c>
      <c r="AH330" s="8">
        <v>1</v>
      </c>
      <c r="AI330" s="8">
        <v>0</v>
      </c>
      <c r="AJ330" s="8">
        <v>1</v>
      </c>
      <c r="AK330" s="8">
        <v>0</v>
      </c>
      <c r="AL330" s="8">
        <v>0.51107039103429541</v>
      </c>
      <c r="AM330" s="8">
        <v>-0.17454272542399257</v>
      </c>
      <c r="AN330" s="27">
        <v>0.95404476338705135</v>
      </c>
      <c r="AO330" s="28">
        <v>22</v>
      </c>
    </row>
    <row r="331" spans="1:41">
      <c r="A331" s="8">
        <v>-1</v>
      </c>
      <c r="B331" s="8">
        <v>0</v>
      </c>
      <c r="C331" s="8">
        <v>-0.1533924789274789</v>
      </c>
      <c r="D331" s="8">
        <v>-0.82233635979163877</v>
      </c>
      <c r="E331" s="8">
        <v>0</v>
      </c>
      <c r="F331" s="8">
        <v>1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1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1</v>
      </c>
      <c r="Z331" s="8">
        <v>0</v>
      </c>
      <c r="AA331" s="8">
        <v>0</v>
      </c>
      <c r="AB331" s="8">
        <v>0</v>
      </c>
      <c r="AC331" s="8">
        <v>0</v>
      </c>
      <c r="AD331" s="8">
        <v>-0.58969009988566923</v>
      </c>
      <c r="AE331" s="8">
        <v>0</v>
      </c>
      <c r="AF331" s="8">
        <v>0</v>
      </c>
      <c r="AG331" s="8">
        <v>-0.49352860267821486</v>
      </c>
      <c r="AH331" s="8">
        <v>1</v>
      </c>
      <c r="AI331" s="8">
        <v>0</v>
      </c>
      <c r="AJ331" s="8">
        <v>1</v>
      </c>
      <c r="AK331" s="8">
        <v>0</v>
      </c>
      <c r="AL331" s="8">
        <v>0.67371048253129073</v>
      </c>
      <c r="AM331" s="8">
        <v>-0.19527168382016377</v>
      </c>
      <c r="AN331" s="27">
        <v>0.9534660852263096</v>
      </c>
      <c r="AO331" s="28">
        <v>23</v>
      </c>
    </row>
    <row r="332" spans="1:41">
      <c r="A332" s="8">
        <v>-1</v>
      </c>
      <c r="B332" s="8">
        <v>1</v>
      </c>
      <c r="C332" s="8">
        <v>-0.88483603302213198</v>
      </c>
      <c r="D332" s="8">
        <v>-0.12730089509608328</v>
      </c>
      <c r="E332" s="8">
        <v>1</v>
      </c>
      <c r="F332" s="8">
        <v>0</v>
      </c>
      <c r="G332" s="8">
        <v>0</v>
      </c>
      <c r="H332" s="8">
        <v>0</v>
      </c>
      <c r="I332" s="8">
        <v>0</v>
      </c>
      <c r="J332" s="8">
        <v>1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1</v>
      </c>
      <c r="AC332" s="8">
        <v>0</v>
      </c>
      <c r="AD332" s="8">
        <v>-0.65244197846932406</v>
      </c>
      <c r="AE332" s="8">
        <v>0</v>
      </c>
      <c r="AF332" s="8">
        <v>0</v>
      </c>
      <c r="AG332" s="8">
        <v>-0.49352860267821486</v>
      </c>
      <c r="AH332" s="8">
        <v>0</v>
      </c>
      <c r="AI332" s="8">
        <v>0</v>
      </c>
      <c r="AJ332" s="8">
        <v>1</v>
      </c>
      <c r="AK332" s="8">
        <v>0</v>
      </c>
      <c r="AL332" s="8">
        <v>-0.25566146888011121</v>
      </c>
      <c r="AM332" s="8">
        <v>-0.17607820382370895</v>
      </c>
      <c r="AN332" s="27">
        <v>0.94920036321351953</v>
      </c>
      <c r="AO332" s="28">
        <v>24</v>
      </c>
    </row>
    <row r="333" spans="1:41">
      <c r="A333" s="8">
        <v>-1</v>
      </c>
      <c r="B333" s="8">
        <v>1</v>
      </c>
      <c r="C333" s="8">
        <v>0.35279683186466843</v>
      </c>
      <c r="D333" s="8">
        <v>-0.47080108140515836</v>
      </c>
      <c r="E333" s="8">
        <v>0</v>
      </c>
      <c r="F333" s="8">
        <v>1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1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1</v>
      </c>
      <c r="Z333" s="8">
        <v>0</v>
      </c>
      <c r="AA333" s="8">
        <v>0</v>
      </c>
      <c r="AB333" s="8">
        <v>0</v>
      </c>
      <c r="AC333" s="8">
        <v>0</v>
      </c>
      <c r="AD333" s="8">
        <v>-0.62704240856641613</v>
      </c>
      <c r="AE333" s="8">
        <v>0</v>
      </c>
      <c r="AF333" s="8">
        <v>1</v>
      </c>
      <c r="AG333" s="8">
        <v>-8.2254767113035795E-2</v>
      </c>
      <c r="AH333" s="8">
        <v>0</v>
      </c>
      <c r="AI333" s="8">
        <v>0</v>
      </c>
      <c r="AJ333" s="8">
        <v>1</v>
      </c>
      <c r="AK333" s="8">
        <v>0</v>
      </c>
      <c r="AL333" s="8">
        <v>0.20902450682558976</v>
      </c>
      <c r="AM333" s="8">
        <v>-0.19507974902019923</v>
      </c>
      <c r="AN333" s="27">
        <v>0.94553562902723964</v>
      </c>
      <c r="AO333" s="28">
        <v>25</v>
      </c>
    </row>
    <row r="334" spans="1:41">
      <c r="A334" s="8">
        <v>-1</v>
      </c>
      <c r="B334" s="8">
        <v>1</v>
      </c>
      <c r="C334" s="8">
        <v>-0.68067301100263233</v>
      </c>
      <c r="D334" s="8">
        <v>-0.32014310495380965</v>
      </c>
      <c r="E334" s="8">
        <v>1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1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1</v>
      </c>
      <c r="Z334" s="8">
        <v>0</v>
      </c>
      <c r="AA334" s="8">
        <v>0</v>
      </c>
      <c r="AB334" s="8">
        <v>0</v>
      </c>
      <c r="AC334" s="8">
        <v>0</v>
      </c>
      <c r="AD334" s="8">
        <v>-0.54038505242708335</v>
      </c>
      <c r="AE334" s="8">
        <v>0</v>
      </c>
      <c r="AF334" s="8">
        <v>1</v>
      </c>
      <c r="AG334" s="8">
        <v>-0.28789168489562533</v>
      </c>
      <c r="AH334" s="8">
        <v>1</v>
      </c>
      <c r="AI334" s="8">
        <v>0</v>
      </c>
      <c r="AJ334" s="8">
        <v>1</v>
      </c>
      <c r="AK334" s="8">
        <v>0</v>
      </c>
      <c r="AL334" s="8">
        <v>0.5575389886048655</v>
      </c>
      <c r="AM334" s="8">
        <v>-0.17991689982299991</v>
      </c>
      <c r="AN334" s="27">
        <v>0.94180610766939188</v>
      </c>
      <c r="AO334" s="28">
        <v>26</v>
      </c>
    </row>
    <row r="335" spans="1:41">
      <c r="A335" s="8">
        <v>-1</v>
      </c>
      <c r="B335" s="8">
        <v>1</v>
      </c>
      <c r="C335" s="8">
        <v>0.5215266021287176</v>
      </c>
      <c r="D335" s="8">
        <v>0.45022134796742019</v>
      </c>
      <c r="E335" s="8">
        <v>0</v>
      </c>
      <c r="F335" s="8">
        <v>1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1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1</v>
      </c>
      <c r="AC335" s="8">
        <v>0</v>
      </c>
      <c r="AD335" s="8">
        <v>2.7720176813815516</v>
      </c>
      <c r="AE335" s="8">
        <v>1</v>
      </c>
      <c r="AF335" s="8">
        <v>1</v>
      </c>
      <c r="AG335" s="8">
        <v>0.94592982179991181</v>
      </c>
      <c r="AH335" s="8">
        <v>1</v>
      </c>
      <c r="AI335" s="8">
        <v>0</v>
      </c>
      <c r="AJ335" s="8">
        <v>1</v>
      </c>
      <c r="AK335" s="8">
        <v>0</v>
      </c>
      <c r="AL335" s="8">
        <v>0.67371048253129073</v>
      </c>
      <c r="AM335" s="8">
        <v>-0.19431200982034103</v>
      </c>
      <c r="AN335" s="27">
        <v>0.93769216450476323</v>
      </c>
      <c r="AO335" s="28">
        <v>27</v>
      </c>
    </row>
    <row r="336" spans="1:41">
      <c r="A336" s="8">
        <v>-1</v>
      </c>
      <c r="B336" s="8">
        <v>1</v>
      </c>
      <c r="C336" s="8">
        <v>0.17731770206028707</v>
      </c>
      <c r="D336" s="8">
        <v>-0.70482313815958675</v>
      </c>
      <c r="E336" s="8">
        <v>0</v>
      </c>
      <c r="F336" s="8">
        <v>1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1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1</v>
      </c>
      <c r="Z336" s="8">
        <v>0</v>
      </c>
      <c r="AA336" s="8">
        <v>0</v>
      </c>
      <c r="AB336" s="8">
        <v>0</v>
      </c>
      <c r="AC336" s="8">
        <v>0</v>
      </c>
      <c r="AD336" s="8">
        <v>-0.31627120034260192</v>
      </c>
      <c r="AE336" s="8">
        <v>0</v>
      </c>
      <c r="AF336" s="8">
        <v>0</v>
      </c>
      <c r="AG336" s="8">
        <v>-0.49352860267821486</v>
      </c>
      <c r="AH336" s="8">
        <v>0</v>
      </c>
      <c r="AI336" s="8">
        <v>0</v>
      </c>
      <c r="AJ336" s="8">
        <v>1</v>
      </c>
      <c r="AK336" s="8">
        <v>0</v>
      </c>
      <c r="AL336" s="8">
        <v>-0.37183296280653644</v>
      </c>
      <c r="AM336" s="8">
        <v>-0.19527168382016377</v>
      </c>
      <c r="AN336" s="27">
        <v>0.93628575391935287</v>
      </c>
      <c r="AO336" s="28">
        <v>28</v>
      </c>
    </row>
    <row r="337" spans="1:41">
      <c r="A337" s="8">
        <v>-1</v>
      </c>
      <c r="B337" s="8">
        <v>1</v>
      </c>
      <c r="C337" s="8">
        <v>-0.78612911741766311</v>
      </c>
      <c r="D337" s="8">
        <v>0.85197595183768349</v>
      </c>
      <c r="E337" s="8">
        <v>0</v>
      </c>
      <c r="F337" s="8">
        <v>1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1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1</v>
      </c>
      <c r="Z337" s="8">
        <v>0</v>
      </c>
      <c r="AA337" s="8">
        <v>0</v>
      </c>
      <c r="AB337" s="8">
        <v>0</v>
      </c>
      <c r="AC337" s="8">
        <v>0</v>
      </c>
      <c r="AD337" s="8">
        <v>-0.63899514734425511</v>
      </c>
      <c r="AE337" s="8">
        <v>0</v>
      </c>
      <c r="AF337" s="8">
        <v>0</v>
      </c>
      <c r="AG337" s="8">
        <v>-0.49352860267821486</v>
      </c>
      <c r="AH337" s="8">
        <v>0</v>
      </c>
      <c r="AI337" s="8">
        <v>0</v>
      </c>
      <c r="AJ337" s="8">
        <v>1</v>
      </c>
      <c r="AK337" s="8">
        <v>0</v>
      </c>
      <c r="AL337" s="8">
        <v>-1.0688619263650878</v>
      </c>
      <c r="AM337" s="8">
        <v>-0.19527168382016377</v>
      </c>
      <c r="AN337" s="27">
        <v>0.93298719875852343</v>
      </c>
      <c r="AO337" s="28">
        <v>29</v>
      </c>
    </row>
    <row r="338" spans="1:41">
      <c r="A338" s="8">
        <v>-1</v>
      </c>
      <c r="B338" s="8">
        <v>0</v>
      </c>
      <c r="C338" s="8">
        <v>1.5161201280581779E-4</v>
      </c>
      <c r="D338" s="8">
        <v>-0.25284920880554057</v>
      </c>
      <c r="E338" s="8">
        <v>0</v>
      </c>
      <c r="F338" s="8">
        <v>1</v>
      </c>
      <c r="G338" s="8">
        <v>0</v>
      </c>
      <c r="H338" s="8">
        <v>0</v>
      </c>
      <c r="I338" s="8">
        <v>1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1</v>
      </c>
      <c r="Z338" s="8">
        <v>0</v>
      </c>
      <c r="AA338" s="8">
        <v>0</v>
      </c>
      <c r="AB338" s="8">
        <v>0</v>
      </c>
      <c r="AC338" s="8">
        <v>0</v>
      </c>
      <c r="AD338" s="8">
        <v>0.23206069109076255</v>
      </c>
      <c r="AE338" s="8">
        <v>1</v>
      </c>
      <c r="AF338" s="8">
        <v>0</v>
      </c>
      <c r="AG338" s="8">
        <v>-0.49352860267821486</v>
      </c>
      <c r="AH338" s="8">
        <v>1</v>
      </c>
      <c r="AI338" s="8">
        <v>0</v>
      </c>
      <c r="AJ338" s="8">
        <v>1</v>
      </c>
      <c r="AK338" s="8">
        <v>0</v>
      </c>
      <c r="AL338" s="8">
        <v>0.67371048253129073</v>
      </c>
      <c r="AM338" s="8">
        <v>-0.19527168382016377</v>
      </c>
      <c r="AN338" s="27">
        <v>0.93199566805710432</v>
      </c>
      <c r="AO338" s="28">
        <v>30</v>
      </c>
    </row>
    <row r="339" spans="1:41">
      <c r="A339" s="8">
        <v>-1</v>
      </c>
      <c r="B339" s="8">
        <v>1</v>
      </c>
      <c r="C339" s="8">
        <v>-0.71610626275808287</v>
      </c>
      <c r="D339" s="8">
        <v>-0.95591976557850133</v>
      </c>
      <c r="E339" s="8">
        <v>0</v>
      </c>
      <c r="F339" s="8">
        <v>1</v>
      </c>
      <c r="G339" s="8">
        <v>0</v>
      </c>
      <c r="H339" s="8">
        <v>0</v>
      </c>
      <c r="I339" s="8">
        <v>0</v>
      </c>
      <c r="J339" s="8">
        <v>0</v>
      </c>
      <c r="K339" s="8">
        <v>1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1</v>
      </c>
      <c r="Z339" s="8">
        <v>0</v>
      </c>
      <c r="AA339" s="8">
        <v>0</v>
      </c>
      <c r="AB339" s="8">
        <v>0</v>
      </c>
      <c r="AC339" s="8">
        <v>0</v>
      </c>
      <c r="AD339" s="8">
        <v>-0.36557624780118786</v>
      </c>
      <c r="AE339" s="8">
        <v>0</v>
      </c>
      <c r="AF339" s="8">
        <v>1</v>
      </c>
      <c r="AG339" s="8">
        <v>1.76847749293027</v>
      </c>
      <c r="AH339" s="8">
        <v>0</v>
      </c>
      <c r="AI339" s="8">
        <v>1</v>
      </c>
      <c r="AJ339" s="8">
        <v>0</v>
      </c>
      <c r="AK339" s="8">
        <v>0</v>
      </c>
      <c r="AL339" s="8">
        <v>-1.0688619263650878</v>
      </c>
      <c r="AM339" s="8">
        <v>-0.19527168382016377</v>
      </c>
      <c r="AN339" s="27">
        <v>0.92906131401542658</v>
      </c>
      <c r="AO339" s="28">
        <v>31</v>
      </c>
    </row>
    <row r="340" spans="1:41">
      <c r="A340" s="8">
        <v>-1</v>
      </c>
      <c r="B340" s="8">
        <v>0</v>
      </c>
      <c r="C340" s="8">
        <v>1.161012600159234</v>
      </c>
      <c r="D340" s="8">
        <v>-0.75504246364336969</v>
      </c>
      <c r="E340" s="8">
        <v>0</v>
      </c>
      <c r="F340" s="8">
        <v>1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1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1</v>
      </c>
      <c r="Z340" s="8">
        <v>0</v>
      </c>
      <c r="AA340" s="8">
        <v>0</v>
      </c>
      <c r="AB340" s="8">
        <v>0</v>
      </c>
      <c r="AC340" s="8">
        <v>0</v>
      </c>
      <c r="AD340" s="8">
        <v>-0.62704240856641613</v>
      </c>
      <c r="AE340" s="8">
        <v>0</v>
      </c>
      <c r="AF340" s="8">
        <v>0</v>
      </c>
      <c r="AG340" s="8">
        <v>-0.49352860267821486</v>
      </c>
      <c r="AH340" s="8">
        <v>1</v>
      </c>
      <c r="AI340" s="8">
        <v>0</v>
      </c>
      <c r="AJ340" s="8">
        <v>1</v>
      </c>
      <c r="AK340" s="8">
        <v>0</v>
      </c>
      <c r="AL340" s="8">
        <v>0.45879321876740403</v>
      </c>
      <c r="AM340" s="8">
        <v>-0.19527168382016377</v>
      </c>
      <c r="AN340" s="27">
        <v>0.92897594948076412</v>
      </c>
      <c r="AO340" s="28">
        <v>32</v>
      </c>
    </row>
    <row r="341" spans="1:41">
      <c r="A341" s="8">
        <v>-1</v>
      </c>
      <c r="B341" s="8">
        <v>1</v>
      </c>
      <c r="C341" s="8">
        <v>-0.63174137762605831</v>
      </c>
      <c r="D341" s="8">
        <v>-0.7801521263852611</v>
      </c>
      <c r="E341" s="8">
        <v>0</v>
      </c>
      <c r="F341" s="8">
        <v>1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1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1</v>
      </c>
      <c r="Z341" s="8">
        <v>0</v>
      </c>
      <c r="AA341" s="8">
        <v>0</v>
      </c>
      <c r="AB341" s="8">
        <v>0</v>
      </c>
      <c r="AC341" s="8">
        <v>0</v>
      </c>
      <c r="AD341" s="8">
        <v>-0.63899514734425511</v>
      </c>
      <c r="AE341" s="8">
        <v>0</v>
      </c>
      <c r="AF341" s="8">
        <v>1</v>
      </c>
      <c r="AG341" s="8">
        <v>0.32901906845214329</v>
      </c>
      <c r="AH341" s="8">
        <v>0</v>
      </c>
      <c r="AI341" s="8">
        <v>0</v>
      </c>
      <c r="AJ341" s="8">
        <v>1</v>
      </c>
      <c r="AK341" s="8">
        <v>0</v>
      </c>
      <c r="AL341" s="8">
        <v>0.40651604650051265</v>
      </c>
      <c r="AM341" s="8">
        <v>0.17900117611070526</v>
      </c>
      <c r="AN341" s="27">
        <v>0.92844199611324074</v>
      </c>
      <c r="AO341" s="28">
        <v>33</v>
      </c>
    </row>
    <row r="342" spans="1:41">
      <c r="A342" s="8">
        <v>-1</v>
      </c>
      <c r="B342" s="8">
        <v>1</v>
      </c>
      <c r="C342" s="8">
        <v>-1.1303378487563231</v>
      </c>
      <c r="D342" s="8">
        <v>1.1030725792565981</v>
      </c>
      <c r="E342" s="8">
        <v>0</v>
      </c>
      <c r="F342" s="8">
        <v>1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1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1</v>
      </c>
      <c r="AC342" s="8">
        <v>0</v>
      </c>
      <c r="AD342" s="8">
        <v>-0.34017667789827993</v>
      </c>
      <c r="AE342" s="8">
        <v>0</v>
      </c>
      <c r="AF342" s="8">
        <v>0</v>
      </c>
      <c r="AG342" s="8">
        <v>-0.49352860267821486</v>
      </c>
      <c r="AH342" s="8">
        <v>0</v>
      </c>
      <c r="AI342" s="8">
        <v>0</v>
      </c>
      <c r="AJ342" s="8">
        <v>1</v>
      </c>
      <c r="AK342" s="8">
        <v>0</v>
      </c>
      <c r="AL342" s="8">
        <v>0.78988197645771596</v>
      </c>
      <c r="AM342" s="8">
        <v>-0.19277653142062465</v>
      </c>
      <c r="AN342" s="27">
        <v>0.9266279452449645</v>
      </c>
      <c r="AO342" s="28">
        <v>34</v>
      </c>
    </row>
    <row r="343" spans="1:41">
      <c r="A343" s="8">
        <v>-1</v>
      </c>
      <c r="B343" s="8">
        <v>0</v>
      </c>
      <c r="C343" s="8">
        <v>-0.33646427966397235</v>
      </c>
      <c r="D343" s="8">
        <v>-0.35328785977310639</v>
      </c>
      <c r="E343" s="8">
        <v>0</v>
      </c>
      <c r="F343" s="8">
        <v>1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1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1</v>
      </c>
      <c r="Z343" s="8">
        <v>0</v>
      </c>
      <c r="AA343" s="8">
        <v>0</v>
      </c>
      <c r="AB343" s="8">
        <v>0</v>
      </c>
      <c r="AC343" s="8">
        <v>0</v>
      </c>
      <c r="AD343" s="8">
        <v>0.16930881250710775</v>
      </c>
      <c r="AE343" s="8">
        <v>0</v>
      </c>
      <c r="AF343" s="8">
        <v>1</v>
      </c>
      <c r="AG343" s="8">
        <v>-0.28789168489562533</v>
      </c>
      <c r="AH343" s="8">
        <v>1</v>
      </c>
      <c r="AI343" s="8">
        <v>0</v>
      </c>
      <c r="AJ343" s="8">
        <v>1</v>
      </c>
      <c r="AK343" s="8">
        <v>0</v>
      </c>
      <c r="AL343" s="8">
        <v>0.5575389886048655</v>
      </c>
      <c r="AM343" s="8">
        <v>-0.19335233582051828</v>
      </c>
      <c r="AN343" s="27">
        <v>0.92649219818479911</v>
      </c>
      <c r="AO343" s="28">
        <v>35</v>
      </c>
    </row>
    <row r="344" spans="1:41">
      <c r="A344" s="8">
        <v>-1</v>
      </c>
      <c r="B344" s="8">
        <v>0</v>
      </c>
      <c r="C344" s="8">
        <v>-0.2520993945319478</v>
      </c>
      <c r="D344" s="8">
        <v>-0.20262988332175766</v>
      </c>
      <c r="E344" s="8">
        <v>0</v>
      </c>
      <c r="F344" s="8">
        <v>1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1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1</v>
      </c>
      <c r="Z344" s="8">
        <v>0</v>
      </c>
      <c r="AA344" s="8">
        <v>0</v>
      </c>
      <c r="AB344" s="8">
        <v>0</v>
      </c>
      <c r="AC344" s="8">
        <v>0</v>
      </c>
      <c r="AD344" s="8">
        <v>-0.58969009988566923</v>
      </c>
      <c r="AE344" s="8">
        <v>0</v>
      </c>
      <c r="AF344" s="8">
        <v>1</v>
      </c>
      <c r="AG344" s="8">
        <v>-0.28789168489562533</v>
      </c>
      <c r="AH344" s="8">
        <v>1</v>
      </c>
      <c r="AI344" s="8">
        <v>0</v>
      </c>
      <c r="AJ344" s="8">
        <v>1</v>
      </c>
      <c r="AK344" s="8">
        <v>0</v>
      </c>
      <c r="AL344" s="8">
        <v>-0.83651893851223735</v>
      </c>
      <c r="AM344" s="8">
        <v>-0.16571372462562334</v>
      </c>
      <c r="AN344" s="27">
        <v>0.92550366866027012</v>
      </c>
      <c r="AO344" s="28">
        <v>36</v>
      </c>
    </row>
    <row r="345" spans="1:41">
      <c r="A345" s="8">
        <v>-1</v>
      </c>
      <c r="B345" s="8">
        <v>0</v>
      </c>
      <c r="C345" s="8">
        <v>0.78137061706512345</v>
      </c>
      <c r="D345" s="8">
        <v>-0.25284920880554057</v>
      </c>
      <c r="E345" s="8">
        <v>0</v>
      </c>
      <c r="F345" s="8">
        <v>1</v>
      </c>
      <c r="G345" s="8">
        <v>0</v>
      </c>
      <c r="H345" s="8">
        <v>0</v>
      </c>
      <c r="I345" s="8">
        <v>0</v>
      </c>
      <c r="J345" s="8">
        <v>1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1</v>
      </c>
      <c r="AA345" s="8">
        <v>0</v>
      </c>
      <c r="AB345" s="8">
        <v>0</v>
      </c>
      <c r="AC345" s="8">
        <v>0</v>
      </c>
      <c r="AD345" s="8">
        <v>-0.51498548252417542</v>
      </c>
      <c r="AE345" s="8">
        <v>0</v>
      </c>
      <c r="AF345" s="8">
        <v>0</v>
      </c>
      <c r="AG345" s="8">
        <v>-0.49352860267821486</v>
      </c>
      <c r="AH345" s="8">
        <v>0</v>
      </c>
      <c r="AI345" s="8">
        <v>1</v>
      </c>
      <c r="AJ345" s="8">
        <v>0</v>
      </c>
      <c r="AK345" s="8">
        <v>0</v>
      </c>
      <c r="AL345" s="8">
        <v>5.6690847213675761</v>
      </c>
      <c r="AM345" s="8">
        <v>-0.19527168382016377</v>
      </c>
      <c r="AN345" s="27">
        <v>0.92462656848586222</v>
      </c>
      <c r="AO345" s="28">
        <v>37</v>
      </c>
    </row>
    <row r="346" spans="1:41">
      <c r="A346" s="8">
        <v>-1</v>
      </c>
      <c r="B346" s="8">
        <v>0</v>
      </c>
      <c r="C346" s="8">
        <v>1.7169768557197354</v>
      </c>
      <c r="D346" s="8">
        <v>0.34978269699985437</v>
      </c>
      <c r="E346" s="8">
        <v>0</v>
      </c>
      <c r="F346" s="8">
        <v>1</v>
      </c>
      <c r="G346" s="8">
        <v>0</v>
      </c>
      <c r="H346" s="8">
        <v>0</v>
      </c>
      <c r="I346" s="8">
        <v>0</v>
      </c>
      <c r="J346" s="8">
        <v>1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1</v>
      </c>
      <c r="AA346" s="8">
        <v>0</v>
      </c>
      <c r="AB346" s="8">
        <v>0</v>
      </c>
      <c r="AC346" s="8">
        <v>0</v>
      </c>
      <c r="AD346" s="8">
        <v>0.25746026099367042</v>
      </c>
      <c r="AE346" s="8">
        <v>0</v>
      </c>
      <c r="AF346" s="8">
        <v>0</v>
      </c>
      <c r="AG346" s="8">
        <v>-0.49352860267821486</v>
      </c>
      <c r="AH346" s="8">
        <v>1</v>
      </c>
      <c r="AI346" s="8">
        <v>0</v>
      </c>
      <c r="AJ346" s="8">
        <v>1</v>
      </c>
      <c r="AK346" s="8">
        <v>0</v>
      </c>
      <c r="AL346" s="8">
        <v>-0.64483597353363575</v>
      </c>
      <c r="AM346" s="8">
        <v>-0.19527168382016377</v>
      </c>
      <c r="AN346" s="27">
        <v>0.92261050761389551</v>
      </c>
      <c r="AO346" s="28">
        <v>38</v>
      </c>
    </row>
    <row r="347" spans="1:41">
      <c r="A347" s="8">
        <v>-1</v>
      </c>
      <c r="B347" s="8">
        <v>1</v>
      </c>
      <c r="C347" s="8">
        <v>0.18406706160061934</v>
      </c>
      <c r="D347" s="8">
        <v>-0.40350718525688928</v>
      </c>
      <c r="E347" s="8">
        <v>0</v>
      </c>
      <c r="F347" s="8">
        <v>1</v>
      </c>
      <c r="G347" s="8">
        <v>0</v>
      </c>
      <c r="H347" s="8">
        <v>0</v>
      </c>
      <c r="I347" s="8">
        <v>0</v>
      </c>
      <c r="J347" s="8">
        <v>1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1</v>
      </c>
      <c r="AA347" s="8">
        <v>0</v>
      </c>
      <c r="AB347" s="8">
        <v>0</v>
      </c>
      <c r="AC347" s="8">
        <v>0</v>
      </c>
      <c r="AD347" s="8">
        <v>-0.66439471724716304</v>
      </c>
      <c r="AE347" s="8">
        <v>0</v>
      </c>
      <c r="AF347" s="8">
        <v>0</v>
      </c>
      <c r="AG347" s="8">
        <v>-0.49352860267821486</v>
      </c>
      <c r="AH347" s="8">
        <v>0</v>
      </c>
      <c r="AI347" s="8">
        <v>0</v>
      </c>
      <c r="AJ347" s="8">
        <v>1</v>
      </c>
      <c r="AK347" s="8">
        <v>0</v>
      </c>
      <c r="AL347" s="8">
        <v>-2.3318481027260713E-2</v>
      </c>
      <c r="AM347" s="8">
        <v>-0.19527168382016377</v>
      </c>
      <c r="AN347" s="27">
        <v>0.9217480853192952</v>
      </c>
      <c r="AO347" s="28">
        <v>39</v>
      </c>
    </row>
    <row r="348" spans="1:41">
      <c r="A348" s="8">
        <v>-1</v>
      </c>
      <c r="B348" s="8">
        <v>0</v>
      </c>
      <c r="C348" s="8">
        <v>-0.82831155998367534</v>
      </c>
      <c r="D348" s="8">
        <v>1.4043885321592955</v>
      </c>
      <c r="E348" s="8">
        <v>0</v>
      </c>
      <c r="F348" s="8">
        <v>1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1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1</v>
      </c>
      <c r="Z348" s="8">
        <v>0</v>
      </c>
      <c r="AA348" s="8">
        <v>0</v>
      </c>
      <c r="AB348" s="8">
        <v>0</v>
      </c>
      <c r="AC348" s="8">
        <v>0</v>
      </c>
      <c r="AD348" s="8">
        <v>-0.58969009988566923</v>
      </c>
      <c r="AE348" s="8">
        <v>0</v>
      </c>
      <c r="AF348" s="8">
        <v>0</v>
      </c>
      <c r="AG348" s="8">
        <v>-0.49352860267821486</v>
      </c>
      <c r="AH348" s="8">
        <v>1</v>
      </c>
      <c r="AI348" s="8">
        <v>0</v>
      </c>
      <c r="AJ348" s="8">
        <v>1</v>
      </c>
      <c r="AK348" s="8">
        <v>0</v>
      </c>
      <c r="AL348" s="8">
        <v>-2.3318481027260713E-2</v>
      </c>
      <c r="AM348" s="8">
        <v>-0.19527168382016377</v>
      </c>
      <c r="AN348" s="27">
        <v>0.92136199038145483</v>
      </c>
      <c r="AO348" s="28">
        <v>40</v>
      </c>
    </row>
    <row r="349" spans="1:41">
      <c r="A349" s="8">
        <v>-1</v>
      </c>
      <c r="B349" s="8">
        <v>0</v>
      </c>
      <c r="C349" s="8">
        <v>-0.72960464437920647</v>
      </c>
      <c r="D349" s="8">
        <v>-0.70482313815958675</v>
      </c>
      <c r="E349" s="8">
        <v>0</v>
      </c>
      <c r="F349" s="8">
        <v>1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1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1</v>
      </c>
      <c r="Z349" s="8">
        <v>0</v>
      </c>
      <c r="AA349" s="8">
        <v>0</v>
      </c>
      <c r="AB349" s="8">
        <v>0</v>
      </c>
      <c r="AC349" s="8">
        <v>0</v>
      </c>
      <c r="AD349" s="8">
        <v>-0.58969009988566923</v>
      </c>
      <c r="AE349" s="8">
        <v>0</v>
      </c>
      <c r="AF349" s="8">
        <v>0</v>
      </c>
      <c r="AG349" s="8">
        <v>-0.49352860267821486</v>
      </c>
      <c r="AH349" s="8">
        <v>1</v>
      </c>
      <c r="AI349" s="8">
        <v>0</v>
      </c>
      <c r="AJ349" s="8">
        <v>1</v>
      </c>
      <c r="AK349" s="8">
        <v>0</v>
      </c>
      <c r="AL349" s="8">
        <v>-0.37183296280653644</v>
      </c>
      <c r="AM349" s="8">
        <v>-3.9996430648844256E-2</v>
      </c>
      <c r="AN349" s="27">
        <v>0.92124967545589753</v>
      </c>
      <c r="AO349" s="28">
        <v>41</v>
      </c>
    </row>
    <row r="350" spans="1:41">
      <c r="A350" s="8">
        <v>-1</v>
      </c>
      <c r="B350" s="8">
        <v>1</v>
      </c>
      <c r="C350" s="8">
        <v>1.1475138810785694</v>
      </c>
      <c r="D350" s="8">
        <v>-0.65460381267580381</v>
      </c>
      <c r="E350" s="8">
        <v>0</v>
      </c>
      <c r="F350" s="8">
        <v>1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1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8.2651456367774948E-2</v>
      </c>
      <c r="AE350" s="8">
        <v>1</v>
      </c>
      <c r="AF350" s="8">
        <v>0</v>
      </c>
      <c r="AG350" s="8">
        <v>-0.49352860267821486</v>
      </c>
      <c r="AH350" s="8">
        <v>1</v>
      </c>
      <c r="AI350" s="8">
        <v>0</v>
      </c>
      <c r="AJ350" s="8">
        <v>1</v>
      </c>
      <c r="AK350" s="8">
        <v>0</v>
      </c>
      <c r="AL350" s="8">
        <v>-0.25566146888011121</v>
      </c>
      <c r="AM350" s="8">
        <v>-0.19527168382016377</v>
      </c>
      <c r="AN350" s="27">
        <v>0.92037026621803841</v>
      </c>
      <c r="AO350" s="28">
        <v>42</v>
      </c>
    </row>
    <row r="351" spans="1:41">
      <c r="A351" s="8">
        <v>-1</v>
      </c>
      <c r="B351" s="8">
        <v>0</v>
      </c>
      <c r="C351" s="8">
        <v>0.27518130627297616</v>
      </c>
      <c r="D351" s="8">
        <v>-0.70482313815958675</v>
      </c>
      <c r="E351" s="8">
        <v>1</v>
      </c>
      <c r="F351" s="8">
        <v>0</v>
      </c>
      <c r="G351" s="8">
        <v>0</v>
      </c>
      <c r="H351" s="8">
        <v>0</v>
      </c>
      <c r="I351" s="8">
        <v>0</v>
      </c>
      <c r="J351" s="8">
        <v>1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1</v>
      </c>
      <c r="AC351" s="8">
        <v>0</v>
      </c>
      <c r="AD351" s="8">
        <v>-0.51498548252417542</v>
      </c>
      <c r="AE351" s="8">
        <v>0</v>
      </c>
      <c r="AF351" s="8">
        <v>0</v>
      </c>
      <c r="AG351" s="8">
        <v>-0.49352860267821486</v>
      </c>
      <c r="AH351" s="8">
        <v>1</v>
      </c>
      <c r="AI351" s="8">
        <v>0</v>
      </c>
      <c r="AJ351" s="8">
        <v>1</v>
      </c>
      <c r="AK351" s="8">
        <v>0</v>
      </c>
      <c r="AL351" s="8">
        <v>-0.13948997495368595</v>
      </c>
      <c r="AM351" s="8">
        <v>-0.19527168382016377</v>
      </c>
      <c r="AN351" s="27">
        <v>0.90314451151019826</v>
      </c>
      <c r="AO351" s="28">
        <v>43</v>
      </c>
    </row>
    <row r="352" spans="1:41">
      <c r="A352" s="8">
        <v>-1</v>
      </c>
      <c r="B352" s="8">
        <v>1</v>
      </c>
      <c r="C352" s="8">
        <v>-0.47650998898313279</v>
      </c>
      <c r="D352" s="8">
        <v>-0.7801521263852611</v>
      </c>
      <c r="E352" s="8">
        <v>0</v>
      </c>
      <c r="F352" s="8">
        <v>1</v>
      </c>
      <c r="G352" s="8">
        <v>0</v>
      </c>
      <c r="H352" s="8">
        <v>0</v>
      </c>
      <c r="I352" s="8">
        <v>0</v>
      </c>
      <c r="J352" s="8">
        <v>0</v>
      </c>
      <c r="K352" s="8">
        <v>1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1</v>
      </c>
      <c r="Z352" s="8">
        <v>0</v>
      </c>
      <c r="AA352" s="8">
        <v>0</v>
      </c>
      <c r="AB352" s="8">
        <v>0</v>
      </c>
      <c r="AC352" s="8">
        <v>0</v>
      </c>
      <c r="AD352" s="8">
        <v>-0.55233779120492232</v>
      </c>
      <c r="AE352" s="8">
        <v>0</v>
      </c>
      <c r="AF352" s="8">
        <v>1</v>
      </c>
      <c r="AG352" s="8">
        <v>-8.2254767113035795E-2</v>
      </c>
      <c r="AH352" s="8">
        <v>1</v>
      </c>
      <c r="AI352" s="8">
        <v>0</v>
      </c>
      <c r="AJ352" s="8">
        <v>1</v>
      </c>
      <c r="AK352" s="8">
        <v>0</v>
      </c>
      <c r="AL352" s="8">
        <v>-5.8169929205188285E-2</v>
      </c>
      <c r="AM352" s="8">
        <v>-0.19469587942027014</v>
      </c>
      <c r="AN352" s="27">
        <v>0.90123409802488563</v>
      </c>
      <c r="AO352" s="28">
        <v>44</v>
      </c>
    </row>
    <row r="353" spans="1:41">
      <c r="A353" s="8">
        <v>-1</v>
      </c>
      <c r="B353" s="8">
        <v>0</v>
      </c>
      <c r="C353" s="8">
        <v>3.2001117050704972</v>
      </c>
      <c r="D353" s="8">
        <v>0.24934404603228855</v>
      </c>
      <c r="E353" s="8">
        <v>0</v>
      </c>
      <c r="F353" s="8">
        <v>1</v>
      </c>
      <c r="G353" s="8">
        <v>0</v>
      </c>
      <c r="H353" s="8">
        <v>1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1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-0.66439471724716304</v>
      </c>
      <c r="AE353" s="8">
        <v>0</v>
      </c>
      <c r="AF353" s="8">
        <v>0</v>
      </c>
      <c r="AG353" s="8">
        <v>-0.49352860267821486</v>
      </c>
      <c r="AH353" s="8">
        <v>0</v>
      </c>
      <c r="AI353" s="8">
        <v>1</v>
      </c>
      <c r="AJ353" s="8">
        <v>0</v>
      </c>
      <c r="AK353" s="8">
        <v>0</v>
      </c>
      <c r="AL353" s="8">
        <v>-1.0688619263650878</v>
      </c>
      <c r="AM353" s="8">
        <v>-0.19527168382016377</v>
      </c>
      <c r="AN353" s="27">
        <v>0.90024043648912078</v>
      </c>
      <c r="AO353" s="28">
        <v>45</v>
      </c>
    </row>
    <row r="354" spans="1:41">
      <c r="A354" s="8">
        <v>-1</v>
      </c>
      <c r="B354" s="8">
        <v>1</v>
      </c>
      <c r="C354" s="8">
        <v>-0.4132363251341144</v>
      </c>
      <c r="D354" s="8">
        <v>1.9738756831453939</v>
      </c>
      <c r="E354" s="8">
        <v>0</v>
      </c>
      <c r="F354" s="8">
        <v>1</v>
      </c>
      <c r="G354" s="8">
        <v>0</v>
      </c>
      <c r="H354" s="8">
        <v>0</v>
      </c>
      <c r="I354" s="8">
        <v>0</v>
      </c>
      <c r="J354" s="8">
        <v>1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1</v>
      </c>
      <c r="AA354" s="8">
        <v>0</v>
      </c>
      <c r="AB354" s="8">
        <v>0</v>
      </c>
      <c r="AC354" s="8">
        <v>0</v>
      </c>
      <c r="AD354" s="8">
        <v>-0.66439471724716304</v>
      </c>
      <c r="AE354" s="8">
        <v>0</v>
      </c>
      <c r="AF354" s="8">
        <v>0</v>
      </c>
      <c r="AG354" s="8">
        <v>-0.49352860267821486</v>
      </c>
      <c r="AH354" s="8">
        <v>1</v>
      </c>
      <c r="AI354" s="8">
        <v>0</v>
      </c>
      <c r="AJ354" s="8">
        <v>1</v>
      </c>
      <c r="AK354" s="8">
        <v>0</v>
      </c>
      <c r="AL354" s="8">
        <v>-3.4935630419903239E-2</v>
      </c>
      <c r="AM354" s="8">
        <v>-0.19527168382016377</v>
      </c>
      <c r="AN354" s="27">
        <v>0.89910119670718214</v>
      </c>
      <c r="AO354" s="28">
        <v>46</v>
      </c>
    </row>
    <row r="355" spans="1:41">
      <c r="A355" s="8">
        <v>-1</v>
      </c>
      <c r="B355" s="8">
        <v>1</v>
      </c>
      <c r="C355" s="8">
        <v>0.20515828288362548</v>
      </c>
      <c r="D355" s="8">
        <v>0.14890539506472272</v>
      </c>
      <c r="E355" s="8">
        <v>1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1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1</v>
      </c>
      <c r="Z355" s="8">
        <v>0</v>
      </c>
      <c r="AA355" s="8">
        <v>0</v>
      </c>
      <c r="AB355" s="8">
        <v>0</v>
      </c>
      <c r="AC355" s="8">
        <v>0</v>
      </c>
      <c r="AD355" s="8">
        <v>-0.21616701307820024</v>
      </c>
      <c r="AE355" s="8">
        <v>0</v>
      </c>
      <c r="AF355" s="8">
        <v>0</v>
      </c>
      <c r="AG355" s="8">
        <v>-0.49352860267821486</v>
      </c>
      <c r="AH355" s="8">
        <v>1</v>
      </c>
      <c r="AI355" s="8">
        <v>0</v>
      </c>
      <c r="AJ355" s="8">
        <v>1</v>
      </c>
      <c r="AK355" s="8">
        <v>0</v>
      </c>
      <c r="AL355" s="8">
        <v>-0.72034744458581212</v>
      </c>
      <c r="AM355" s="8">
        <v>-0.19527168382016377</v>
      </c>
      <c r="AN355" s="27">
        <v>0.89740460710433734</v>
      </c>
      <c r="AO355" s="28">
        <v>47</v>
      </c>
    </row>
    <row r="356" spans="1:41">
      <c r="A356" s="8">
        <v>-1</v>
      </c>
      <c r="B356" s="8">
        <v>1</v>
      </c>
      <c r="C356" s="8">
        <v>-0.33646427966397235</v>
      </c>
      <c r="D356" s="8">
        <v>-0.30306853428932345</v>
      </c>
      <c r="E356" s="8">
        <v>1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1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1</v>
      </c>
      <c r="AC356" s="8">
        <v>0</v>
      </c>
      <c r="AD356" s="8">
        <v>0.85509719988562083</v>
      </c>
      <c r="AE356" s="8">
        <v>0</v>
      </c>
      <c r="AF356" s="8">
        <v>1</v>
      </c>
      <c r="AG356" s="8">
        <v>-8.2254767113035795E-2</v>
      </c>
      <c r="AH356" s="8">
        <v>1</v>
      </c>
      <c r="AI356" s="8">
        <v>0</v>
      </c>
      <c r="AJ356" s="8">
        <v>1</v>
      </c>
      <c r="AK356" s="8">
        <v>0</v>
      </c>
      <c r="AL356" s="8">
        <v>1.0745021365774579</v>
      </c>
      <c r="AM356" s="8">
        <v>-0.19507974902019923</v>
      </c>
      <c r="AN356" s="27">
        <v>0.89731339419322287</v>
      </c>
      <c r="AO356" s="28">
        <v>48</v>
      </c>
    </row>
    <row r="357" spans="1:41">
      <c r="A357" s="8">
        <v>-1</v>
      </c>
      <c r="B357" s="8">
        <v>0</v>
      </c>
      <c r="C357" s="8">
        <v>-1.1235886579457612</v>
      </c>
      <c r="D357" s="8">
        <v>1.0528532537728152</v>
      </c>
      <c r="E357" s="8">
        <v>0</v>
      </c>
      <c r="F357" s="8">
        <v>1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1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1</v>
      </c>
      <c r="Z357" s="8">
        <v>0</v>
      </c>
      <c r="AA357" s="8">
        <v>0</v>
      </c>
      <c r="AB357" s="8">
        <v>0</v>
      </c>
      <c r="AC357" s="8">
        <v>0</v>
      </c>
      <c r="AD357" s="8">
        <v>-0.36557624780118786</v>
      </c>
      <c r="AE357" s="8">
        <v>0</v>
      </c>
      <c r="AF357" s="8">
        <v>1</v>
      </c>
      <c r="AG357" s="8">
        <v>-0.28789168489562533</v>
      </c>
      <c r="AH357" s="8">
        <v>0</v>
      </c>
      <c r="AI357" s="8">
        <v>0</v>
      </c>
      <c r="AJ357" s="8">
        <v>1</v>
      </c>
      <c r="AK357" s="8">
        <v>0</v>
      </c>
      <c r="AL357" s="8">
        <v>-0.37183296280653644</v>
      </c>
      <c r="AM357" s="8">
        <v>-0.19507974902019923</v>
      </c>
      <c r="AN357" s="27">
        <v>0.89690141764303399</v>
      </c>
      <c r="AO357" s="28">
        <v>49</v>
      </c>
    </row>
    <row r="358" spans="1:41">
      <c r="A358" s="8">
        <v>-1</v>
      </c>
      <c r="B358" s="8">
        <v>1</v>
      </c>
      <c r="C358" s="8">
        <v>-0.60305731668116969</v>
      </c>
      <c r="D358" s="8">
        <v>-0.55416516170823804</v>
      </c>
      <c r="E358" s="8">
        <v>0</v>
      </c>
      <c r="F358" s="8">
        <v>1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1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1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-0.61508966978857715</v>
      </c>
      <c r="AE358" s="8">
        <v>0</v>
      </c>
      <c r="AF358" s="8">
        <v>1</v>
      </c>
      <c r="AG358" s="8">
        <v>-8.2254767113035795E-2</v>
      </c>
      <c r="AH358" s="8">
        <v>0</v>
      </c>
      <c r="AI358" s="8">
        <v>0</v>
      </c>
      <c r="AJ358" s="8">
        <v>1</v>
      </c>
      <c r="AK358" s="8">
        <v>0</v>
      </c>
      <c r="AL358" s="8">
        <v>0.78988197645771596</v>
      </c>
      <c r="AM358" s="8">
        <v>5.4243556133748927E-2</v>
      </c>
      <c r="AN358" s="27">
        <v>0.89619490351904874</v>
      </c>
      <c r="AO358" s="28">
        <v>50</v>
      </c>
    </row>
    <row r="359" spans="1:41">
      <c r="A359" s="8">
        <v>-1</v>
      </c>
      <c r="B359" s="8">
        <v>1</v>
      </c>
      <c r="C359" s="8">
        <v>0.47259480002237303</v>
      </c>
      <c r="D359" s="8">
        <v>-0.15241055783797475</v>
      </c>
      <c r="E359" s="8">
        <v>0</v>
      </c>
      <c r="F359" s="8">
        <v>1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1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1</v>
      </c>
      <c r="AA359" s="8">
        <v>0</v>
      </c>
      <c r="AB359" s="8">
        <v>0</v>
      </c>
      <c r="AC359" s="8">
        <v>0</v>
      </c>
      <c r="AD359" s="8">
        <v>0.8296976299827129</v>
      </c>
      <c r="AE359" s="8">
        <v>1</v>
      </c>
      <c r="AF359" s="8">
        <v>0</v>
      </c>
      <c r="AG359" s="8">
        <v>-0.49352860267821486</v>
      </c>
      <c r="AH359" s="8">
        <v>1</v>
      </c>
      <c r="AI359" s="8">
        <v>1</v>
      </c>
      <c r="AJ359" s="8">
        <v>0</v>
      </c>
      <c r="AK359" s="8">
        <v>0</v>
      </c>
      <c r="AL359" s="8">
        <v>0.5575389886048655</v>
      </c>
      <c r="AM359" s="8">
        <v>-0.19527168382016377</v>
      </c>
      <c r="AN359" s="27">
        <v>0.89501842225144268</v>
      </c>
      <c r="AO359" s="28">
        <v>51</v>
      </c>
    </row>
    <row r="360" spans="1:41">
      <c r="A360" s="8">
        <v>-1</v>
      </c>
      <c r="B360" s="8">
        <v>1</v>
      </c>
      <c r="C360" s="8">
        <v>0.28952316801565003</v>
      </c>
      <c r="D360" s="8">
        <v>-0.27795887154743204</v>
      </c>
      <c r="E360" s="8">
        <v>0</v>
      </c>
      <c r="F360" s="8">
        <v>1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1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1</v>
      </c>
      <c r="AC360" s="8">
        <v>0</v>
      </c>
      <c r="AD360" s="8">
        <v>1.8128103944599709</v>
      </c>
      <c r="AE360" s="8">
        <v>0</v>
      </c>
      <c r="AF360" s="8">
        <v>0</v>
      </c>
      <c r="AG360" s="8">
        <v>-0.49352860267821486</v>
      </c>
      <c r="AH360" s="8">
        <v>1</v>
      </c>
      <c r="AI360" s="8">
        <v>0</v>
      </c>
      <c r="AJ360" s="8">
        <v>1</v>
      </c>
      <c r="AK360" s="8">
        <v>0</v>
      </c>
      <c r="AL360" s="8">
        <v>-1.0688619263650878</v>
      </c>
      <c r="AM360" s="8">
        <v>-0.19527168382016377</v>
      </c>
      <c r="AN360" s="27">
        <v>0.88696314011616884</v>
      </c>
      <c r="AO360" s="28">
        <v>52</v>
      </c>
    </row>
    <row r="361" spans="1:41">
      <c r="A361" s="8">
        <v>-1</v>
      </c>
      <c r="B361" s="8">
        <v>0</v>
      </c>
      <c r="C361" s="8">
        <v>2.1523000004605226</v>
      </c>
      <c r="D361" s="8">
        <v>-0.88862586943023225</v>
      </c>
      <c r="E361" s="8">
        <v>0</v>
      </c>
      <c r="F361" s="8">
        <v>1</v>
      </c>
      <c r="G361" s="8">
        <v>0</v>
      </c>
      <c r="H361" s="8">
        <v>0</v>
      </c>
      <c r="I361" s="8">
        <v>0</v>
      </c>
      <c r="J361" s="8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1</v>
      </c>
      <c r="AA361" s="8">
        <v>0</v>
      </c>
      <c r="AB361" s="8">
        <v>0</v>
      </c>
      <c r="AC361" s="8">
        <v>0</v>
      </c>
      <c r="AD361" s="8">
        <v>-0.36557624780118786</v>
      </c>
      <c r="AE361" s="8">
        <v>1</v>
      </c>
      <c r="AF361" s="8">
        <v>0</v>
      </c>
      <c r="AG361" s="8">
        <v>-0.49352860267821486</v>
      </c>
      <c r="AH361" s="8">
        <v>1</v>
      </c>
      <c r="AI361" s="8">
        <v>0</v>
      </c>
      <c r="AJ361" s="8">
        <v>1</v>
      </c>
      <c r="AK361" s="8">
        <v>0</v>
      </c>
      <c r="AL361" s="8">
        <v>0.39489889710787013</v>
      </c>
      <c r="AM361" s="8">
        <v>0.22640907170194868</v>
      </c>
      <c r="AN361" s="27">
        <v>0.88480918261590014</v>
      </c>
      <c r="AO361" s="28">
        <v>53</v>
      </c>
    </row>
    <row r="362" spans="1:41">
      <c r="A362" s="8">
        <v>-1</v>
      </c>
      <c r="B362" s="8">
        <v>0</v>
      </c>
      <c r="C362" s="8">
        <v>-0.75069586566221258</v>
      </c>
      <c r="D362" s="8">
        <v>-0.79722669704974736</v>
      </c>
      <c r="E362" s="8">
        <v>0</v>
      </c>
      <c r="F362" s="8">
        <v>1</v>
      </c>
      <c r="G362" s="8">
        <v>0</v>
      </c>
      <c r="H362" s="8">
        <v>0</v>
      </c>
      <c r="I362" s="8">
        <v>0</v>
      </c>
      <c r="J362" s="8">
        <v>1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1</v>
      </c>
      <c r="Z362" s="8">
        <v>0</v>
      </c>
      <c r="AA362" s="8">
        <v>0</v>
      </c>
      <c r="AB362" s="8">
        <v>0</v>
      </c>
      <c r="AC362" s="8">
        <v>0</v>
      </c>
      <c r="AD362" s="8">
        <v>-0.63899514734425511</v>
      </c>
      <c r="AE362" s="8">
        <v>0</v>
      </c>
      <c r="AF362" s="8">
        <v>0</v>
      </c>
      <c r="AG362" s="8">
        <v>-0.49352860267821486</v>
      </c>
      <c r="AH362" s="8">
        <v>0</v>
      </c>
      <c r="AI362" s="8">
        <v>0</v>
      </c>
      <c r="AJ362" s="8">
        <v>1</v>
      </c>
      <c r="AK362" s="8">
        <v>0</v>
      </c>
      <c r="AL362" s="8">
        <v>-0.23242717009482614</v>
      </c>
      <c r="AM362" s="8">
        <v>-0.19527168382016377</v>
      </c>
      <c r="AN362" s="27">
        <v>0.8787423847801189</v>
      </c>
      <c r="AO362" s="28">
        <v>54</v>
      </c>
    </row>
    <row r="363" spans="1:41">
      <c r="A363" s="8">
        <v>-1</v>
      </c>
      <c r="B363" s="8">
        <v>1</v>
      </c>
      <c r="C363" s="8">
        <v>-1.1235886579457612</v>
      </c>
      <c r="D363" s="8">
        <v>-0.92277501075920454</v>
      </c>
      <c r="E363" s="8">
        <v>0</v>
      </c>
      <c r="F363" s="8">
        <v>1</v>
      </c>
      <c r="G363" s="8">
        <v>0</v>
      </c>
      <c r="H363" s="8">
        <v>0</v>
      </c>
      <c r="I363" s="8">
        <v>1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1</v>
      </c>
      <c r="Z363" s="8">
        <v>0</v>
      </c>
      <c r="AA363" s="8">
        <v>0</v>
      </c>
      <c r="AB363" s="8">
        <v>0</v>
      </c>
      <c r="AC363" s="8">
        <v>0</v>
      </c>
      <c r="AD363" s="8">
        <v>-0.58969009988566923</v>
      </c>
      <c r="AE363" s="8">
        <v>0</v>
      </c>
      <c r="AF363" s="8">
        <v>0</v>
      </c>
      <c r="AG363" s="8">
        <v>-0.49352860267821486</v>
      </c>
      <c r="AH363" s="8">
        <v>1</v>
      </c>
      <c r="AI363" s="8">
        <v>1</v>
      </c>
      <c r="AJ363" s="8">
        <v>0</v>
      </c>
      <c r="AK363" s="8">
        <v>0</v>
      </c>
      <c r="AL363" s="8">
        <v>0.5575389886048655</v>
      </c>
      <c r="AM363" s="8">
        <v>-0.19527168382016377</v>
      </c>
      <c r="AN363" s="27">
        <v>0.87736224398559914</v>
      </c>
      <c r="AO363" s="28">
        <v>55</v>
      </c>
    </row>
    <row r="364" spans="1:41">
      <c r="A364" s="8">
        <v>-1</v>
      </c>
      <c r="B364" s="8">
        <v>0</v>
      </c>
      <c r="C364" s="8">
        <v>-0.35755550094697847</v>
      </c>
      <c r="D364" s="8">
        <v>-0.62145905785650712</v>
      </c>
      <c r="E364" s="8">
        <v>0</v>
      </c>
      <c r="F364" s="8">
        <v>1</v>
      </c>
      <c r="G364" s="8">
        <v>0</v>
      </c>
      <c r="H364" s="8">
        <v>1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1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-0.66439471724716304</v>
      </c>
      <c r="AE364" s="8">
        <v>0</v>
      </c>
      <c r="AF364" s="8">
        <v>0</v>
      </c>
      <c r="AG364" s="8">
        <v>-0.49352860267821486</v>
      </c>
      <c r="AH364" s="8">
        <v>0</v>
      </c>
      <c r="AI364" s="8">
        <v>0</v>
      </c>
      <c r="AJ364" s="8">
        <v>1</v>
      </c>
      <c r="AK364" s="8">
        <v>0</v>
      </c>
      <c r="AL364" s="8">
        <v>0.90605347038414119</v>
      </c>
      <c r="AM364" s="8">
        <v>-0.19507974902019923</v>
      </c>
      <c r="AN364" s="27">
        <v>0.8727382540928289</v>
      </c>
      <c r="AO364" s="28">
        <v>56</v>
      </c>
    </row>
    <row r="365" spans="1:41">
      <c r="A365" s="8">
        <v>-1</v>
      </c>
      <c r="B365" s="8">
        <v>1</v>
      </c>
      <c r="C365" s="8">
        <v>-1.0181325515307307</v>
      </c>
      <c r="D365" s="8">
        <v>-0.89766534801731312</v>
      </c>
      <c r="E365" s="8">
        <v>0</v>
      </c>
      <c r="F365" s="8">
        <v>1</v>
      </c>
      <c r="G365" s="8">
        <v>0</v>
      </c>
      <c r="H365" s="8">
        <v>0</v>
      </c>
      <c r="I365" s="8">
        <v>0</v>
      </c>
      <c r="J365" s="8">
        <v>0</v>
      </c>
      <c r="K365" s="8">
        <v>1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1</v>
      </c>
      <c r="Z365" s="8">
        <v>0</v>
      </c>
      <c r="AA365" s="8">
        <v>0</v>
      </c>
      <c r="AB365" s="8">
        <v>0</v>
      </c>
      <c r="AC365" s="8">
        <v>0</v>
      </c>
      <c r="AD365" s="8">
        <v>-0.57773736110783025</v>
      </c>
      <c r="AE365" s="8">
        <v>0</v>
      </c>
      <c r="AF365" s="8">
        <v>0</v>
      </c>
      <c r="AG365" s="8">
        <v>-0.49352860267821486</v>
      </c>
      <c r="AH365" s="8">
        <v>0</v>
      </c>
      <c r="AI365" s="8">
        <v>0</v>
      </c>
      <c r="AJ365" s="8">
        <v>1</v>
      </c>
      <c r="AK365" s="8">
        <v>0</v>
      </c>
      <c r="AL365" s="8">
        <v>0.5575389886048655</v>
      </c>
      <c r="AM365" s="8">
        <v>-0.12540741663306823</v>
      </c>
      <c r="AN365" s="27">
        <v>0.87230958995120134</v>
      </c>
      <c r="AO365" s="28">
        <v>57</v>
      </c>
    </row>
    <row r="366" spans="1:41">
      <c r="A366" s="8">
        <v>-1</v>
      </c>
      <c r="B366" s="8">
        <v>0</v>
      </c>
      <c r="C366" s="8">
        <v>-1.1514290700393293</v>
      </c>
      <c r="D366" s="8">
        <v>-0.84744602253353019</v>
      </c>
      <c r="E366" s="8">
        <v>0</v>
      </c>
      <c r="F366" s="8">
        <v>1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1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1</v>
      </c>
      <c r="Z366" s="8">
        <v>0</v>
      </c>
      <c r="AA366" s="8">
        <v>0</v>
      </c>
      <c r="AB366" s="8">
        <v>0</v>
      </c>
      <c r="AC366" s="8">
        <v>0</v>
      </c>
      <c r="AD366" s="8">
        <v>-0.14146239571670643</v>
      </c>
      <c r="AE366" s="8">
        <v>0</v>
      </c>
      <c r="AF366" s="8">
        <v>1</v>
      </c>
      <c r="AG366" s="8">
        <v>-0.28789168489562533</v>
      </c>
      <c r="AH366" s="8">
        <v>1</v>
      </c>
      <c r="AI366" s="8">
        <v>0</v>
      </c>
      <c r="AJ366" s="8">
        <v>1</v>
      </c>
      <c r="AK366" s="8">
        <v>0</v>
      </c>
      <c r="AL366" s="8">
        <v>-0.6041759506593869</v>
      </c>
      <c r="AM366" s="8">
        <v>-0.19431200982034103</v>
      </c>
      <c r="AN366" s="27">
        <v>0.8717061900153783</v>
      </c>
      <c r="AO366" s="28">
        <v>58</v>
      </c>
    </row>
    <row r="367" spans="1:41">
      <c r="A367" s="8">
        <v>-1</v>
      </c>
      <c r="B367" s="8">
        <v>0</v>
      </c>
      <c r="C367" s="8">
        <v>-0.99704133024772446</v>
      </c>
      <c r="D367" s="8">
        <v>-0.80526178912715263</v>
      </c>
      <c r="E367" s="8">
        <v>0</v>
      </c>
      <c r="F367" s="8">
        <v>1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1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1</v>
      </c>
      <c r="Z367" s="8">
        <v>0</v>
      </c>
      <c r="AA367" s="8">
        <v>0</v>
      </c>
      <c r="AB367" s="8">
        <v>0</v>
      </c>
      <c r="AC367" s="8">
        <v>0</v>
      </c>
      <c r="AD367" s="8">
        <v>-0.42683403403761278</v>
      </c>
      <c r="AE367" s="8">
        <v>1</v>
      </c>
      <c r="AF367" s="8">
        <v>1</v>
      </c>
      <c r="AG367" s="8">
        <v>0.53465598623473276</v>
      </c>
      <c r="AH367" s="8">
        <v>1</v>
      </c>
      <c r="AI367" s="8">
        <v>0</v>
      </c>
      <c r="AJ367" s="8">
        <v>1</v>
      </c>
      <c r="AK367" s="8">
        <v>0</v>
      </c>
      <c r="AL367" s="8">
        <v>-0.25566146888011121</v>
      </c>
      <c r="AM367" s="8">
        <v>-0.19431200982034103</v>
      </c>
      <c r="AN367" s="27">
        <v>0.87122631121159588</v>
      </c>
      <c r="AO367" s="28">
        <v>59</v>
      </c>
    </row>
    <row r="368" spans="1:41">
      <c r="A368" s="8">
        <v>-1</v>
      </c>
      <c r="B368" s="8">
        <v>1</v>
      </c>
      <c r="C368" s="8">
        <v>1.9624790089134674</v>
      </c>
      <c r="D368" s="8">
        <v>2.157678414416039</v>
      </c>
      <c r="E368" s="8">
        <v>0</v>
      </c>
      <c r="F368" s="8">
        <v>1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1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1</v>
      </c>
      <c r="AD368" s="8">
        <v>-0.66439471724716304</v>
      </c>
      <c r="AE368" s="8">
        <v>1</v>
      </c>
      <c r="AF368" s="8">
        <v>1</v>
      </c>
      <c r="AG368" s="8">
        <v>3.6192097529735761</v>
      </c>
      <c r="AH368" s="8">
        <v>0</v>
      </c>
      <c r="AI368" s="8">
        <v>0</v>
      </c>
      <c r="AJ368" s="8">
        <v>1</v>
      </c>
      <c r="AK368" s="8">
        <v>0</v>
      </c>
      <c r="AL368" s="8">
        <v>-0.18595857252425604</v>
      </c>
      <c r="AM368" s="8">
        <v>-0.1703201598247725</v>
      </c>
      <c r="AN368" s="27">
        <v>0.86830942929411992</v>
      </c>
      <c r="AO368" s="28">
        <v>60</v>
      </c>
    </row>
    <row r="369" spans="1:41">
      <c r="A369" s="8">
        <v>-1</v>
      </c>
      <c r="B369" s="8">
        <v>1</v>
      </c>
      <c r="C369" s="8">
        <v>-1.1936115126053415</v>
      </c>
      <c r="D369" s="8">
        <v>0.34978269699985437</v>
      </c>
      <c r="E369" s="8">
        <v>0</v>
      </c>
      <c r="F369" s="8">
        <v>1</v>
      </c>
      <c r="G369" s="8">
        <v>0</v>
      </c>
      <c r="H369" s="8">
        <v>0</v>
      </c>
      <c r="I369" s="8">
        <v>0</v>
      </c>
      <c r="J369" s="8">
        <v>1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1</v>
      </c>
      <c r="Z369" s="8">
        <v>0</v>
      </c>
      <c r="AA369" s="8">
        <v>0</v>
      </c>
      <c r="AB369" s="8">
        <v>0</v>
      </c>
      <c r="AC369" s="8">
        <v>0</v>
      </c>
      <c r="AD369" s="8">
        <v>-0.62704240856641613</v>
      </c>
      <c r="AE369" s="8">
        <v>0</v>
      </c>
      <c r="AF369" s="8">
        <v>0</v>
      </c>
      <c r="AG369" s="8">
        <v>-0.49352860267821486</v>
      </c>
      <c r="AH369" s="8">
        <v>0</v>
      </c>
      <c r="AI369" s="8">
        <v>0</v>
      </c>
      <c r="AJ369" s="8">
        <v>1</v>
      </c>
      <c r="AK369" s="8">
        <v>0</v>
      </c>
      <c r="AL369" s="8">
        <v>-0.72034744458581212</v>
      </c>
      <c r="AM369" s="8">
        <v>-0.17607820382370895</v>
      </c>
      <c r="AN369" s="27">
        <v>0.86562185155403515</v>
      </c>
      <c r="AO369" s="28">
        <v>61</v>
      </c>
    </row>
    <row r="370" spans="1:41">
      <c r="A370" s="8">
        <v>-1</v>
      </c>
      <c r="B370" s="8">
        <v>1</v>
      </c>
      <c r="C370" s="8">
        <v>-1.0746570245691873</v>
      </c>
      <c r="D370" s="8">
        <v>-0.95591976557850133</v>
      </c>
      <c r="E370" s="8">
        <v>0</v>
      </c>
      <c r="F370" s="8">
        <v>1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1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1</v>
      </c>
      <c r="Z370" s="8">
        <v>0</v>
      </c>
      <c r="AA370" s="8">
        <v>0</v>
      </c>
      <c r="AB370" s="8">
        <v>0</v>
      </c>
      <c r="AC370" s="8">
        <v>0</v>
      </c>
      <c r="AD370" s="8">
        <v>-0.46568043506558954</v>
      </c>
      <c r="AE370" s="8">
        <v>0</v>
      </c>
      <c r="AF370" s="8">
        <v>0</v>
      </c>
      <c r="AG370" s="8">
        <v>-0.49352860267821486</v>
      </c>
      <c r="AH370" s="8">
        <v>0</v>
      </c>
      <c r="AI370" s="8">
        <v>0</v>
      </c>
      <c r="AJ370" s="8">
        <v>1</v>
      </c>
      <c r="AK370" s="8">
        <v>0</v>
      </c>
      <c r="AL370" s="8">
        <v>-0.13948997495368595</v>
      </c>
      <c r="AM370" s="8">
        <v>-0.19507974902019923</v>
      </c>
      <c r="AN370" s="27">
        <v>0.86540683416471975</v>
      </c>
      <c r="AO370" s="28">
        <v>62</v>
      </c>
    </row>
    <row r="371" spans="1:41">
      <c r="A371" s="8">
        <v>-1</v>
      </c>
      <c r="B371" s="8">
        <v>1</v>
      </c>
      <c r="C371" s="8">
        <v>2.2788473281585593</v>
      </c>
      <c r="D371" s="8">
        <v>-0.41154227733429455</v>
      </c>
      <c r="E371" s="8">
        <v>0</v>
      </c>
      <c r="F371" s="8">
        <v>1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1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1</v>
      </c>
      <c r="Z371" s="8">
        <v>0</v>
      </c>
      <c r="AA371" s="8">
        <v>0</v>
      </c>
      <c r="AB371" s="8">
        <v>0</v>
      </c>
      <c r="AC371" s="8">
        <v>0</v>
      </c>
      <c r="AD371" s="8">
        <v>5.7251886464867063E-2</v>
      </c>
      <c r="AE371" s="8">
        <v>0</v>
      </c>
      <c r="AF371" s="8">
        <v>0</v>
      </c>
      <c r="AG371" s="8">
        <v>-0.49352860267821486</v>
      </c>
      <c r="AH371" s="8">
        <v>1</v>
      </c>
      <c r="AI371" s="8">
        <v>0</v>
      </c>
      <c r="AJ371" s="8">
        <v>1</v>
      </c>
      <c r="AK371" s="8">
        <v>0</v>
      </c>
      <c r="AL371" s="8">
        <v>0.78988197645771596</v>
      </c>
      <c r="AM371" s="8">
        <v>-0.19527168382016377</v>
      </c>
      <c r="AN371" s="27">
        <v>0.85693045738572748</v>
      </c>
      <c r="AO371" s="28">
        <v>63</v>
      </c>
    </row>
    <row r="372" spans="1:41">
      <c r="A372" s="8">
        <v>-1</v>
      </c>
      <c r="B372" s="8">
        <v>1</v>
      </c>
      <c r="C372" s="8">
        <v>0.24059136590930549</v>
      </c>
      <c r="D372" s="8">
        <v>-0.6877485674951006</v>
      </c>
      <c r="E372" s="8">
        <v>0</v>
      </c>
      <c r="F372" s="8">
        <v>1</v>
      </c>
      <c r="G372" s="8">
        <v>0</v>
      </c>
      <c r="H372" s="8">
        <v>0</v>
      </c>
      <c r="I372" s="8">
        <v>0</v>
      </c>
      <c r="J372" s="8">
        <v>1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1</v>
      </c>
      <c r="AA372" s="8">
        <v>0</v>
      </c>
      <c r="AB372" s="8">
        <v>0</v>
      </c>
      <c r="AC372" s="8">
        <v>0</v>
      </c>
      <c r="AD372" s="8">
        <v>-0.62704240856641613</v>
      </c>
      <c r="AE372" s="8">
        <v>0</v>
      </c>
      <c r="AF372" s="8">
        <v>0</v>
      </c>
      <c r="AG372" s="8">
        <v>-0.49352860267821486</v>
      </c>
      <c r="AH372" s="8">
        <v>1</v>
      </c>
      <c r="AI372" s="8">
        <v>0</v>
      </c>
      <c r="AJ372" s="8">
        <v>1</v>
      </c>
      <c r="AK372" s="8">
        <v>0</v>
      </c>
      <c r="AL372" s="8">
        <v>1.4869109400162674</v>
      </c>
      <c r="AM372" s="8">
        <v>0.66843491602030325</v>
      </c>
      <c r="AN372" s="27">
        <v>0.8549089450156323</v>
      </c>
      <c r="AO372" s="28">
        <v>64</v>
      </c>
    </row>
    <row r="373" spans="1:41">
      <c r="A373" s="8">
        <v>-1</v>
      </c>
      <c r="B373" s="8">
        <v>1</v>
      </c>
      <c r="C373" s="8">
        <v>0.27518130627297616</v>
      </c>
      <c r="D373" s="8">
        <v>-0.45372651074067222</v>
      </c>
      <c r="E373" s="8">
        <v>1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1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1</v>
      </c>
      <c r="Z373" s="8">
        <v>0</v>
      </c>
      <c r="AA373" s="8">
        <v>0</v>
      </c>
      <c r="AB373" s="8">
        <v>0</v>
      </c>
      <c r="AC373" s="8">
        <v>0</v>
      </c>
      <c r="AD373" s="8">
        <v>0.23206069109076255</v>
      </c>
      <c r="AE373" s="8">
        <v>0</v>
      </c>
      <c r="AF373" s="8">
        <v>0</v>
      </c>
      <c r="AG373" s="8">
        <v>-0.49352860267821486</v>
      </c>
      <c r="AH373" s="8">
        <v>0</v>
      </c>
      <c r="AI373" s="8">
        <v>1</v>
      </c>
      <c r="AJ373" s="8">
        <v>0</v>
      </c>
      <c r="AK373" s="8">
        <v>0</v>
      </c>
      <c r="AL373" s="8">
        <v>9.2853012899164533E-2</v>
      </c>
      <c r="AM373" s="8">
        <v>-0.19527168382016377</v>
      </c>
      <c r="AN373" s="27">
        <v>0.84928818609622314</v>
      </c>
      <c r="AO373" s="28">
        <v>65</v>
      </c>
    </row>
    <row r="374" spans="1:41">
      <c r="A374" s="8">
        <v>-1</v>
      </c>
      <c r="B374" s="8">
        <v>0</v>
      </c>
      <c r="C374" s="8">
        <v>0.1351352594942748</v>
      </c>
      <c r="D374" s="8">
        <v>-0.5039458362244551</v>
      </c>
      <c r="E374" s="8">
        <v>1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1</v>
      </c>
      <c r="U374" s="8">
        <v>0</v>
      </c>
      <c r="V374" s="8">
        <v>0</v>
      </c>
      <c r="W374" s="8">
        <v>0</v>
      </c>
      <c r="X374" s="8">
        <v>0</v>
      </c>
      <c r="Y374" s="8">
        <v>1</v>
      </c>
      <c r="Z374" s="8">
        <v>0</v>
      </c>
      <c r="AA374" s="8">
        <v>0</v>
      </c>
      <c r="AB374" s="8">
        <v>0</v>
      </c>
      <c r="AC374" s="8">
        <v>0</v>
      </c>
      <c r="AD374" s="8">
        <v>0.38146992581375011</v>
      </c>
      <c r="AE374" s="8">
        <v>0</v>
      </c>
      <c r="AF374" s="8">
        <v>0</v>
      </c>
      <c r="AG374" s="8">
        <v>-0.49352860267821486</v>
      </c>
      <c r="AH374" s="8">
        <v>1</v>
      </c>
      <c r="AI374" s="8">
        <v>0</v>
      </c>
      <c r="AJ374" s="8">
        <v>1</v>
      </c>
      <c r="AK374" s="8">
        <v>0</v>
      </c>
      <c r="AL374" s="8">
        <v>9.2853012899164533E-2</v>
      </c>
      <c r="AM374" s="8">
        <v>-0.16820887702516246</v>
      </c>
      <c r="AN374" s="27">
        <v>0.84667440366143543</v>
      </c>
      <c r="AO374" s="28">
        <v>66</v>
      </c>
    </row>
    <row r="375" spans="1:41">
      <c r="A375" s="8">
        <v>-1</v>
      </c>
      <c r="B375" s="8">
        <v>1</v>
      </c>
      <c r="C375" s="8">
        <v>0.26843194673264387</v>
      </c>
      <c r="D375" s="8">
        <v>-0.45372651074067222</v>
      </c>
      <c r="E375" s="8">
        <v>0</v>
      </c>
      <c r="F375" s="8">
        <v>1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1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1</v>
      </c>
      <c r="AA375" s="8">
        <v>0</v>
      </c>
      <c r="AB375" s="8">
        <v>0</v>
      </c>
      <c r="AC375" s="8">
        <v>0</v>
      </c>
      <c r="AD375" s="8">
        <v>-0.51498548252417542</v>
      </c>
      <c r="AE375" s="8">
        <v>0</v>
      </c>
      <c r="AF375" s="8">
        <v>0</v>
      </c>
      <c r="AG375" s="8">
        <v>-0.49352860267821486</v>
      </c>
      <c r="AH375" s="8">
        <v>0</v>
      </c>
      <c r="AI375" s="8">
        <v>0</v>
      </c>
      <c r="AJ375" s="8">
        <v>1</v>
      </c>
      <c r="AK375" s="8">
        <v>0</v>
      </c>
      <c r="AL375" s="8">
        <v>0.95252206795471128</v>
      </c>
      <c r="AM375" s="8">
        <v>-0.19527168382016377</v>
      </c>
      <c r="AN375" s="27">
        <v>0.83992111141151504</v>
      </c>
      <c r="AO375" s="28">
        <v>67</v>
      </c>
    </row>
    <row r="376" spans="1:41">
      <c r="A376" s="8">
        <v>-1</v>
      </c>
      <c r="B376" s="8">
        <v>0</v>
      </c>
      <c r="C376" s="8">
        <v>-0.51869243154914513</v>
      </c>
      <c r="D376" s="8">
        <v>-0.72993280090147827</v>
      </c>
      <c r="E376" s="8">
        <v>0</v>
      </c>
      <c r="F376" s="8">
        <v>1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1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1</v>
      </c>
      <c r="Z376" s="8">
        <v>0</v>
      </c>
      <c r="AA376" s="8">
        <v>0</v>
      </c>
      <c r="AB376" s="8">
        <v>0</v>
      </c>
      <c r="AC376" s="8">
        <v>0</v>
      </c>
      <c r="AD376" s="8">
        <v>-0.27891889166185502</v>
      </c>
      <c r="AE376" s="8">
        <v>1</v>
      </c>
      <c r="AF376" s="8">
        <v>1</v>
      </c>
      <c r="AG376" s="8">
        <v>-8.2254767113035795E-2</v>
      </c>
      <c r="AH376" s="8">
        <v>0</v>
      </c>
      <c r="AI376" s="8">
        <v>0</v>
      </c>
      <c r="AJ376" s="8">
        <v>1</v>
      </c>
      <c r="AK376" s="8">
        <v>0</v>
      </c>
      <c r="AL376" s="8">
        <v>9.2853012899164533E-2</v>
      </c>
      <c r="AM376" s="8">
        <v>-0.19527168382016377</v>
      </c>
      <c r="AN376" s="27">
        <v>0.83693877005063921</v>
      </c>
      <c r="AO376" s="28">
        <v>68</v>
      </c>
    </row>
    <row r="377" spans="1:41">
      <c r="A377" s="8">
        <v>-1</v>
      </c>
      <c r="B377" s="8">
        <v>0</v>
      </c>
      <c r="C377" s="8">
        <v>2.9679321809014534E-2</v>
      </c>
      <c r="D377" s="8">
        <v>-0.32817819703121492</v>
      </c>
      <c r="E377" s="8">
        <v>0</v>
      </c>
      <c r="F377" s="8">
        <v>1</v>
      </c>
      <c r="G377" s="8">
        <v>0</v>
      </c>
      <c r="H377" s="8">
        <v>1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1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0.24401342986860156</v>
      </c>
      <c r="AE377" s="8">
        <v>0</v>
      </c>
      <c r="AF377" s="8">
        <v>1</v>
      </c>
      <c r="AG377" s="8">
        <v>-8.2254767113035795E-2</v>
      </c>
      <c r="AH377" s="8">
        <v>1</v>
      </c>
      <c r="AI377" s="8">
        <v>0</v>
      </c>
      <c r="AJ377" s="8">
        <v>1</v>
      </c>
      <c r="AK377" s="8">
        <v>0</v>
      </c>
      <c r="AL377" s="8">
        <v>9.2853012899164533E-2</v>
      </c>
      <c r="AM377" s="8">
        <v>-0.19450394462030557</v>
      </c>
      <c r="AN377" s="27">
        <v>0.83241852599809796</v>
      </c>
      <c r="AO377" s="28">
        <v>69</v>
      </c>
    </row>
    <row r="378" spans="1:41">
      <c r="A378" s="8">
        <v>-1</v>
      </c>
      <c r="B378" s="8">
        <v>1</v>
      </c>
      <c r="C378" s="8">
        <v>-0.64523975924718191</v>
      </c>
      <c r="D378" s="8">
        <v>-0.83840654394644931</v>
      </c>
      <c r="E378" s="8">
        <v>1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1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1</v>
      </c>
      <c r="AC378" s="8">
        <v>0</v>
      </c>
      <c r="AD378" s="8">
        <v>-0.62704240856641613</v>
      </c>
      <c r="AE378" s="8">
        <v>0</v>
      </c>
      <c r="AF378" s="8">
        <v>0</v>
      </c>
      <c r="AG378" s="8">
        <v>-0.49352860267821486</v>
      </c>
      <c r="AH378" s="8">
        <v>0</v>
      </c>
      <c r="AI378" s="8">
        <v>0</v>
      </c>
      <c r="AJ378" s="8">
        <v>1</v>
      </c>
      <c r="AK378" s="8">
        <v>0</v>
      </c>
      <c r="AL378" s="8">
        <v>0.32519600075201499</v>
      </c>
      <c r="AM378" s="8">
        <v>-0.19507974902019923</v>
      </c>
      <c r="AN378" s="27">
        <v>0.83039703533565579</v>
      </c>
      <c r="AO378" s="28">
        <v>70</v>
      </c>
    </row>
    <row r="379" spans="1:41">
      <c r="A379" s="8">
        <v>-1</v>
      </c>
      <c r="B379" s="8">
        <v>1</v>
      </c>
      <c r="C379" s="8">
        <v>0.21190764242395774</v>
      </c>
      <c r="D379" s="8">
        <v>0.34978269699985437</v>
      </c>
      <c r="E379" s="8">
        <v>0</v>
      </c>
      <c r="F379" s="8">
        <v>1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1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1</v>
      </c>
      <c r="Z379" s="8">
        <v>0</v>
      </c>
      <c r="AA379" s="8">
        <v>0</v>
      </c>
      <c r="AB379" s="8">
        <v>0</v>
      </c>
      <c r="AC379" s="8">
        <v>0</v>
      </c>
      <c r="AD379" s="8">
        <v>-0.62704240856641613</v>
      </c>
      <c r="AE379" s="8">
        <v>1</v>
      </c>
      <c r="AF379" s="8">
        <v>0</v>
      </c>
      <c r="AG379" s="8">
        <v>-0.49352860267821486</v>
      </c>
      <c r="AH379" s="8">
        <v>1</v>
      </c>
      <c r="AI379" s="8">
        <v>0</v>
      </c>
      <c r="AJ379" s="8">
        <v>1</v>
      </c>
      <c r="AK379" s="8">
        <v>0</v>
      </c>
      <c r="AL379" s="8">
        <v>1.5043366641052311</v>
      </c>
      <c r="AM379" s="8">
        <v>-0.19527168382016377</v>
      </c>
      <c r="AN379" s="27">
        <v>0.83020754875083835</v>
      </c>
      <c r="AO379" s="28">
        <v>71</v>
      </c>
    </row>
    <row r="380" spans="1:41">
      <c r="A380" s="8">
        <v>-1</v>
      </c>
      <c r="B380" s="8">
        <v>1</v>
      </c>
      <c r="C380" s="8">
        <v>-0.88483603302213198</v>
      </c>
      <c r="D380" s="8">
        <v>1.0699278244373016</v>
      </c>
      <c r="E380" s="8">
        <v>1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1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1</v>
      </c>
      <c r="AC380" s="8">
        <v>0</v>
      </c>
      <c r="AD380" s="8">
        <v>-0.29087163043969405</v>
      </c>
      <c r="AE380" s="8">
        <v>0</v>
      </c>
      <c r="AF380" s="8">
        <v>0</v>
      </c>
      <c r="AG380" s="8">
        <v>-0.49352860267821486</v>
      </c>
      <c r="AH380" s="8">
        <v>0</v>
      </c>
      <c r="AI380" s="8">
        <v>0</v>
      </c>
      <c r="AJ380" s="8">
        <v>1</v>
      </c>
      <c r="AK380" s="8">
        <v>0</v>
      </c>
      <c r="AL380" s="8">
        <v>0.44136749467844028</v>
      </c>
      <c r="AM380" s="8">
        <v>-0.19527168382016377</v>
      </c>
      <c r="AN380" s="27">
        <v>0.82868353157896157</v>
      </c>
      <c r="AO380" s="28">
        <v>72</v>
      </c>
    </row>
    <row r="381" spans="1:41">
      <c r="A381" s="8">
        <v>-1</v>
      </c>
      <c r="B381" s="8">
        <v>1</v>
      </c>
      <c r="C381" s="8">
        <v>0.98553347035485261</v>
      </c>
      <c r="D381" s="8">
        <v>4.1081968153288653</v>
      </c>
      <c r="E381" s="8">
        <v>0</v>
      </c>
      <c r="F381" s="8">
        <v>1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1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1</v>
      </c>
      <c r="AC381" s="8">
        <v>0</v>
      </c>
      <c r="AD381" s="8">
        <v>-0.60164283866350821</v>
      </c>
      <c r="AE381" s="8">
        <v>1</v>
      </c>
      <c r="AF381" s="8">
        <v>1</v>
      </c>
      <c r="AG381" s="8">
        <v>-0.28789168489562533</v>
      </c>
      <c r="AH381" s="8">
        <v>0</v>
      </c>
      <c r="AI381" s="8">
        <v>0</v>
      </c>
      <c r="AJ381" s="8">
        <v>1</v>
      </c>
      <c r="AK381" s="8">
        <v>0</v>
      </c>
      <c r="AL381" s="8">
        <v>3.3456548428390711</v>
      </c>
      <c r="AM381" s="8">
        <v>-0.17799755182335444</v>
      </c>
      <c r="AN381" s="27">
        <v>0.82844308826034374</v>
      </c>
      <c r="AO381" s="28">
        <v>73</v>
      </c>
    </row>
    <row r="382" spans="1:41">
      <c r="A382" s="8">
        <v>-1</v>
      </c>
      <c r="B382" s="8">
        <v>1</v>
      </c>
      <c r="C382" s="8">
        <v>-4.1187181701886386E-2</v>
      </c>
      <c r="D382" s="8">
        <v>-0.33621328910862019</v>
      </c>
      <c r="E382" s="8">
        <v>0</v>
      </c>
      <c r="F382" s="8">
        <v>1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1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1</v>
      </c>
      <c r="Z382" s="8">
        <v>0</v>
      </c>
      <c r="AA382" s="8">
        <v>0</v>
      </c>
      <c r="AB382" s="8">
        <v>0</v>
      </c>
      <c r="AC382" s="8">
        <v>0</v>
      </c>
      <c r="AD382" s="8">
        <v>8.2651456367774948E-2</v>
      </c>
      <c r="AE382" s="8">
        <v>0</v>
      </c>
      <c r="AF382" s="8">
        <v>1</v>
      </c>
      <c r="AG382" s="8">
        <v>-8.2254767113035795E-2</v>
      </c>
      <c r="AH382" s="8">
        <v>1</v>
      </c>
      <c r="AI382" s="8">
        <v>0</v>
      </c>
      <c r="AJ382" s="8">
        <v>1</v>
      </c>
      <c r="AK382" s="8">
        <v>0</v>
      </c>
      <c r="AL382" s="8">
        <v>-0.13948997495368595</v>
      </c>
      <c r="AM382" s="8">
        <v>-0.18740235702161728</v>
      </c>
      <c r="AN382" s="27">
        <v>0.8238432673071665</v>
      </c>
      <c r="AO382" s="28">
        <v>74</v>
      </c>
    </row>
    <row r="383" spans="1:41">
      <c r="A383" s="8">
        <v>-1</v>
      </c>
      <c r="B383" s="8">
        <v>0</v>
      </c>
      <c r="C383" s="8">
        <v>-0.88483603302213198</v>
      </c>
      <c r="D383" s="8">
        <v>4.8466744097156914E-2</v>
      </c>
      <c r="E383" s="8">
        <v>1</v>
      </c>
      <c r="F383" s="8">
        <v>0</v>
      </c>
      <c r="G383" s="8">
        <v>0</v>
      </c>
      <c r="H383" s="8">
        <v>1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1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-0.66439471724716304</v>
      </c>
      <c r="AE383" s="8">
        <v>0</v>
      </c>
      <c r="AF383" s="8">
        <v>0</v>
      </c>
      <c r="AG383" s="8">
        <v>-0.49352860267821486</v>
      </c>
      <c r="AH383" s="8">
        <v>0</v>
      </c>
      <c r="AI383" s="8">
        <v>0</v>
      </c>
      <c r="AJ383" s="8">
        <v>1</v>
      </c>
      <c r="AK383" s="8">
        <v>0</v>
      </c>
      <c r="AL383" s="8">
        <v>-1.0688619263650878</v>
      </c>
      <c r="AM383" s="8">
        <v>-0.19527168382016377</v>
      </c>
      <c r="AN383" s="27">
        <v>0.82377175067937247</v>
      </c>
      <c r="AO383" s="28">
        <v>75</v>
      </c>
    </row>
    <row r="384" spans="1:41">
      <c r="A384" s="8">
        <v>-1</v>
      </c>
      <c r="B384" s="8">
        <v>1</v>
      </c>
      <c r="C384" s="8">
        <v>-1.0324745820031749</v>
      </c>
      <c r="D384" s="8">
        <v>1.2366559850434604</v>
      </c>
      <c r="E384" s="8">
        <v>0</v>
      </c>
      <c r="F384" s="8">
        <v>1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1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1</v>
      </c>
      <c r="AA384" s="8">
        <v>0</v>
      </c>
      <c r="AB384" s="8">
        <v>0</v>
      </c>
      <c r="AC384" s="8">
        <v>0</v>
      </c>
      <c r="AD384" s="8">
        <v>-0.48958591262126755</v>
      </c>
      <c r="AE384" s="8">
        <v>0</v>
      </c>
      <c r="AF384" s="8">
        <v>1</v>
      </c>
      <c r="AG384" s="8">
        <v>-8.2254767113035795E-2</v>
      </c>
      <c r="AH384" s="8">
        <v>1</v>
      </c>
      <c r="AI384" s="8">
        <v>0</v>
      </c>
      <c r="AJ384" s="8">
        <v>1</v>
      </c>
      <c r="AK384" s="8">
        <v>0</v>
      </c>
      <c r="AL384" s="8">
        <v>9.2853012899164533E-2</v>
      </c>
      <c r="AM384" s="8">
        <v>-0.19392814022041194</v>
      </c>
      <c r="AN384" s="27">
        <v>0.82361232853952626</v>
      </c>
      <c r="AO384" s="28">
        <v>76</v>
      </c>
    </row>
    <row r="385" spans="1:41">
      <c r="A385" s="8">
        <v>-1</v>
      </c>
      <c r="B385" s="8">
        <v>1</v>
      </c>
      <c r="C385" s="8">
        <v>-0.53978365283215124</v>
      </c>
      <c r="D385" s="8">
        <v>-0.35328785977310639</v>
      </c>
      <c r="E385" s="8">
        <v>0</v>
      </c>
      <c r="F385" s="8">
        <v>1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1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1</v>
      </c>
      <c r="Z385" s="8">
        <v>0</v>
      </c>
      <c r="AA385" s="8">
        <v>0</v>
      </c>
      <c r="AB385" s="8">
        <v>0</v>
      </c>
      <c r="AC385" s="8">
        <v>0</v>
      </c>
      <c r="AD385" s="8">
        <v>-0.29087163043969405</v>
      </c>
      <c r="AE385" s="8">
        <v>0</v>
      </c>
      <c r="AF385" s="8">
        <v>1</v>
      </c>
      <c r="AG385" s="8">
        <v>-0.28789168489562533</v>
      </c>
      <c r="AH385" s="8">
        <v>0</v>
      </c>
      <c r="AI385" s="8">
        <v>0</v>
      </c>
      <c r="AJ385" s="8">
        <v>1</v>
      </c>
      <c r="AK385" s="8">
        <v>0</v>
      </c>
      <c r="AL385" s="8">
        <v>-1.0688619263650878</v>
      </c>
      <c r="AM385" s="8">
        <v>-0.1910491182209437</v>
      </c>
      <c r="AN385" s="27">
        <v>0.81402778781423624</v>
      </c>
      <c r="AO385" s="28">
        <v>77</v>
      </c>
    </row>
    <row r="386" spans="1:41">
      <c r="A386" s="8">
        <v>-1</v>
      </c>
      <c r="B386" s="8">
        <v>0</v>
      </c>
      <c r="C386" s="8">
        <v>0.19840892334329321</v>
      </c>
      <c r="D386" s="8">
        <v>-0.63752924201131767</v>
      </c>
      <c r="E386" s="8">
        <v>1</v>
      </c>
      <c r="F386" s="8">
        <v>0</v>
      </c>
      <c r="G386" s="8">
        <v>0</v>
      </c>
      <c r="H386" s="8">
        <v>1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1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-0.66439471724716304</v>
      </c>
      <c r="AE386" s="8">
        <v>1</v>
      </c>
      <c r="AF386" s="8">
        <v>0</v>
      </c>
      <c r="AG386" s="8">
        <v>-0.49352860267821486</v>
      </c>
      <c r="AH386" s="8">
        <v>0</v>
      </c>
      <c r="AI386" s="8">
        <v>0</v>
      </c>
      <c r="AJ386" s="8">
        <v>1</v>
      </c>
      <c r="AK386" s="8">
        <v>0</v>
      </c>
      <c r="AL386" s="8">
        <v>0.78988197645771596</v>
      </c>
      <c r="AM386" s="8">
        <v>-0.19527168382016377</v>
      </c>
      <c r="AN386" s="27">
        <v>0.8118490738200218</v>
      </c>
      <c r="AO386" s="28">
        <v>78</v>
      </c>
    </row>
    <row r="387" spans="1:41">
      <c r="A387" s="8">
        <v>-1</v>
      </c>
      <c r="B387" s="8">
        <v>1</v>
      </c>
      <c r="C387" s="8">
        <v>-0.24450655487006528</v>
      </c>
      <c r="D387" s="8">
        <v>1.9568011124809075</v>
      </c>
      <c r="E387" s="8">
        <v>0</v>
      </c>
      <c r="F387" s="8">
        <v>1</v>
      </c>
      <c r="G387" s="8">
        <v>0</v>
      </c>
      <c r="H387" s="8">
        <v>0</v>
      </c>
      <c r="I387" s="8">
        <v>1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1</v>
      </c>
      <c r="Z387" s="8">
        <v>0</v>
      </c>
      <c r="AA387" s="8">
        <v>0</v>
      </c>
      <c r="AB387" s="8">
        <v>0</v>
      </c>
      <c r="AC387" s="8">
        <v>0</v>
      </c>
      <c r="AD387" s="8">
        <v>-0.62704240856641613</v>
      </c>
      <c r="AE387" s="8">
        <v>0</v>
      </c>
      <c r="AF387" s="8">
        <v>0</v>
      </c>
      <c r="AG387" s="8">
        <v>-0.49352860267821486</v>
      </c>
      <c r="AH387" s="8">
        <v>0</v>
      </c>
      <c r="AI387" s="8">
        <v>0</v>
      </c>
      <c r="AJ387" s="8">
        <v>1</v>
      </c>
      <c r="AK387" s="8">
        <v>0</v>
      </c>
      <c r="AL387" s="8">
        <v>-1.0688619263650878</v>
      </c>
      <c r="AM387" s="8">
        <v>-0.14037833103030298</v>
      </c>
      <c r="AN387" s="27">
        <v>0.80614511698585101</v>
      </c>
      <c r="AO387" s="28">
        <v>79</v>
      </c>
    </row>
    <row r="388" spans="1:41">
      <c r="A388" s="8">
        <v>-1</v>
      </c>
      <c r="B388" s="8">
        <v>0</v>
      </c>
      <c r="C388" s="8">
        <v>0.73918817449911123</v>
      </c>
      <c r="D388" s="8">
        <v>0.67620831264444325</v>
      </c>
      <c r="E388" s="8">
        <v>1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1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1</v>
      </c>
      <c r="Z388" s="8">
        <v>0</v>
      </c>
      <c r="AA388" s="8">
        <v>0</v>
      </c>
      <c r="AB388" s="8">
        <v>0</v>
      </c>
      <c r="AC388" s="8">
        <v>0</v>
      </c>
      <c r="AD388" s="8">
        <v>-0.61508966978857715</v>
      </c>
      <c r="AE388" s="8">
        <v>0</v>
      </c>
      <c r="AF388" s="8">
        <v>1</v>
      </c>
      <c r="AG388" s="8">
        <v>-8.2254767113035795E-2</v>
      </c>
      <c r="AH388" s="8">
        <v>0</v>
      </c>
      <c r="AI388" s="8">
        <v>0</v>
      </c>
      <c r="AJ388" s="8">
        <v>1</v>
      </c>
      <c r="AK388" s="8">
        <v>0</v>
      </c>
      <c r="AL388" s="8">
        <v>-8.4182241975665675E-5</v>
      </c>
      <c r="AM388" s="8">
        <v>-0.1918168574208019</v>
      </c>
      <c r="AN388" s="27">
        <v>0.80147756780191692</v>
      </c>
      <c r="AO388" s="28">
        <v>80</v>
      </c>
    </row>
    <row r="389" spans="1:41">
      <c r="A389" s="8">
        <v>-1</v>
      </c>
      <c r="B389" s="8">
        <v>1</v>
      </c>
      <c r="C389" s="8">
        <v>-0.4064871343235526</v>
      </c>
      <c r="D389" s="8">
        <v>-0.55416516170823804</v>
      </c>
      <c r="E389" s="8">
        <v>0</v>
      </c>
      <c r="F389" s="8">
        <v>1</v>
      </c>
      <c r="G389" s="8">
        <v>0</v>
      </c>
      <c r="H389" s="8">
        <v>0</v>
      </c>
      <c r="I389" s="8">
        <v>1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1</v>
      </c>
      <c r="Z389" s="8">
        <v>0</v>
      </c>
      <c r="AA389" s="8">
        <v>0</v>
      </c>
      <c r="AB389" s="8">
        <v>0</v>
      </c>
      <c r="AC389" s="8">
        <v>0</v>
      </c>
      <c r="AD389" s="8">
        <v>-0.44028086516268161</v>
      </c>
      <c r="AE389" s="8">
        <v>0</v>
      </c>
      <c r="AF389" s="8">
        <v>0</v>
      </c>
      <c r="AG389" s="8">
        <v>-0.49352860267821486</v>
      </c>
      <c r="AH389" s="8">
        <v>1</v>
      </c>
      <c r="AI389" s="8">
        <v>0</v>
      </c>
      <c r="AJ389" s="8">
        <v>1</v>
      </c>
      <c r="AK389" s="8">
        <v>0</v>
      </c>
      <c r="AL389" s="8">
        <v>-0.6041759506593869</v>
      </c>
      <c r="AM389" s="8">
        <v>-0.19527168382016377</v>
      </c>
      <c r="AN389" s="27">
        <v>0.79904956266113525</v>
      </c>
      <c r="AO389" s="28">
        <v>81</v>
      </c>
    </row>
    <row r="390" spans="1:41">
      <c r="A390" s="8">
        <v>-1</v>
      </c>
      <c r="B390" s="8">
        <v>1</v>
      </c>
      <c r="C390" s="8">
        <v>-0.94051685720926792</v>
      </c>
      <c r="D390" s="8">
        <v>-0.95591976557850133</v>
      </c>
      <c r="E390" s="8">
        <v>0</v>
      </c>
      <c r="F390" s="8">
        <v>1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1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1</v>
      </c>
      <c r="Z390" s="8">
        <v>0</v>
      </c>
      <c r="AA390" s="8">
        <v>0</v>
      </c>
      <c r="AB390" s="8">
        <v>0</v>
      </c>
      <c r="AC390" s="8">
        <v>0</v>
      </c>
      <c r="AD390" s="8">
        <v>-0.66439471724716304</v>
      </c>
      <c r="AE390" s="8">
        <v>0</v>
      </c>
      <c r="AF390" s="8">
        <v>0</v>
      </c>
      <c r="AG390" s="8">
        <v>-0.49352860267821486</v>
      </c>
      <c r="AH390" s="8">
        <v>0</v>
      </c>
      <c r="AI390" s="8">
        <v>0</v>
      </c>
      <c r="AJ390" s="8">
        <v>0</v>
      </c>
      <c r="AK390" s="8">
        <v>1</v>
      </c>
      <c r="AL390" s="8">
        <v>-8.4182241975665675E-5</v>
      </c>
      <c r="AM390" s="8">
        <v>-0.19527168382016377</v>
      </c>
      <c r="AN390" s="27">
        <v>0.79795410753919693</v>
      </c>
      <c r="AO390" s="28">
        <v>82</v>
      </c>
    </row>
    <row r="391" spans="1:41">
      <c r="A391" s="8">
        <v>-1</v>
      </c>
      <c r="B391" s="8">
        <v>1</v>
      </c>
      <c r="C391" s="8">
        <v>-1.1168394671351995</v>
      </c>
      <c r="D391" s="8">
        <v>-0.71285823023699202</v>
      </c>
      <c r="E391" s="8">
        <v>1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1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1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-0.66439471724716304</v>
      </c>
      <c r="AE391" s="8">
        <v>0</v>
      </c>
      <c r="AF391" s="8">
        <v>0</v>
      </c>
      <c r="AG391" s="8">
        <v>-0.49352860267821486</v>
      </c>
      <c r="AH391" s="8">
        <v>0</v>
      </c>
      <c r="AI391" s="8">
        <v>0</v>
      </c>
      <c r="AJ391" s="8">
        <v>1</v>
      </c>
      <c r="AK391" s="8">
        <v>0</v>
      </c>
      <c r="AL391" s="8">
        <v>-0.48800445673296167</v>
      </c>
      <c r="AM391" s="8">
        <v>-0.19527168382016377</v>
      </c>
      <c r="AN391" s="27">
        <v>0.79026263566511423</v>
      </c>
      <c r="AO391" s="28">
        <v>83</v>
      </c>
    </row>
    <row r="392" spans="1:41">
      <c r="A392" s="8">
        <v>-1</v>
      </c>
      <c r="B392" s="8">
        <v>1</v>
      </c>
      <c r="C392" s="8">
        <v>0.81005434055047121</v>
      </c>
      <c r="D392" s="8">
        <v>-0.6877485674951006</v>
      </c>
      <c r="E392" s="8">
        <v>0</v>
      </c>
      <c r="F392" s="8">
        <v>1</v>
      </c>
      <c r="G392" s="8">
        <v>0</v>
      </c>
      <c r="H392" s="8">
        <v>0</v>
      </c>
      <c r="I392" s="8">
        <v>1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1</v>
      </c>
      <c r="Z392" s="8">
        <v>0</v>
      </c>
      <c r="AA392" s="8">
        <v>0</v>
      </c>
      <c r="AB392" s="8">
        <v>0</v>
      </c>
      <c r="AC392" s="8">
        <v>0</v>
      </c>
      <c r="AD392" s="8">
        <v>-0.61508966978857715</v>
      </c>
      <c r="AE392" s="8">
        <v>0</v>
      </c>
      <c r="AF392" s="8">
        <v>0</v>
      </c>
      <c r="AG392" s="8">
        <v>-0.49352860267821486</v>
      </c>
      <c r="AH392" s="8">
        <v>0</v>
      </c>
      <c r="AI392" s="8">
        <v>0</v>
      </c>
      <c r="AJ392" s="8">
        <v>1</v>
      </c>
      <c r="AK392" s="8">
        <v>0</v>
      </c>
      <c r="AL392" s="8">
        <v>-9.3021377383115861E-2</v>
      </c>
      <c r="AM392" s="8">
        <v>-0.19527168382016377</v>
      </c>
      <c r="AN392" s="27">
        <v>0.79016628884393292</v>
      </c>
      <c r="AO392" s="28">
        <v>84</v>
      </c>
    </row>
    <row r="393" spans="1:41">
      <c r="A393" s="8">
        <v>-1</v>
      </c>
      <c r="B393" s="8">
        <v>1</v>
      </c>
      <c r="C393" s="8">
        <v>-0.28668899743607756</v>
      </c>
      <c r="D393" s="8">
        <v>-0.93081010283660992</v>
      </c>
      <c r="E393" s="8">
        <v>1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1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1</v>
      </c>
      <c r="Z393" s="8">
        <v>0</v>
      </c>
      <c r="AA393" s="8">
        <v>0</v>
      </c>
      <c r="AB393" s="8">
        <v>0</v>
      </c>
      <c r="AC393" s="8">
        <v>0</v>
      </c>
      <c r="AD393" s="8">
        <v>-0.63899514734425511</v>
      </c>
      <c r="AE393" s="8">
        <v>0</v>
      </c>
      <c r="AF393" s="8">
        <v>0</v>
      </c>
      <c r="AG393" s="8">
        <v>-0.49352860267821486</v>
      </c>
      <c r="AH393" s="8">
        <v>0</v>
      </c>
      <c r="AI393" s="8">
        <v>0</v>
      </c>
      <c r="AJ393" s="8">
        <v>1</v>
      </c>
      <c r="AK393" s="8">
        <v>0</v>
      </c>
      <c r="AL393" s="8">
        <v>0.18579020804030472</v>
      </c>
      <c r="AM393" s="8">
        <v>0.20779139610538752</v>
      </c>
      <c r="AN393" s="27">
        <v>0.78516224932915624</v>
      </c>
      <c r="AO393" s="28">
        <v>85</v>
      </c>
    </row>
    <row r="394" spans="1:41">
      <c r="A394" s="8">
        <v>-1</v>
      </c>
      <c r="B394" s="8">
        <v>0</v>
      </c>
      <c r="C394" s="8">
        <v>-0.68067301100263233</v>
      </c>
      <c r="D394" s="8">
        <v>-0.65460381267580381</v>
      </c>
      <c r="E394" s="8">
        <v>0</v>
      </c>
      <c r="F394" s="8">
        <v>1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1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1</v>
      </c>
      <c r="Z394" s="8">
        <v>0</v>
      </c>
      <c r="AA394" s="8">
        <v>0</v>
      </c>
      <c r="AB394" s="8">
        <v>0</v>
      </c>
      <c r="AC394" s="8">
        <v>0</v>
      </c>
      <c r="AD394" s="8">
        <v>-0.40292855648193471</v>
      </c>
      <c r="AE394" s="8">
        <v>0</v>
      </c>
      <c r="AF394" s="8">
        <v>0</v>
      </c>
      <c r="AG394" s="8">
        <v>-0.49352860267821486</v>
      </c>
      <c r="AH394" s="8">
        <v>1</v>
      </c>
      <c r="AI394" s="8">
        <v>0</v>
      </c>
      <c r="AJ394" s="8">
        <v>1</v>
      </c>
      <c r="AK394" s="8">
        <v>0</v>
      </c>
      <c r="AL394" s="8">
        <v>-0.13948997495368595</v>
      </c>
      <c r="AM394" s="8">
        <v>-0.19527168382016377</v>
      </c>
      <c r="AN394" s="27">
        <v>0.77909429409133424</v>
      </c>
      <c r="AO394" s="28">
        <v>86</v>
      </c>
    </row>
    <row r="395" spans="1:41">
      <c r="A395" s="8">
        <v>-1</v>
      </c>
      <c r="B395" s="8">
        <v>1</v>
      </c>
      <c r="C395" s="8">
        <v>-0.72285545356864467</v>
      </c>
      <c r="D395" s="8">
        <v>-0.80526178912715263</v>
      </c>
      <c r="E395" s="8">
        <v>0</v>
      </c>
      <c r="F395" s="8">
        <v>1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1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1</v>
      </c>
      <c r="Z395" s="8">
        <v>0</v>
      </c>
      <c r="AA395" s="8">
        <v>0</v>
      </c>
      <c r="AB395" s="8">
        <v>0</v>
      </c>
      <c r="AC395" s="8">
        <v>0</v>
      </c>
      <c r="AD395" s="8">
        <v>-0.51498548252417542</v>
      </c>
      <c r="AE395" s="8">
        <v>0</v>
      </c>
      <c r="AF395" s="8">
        <v>0</v>
      </c>
      <c r="AG395" s="8">
        <v>-0.49352860267821486</v>
      </c>
      <c r="AH395" s="8">
        <v>1</v>
      </c>
      <c r="AI395" s="8">
        <v>1</v>
      </c>
      <c r="AJ395" s="8">
        <v>0</v>
      </c>
      <c r="AK395" s="8">
        <v>0</v>
      </c>
      <c r="AL395" s="8">
        <v>0.78988197645771596</v>
      </c>
      <c r="AM395" s="8">
        <v>-0.19527168382016377</v>
      </c>
      <c r="AN395" s="27">
        <v>0.77574099619418391</v>
      </c>
      <c r="AO395" s="28">
        <v>87</v>
      </c>
    </row>
    <row r="396" spans="1:41">
      <c r="A396" s="8">
        <v>-1</v>
      </c>
      <c r="B396" s="8">
        <v>1</v>
      </c>
      <c r="C396" s="8">
        <v>-0.30103102790852188</v>
      </c>
      <c r="D396" s="8">
        <v>-0.35328785977310639</v>
      </c>
      <c r="E396" s="8">
        <v>0</v>
      </c>
      <c r="F396" s="8">
        <v>1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1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1</v>
      </c>
      <c r="Z396" s="8">
        <v>0</v>
      </c>
      <c r="AA396" s="8">
        <v>0</v>
      </c>
      <c r="AB396" s="8">
        <v>0</v>
      </c>
      <c r="AC396" s="8">
        <v>0</v>
      </c>
      <c r="AD396" s="8">
        <v>-0.44028086516268161</v>
      </c>
      <c r="AE396" s="8">
        <v>0</v>
      </c>
      <c r="AF396" s="8">
        <v>0</v>
      </c>
      <c r="AG396" s="8">
        <v>-0.49352860267821486</v>
      </c>
      <c r="AH396" s="8">
        <v>1</v>
      </c>
      <c r="AI396" s="8">
        <v>0</v>
      </c>
      <c r="AJ396" s="8">
        <v>1</v>
      </c>
      <c r="AK396" s="8">
        <v>0</v>
      </c>
      <c r="AL396" s="8">
        <v>0.67371048253129073</v>
      </c>
      <c r="AM396" s="8">
        <v>-0.18241205222253903</v>
      </c>
      <c r="AN396" s="27">
        <v>0.77408679715101703</v>
      </c>
      <c r="AO396" s="28">
        <v>88</v>
      </c>
    </row>
    <row r="397" spans="1:41">
      <c r="A397" s="8">
        <v>-1</v>
      </c>
      <c r="B397" s="8">
        <v>1</v>
      </c>
      <c r="C397" s="8">
        <v>-0.9126764451156999</v>
      </c>
      <c r="D397" s="8">
        <v>6.5541314761643099E-2</v>
      </c>
      <c r="E397" s="8">
        <v>1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1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1</v>
      </c>
      <c r="Z397" s="8">
        <v>0</v>
      </c>
      <c r="AA397" s="8">
        <v>0</v>
      </c>
      <c r="AB397" s="8">
        <v>0</v>
      </c>
      <c r="AC397" s="8">
        <v>0</v>
      </c>
      <c r="AD397" s="8">
        <v>-0.57773736110783025</v>
      </c>
      <c r="AE397" s="8">
        <v>0</v>
      </c>
      <c r="AF397" s="8">
        <v>0</v>
      </c>
      <c r="AG397" s="8">
        <v>-0.49352860267821486</v>
      </c>
      <c r="AH397" s="8">
        <v>0</v>
      </c>
      <c r="AI397" s="8">
        <v>0</v>
      </c>
      <c r="AJ397" s="8">
        <v>1</v>
      </c>
      <c r="AK397" s="8">
        <v>0</v>
      </c>
      <c r="AL397" s="8">
        <v>-0.25566146888011121</v>
      </c>
      <c r="AM397" s="8">
        <v>-0.15995568062668689</v>
      </c>
      <c r="AN397" s="27">
        <v>0.77285031555464778</v>
      </c>
      <c r="AO397" s="28">
        <v>89</v>
      </c>
    </row>
    <row r="398" spans="1:41">
      <c r="A398" s="8">
        <v>-1</v>
      </c>
      <c r="B398" s="8">
        <v>0</v>
      </c>
      <c r="C398" s="8">
        <v>-0.42082916479599691</v>
      </c>
      <c r="D398" s="8">
        <v>-0.44569141866326695</v>
      </c>
      <c r="E398" s="8">
        <v>1</v>
      </c>
      <c r="F398" s="8">
        <v>0</v>
      </c>
      <c r="G398" s="8">
        <v>0</v>
      </c>
      <c r="H398" s="8">
        <v>1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1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-0.66439471724716304</v>
      </c>
      <c r="AE398" s="8">
        <v>0</v>
      </c>
      <c r="AF398" s="8">
        <v>0</v>
      </c>
      <c r="AG398" s="8">
        <v>-0.49352860267821486</v>
      </c>
      <c r="AH398" s="8">
        <v>1</v>
      </c>
      <c r="AI398" s="8">
        <v>0</v>
      </c>
      <c r="AJ398" s="8">
        <v>1</v>
      </c>
      <c r="AK398" s="8">
        <v>0</v>
      </c>
      <c r="AL398" s="8">
        <v>-2.3318481027260713E-2</v>
      </c>
      <c r="AM398" s="8">
        <v>-0.18375559582229087</v>
      </c>
      <c r="AN398" s="27">
        <v>0.77147134487729119</v>
      </c>
      <c r="AO398" s="28">
        <v>90</v>
      </c>
    </row>
    <row r="399" spans="1:41">
      <c r="A399" s="8">
        <v>-1</v>
      </c>
      <c r="B399" s="8">
        <v>0</v>
      </c>
      <c r="C399" s="8">
        <v>-0.17448370021048504</v>
      </c>
      <c r="D399" s="8">
        <v>-0.55416516170823804</v>
      </c>
      <c r="E399" s="8">
        <v>1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1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1</v>
      </c>
      <c r="AC399" s="8">
        <v>0</v>
      </c>
      <c r="AD399" s="8">
        <v>-6.6757778355212655E-2</v>
      </c>
      <c r="AE399" s="8">
        <v>0</v>
      </c>
      <c r="AF399" s="8">
        <v>0</v>
      </c>
      <c r="AG399" s="8">
        <v>-0.49352860267821486</v>
      </c>
      <c r="AH399" s="8">
        <v>0</v>
      </c>
      <c r="AI399" s="8">
        <v>0</v>
      </c>
      <c r="AJ399" s="8">
        <v>1</v>
      </c>
      <c r="AK399" s="8">
        <v>0</v>
      </c>
      <c r="AL399" s="8">
        <v>0.41813319589315517</v>
      </c>
      <c r="AM399" s="8">
        <v>-0.19200879222076644</v>
      </c>
      <c r="AN399" s="27">
        <v>0.77136507613766692</v>
      </c>
      <c r="AO399" s="28">
        <v>91</v>
      </c>
    </row>
    <row r="400" spans="1:41">
      <c r="A400" s="8">
        <v>-1</v>
      </c>
      <c r="B400" s="8">
        <v>1</v>
      </c>
      <c r="C400" s="8">
        <v>-1.0113833607201688</v>
      </c>
      <c r="D400" s="8">
        <v>-0.83840654394644931</v>
      </c>
      <c r="E400" s="8">
        <v>0</v>
      </c>
      <c r="F400" s="8">
        <v>1</v>
      </c>
      <c r="G400" s="8">
        <v>0</v>
      </c>
      <c r="H400" s="8">
        <v>1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1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-0.66439471724716304</v>
      </c>
      <c r="AE400" s="8">
        <v>0</v>
      </c>
      <c r="AF400" s="8">
        <v>1</v>
      </c>
      <c r="AG400" s="8">
        <v>0.12338215066955374</v>
      </c>
      <c r="AH400" s="8">
        <v>0</v>
      </c>
      <c r="AI400" s="8">
        <v>0</v>
      </c>
      <c r="AJ400" s="8">
        <v>1</v>
      </c>
      <c r="AK400" s="8">
        <v>0</v>
      </c>
      <c r="AL400" s="8">
        <v>0.96413921734735386</v>
      </c>
      <c r="AM400" s="8">
        <v>-4.7673822647426187E-2</v>
      </c>
      <c r="AN400" s="27">
        <v>0.77115072668101581</v>
      </c>
      <c r="AO400" s="28">
        <v>92</v>
      </c>
    </row>
    <row r="401" spans="1:41">
      <c r="A401" s="8">
        <v>-1</v>
      </c>
      <c r="B401" s="8">
        <v>1</v>
      </c>
      <c r="C401" s="8">
        <v>-1.0248817423412924</v>
      </c>
      <c r="D401" s="8">
        <v>0.50044067345120313</v>
      </c>
      <c r="E401" s="8">
        <v>0</v>
      </c>
      <c r="F401" s="8">
        <v>1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1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1</v>
      </c>
      <c r="Z401" s="8">
        <v>0</v>
      </c>
      <c r="AA401" s="8">
        <v>0</v>
      </c>
      <c r="AB401" s="8">
        <v>0</v>
      </c>
      <c r="AC401" s="8">
        <v>0</v>
      </c>
      <c r="AD401" s="8">
        <v>-0.65244197846932406</v>
      </c>
      <c r="AE401" s="8">
        <v>0</v>
      </c>
      <c r="AF401" s="8">
        <v>1</v>
      </c>
      <c r="AG401" s="8">
        <v>-0.28789168489562533</v>
      </c>
      <c r="AH401" s="8">
        <v>0</v>
      </c>
      <c r="AI401" s="8">
        <v>0</v>
      </c>
      <c r="AJ401" s="8">
        <v>1</v>
      </c>
      <c r="AK401" s="8">
        <v>0</v>
      </c>
      <c r="AL401" s="8">
        <v>-0.48800445673296167</v>
      </c>
      <c r="AM401" s="8">
        <v>-0.19507974902019923</v>
      </c>
      <c r="AN401" s="27">
        <v>0.76787658398546021</v>
      </c>
      <c r="AO401" s="28">
        <v>93</v>
      </c>
    </row>
    <row r="402" spans="1:41">
      <c r="A402" s="8">
        <v>-1</v>
      </c>
      <c r="B402" s="8">
        <v>1</v>
      </c>
      <c r="C402" s="8">
        <v>1.5161201280581779E-4</v>
      </c>
      <c r="D402" s="8">
        <v>-0.85548111461093546</v>
      </c>
      <c r="E402" s="8">
        <v>0</v>
      </c>
      <c r="F402" s="8">
        <v>1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1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1</v>
      </c>
      <c r="AA402" s="8">
        <v>0</v>
      </c>
      <c r="AB402" s="8">
        <v>0</v>
      </c>
      <c r="AC402" s="8">
        <v>0</v>
      </c>
      <c r="AD402" s="8">
        <v>-0.41488129525977374</v>
      </c>
      <c r="AE402" s="8">
        <v>1</v>
      </c>
      <c r="AF402" s="8">
        <v>0</v>
      </c>
      <c r="AG402" s="8">
        <v>-0.49352860267821486</v>
      </c>
      <c r="AH402" s="8">
        <v>1</v>
      </c>
      <c r="AI402" s="8">
        <v>1</v>
      </c>
      <c r="AJ402" s="8">
        <v>0</v>
      </c>
      <c r="AK402" s="8">
        <v>0</v>
      </c>
      <c r="AL402" s="8">
        <v>0.78988197645771596</v>
      </c>
      <c r="AM402" s="8">
        <v>-0.19527168382016377</v>
      </c>
      <c r="AN402" s="27">
        <v>0.76741217908232073</v>
      </c>
      <c r="AO402" s="28">
        <v>94</v>
      </c>
    </row>
    <row r="403" spans="1:41">
      <c r="A403" s="8">
        <v>-1</v>
      </c>
      <c r="B403" s="8">
        <v>1</v>
      </c>
      <c r="C403" s="8">
        <v>0.21950014462629935</v>
      </c>
      <c r="D403" s="8">
        <v>-0.40350718525688928</v>
      </c>
      <c r="E403" s="8">
        <v>0</v>
      </c>
      <c r="F403" s="8">
        <v>1</v>
      </c>
      <c r="G403" s="8">
        <v>0</v>
      </c>
      <c r="H403" s="8">
        <v>0</v>
      </c>
      <c r="I403" s="8">
        <v>0</v>
      </c>
      <c r="J403" s="8">
        <v>1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1</v>
      </c>
      <c r="AA403" s="8">
        <v>0</v>
      </c>
      <c r="AB403" s="8">
        <v>0</v>
      </c>
      <c r="AC403" s="8">
        <v>0</v>
      </c>
      <c r="AD403" s="8">
        <v>8.2651456367774948E-2</v>
      </c>
      <c r="AE403" s="8">
        <v>0</v>
      </c>
      <c r="AF403" s="8">
        <v>0</v>
      </c>
      <c r="AG403" s="8">
        <v>-0.49352860267821486</v>
      </c>
      <c r="AH403" s="8">
        <v>1</v>
      </c>
      <c r="AI403" s="8">
        <v>0</v>
      </c>
      <c r="AJ403" s="8">
        <v>1</v>
      </c>
      <c r="AK403" s="8">
        <v>0</v>
      </c>
      <c r="AL403" s="8">
        <v>0.2787274031814449</v>
      </c>
      <c r="AM403" s="8">
        <v>-0.15688472382725413</v>
      </c>
      <c r="AN403" s="27">
        <v>0.7631608765578306</v>
      </c>
      <c r="AO403" s="28">
        <v>95</v>
      </c>
    </row>
    <row r="404" spans="1:41">
      <c r="A404" s="8">
        <v>-1</v>
      </c>
      <c r="B404" s="8">
        <v>1</v>
      </c>
      <c r="C404" s="8">
        <v>-0.65958178971962622</v>
      </c>
      <c r="D404" s="8">
        <v>1.4546078576430785</v>
      </c>
      <c r="E404" s="8">
        <v>0</v>
      </c>
      <c r="F404" s="8">
        <v>1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1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1</v>
      </c>
      <c r="Z404" s="8">
        <v>0</v>
      </c>
      <c r="AA404" s="8">
        <v>0</v>
      </c>
      <c r="AB404" s="8">
        <v>0</v>
      </c>
      <c r="AC404" s="8">
        <v>0</v>
      </c>
      <c r="AD404" s="8">
        <v>-4.135820845230477E-2</v>
      </c>
      <c r="AE404" s="8">
        <v>0</v>
      </c>
      <c r="AF404" s="8">
        <v>0</v>
      </c>
      <c r="AG404" s="8">
        <v>-0.49352860267821486</v>
      </c>
      <c r="AH404" s="8">
        <v>0</v>
      </c>
      <c r="AI404" s="8">
        <v>1</v>
      </c>
      <c r="AJ404" s="8">
        <v>0</v>
      </c>
      <c r="AK404" s="8">
        <v>0</v>
      </c>
      <c r="AL404" s="8">
        <v>-0.6041759506593869</v>
      </c>
      <c r="AM404" s="8">
        <v>-0.19527168382016377</v>
      </c>
      <c r="AN404" s="27">
        <v>0.7576875916009036</v>
      </c>
      <c r="AO404" s="28">
        <v>96</v>
      </c>
    </row>
    <row r="405" spans="1:41">
      <c r="A405" s="8">
        <v>-1</v>
      </c>
      <c r="B405" s="8">
        <v>1</v>
      </c>
      <c r="C405" s="8">
        <v>-0.45541876770012668</v>
      </c>
      <c r="D405" s="8">
        <v>1.5550465086106442</v>
      </c>
      <c r="E405" s="8">
        <v>1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1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1</v>
      </c>
      <c r="AC405" s="8">
        <v>0</v>
      </c>
      <c r="AD405" s="8">
        <v>-0.29087163043969405</v>
      </c>
      <c r="AE405" s="8">
        <v>0</v>
      </c>
      <c r="AF405" s="8">
        <v>0</v>
      </c>
      <c r="AG405" s="8">
        <v>-0.49352860267821486</v>
      </c>
      <c r="AH405" s="8">
        <v>1</v>
      </c>
      <c r="AI405" s="8">
        <v>0</v>
      </c>
      <c r="AJ405" s="8">
        <v>1</v>
      </c>
      <c r="AK405" s="8">
        <v>0</v>
      </c>
      <c r="AL405" s="8">
        <v>-1.0688619263650878</v>
      </c>
      <c r="AM405" s="8">
        <v>-0.19200879222076644</v>
      </c>
      <c r="AN405" s="27">
        <v>0.75767486921382587</v>
      </c>
      <c r="AO405" s="28">
        <v>97</v>
      </c>
    </row>
    <row r="406" spans="1:41">
      <c r="A406" s="8">
        <v>-1</v>
      </c>
      <c r="B406" s="8">
        <v>1</v>
      </c>
      <c r="C406" s="8">
        <v>-0.45541876770012668</v>
      </c>
      <c r="D406" s="8">
        <v>-0.78818721846266637</v>
      </c>
      <c r="E406" s="8">
        <v>0</v>
      </c>
      <c r="F406" s="8">
        <v>1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1</v>
      </c>
      <c r="U406" s="8">
        <v>0</v>
      </c>
      <c r="V406" s="8">
        <v>0</v>
      </c>
      <c r="W406" s="8">
        <v>0</v>
      </c>
      <c r="X406" s="8">
        <v>0</v>
      </c>
      <c r="Y406" s="8">
        <v>1</v>
      </c>
      <c r="Z406" s="8">
        <v>0</v>
      </c>
      <c r="AA406" s="8">
        <v>0</v>
      </c>
      <c r="AB406" s="8">
        <v>0</v>
      </c>
      <c r="AC406" s="8">
        <v>0</v>
      </c>
      <c r="AD406" s="8">
        <v>-0.31627120034260192</v>
      </c>
      <c r="AE406" s="8">
        <v>0</v>
      </c>
      <c r="AF406" s="8">
        <v>0</v>
      </c>
      <c r="AG406" s="8">
        <v>-0.49352860267821486</v>
      </c>
      <c r="AH406" s="8">
        <v>0</v>
      </c>
      <c r="AI406" s="8">
        <v>0</v>
      </c>
      <c r="AJ406" s="8">
        <v>1</v>
      </c>
      <c r="AK406" s="8">
        <v>0</v>
      </c>
      <c r="AL406" s="8">
        <v>-0.48800445673296167</v>
      </c>
      <c r="AM406" s="8">
        <v>-0.19527168382016377</v>
      </c>
      <c r="AN406" s="27">
        <v>0.75602289111046195</v>
      </c>
      <c r="AO406" s="28">
        <v>98</v>
      </c>
    </row>
    <row r="407" spans="1:41">
      <c r="A407" s="8">
        <v>-1</v>
      </c>
      <c r="B407" s="8">
        <v>1</v>
      </c>
      <c r="C407" s="8">
        <v>1.3297423704232831</v>
      </c>
      <c r="D407" s="8">
        <v>0.34978269699985437</v>
      </c>
      <c r="E407" s="8">
        <v>0</v>
      </c>
      <c r="F407" s="8">
        <v>1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1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1</v>
      </c>
      <c r="Z407" s="8">
        <v>0</v>
      </c>
      <c r="AA407" s="8">
        <v>0</v>
      </c>
      <c r="AB407" s="8">
        <v>0</v>
      </c>
      <c r="AC407" s="8">
        <v>0</v>
      </c>
      <c r="AD407" s="8">
        <v>-0.36557624780118786</v>
      </c>
      <c r="AE407" s="8">
        <v>0</v>
      </c>
      <c r="AF407" s="8">
        <v>0</v>
      </c>
      <c r="AG407" s="8">
        <v>-0.49352860267821486</v>
      </c>
      <c r="AH407" s="8">
        <v>1</v>
      </c>
      <c r="AI407" s="8">
        <v>0</v>
      </c>
      <c r="AJ407" s="8">
        <v>1</v>
      </c>
      <c r="AK407" s="8">
        <v>0</v>
      </c>
      <c r="AL407" s="8">
        <v>-1.0688619263650878</v>
      </c>
      <c r="AM407" s="8">
        <v>-0.15151054942824677</v>
      </c>
      <c r="AN407" s="27">
        <v>0.75587131139845054</v>
      </c>
      <c r="AO407" s="28">
        <v>99</v>
      </c>
    </row>
    <row r="408" spans="1:41">
      <c r="A408" s="8">
        <v>-1</v>
      </c>
      <c r="B408" s="8">
        <v>1</v>
      </c>
      <c r="C408" s="8">
        <v>1.7093843535173936</v>
      </c>
      <c r="D408" s="8">
        <v>-0.35328785977310639</v>
      </c>
      <c r="E408" s="8">
        <v>1</v>
      </c>
      <c r="F408" s="8">
        <v>0</v>
      </c>
      <c r="G408" s="8">
        <v>0</v>
      </c>
      <c r="H408" s="8">
        <v>1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1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-0.21616701307820024</v>
      </c>
      <c r="AE408" s="8">
        <v>0</v>
      </c>
      <c r="AF408" s="8">
        <v>0</v>
      </c>
      <c r="AG408" s="8">
        <v>-0.49352860267821486</v>
      </c>
      <c r="AH408" s="8">
        <v>0</v>
      </c>
      <c r="AI408" s="8">
        <v>0</v>
      </c>
      <c r="AJ408" s="8">
        <v>1</v>
      </c>
      <c r="AK408" s="8">
        <v>0</v>
      </c>
      <c r="AL408" s="8">
        <v>-2.3318481027260713E-2</v>
      </c>
      <c r="AM408" s="8">
        <v>-0.19450394462030557</v>
      </c>
      <c r="AN408" s="27">
        <v>0.75183047807560976</v>
      </c>
      <c r="AO408" s="28">
        <v>100</v>
      </c>
    </row>
    <row r="409" spans="1:41">
      <c r="A409" s="8">
        <v>-1</v>
      </c>
      <c r="B409" s="8">
        <v>0</v>
      </c>
      <c r="C409" s="8">
        <v>1.7380680770027415</v>
      </c>
      <c r="D409" s="8">
        <v>-0.95591976557850133</v>
      </c>
      <c r="E409" s="8">
        <v>1</v>
      </c>
      <c r="F409" s="8">
        <v>0</v>
      </c>
      <c r="G409" s="8">
        <v>0</v>
      </c>
      <c r="H409" s="8">
        <v>1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1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-0.66439471724716304</v>
      </c>
      <c r="AE409" s="8">
        <v>0</v>
      </c>
      <c r="AF409" s="8">
        <v>0</v>
      </c>
      <c r="AG409" s="8">
        <v>-0.49352860267821486</v>
      </c>
      <c r="AH409" s="8">
        <v>0</v>
      </c>
      <c r="AI409" s="8">
        <v>0</v>
      </c>
      <c r="AJ409" s="8">
        <v>1</v>
      </c>
      <c r="AK409" s="8">
        <v>0</v>
      </c>
      <c r="AL409" s="8">
        <v>-1.0688619263650878</v>
      </c>
      <c r="AM409" s="8">
        <v>-0.19527168382016377</v>
      </c>
      <c r="AN409" s="27">
        <v>0.74992173080294766</v>
      </c>
      <c r="AO409" s="28">
        <v>101</v>
      </c>
    </row>
    <row r="410" spans="1:41">
      <c r="A410" s="8">
        <v>-1</v>
      </c>
      <c r="B410" s="8">
        <v>0</v>
      </c>
      <c r="C410" s="8">
        <v>-0.76503789613465689</v>
      </c>
      <c r="D410" s="8">
        <v>0.75153730087011772</v>
      </c>
      <c r="E410" s="8">
        <v>0</v>
      </c>
      <c r="F410" s="8">
        <v>1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1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1</v>
      </c>
      <c r="Z410" s="8">
        <v>0</v>
      </c>
      <c r="AA410" s="8">
        <v>0</v>
      </c>
      <c r="AB410" s="8">
        <v>0</v>
      </c>
      <c r="AC410" s="8">
        <v>0</v>
      </c>
      <c r="AD410" s="8">
        <v>-0.14146239571670643</v>
      </c>
      <c r="AE410" s="8">
        <v>1</v>
      </c>
      <c r="AF410" s="8">
        <v>1</v>
      </c>
      <c r="AG410" s="8">
        <v>1.5628405751476804</v>
      </c>
      <c r="AH410" s="8">
        <v>0</v>
      </c>
      <c r="AI410" s="8">
        <v>0</v>
      </c>
      <c r="AJ410" s="8">
        <v>1</v>
      </c>
      <c r="AK410" s="8">
        <v>0</v>
      </c>
      <c r="AL410" s="8">
        <v>-0.6041759506593869</v>
      </c>
      <c r="AM410" s="8">
        <v>-5.2562318552610262E-3</v>
      </c>
      <c r="AN410" s="27">
        <v>0.74952816271315614</v>
      </c>
      <c r="AO410" s="28">
        <v>102</v>
      </c>
    </row>
    <row r="411" spans="1:41">
      <c r="A411" s="8">
        <v>-1</v>
      </c>
      <c r="B411" s="8">
        <v>1</v>
      </c>
      <c r="C411" s="8">
        <v>0.56370904469472982</v>
      </c>
      <c r="D411" s="8">
        <v>1.0779629165147067</v>
      </c>
      <c r="E411" s="8">
        <v>1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1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1</v>
      </c>
      <c r="Z411" s="8">
        <v>0</v>
      </c>
      <c r="AA411" s="8">
        <v>0</v>
      </c>
      <c r="AB411" s="8">
        <v>0</v>
      </c>
      <c r="AC411" s="8">
        <v>0</v>
      </c>
      <c r="AD411" s="8">
        <v>-0.62704240856641613</v>
      </c>
      <c r="AE411" s="8">
        <v>0</v>
      </c>
      <c r="AF411" s="8">
        <v>0</v>
      </c>
      <c r="AG411" s="8">
        <v>-0.49352860267821486</v>
      </c>
      <c r="AH411" s="8">
        <v>0</v>
      </c>
      <c r="AI411" s="8">
        <v>0</v>
      </c>
      <c r="AJ411" s="8">
        <v>1</v>
      </c>
      <c r="AK411" s="8">
        <v>0</v>
      </c>
      <c r="AL411" s="8">
        <v>-0.13948997495368595</v>
      </c>
      <c r="AM411" s="8">
        <v>-0.19527168382016377</v>
      </c>
      <c r="AN411" s="27">
        <v>0.74769794497303133</v>
      </c>
      <c r="AO411" s="28">
        <v>103</v>
      </c>
    </row>
    <row r="412" spans="1:41">
      <c r="A412" s="8">
        <v>-1</v>
      </c>
      <c r="B412" s="8">
        <v>1</v>
      </c>
      <c r="C412" s="8">
        <v>-0.67392382019207053</v>
      </c>
      <c r="D412" s="8">
        <v>-0.86351620668834073</v>
      </c>
      <c r="E412" s="8">
        <v>1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1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1</v>
      </c>
      <c r="Z412" s="8">
        <v>0</v>
      </c>
      <c r="AA412" s="8">
        <v>0</v>
      </c>
      <c r="AB412" s="8">
        <v>0</v>
      </c>
      <c r="AC412" s="8">
        <v>0</v>
      </c>
      <c r="AD412" s="8">
        <v>0.12000376504852184</v>
      </c>
      <c r="AE412" s="8">
        <v>1</v>
      </c>
      <c r="AF412" s="8">
        <v>1</v>
      </c>
      <c r="AG412" s="8">
        <v>0.7402929040173224</v>
      </c>
      <c r="AH412" s="8">
        <v>1</v>
      </c>
      <c r="AI412" s="8">
        <v>0</v>
      </c>
      <c r="AJ412" s="8">
        <v>1</v>
      </c>
      <c r="AK412" s="8">
        <v>0</v>
      </c>
      <c r="AL412" s="8">
        <v>0.13932161046973462</v>
      </c>
      <c r="AM412" s="8">
        <v>-0.12867030823246553</v>
      </c>
      <c r="AN412" s="27">
        <v>0.74716521705766881</v>
      </c>
      <c r="AO412" s="28">
        <v>104</v>
      </c>
    </row>
    <row r="413" spans="1:41">
      <c r="A413" s="8">
        <v>-1</v>
      </c>
      <c r="B413" s="8">
        <v>1</v>
      </c>
      <c r="C413" s="8">
        <v>1.7591592982857476</v>
      </c>
      <c r="D413" s="8">
        <v>-0.65460381267580381</v>
      </c>
      <c r="E413" s="8">
        <v>0</v>
      </c>
      <c r="F413" s="8">
        <v>1</v>
      </c>
      <c r="G413" s="8">
        <v>0</v>
      </c>
      <c r="H413" s="8">
        <v>0</v>
      </c>
      <c r="I413" s="8">
        <v>1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1</v>
      </c>
      <c r="Z413" s="8">
        <v>0</v>
      </c>
      <c r="AA413" s="8">
        <v>0</v>
      </c>
      <c r="AB413" s="8">
        <v>0</v>
      </c>
      <c r="AC413" s="8">
        <v>0</v>
      </c>
      <c r="AD413" s="8">
        <v>0.45617454317524392</v>
      </c>
      <c r="AE413" s="8">
        <v>0</v>
      </c>
      <c r="AF413" s="8">
        <v>0</v>
      </c>
      <c r="AG413" s="8">
        <v>-0.49352860267821486</v>
      </c>
      <c r="AH413" s="8">
        <v>1</v>
      </c>
      <c r="AI413" s="8">
        <v>0</v>
      </c>
      <c r="AJ413" s="8">
        <v>1</v>
      </c>
      <c r="AK413" s="8">
        <v>0</v>
      </c>
      <c r="AL413" s="8">
        <v>-1.0688619263650878</v>
      </c>
      <c r="AM413" s="8">
        <v>-0.1280945038325719</v>
      </c>
      <c r="AN413" s="27">
        <v>0.74469224969907444</v>
      </c>
      <c r="AO413" s="28">
        <v>105</v>
      </c>
    </row>
    <row r="414" spans="1:41">
      <c r="A414" s="8">
        <v>-1</v>
      </c>
      <c r="B414" s="8">
        <v>1</v>
      </c>
      <c r="C414" s="8">
        <v>-1.2923184282098104</v>
      </c>
      <c r="D414" s="8">
        <v>-0.95591976557850133</v>
      </c>
      <c r="E414" s="8">
        <v>1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1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1</v>
      </c>
      <c r="Z414" s="8">
        <v>0</v>
      </c>
      <c r="AA414" s="8">
        <v>0</v>
      </c>
      <c r="AB414" s="8">
        <v>0</v>
      </c>
      <c r="AC414" s="8">
        <v>0</v>
      </c>
      <c r="AD414" s="8">
        <v>-0.58969009988566923</v>
      </c>
      <c r="AE414" s="8">
        <v>0</v>
      </c>
      <c r="AF414" s="8">
        <v>0</v>
      </c>
      <c r="AG414" s="8">
        <v>-0.49352860267821486</v>
      </c>
      <c r="AH414" s="8">
        <v>0</v>
      </c>
      <c r="AI414" s="8">
        <v>0</v>
      </c>
      <c r="AJ414" s="8">
        <v>1</v>
      </c>
      <c r="AK414" s="8">
        <v>0</v>
      </c>
      <c r="AL414" s="8">
        <v>-0.72034744458581212</v>
      </c>
      <c r="AM414" s="8">
        <v>-0.19527168382016377</v>
      </c>
      <c r="AN414" s="27">
        <v>0.74158859498196261</v>
      </c>
      <c r="AO414" s="28">
        <v>106</v>
      </c>
    </row>
    <row r="415" spans="1:41">
      <c r="A415" s="8">
        <v>-1</v>
      </c>
      <c r="B415" s="8">
        <v>1</v>
      </c>
      <c r="C415" s="8">
        <v>0.21190764242395774</v>
      </c>
      <c r="D415" s="8">
        <v>-0.45372651074067222</v>
      </c>
      <c r="E415" s="8">
        <v>0</v>
      </c>
      <c r="F415" s="8">
        <v>1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1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1</v>
      </c>
      <c r="Z415" s="8">
        <v>0</v>
      </c>
      <c r="AA415" s="8">
        <v>0</v>
      </c>
      <c r="AB415" s="8">
        <v>0</v>
      </c>
      <c r="AC415" s="8">
        <v>0</v>
      </c>
      <c r="AD415" s="8">
        <v>-0.36557624780118786</v>
      </c>
      <c r="AE415" s="8">
        <v>0</v>
      </c>
      <c r="AF415" s="8">
        <v>0</v>
      </c>
      <c r="AG415" s="8">
        <v>-0.49352860267821486</v>
      </c>
      <c r="AH415" s="8">
        <v>0</v>
      </c>
      <c r="AI415" s="8">
        <v>0</v>
      </c>
      <c r="AJ415" s="8">
        <v>1</v>
      </c>
      <c r="AK415" s="8">
        <v>0</v>
      </c>
      <c r="AL415" s="8">
        <v>1.6030824339426926</v>
      </c>
      <c r="AM415" s="8">
        <v>-0.19220072702073099</v>
      </c>
      <c r="AN415" s="27">
        <v>0.74108697308130866</v>
      </c>
      <c r="AO415" s="28">
        <v>107</v>
      </c>
    </row>
    <row r="416" spans="1:41">
      <c r="A416" s="8">
        <v>-1</v>
      </c>
      <c r="B416" s="8">
        <v>1</v>
      </c>
      <c r="C416" s="8">
        <v>9.9702176468594778E-2</v>
      </c>
      <c r="D416" s="8">
        <v>-0.48687126555996896</v>
      </c>
      <c r="E416" s="8">
        <v>0</v>
      </c>
      <c r="F416" s="8">
        <v>1</v>
      </c>
      <c r="G416" s="8">
        <v>0</v>
      </c>
      <c r="H416" s="8">
        <v>0</v>
      </c>
      <c r="I416" s="8">
        <v>1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1</v>
      </c>
      <c r="AC416" s="8">
        <v>0</v>
      </c>
      <c r="AD416" s="8">
        <v>1.0538114820671942</v>
      </c>
      <c r="AE416" s="8">
        <v>0</v>
      </c>
      <c r="AF416" s="8">
        <v>0</v>
      </c>
      <c r="AG416" s="8">
        <v>-0.49352860267821486</v>
      </c>
      <c r="AH416" s="8">
        <v>1</v>
      </c>
      <c r="AI416" s="8">
        <v>0</v>
      </c>
      <c r="AJ416" s="8">
        <v>1</v>
      </c>
      <c r="AK416" s="8">
        <v>0</v>
      </c>
      <c r="AL416" s="8">
        <v>0.62724188496072064</v>
      </c>
      <c r="AM416" s="8">
        <v>-0.19527168382016377</v>
      </c>
      <c r="AN416" s="27">
        <v>0.73775345144234672</v>
      </c>
      <c r="AO416" s="28">
        <v>108</v>
      </c>
    </row>
    <row r="417" spans="1:41">
      <c r="A417" s="8">
        <v>-1</v>
      </c>
      <c r="B417" s="8">
        <v>0</v>
      </c>
      <c r="C417" s="8">
        <v>-0.65958178971962622</v>
      </c>
      <c r="D417" s="8">
        <v>-0.8132968812045579</v>
      </c>
      <c r="E417" s="8">
        <v>0</v>
      </c>
      <c r="F417" s="8">
        <v>1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1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1</v>
      </c>
      <c r="Z417" s="8">
        <v>0</v>
      </c>
      <c r="AA417" s="8">
        <v>0</v>
      </c>
      <c r="AB417" s="8">
        <v>0</v>
      </c>
      <c r="AC417" s="8">
        <v>0</v>
      </c>
      <c r="AD417" s="8">
        <v>-0.58969009988566923</v>
      </c>
      <c r="AE417" s="8">
        <v>0</v>
      </c>
      <c r="AF417" s="8">
        <v>1</v>
      </c>
      <c r="AG417" s="8">
        <v>-0.28789168489562533</v>
      </c>
      <c r="AH417" s="8">
        <v>1</v>
      </c>
      <c r="AI417" s="8">
        <v>0</v>
      </c>
      <c r="AJ417" s="8">
        <v>1</v>
      </c>
      <c r="AK417" s="8">
        <v>0</v>
      </c>
      <c r="AL417" s="8">
        <v>0.32519600075201499</v>
      </c>
      <c r="AM417" s="8">
        <v>-0.19450394462030557</v>
      </c>
      <c r="AN417" s="27">
        <v>0.73534585990255541</v>
      </c>
      <c r="AO417" s="28">
        <v>109</v>
      </c>
    </row>
    <row r="418" spans="1:41">
      <c r="A418" s="8">
        <v>-1</v>
      </c>
      <c r="B418" s="8">
        <v>1</v>
      </c>
      <c r="C418" s="8">
        <v>-0.31537305838096619</v>
      </c>
      <c r="D418" s="8">
        <v>-0.65460381267580381</v>
      </c>
      <c r="E418" s="8">
        <v>0</v>
      </c>
      <c r="F418" s="8">
        <v>1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1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1</v>
      </c>
      <c r="Z418" s="8">
        <v>0</v>
      </c>
      <c r="AA418" s="8">
        <v>0</v>
      </c>
      <c r="AB418" s="8">
        <v>0</v>
      </c>
      <c r="AC418" s="8">
        <v>0</v>
      </c>
      <c r="AD418" s="8">
        <v>7.9468390062811482E-3</v>
      </c>
      <c r="AE418" s="8">
        <v>0</v>
      </c>
      <c r="AF418" s="8">
        <v>1</v>
      </c>
      <c r="AG418" s="8">
        <v>-0.28789168489562533</v>
      </c>
      <c r="AH418" s="8">
        <v>1</v>
      </c>
      <c r="AI418" s="8">
        <v>0</v>
      </c>
      <c r="AJ418" s="8">
        <v>1</v>
      </c>
      <c r="AK418" s="8">
        <v>0</v>
      </c>
      <c r="AL418" s="8">
        <v>-0.48800445673296167</v>
      </c>
      <c r="AM418" s="8">
        <v>-0.19469587942027014</v>
      </c>
      <c r="AN418" s="27">
        <v>0.7341059447530166</v>
      </c>
      <c r="AO418" s="28">
        <v>110</v>
      </c>
    </row>
    <row r="419" spans="1:41">
      <c r="A419" s="8">
        <v>-1</v>
      </c>
      <c r="B419" s="8">
        <v>1</v>
      </c>
      <c r="C419" s="8">
        <v>1.4849734216066677</v>
      </c>
      <c r="D419" s="8">
        <v>-0.49591074414704983</v>
      </c>
      <c r="E419" s="8">
        <v>0</v>
      </c>
      <c r="F419" s="8">
        <v>1</v>
      </c>
      <c r="G419" s="8">
        <v>0</v>
      </c>
      <c r="H419" s="8">
        <v>1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1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-0.57773736110783025</v>
      </c>
      <c r="AE419" s="8">
        <v>0</v>
      </c>
      <c r="AF419" s="8">
        <v>0</v>
      </c>
      <c r="AG419" s="8">
        <v>-0.49352860267821486</v>
      </c>
      <c r="AH419" s="8">
        <v>0</v>
      </c>
      <c r="AI419" s="8">
        <v>0</v>
      </c>
      <c r="AJ419" s="8">
        <v>1</v>
      </c>
      <c r="AK419" s="8">
        <v>0</v>
      </c>
      <c r="AL419" s="8">
        <v>9.2853012899164533E-2</v>
      </c>
      <c r="AM419" s="8">
        <v>-0.19469587942027014</v>
      </c>
      <c r="AN419" s="27">
        <v>0.73251221237846431</v>
      </c>
      <c r="AO419" s="28">
        <v>111</v>
      </c>
    </row>
    <row r="420" spans="1:41">
      <c r="A420" s="8">
        <v>-1</v>
      </c>
      <c r="B420" s="8">
        <v>1</v>
      </c>
      <c r="C420" s="8">
        <v>-0.79287830822822492</v>
      </c>
      <c r="D420" s="8">
        <v>-0.5039458362244551</v>
      </c>
      <c r="E420" s="8">
        <v>0</v>
      </c>
      <c r="F420" s="8">
        <v>1</v>
      </c>
      <c r="G420" s="8">
        <v>0</v>
      </c>
      <c r="H420" s="8">
        <v>0</v>
      </c>
      <c r="I420" s="8">
        <v>0</v>
      </c>
      <c r="J420" s="8">
        <v>1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1</v>
      </c>
      <c r="Z420" s="8">
        <v>0</v>
      </c>
      <c r="AA420" s="8">
        <v>0</v>
      </c>
      <c r="AB420" s="8">
        <v>0</v>
      </c>
      <c r="AC420" s="8">
        <v>0</v>
      </c>
      <c r="AD420" s="8">
        <v>-0.62704240856641613</v>
      </c>
      <c r="AE420" s="8">
        <v>0</v>
      </c>
      <c r="AF420" s="8">
        <v>0</v>
      </c>
      <c r="AG420" s="8">
        <v>-0.49352860267821486</v>
      </c>
      <c r="AH420" s="8">
        <v>0</v>
      </c>
      <c r="AI420" s="8">
        <v>0</v>
      </c>
      <c r="AJ420" s="8">
        <v>1</v>
      </c>
      <c r="AK420" s="8">
        <v>0</v>
      </c>
      <c r="AL420" s="8">
        <v>-0.13948997495368595</v>
      </c>
      <c r="AM420" s="8">
        <v>-0.19335233582051828</v>
      </c>
      <c r="AN420" s="27">
        <v>0.73107816808662152</v>
      </c>
      <c r="AO420" s="28">
        <v>112</v>
      </c>
    </row>
    <row r="421" spans="1:41">
      <c r="A421" s="8">
        <v>-1</v>
      </c>
      <c r="B421" s="8">
        <v>1</v>
      </c>
      <c r="C421" s="8">
        <v>-0.11795922717202845</v>
      </c>
      <c r="D421" s="8">
        <v>-0.73796789297888354</v>
      </c>
      <c r="E421" s="8">
        <v>1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1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1</v>
      </c>
      <c r="Z421" s="8">
        <v>0</v>
      </c>
      <c r="AA421" s="8">
        <v>0</v>
      </c>
      <c r="AB421" s="8">
        <v>0</v>
      </c>
      <c r="AC421" s="8">
        <v>0</v>
      </c>
      <c r="AD421" s="8">
        <v>-0.65244197846932406</v>
      </c>
      <c r="AE421" s="8">
        <v>0</v>
      </c>
      <c r="AF421" s="8">
        <v>0</v>
      </c>
      <c r="AG421" s="8">
        <v>-0.49352860267821486</v>
      </c>
      <c r="AH421" s="8">
        <v>0</v>
      </c>
      <c r="AI421" s="8">
        <v>0</v>
      </c>
      <c r="AJ421" s="8">
        <v>1</v>
      </c>
      <c r="AK421" s="8">
        <v>0</v>
      </c>
      <c r="AL421" s="8">
        <v>-8.1404227990473338E-2</v>
      </c>
      <c r="AM421" s="8">
        <v>-0.16091535462650963</v>
      </c>
      <c r="AN421" s="27">
        <v>0.73103137459626832</v>
      </c>
      <c r="AO421" s="28">
        <v>113</v>
      </c>
    </row>
    <row r="422" spans="1:41">
      <c r="A422" s="8">
        <v>-1</v>
      </c>
      <c r="B422" s="8">
        <v>1</v>
      </c>
      <c r="C422" s="8">
        <v>-0.72960464437920647</v>
      </c>
      <c r="D422" s="8">
        <v>-0.92177062424952894</v>
      </c>
      <c r="E422" s="8">
        <v>0</v>
      </c>
      <c r="F422" s="8">
        <v>1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1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1</v>
      </c>
      <c r="Z422" s="8">
        <v>0</v>
      </c>
      <c r="AA422" s="8">
        <v>0</v>
      </c>
      <c r="AB422" s="8">
        <v>0</v>
      </c>
      <c r="AC422" s="8">
        <v>0</v>
      </c>
      <c r="AD422" s="8">
        <v>-0.63899514734425511</v>
      </c>
      <c r="AE422" s="8">
        <v>0</v>
      </c>
      <c r="AF422" s="8">
        <v>0</v>
      </c>
      <c r="AG422" s="8">
        <v>-0.49352860267821486</v>
      </c>
      <c r="AH422" s="8">
        <v>0</v>
      </c>
      <c r="AI422" s="8">
        <v>1</v>
      </c>
      <c r="AJ422" s="8">
        <v>0</v>
      </c>
      <c r="AK422" s="8">
        <v>0</v>
      </c>
      <c r="AL422" s="8">
        <v>-1.0688619263650878</v>
      </c>
      <c r="AM422" s="8">
        <v>-0.19527168382016377</v>
      </c>
      <c r="AN422" s="27">
        <v>0.72934338604268723</v>
      </c>
      <c r="AO422" s="28">
        <v>114</v>
      </c>
    </row>
    <row r="423" spans="1:41">
      <c r="A423" s="8">
        <v>-1</v>
      </c>
      <c r="B423" s="8">
        <v>1</v>
      </c>
      <c r="C423" s="8">
        <v>6.4269093442914746E-2</v>
      </c>
      <c r="D423" s="8">
        <v>0.55065999893498607</v>
      </c>
      <c r="E423" s="8">
        <v>0</v>
      </c>
      <c r="F423" s="8">
        <v>1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1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1</v>
      </c>
      <c r="AA423" s="8">
        <v>0</v>
      </c>
      <c r="AB423" s="8">
        <v>0</v>
      </c>
      <c r="AC423" s="8">
        <v>0</v>
      </c>
      <c r="AD423" s="8">
        <v>-0.19076744317529237</v>
      </c>
      <c r="AE423" s="8">
        <v>1</v>
      </c>
      <c r="AF423" s="8">
        <v>0</v>
      </c>
      <c r="AG423" s="8">
        <v>-0.49352860267821486</v>
      </c>
      <c r="AH423" s="8">
        <v>1</v>
      </c>
      <c r="AI423" s="8">
        <v>1</v>
      </c>
      <c r="AJ423" s="8">
        <v>0</v>
      </c>
      <c r="AK423" s="8">
        <v>0</v>
      </c>
      <c r="AL423" s="8">
        <v>1.3707394460898421</v>
      </c>
      <c r="AM423" s="8">
        <v>-0.19527168382016377</v>
      </c>
      <c r="AN423" s="27">
        <v>0.72603090144106386</v>
      </c>
      <c r="AO423" s="28">
        <v>115</v>
      </c>
    </row>
    <row r="424" spans="1:41">
      <c r="A424" s="8">
        <v>-1</v>
      </c>
      <c r="B424" s="8">
        <v>0</v>
      </c>
      <c r="C424" s="8">
        <v>0.90116858522282806</v>
      </c>
      <c r="D424" s="8">
        <v>-0.60438448719202098</v>
      </c>
      <c r="E424" s="8">
        <v>1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1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1</v>
      </c>
      <c r="Z424" s="8">
        <v>0</v>
      </c>
      <c r="AA424" s="8">
        <v>0</v>
      </c>
      <c r="AB424" s="8">
        <v>0</v>
      </c>
      <c r="AC424" s="8">
        <v>0</v>
      </c>
      <c r="AD424" s="8">
        <v>-0.66439471724716304</v>
      </c>
      <c r="AE424" s="8">
        <v>0</v>
      </c>
      <c r="AF424" s="8">
        <v>0</v>
      </c>
      <c r="AG424" s="8">
        <v>-0.49352860267821486</v>
      </c>
      <c r="AH424" s="8">
        <v>1</v>
      </c>
      <c r="AI424" s="8">
        <v>0</v>
      </c>
      <c r="AJ424" s="8">
        <v>1</v>
      </c>
      <c r="AK424" s="8">
        <v>0</v>
      </c>
      <c r="AL424" s="8">
        <v>-0.19757572191689857</v>
      </c>
      <c r="AM424" s="8">
        <v>-0.19507974902019923</v>
      </c>
      <c r="AN424" s="27">
        <v>0.72571363809120459</v>
      </c>
      <c r="AO424" s="28">
        <v>116</v>
      </c>
    </row>
    <row r="425" spans="1:41">
      <c r="A425" s="8">
        <v>-1</v>
      </c>
      <c r="B425" s="8">
        <v>1</v>
      </c>
      <c r="C425" s="8">
        <v>-1.2855692373992487</v>
      </c>
      <c r="D425" s="8">
        <v>-0.13533598717348855</v>
      </c>
      <c r="E425" s="8">
        <v>0</v>
      </c>
      <c r="F425" s="8">
        <v>1</v>
      </c>
      <c r="G425" s="8">
        <v>0</v>
      </c>
      <c r="H425" s="8">
        <v>0</v>
      </c>
      <c r="I425" s="8">
        <v>0</v>
      </c>
      <c r="J425" s="8">
        <v>1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1</v>
      </c>
      <c r="AC425" s="8">
        <v>0</v>
      </c>
      <c r="AD425" s="8">
        <v>-0.54038505242708335</v>
      </c>
      <c r="AE425" s="8">
        <v>0</v>
      </c>
      <c r="AF425" s="8">
        <v>0</v>
      </c>
      <c r="AG425" s="8">
        <v>-0.49352860267821486</v>
      </c>
      <c r="AH425" s="8">
        <v>1</v>
      </c>
      <c r="AI425" s="8">
        <v>0</v>
      </c>
      <c r="AJ425" s="8">
        <v>1</v>
      </c>
      <c r="AK425" s="8">
        <v>0</v>
      </c>
      <c r="AL425" s="8">
        <v>-0.37183296280653644</v>
      </c>
      <c r="AM425" s="8">
        <v>-0.19527168382016377</v>
      </c>
      <c r="AN425" s="27">
        <v>0.71657667602183373</v>
      </c>
      <c r="AO425" s="28">
        <v>117</v>
      </c>
    </row>
    <row r="426" spans="1:41">
      <c r="A426" s="8">
        <v>-1</v>
      </c>
      <c r="B426" s="8">
        <v>1</v>
      </c>
      <c r="C426" s="8">
        <v>1.7515667960834058</v>
      </c>
      <c r="D426" s="8">
        <v>-0.67971347541769533</v>
      </c>
      <c r="E426" s="8">
        <v>1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1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1</v>
      </c>
      <c r="AC426" s="8">
        <v>0</v>
      </c>
      <c r="AD426" s="8">
        <v>2.1624280037117627</v>
      </c>
      <c r="AE426" s="8">
        <v>1</v>
      </c>
      <c r="AF426" s="8">
        <v>0</v>
      </c>
      <c r="AG426" s="8">
        <v>-0.49352860267821486</v>
      </c>
      <c r="AH426" s="8">
        <v>1</v>
      </c>
      <c r="AI426" s="8">
        <v>0</v>
      </c>
      <c r="AJ426" s="8">
        <v>1</v>
      </c>
      <c r="AK426" s="8">
        <v>0</v>
      </c>
      <c r="AL426" s="8">
        <v>9.2853012899164533E-2</v>
      </c>
      <c r="AM426" s="8">
        <v>-0.17607820382370895</v>
      </c>
      <c r="AN426" s="27">
        <v>0.71365133025848748</v>
      </c>
      <c r="AO426" s="28">
        <v>118</v>
      </c>
    </row>
    <row r="427" spans="1:41">
      <c r="A427" s="8">
        <v>-1</v>
      </c>
      <c r="B427" s="8">
        <v>1</v>
      </c>
      <c r="C427" s="8">
        <v>-0.84940278126668145</v>
      </c>
      <c r="D427" s="8">
        <v>1.3541692066755127</v>
      </c>
      <c r="E427" s="8">
        <v>0</v>
      </c>
      <c r="F427" s="8">
        <v>1</v>
      </c>
      <c r="G427" s="8">
        <v>0</v>
      </c>
      <c r="H427" s="8">
        <v>0</v>
      </c>
      <c r="I427" s="8">
        <v>0</v>
      </c>
      <c r="J427" s="8">
        <v>1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1</v>
      </c>
      <c r="Z427" s="8">
        <v>0</v>
      </c>
      <c r="AA427" s="8">
        <v>0</v>
      </c>
      <c r="AB427" s="8">
        <v>0</v>
      </c>
      <c r="AC427" s="8">
        <v>0</v>
      </c>
      <c r="AD427" s="8">
        <v>-0.51498548252417542</v>
      </c>
      <c r="AE427" s="8">
        <v>1</v>
      </c>
      <c r="AF427" s="8">
        <v>0</v>
      </c>
      <c r="AG427" s="8">
        <v>-0.49352860267821486</v>
      </c>
      <c r="AH427" s="8">
        <v>1</v>
      </c>
      <c r="AI427" s="8">
        <v>0</v>
      </c>
      <c r="AJ427" s="8">
        <v>1</v>
      </c>
      <c r="AK427" s="8">
        <v>0</v>
      </c>
      <c r="AL427" s="8">
        <v>-0.48800445673296167</v>
      </c>
      <c r="AM427" s="8">
        <v>-0.18222011742257449</v>
      </c>
      <c r="AN427" s="27">
        <v>0.7136192407213684</v>
      </c>
      <c r="AO427" s="28">
        <v>119</v>
      </c>
    </row>
    <row r="428" spans="1:41">
      <c r="A428" s="8">
        <v>-1</v>
      </c>
      <c r="B428" s="8">
        <v>1</v>
      </c>
      <c r="C428" s="8">
        <v>1.5161201280581779E-4</v>
      </c>
      <c r="D428" s="8">
        <v>-0.94788467350109606</v>
      </c>
      <c r="E428" s="8">
        <v>1</v>
      </c>
      <c r="F428" s="8">
        <v>0</v>
      </c>
      <c r="G428" s="8">
        <v>0</v>
      </c>
      <c r="H428" s="8">
        <v>0</v>
      </c>
      <c r="I428" s="8">
        <v>1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1</v>
      </c>
      <c r="Z428" s="8">
        <v>0</v>
      </c>
      <c r="AA428" s="8">
        <v>0</v>
      </c>
      <c r="AB428" s="8">
        <v>0</v>
      </c>
      <c r="AC428" s="8">
        <v>0</v>
      </c>
      <c r="AD428" s="8">
        <v>0.60558377789823148</v>
      </c>
      <c r="AE428" s="8">
        <v>0</v>
      </c>
      <c r="AF428" s="8">
        <v>0</v>
      </c>
      <c r="AG428" s="8">
        <v>-0.49352860267821486</v>
      </c>
      <c r="AH428" s="8">
        <v>1</v>
      </c>
      <c r="AI428" s="8">
        <v>0</v>
      </c>
      <c r="AJ428" s="8">
        <v>1</v>
      </c>
      <c r="AK428" s="8">
        <v>0</v>
      </c>
      <c r="AL428" s="8">
        <v>1.6030824339426926</v>
      </c>
      <c r="AM428" s="8">
        <v>-0.19527168382016377</v>
      </c>
      <c r="AN428" s="27">
        <v>0.71313197243389626</v>
      </c>
      <c r="AO428" s="28">
        <v>120</v>
      </c>
    </row>
    <row r="429" spans="1:41">
      <c r="A429" s="8">
        <v>-1</v>
      </c>
      <c r="B429" s="8">
        <v>1</v>
      </c>
      <c r="C429" s="8">
        <v>-0.97595010896471834</v>
      </c>
      <c r="D429" s="8">
        <v>-0.70482313815958675</v>
      </c>
      <c r="E429" s="8">
        <v>1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1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1</v>
      </c>
      <c r="Z429" s="8">
        <v>0</v>
      </c>
      <c r="AA429" s="8">
        <v>0</v>
      </c>
      <c r="AB429" s="8">
        <v>0</v>
      </c>
      <c r="AC429" s="8">
        <v>0</v>
      </c>
      <c r="AD429" s="8">
        <v>-0.62704240856641613</v>
      </c>
      <c r="AE429" s="8">
        <v>0</v>
      </c>
      <c r="AF429" s="8">
        <v>0</v>
      </c>
      <c r="AG429" s="8">
        <v>-0.49352860267821486</v>
      </c>
      <c r="AH429" s="8">
        <v>0</v>
      </c>
      <c r="AI429" s="8">
        <v>0</v>
      </c>
      <c r="AJ429" s="8">
        <v>1</v>
      </c>
      <c r="AK429" s="8">
        <v>0</v>
      </c>
      <c r="AL429" s="8">
        <v>-0.25566146888011121</v>
      </c>
      <c r="AM429" s="8">
        <v>-0.19450394462030557</v>
      </c>
      <c r="AN429" s="27">
        <v>0.71192119418287736</v>
      </c>
      <c r="AO429" s="28">
        <v>121</v>
      </c>
    </row>
    <row r="430" spans="1:41">
      <c r="A430" s="8">
        <v>-1</v>
      </c>
      <c r="B430" s="8">
        <v>1</v>
      </c>
      <c r="C430" s="8">
        <v>-0.14664328811691707</v>
      </c>
      <c r="D430" s="8">
        <v>-0.54613006963083277</v>
      </c>
      <c r="E430" s="8">
        <v>1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1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1</v>
      </c>
      <c r="AC430" s="8">
        <v>0</v>
      </c>
      <c r="AD430" s="8">
        <v>-0.65244197846932406</v>
      </c>
      <c r="AE430" s="8">
        <v>0</v>
      </c>
      <c r="AF430" s="8">
        <v>0</v>
      </c>
      <c r="AG430" s="8">
        <v>-0.49352860267821486</v>
      </c>
      <c r="AH430" s="8">
        <v>0</v>
      </c>
      <c r="AI430" s="8">
        <v>0</v>
      </c>
      <c r="AJ430" s="8">
        <v>1</v>
      </c>
      <c r="AK430" s="8">
        <v>0</v>
      </c>
      <c r="AL430" s="8">
        <v>-0.32536436523596635</v>
      </c>
      <c r="AM430" s="8">
        <v>-0.19507974902019923</v>
      </c>
      <c r="AN430" s="27">
        <v>0.70968047447806415</v>
      </c>
      <c r="AO430" s="28">
        <v>122</v>
      </c>
    </row>
    <row r="431" spans="1:41">
      <c r="A431" s="8">
        <v>-1</v>
      </c>
      <c r="B431" s="8">
        <v>0</v>
      </c>
      <c r="C431" s="8">
        <v>-0.11121003636146662</v>
      </c>
      <c r="D431" s="8">
        <v>0.14890539506472272</v>
      </c>
      <c r="E431" s="8">
        <v>0</v>
      </c>
      <c r="F431" s="8">
        <v>1</v>
      </c>
      <c r="G431" s="8">
        <v>0</v>
      </c>
      <c r="H431" s="8">
        <v>0</v>
      </c>
      <c r="I431" s="8">
        <v>0</v>
      </c>
      <c r="J431" s="8">
        <v>0</v>
      </c>
      <c r="K431" s="8">
        <v>1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1</v>
      </c>
      <c r="Z431" s="8">
        <v>0</v>
      </c>
      <c r="AA431" s="8">
        <v>0</v>
      </c>
      <c r="AB431" s="8">
        <v>0</v>
      </c>
      <c r="AC431" s="8">
        <v>0</v>
      </c>
      <c r="AD431" s="8">
        <v>0.97910686470570052</v>
      </c>
      <c r="AE431" s="8">
        <v>0</v>
      </c>
      <c r="AF431" s="8">
        <v>0</v>
      </c>
      <c r="AG431" s="8">
        <v>-0.49352860267821486</v>
      </c>
      <c r="AH431" s="8">
        <v>1</v>
      </c>
      <c r="AI431" s="8">
        <v>1</v>
      </c>
      <c r="AJ431" s="8">
        <v>0</v>
      </c>
      <c r="AK431" s="8">
        <v>0</v>
      </c>
      <c r="AL431" s="8">
        <v>-0.48800445673296167</v>
      </c>
      <c r="AM431" s="8">
        <v>-0.19527168382016377</v>
      </c>
      <c r="AN431" s="27">
        <v>0.70689591239916261</v>
      </c>
      <c r="AO431" s="28">
        <v>123</v>
      </c>
    </row>
    <row r="432" spans="1:41">
      <c r="A432" s="8">
        <v>-1</v>
      </c>
      <c r="B432" s="8">
        <v>1</v>
      </c>
      <c r="C432" s="8">
        <v>-0.9194256359262617</v>
      </c>
      <c r="D432" s="8">
        <v>0.1067211616583451</v>
      </c>
      <c r="E432" s="8">
        <v>0</v>
      </c>
      <c r="F432" s="8">
        <v>1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1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1</v>
      </c>
      <c r="Z432" s="8">
        <v>0</v>
      </c>
      <c r="AA432" s="8">
        <v>0</v>
      </c>
      <c r="AB432" s="8">
        <v>0</v>
      </c>
      <c r="AC432" s="8">
        <v>0</v>
      </c>
      <c r="AD432" s="8">
        <v>-0.55233779120492232</v>
      </c>
      <c r="AE432" s="8">
        <v>1</v>
      </c>
      <c r="AF432" s="8">
        <v>1</v>
      </c>
      <c r="AG432" s="8">
        <v>-0.28789168489562533</v>
      </c>
      <c r="AH432" s="8">
        <v>0</v>
      </c>
      <c r="AI432" s="8">
        <v>0</v>
      </c>
      <c r="AJ432" s="8">
        <v>1</v>
      </c>
      <c r="AK432" s="8">
        <v>0</v>
      </c>
      <c r="AL432" s="8">
        <v>-0.13948997495368595</v>
      </c>
      <c r="AM432" s="8">
        <v>-0.19527168382016377</v>
      </c>
      <c r="AN432" s="27">
        <v>0.70238459716897839</v>
      </c>
      <c r="AO432" s="28">
        <v>124</v>
      </c>
    </row>
    <row r="433" spans="1:41">
      <c r="A433" s="8">
        <v>-1</v>
      </c>
      <c r="B433" s="8">
        <v>1</v>
      </c>
      <c r="C433" s="8">
        <v>0.7889631192674651</v>
      </c>
      <c r="D433" s="8">
        <v>-0.85548111461093546</v>
      </c>
      <c r="E433" s="8">
        <v>1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1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1</v>
      </c>
      <c r="Z433" s="8">
        <v>0</v>
      </c>
      <c r="AA433" s="8">
        <v>0</v>
      </c>
      <c r="AB433" s="8">
        <v>0</v>
      </c>
      <c r="AC433" s="8">
        <v>0</v>
      </c>
      <c r="AD433" s="8">
        <v>-0.51498548252417542</v>
      </c>
      <c r="AE433" s="8">
        <v>0</v>
      </c>
      <c r="AF433" s="8">
        <v>0</v>
      </c>
      <c r="AG433" s="8">
        <v>-0.49352860267821486</v>
      </c>
      <c r="AH433" s="8">
        <v>1</v>
      </c>
      <c r="AI433" s="8">
        <v>0</v>
      </c>
      <c r="AJ433" s="8">
        <v>1</v>
      </c>
      <c r="AK433" s="8">
        <v>0</v>
      </c>
      <c r="AL433" s="8">
        <v>-0.31374721584332382</v>
      </c>
      <c r="AM433" s="8">
        <v>-0.19527168382016377</v>
      </c>
      <c r="AN433" s="27">
        <v>0.69748619261624045</v>
      </c>
      <c r="AO433" s="28">
        <v>125</v>
      </c>
    </row>
    <row r="434" spans="1:41">
      <c r="A434" s="8">
        <v>-1</v>
      </c>
      <c r="B434" s="8">
        <v>1</v>
      </c>
      <c r="C434" s="8">
        <v>-0.55412568330459555</v>
      </c>
      <c r="D434" s="8">
        <v>1.4546078576430785</v>
      </c>
      <c r="E434" s="8">
        <v>0</v>
      </c>
      <c r="F434" s="8">
        <v>1</v>
      </c>
      <c r="G434" s="8">
        <v>0</v>
      </c>
      <c r="H434" s="8">
        <v>0</v>
      </c>
      <c r="I434" s="8">
        <v>0</v>
      </c>
      <c r="J434" s="8">
        <v>0</v>
      </c>
      <c r="K434" s="8">
        <v>1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1</v>
      </c>
      <c r="Z434" s="8">
        <v>0</v>
      </c>
      <c r="AA434" s="8">
        <v>0</v>
      </c>
      <c r="AB434" s="8">
        <v>0</v>
      </c>
      <c r="AC434" s="8">
        <v>0</v>
      </c>
      <c r="AD434" s="8">
        <v>7.9468390062811482E-3</v>
      </c>
      <c r="AE434" s="8">
        <v>1</v>
      </c>
      <c r="AF434" s="8">
        <v>1</v>
      </c>
      <c r="AG434" s="8">
        <v>-8.2254767113035795E-2</v>
      </c>
      <c r="AH434" s="8">
        <v>1</v>
      </c>
      <c r="AI434" s="8">
        <v>0</v>
      </c>
      <c r="AJ434" s="8">
        <v>1</v>
      </c>
      <c r="AK434" s="8">
        <v>0</v>
      </c>
      <c r="AL434" s="8">
        <v>-0.37183296280653644</v>
      </c>
      <c r="AM434" s="8">
        <v>-0.19431200982034103</v>
      </c>
      <c r="AN434" s="27">
        <v>0.69310772581668889</v>
      </c>
      <c r="AO434" s="28">
        <v>126</v>
      </c>
    </row>
    <row r="435" spans="1:41">
      <c r="A435" s="8">
        <v>-1</v>
      </c>
      <c r="B435" s="8">
        <v>1</v>
      </c>
      <c r="C435" s="8">
        <v>-1.2855692373992487</v>
      </c>
      <c r="D435" s="8">
        <v>-0.40350718525688928</v>
      </c>
      <c r="E435" s="8">
        <v>0</v>
      </c>
      <c r="F435" s="8">
        <v>1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1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1</v>
      </c>
      <c r="Z435" s="8">
        <v>0</v>
      </c>
      <c r="AA435" s="8">
        <v>0</v>
      </c>
      <c r="AB435" s="8">
        <v>0</v>
      </c>
      <c r="AC435" s="8">
        <v>0</v>
      </c>
      <c r="AD435" s="8">
        <v>-0.46568043506558954</v>
      </c>
      <c r="AE435" s="8">
        <v>0</v>
      </c>
      <c r="AF435" s="8">
        <v>1</v>
      </c>
      <c r="AG435" s="8">
        <v>-0.28789168489562533</v>
      </c>
      <c r="AH435" s="8">
        <v>0</v>
      </c>
      <c r="AI435" s="8">
        <v>0</v>
      </c>
      <c r="AJ435" s="8">
        <v>1</v>
      </c>
      <c r="AK435" s="8">
        <v>0</v>
      </c>
      <c r="AL435" s="8">
        <v>-0.6041759506593869</v>
      </c>
      <c r="AM435" s="8">
        <v>-0.19124105302090827</v>
      </c>
      <c r="AN435" s="27">
        <v>0.68947216511875697</v>
      </c>
      <c r="AO435" s="28">
        <v>127</v>
      </c>
    </row>
    <row r="436" spans="1:41">
      <c r="A436" s="8">
        <v>-1</v>
      </c>
      <c r="B436" s="8">
        <v>1</v>
      </c>
      <c r="C436" s="8">
        <v>-0.53303446202158944</v>
      </c>
      <c r="D436" s="8">
        <v>-0.75504246364336969</v>
      </c>
      <c r="E436" s="8">
        <v>0</v>
      </c>
      <c r="F436" s="8">
        <v>1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1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1</v>
      </c>
      <c r="Z436" s="8">
        <v>0</v>
      </c>
      <c r="AA436" s="8">
        <v>0</v>
      </c>
      <c r="AB436" s="8">
        <v>0</v>
      </c>
      <c r="AC436" s="8">
        <v>0</v>
      </c>
      <c r="AD436" s="8">
        <v>-0.51498548252417542</v>
      </c>
      <c r="AE436" s="8">
        <v>0</v>
      </c>
      <c r="AF436" s="8">
        <v>0</v>
      </c>
      <c r="AG436" s="8">
        <v>-0.49352860267821486</v>
      </c>
      <c r="AH436" s="8">
        <v>0</v>
      </c>
      <c r="AI436" s="8">
        <v>0</v>
      </c>
      <c r="AJ436" s="8">
        <v>1</v>
      </c>
      <c r="AK436" s="8">
        <v>0</v>
      </c>
      <c r="AL436" s="8">
        <v>9.2853012899164533E-2</v>
      </c>
      <c r="AM436" s="8">
        <v>-0.19527168382016377</v>
      </c>
      <c r="AN436" s="27">
        <v>0.68927151936836395</v>
      </c>
      <c r="AO436" s="28">
        <v>128</v>
      </c>
    </row>
    <row r="437" spans="1:41">
      <c r="A437" s="8">
        <v>-1</v>
      </c>
      <c r="B437" s="8">
        <v>1</v>
      </c>
      <c r="C437" s="8">
        <v>0.38822991489034847</v>
      </c>
      <c r="D437" s="8">
        <v>2.6849813319957598</v>
      </c>
      <c r="E437" s="8">
        <v>0</v>
      </c>
      <c r="F437" s="8">
        <v>1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1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1</v>
      </c>
      <c r="Z437" s="8">
        <v>0</v>
      </c>
      <c r="AA437" s="8">
        <v>0</v>
      </c>
      <c r="AB437" s="8">
        <v>0</v>
      </c>
      <c r="AC437" s="8">
        <v>0</v>
      </c>
      <c r="AD437" s="8">
        <v>-0.63899514734425511</v>
      </c>
      <c r="AE437" s="8">
        <v>0</v>
      </c>
      <c r="AF437" s="8">
        <v>0</v>
      </c>
      <c r="AG437" s="8">
        <v>-0.49352860267821486</v>
      </c>
      <c r="AH437" s="8">
        <v>0</v>
      </c>
      <c r="AI437" s="8">
        <v>0</v>
      </c>
      <c r="AJ437" s="8">
        <v>1</v>
      </c>
      <c r="AK437" s="8">
        <v>0</v>
      </c>
      <c r="AL437" s="8">
        <v>0.78988197645771596</v>
      </c>
      <c r="AM437" s="8">
        <v>0.48648072565391159</v>
      </c>
      <c r="AN437" s="27">
        <v>0.68756608743678083</v>
      </c>
      <c r="AO437" s="28">
        <v>129</v>
      </c>
    </row>
    <row r="438" spans="1:41">
      <c r="A438" s="8">
        <v>-1</v>
      </c>
      <c r="B438" s="8">
        <v>1</v>
      </c>
      <c r="C438" s="8">
        <v>-0.39214510385110823</v>
      </c>
      <c r="D438" s="8">
        <v>-0.5039458362244551</v>
      </c>
      <c r="E438" s="8">
        <v>0</v>
      </c>
      <c r="F438" s="8">
        <v>1</v>
      </c>
      <c r="G438" s="8">
        <v>0</v>
      </c>
      <c r="H438" s="8">
        <v>0</v>
      </c>
      <c r="I438" s="8">
        <v>0</v>
      </c>
      <c r="J438" s="8">
        <v>1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1</v>
      </c>
      <c r="AA438" s="8">
        <v>0</v>
      </c>
      <c r="AB438" s="8">
        <v>0</v>
      </c>
      <c r="AC438" s="8">
        <v>0</v>
      </c>
      <c r="AD438" s="8">
        <v>-0.51498548252417542</v>
      </c>
      <c r="AE438" s="8">
        <v>0</v>
      </c>
      <c r="AF438" s="8">
        <v>0</v>
      </c>
      <c r="AG438" s="8">
        <v>-0.49352860267821486</v>
      </c>
      <c r="AH438" s="8">
        <v>1</v>
      </c>
      <c r="AI438" s="8">
        <v>0</v>
      </c>
      <c r="AJ438" s="8">
        <v>1</v>
      </c>
      <c r="AK438" s="8">
        <v>0</v>
      </c>
      <c r="AL438" s="8">
        <v>2.64862587928052</v>
      </c>
      <c r="AM438" s="8">
        <v>0.57246751603802914</v>
      </c>
      <c r="AN438" s="27">
        <v>0.67528221130652244</v>
      </c>
      <c r="AO438" s="28">
        <v>130</v>
      </c>
    </row>
    <row r="439" spans="1:41">
      <c r="A439" s="8">
        <v>-1</v>
      </c>
      <c r="B439" s="8">
        <v>1</v>
      </c>
      <c r="C439" s="8">
        <v>-0.4841028286450153</v>
      </c>
      <c r="D439" s="8">
        <v>1.6223404047589136</v>
      </c>
      <c r="E439" s="8">
        <v>0</v>
      </c>
      <c r="F439" s="8">
        <v>1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1</v>
      </c>
      <c r="U439" s="8">
        <v>0</v>
      </c>
      <c r="V439" s="8">
        <v>0</v>
      </c>
      <c r="W439" s="8">
        <v>0</v>
      </c>
      <c r="X439" s="8">
        <v>0</v>
      </c>
      <c r="Y439" s="8">
        <v>1</v>
      </c>
      <c r="Z439" s="8">
        <v>0</v>
      </c>
      <c r="AA439" s="8">
        <v>0</v>
      </c>
      <c r="AB439" s="8">
        <v>0</v>
      </c>
      <c r="AC439" s="8">
        <v>0</v>
      </c>
      <c r="AD439" s="8">
        <v>-0.51498548252417542</v>
      </c>
      <c r="AE439" s="8">
        <v>0</v>
      </c>
      <c r="AF439" s="8">
        <v>0</v>
      </c>
      <c r="AG439" s="8">
        <v>-0.49352860267821486</v>
      </c>
      <c r="AH439" s="8">
        <v>0</v>
      </c>
      <c r="AI439" s="8">
        <v>0</v>
      </c>
      <c r="AJ439" s="8">
        <v>1</v>
      </c>
      <c r="AK439" s="8">
        <v>0</v>
      </c>
      <c r="AL439" s="8">
        <v>-1.0688619263650878</v>
      </c>
      <c r="AM439" s="8">
        <v>-0.19488781422023468</v>
      </c>
      <c r="AN439" s="27">
        <v>0.66691555387926538</v>
      </c>
      <c r="AO439" s="28">
        <v>131</v>
      </c>
    </row>
    <row r="440" spans="1:41">
      <c r="A440" s="8">
        <v>-1</v>
      </c>
      <c r="B440" s="8">
        <v>1</v>
      </c>
      <c r="C440" s="8">
        <v>0.22624950416663162</v>
      </c>
      <c r="D440" s="8">
        <v>-0.60438448719202098</v>
      </c>
      <c r="E440" s="8">
        <v>0</v>
      </c>
      <c r="F440" s="8">
        <v>1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1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1</v>
      </c>
      <c r="AA440" s="8">
        <v>0</v>
      </c>
      <c r="AB440" s="8">
        <v>0</v>
      </c>
      <c r="AC440" s="8">
        <v>0</v>
      </c>
      <c r="AD440" s="8">
        <v>-0.58969009988566923</v>
      </c>
      <c r="AE440" s="8">
        <v>1</v>
      </c>
      <c r="AF440" s="8">
        <v>0</v>
      </c>
      <c r="AG440" s="8">
        <v>-0.49352860267821486</v>
      </c>
      <c r="AH440" s="8">
        <v>1</v>
      </c>
      <c r="AI440" s="8">
        <v>0</v>
      </c>
      <c r="AJ440" s="8">
        <v>1</v>
      </c>
      <c r="AK440" s="8">
        <v>0</v>
      </c>
      <c r="AL440" s="8">
        <v>-0.12206425086472217</v>
      </c>
      <c r="AM440" s="8">
        <v>-0.19527168382016377</v>
      </c>
      <c r="AN440" s="27">
        <v>0.66488981464102637</v>
      </c>
      <c r="AO440" s="28">
        <v>132</v>
      </c>
    </row>
    <row r="441" spans="1:41">
      <c r="A441" s="8">
        <v>-1</v>
      </c>
      <c r="B441" s="8">
        <v>1</v>
      </c>
      <c r="C441" s="8">
        <v>0.16972519985794546</v>
      </c>
      <c r="D441" s="8">
        <v>-0.9057004400947184</v>
      </c>
      <c r="E441" s="8">
        <v>0</v>
      </c>
      <c r="F441" s="8">
        <v>1</v>
      </c>
      <c r="G441" s="8">
        <v>0</v>
      </c>
      <c r="H441" s="8">
        <v>0</v>
      </c>
      <c r="I441" s="8">
        <v>0</v>
      </c>
      <c r="J441" s="8">
        <v>1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1</v>
      </c>
      <c r="AA441" s="8">
        <v>0</v>
      </c>
      <c r="AB441" s="8">
        <v>0</v>
      </c>
      <c r="AC441" s="8">
        <v>0</v>
      </c>
      <c r="AD441" s="8">
        <v>0.53087916053673767</v>
      </c>
      <c r="AE441" s="8">
        <v>0</v>
      </c>
      <c r="AF441" s="8">
        <v>0</v>
      </c>
      <c r="AG441" s="8">
        <v>-0.49352860267821486</v>
      </c>
      <c r="AH441" s="8">
        <v>1</v>
      </c>
      <c r="AI441" s="8">
        <v>1</v>
      </c>
      <c r="AJ441" s="8">
        <v>0</v>
      </c>
      <c r="AK441" s="8">
        <v>0</v>
      </c>
      <c r="AL441" s="8">
        <v>1.3707394460898421</v>
      </c>
      <c r="AM441" s="8">
        <v>-0.19527168382016377</v>
      </c>
      <c r="AN441" s="27">
        <v>0.66321713744204203</v>
      </c>
      <c r="AO441" s="28">
        <v>133</v>
      </c>
    </row>
    <row r="442" spans="1:41">
      <c r="A442" s="8">
        <v>-1</v>
      </c>
      <c r="B442" s="8">
        <v>1</v>
      </c>
      <c r="C442" s="8">
        <v>-0.20232411230405301</v>
      </c>
      <c r="D442" s="8">
        <v>-0.25284920880554057</v>
      </c>
      <c r="E442" s="8">
        <v>0</v>
      </c>
      <c r="F442" s="8">
        <v>1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1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1</v>
      </c>
      <c r="Z442" s="8">
        <v>0</v>
      </c>
      <c r="AA442" s="8">
        <v>0</v>
      </c>
      <c r="AB442" s="8">
        <v>0</v>
      </c>
      <c r="AC442" s="8">
        <v>0</v>
      </c>
      <c r="AD442" s="8">
        <v>0.38146992581375011</v>
      </c>
      <c r="AE442" s="8">
        <v>1</v>
      </c>
      <c r="AF442" s="8">
        <v>1</v>
      </c>
      <c r="AG442" s="8">
        <v>0.12338215066955374</v>
      </c>
      <c r="AH442" s="8">
        <v>1</v>
      </c>
      <c r="AI442" s="8">
        <v>0</v>
      </c>
      <c r="AJ442" s="8">
        <v>1</v>
      </c>
      <c r="AK442" s="8">
        <v>0</v>
      </c>
      <c r="AL442" s="8">
        <v>0.84215914872460729</v>
      </c>
      <c r="AM442" s="8">
        <v>-0.19527168382016377</v>
      </c>
      <c r="AN442" s="27">
        <v>0.66012317897886941</v>
      </c>
      <c r="AO442" s="28">
        <v>134</v>
      </c>
    </row>
    <row r="443" spans="1:41">
      <c r="A443" s="8">
        <v>-1</v>
      </c>
      <c r="B443" s="8">
        <v>1</v>
      </c>
      <c r="C443" s="8">
        <v>0.67591451065009278</v>
      </c>
      <c r="D443" s="8">
        <v>4.8466744097156914E-2</v>
      </c>
      <c r="E443" s="8">
        <v>0</v>
      </c>
      <c r="F443" s="8">
        <v>1</v>
      </c>
      <c r="G443" s="8">
        <v>0</v>
      </c>
      <c r="H443" s="8">
        <v>1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1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-0.66439471724716304</v>
      </c>
      <c r="AE443" s="8">
        <v>0</v>
      </c>
      <c r="AF443" s="8">
        <v>1</v>
      </c>
      <c r="AG443" s="8">
        <v>-8.2254767113035795E-2</v>
      </c>
      <c r="AH443" s="8">
        <v>0</v>
      </c>
      <c r="AI443" s="8">
        <v>0</v>
      </c>
      <c r="AJ443" s="8">
        <v>1</v>
      </c>
      <c r="AK443" s="8">
        <v>0</v>
      </c>
      <c r="AL443" s="8">
        <v>-0.97011615652762639</v>
      </c>
      <c r="AM443" s="8">
        <v>-0.19507974902019923</v>
      </c>
      <c r="AN443" s="27">
        <v>0.65360176450393737</v>
      </c>
      <c r="AO443" s="28">
        <v>135</v>
      </c>
    </row>
    <row r="444" spans="1:41">
      <c r="A444" s="8">
        <v>-1</v>
      </c>
      <c r="B444" s="8">
        <v>1</v>
      </c>
      <c r="C444" s="8">
        <v>-0.72285545356864467</v>
      </c>
      <c r="D444" s="8">
        <v>-0.80526178912715263</v>
      </c>
      <c r="E444" s="8">
        <v>0</v>
      </c>
      <c r="F444" s="8">
        <v>1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1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1</v>
      </c>
      <c r="Z444" s="8">
        <v>0</v>
      </c>
      <c r="AA444" s="8">
        <v>0</v>
      </c>
      <c r="AB444" s="8">
        <v>0</v>
      </c>
      <c r="AC444" s="8">
        <v>0</v>
      </c>
      <c r="AD444" s="8">
        <v>-0.51498548252417542</v>
      </c>
      <c r="AE444" s="8">
        <v>1</v>
      </c>
      <c r="AF444" s="8">
        <v>0</v>
      </c>
      <c r="AG444" s="8">
        <v>-0.49352860267821486</v>
      </c>
      <c r="AH444" s="8">
        <v>1</v>
      </c>
      <c r="AI444" s="8">
        <v>1</v>
      </c>
      <c r="AJ444" s="8">
        <v>0</v>
      </c>
      <c r="AK444" s="8">
        <v>0</v>
      </c>
      <c r="AL444" s="8">
        <v>0.78988197645771596</v>
      </c>
      <c r="AM444" s="8">
        <v>-0.19527168382016377</v>
      </c>
      <c r="AN444" s="27">
        <v>0.65295823988306678</v>
      </c>
      <c r="AO444" s="28">
        <v>136</v>
      </c>
    </row>
    <row r="445" spans="1:41">
      <c r="A445" s="8">
        <v>-1</v>
      </c>
      <c r="B445" s="8">
        <v>0</v>
      </c>
      <c r="C445" s="8">
        <v>2.0400945345051595</v>
      </c>
      <c r="D445" s="8">
        <v>0.46629153212223073</v>
      </c>
      <c r="E445" s="8">
        <v>0</v>
      </c>
      <c r="F445" s="8">
        <v>1</v>
      </c>
      <c r="G445" s="8">
        <v>0</v>
      </c>
      <c r="H445" s="8">
        <v>0</v>
      </c>
      <c r="I445" s="8">
        <v>0</v>
      </c>
      <c r="J445" s="8">
        <v>0</v>
      </c>
      <c r="K445" s="8">
        <v>1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1</v>
      </c>
      <c r="AC445" s="8">
        <v>0</v>
      </c>
      <c r="AD445" s="8">
        <v>1.3526299515131694</v>
      </c>
      <c r="AE445" s="8">
        <v>1</v>
      </c>
      <c r="AF445" s="8">
        <v>1</v>
      </c>
      <c r="AG445" s="8">
        <v>0.12338215066955374</v>
      </c>
      <c r="AH445" s="8">
        <v>1</v>
      </c>
      <c r="AI445" s="8">
        <v>0</v>
      </c>
      <c r="AJ445" s="8">
        <v>1</v>
      </c>
      <c r="AK445" s="8">
        <v>0</v>
      </c>
      <c r="AL445" s="8">
        <v>-0.48800445673296167</v>
      </c>
      <c r="AM445" s="8">
        <v>-0.18567494382193636</v>
      </c>
      <c r="AN445" s="27">
        <v>0.65077842051555812</v>
      </c>
      <c r="AO445" s="28">
        <v>137</v>
      </c>
    </row>
    <row r="446" spans="1:41">
      <c r="A446" s="8">
        <v>-1</v>
      </c>
      <c r="B446" s="8">
        <v>0</v>
      </c>
      <c r="C446" s="8">
        <v>-0.2588485853425096</v>
      </c>
      <c r="D446" s="8">
        <v>-0.75504246364336969</v>
      </c>
      <c r="E446" s="8">
        <v>0</v>
      </c>
      <c r="F446" s="8">
        <v>1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1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1</v>
      </c>
      <c r="Z446" s="8">
        <v>0</v>
      </c>
      <c r="AA446" s="8">
        <v>0</v>
      </c>
      <c r="AB446" s="8">
        <v>0</v>
      </c>
      <c r="AC446" s="8">
        <v>0</v>
      </c>
      <c r="AD446" s="8">
        <v>-0.36557624780118786</v>
      </c>
      <c r="AE446" s="8">
        <v>1</v>
      </c>
      <c r="AF446" s="8">
        <v>1</v>
      </c>
      <c r="AG446" s="8">
        <v>-8.2254767113035795E-2</v>
      </c>
      <c r="AH446" s="8">
        <v>1</v>
      </c>
      <c r="AI446" s="8">
        <v>0</v>
      </c>
      <c r="AJ446" s="8">
        <v>1</v>
      </c>
      <c r="AK446" s="8">
        <v>0</v>
      </c>
      <c r="AL446" s="8">
        <v>-9.8829952079437122E-2</v>
      </c>
      <c r="AM446" s="8">
        <v>-9.9304283837889654E-2</v>
      </c>
      <c r="AN446" s="27">
        <v>0.64986779655882443</v>
      </c>
      <c r="AO446" s="28">
        <v>138</v>
      </c>
    </row>
    <row r="447" spans="1:41">
      <c r="A447" s="8">
        <v>-1</v>
      </c>
      <c r="B447" s="8">
        <v>1</v>
      </c>
      <c r="C447" s="8">
        <v>-0.76503789613465689</v>
      </c>
      <c r="D447" s="8">
        <v>1.3541692066755127</v>
      </c>
      <c r="E447" s="8">
        <v>1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1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1</v>
      </c>
      <c r="Z447" s="8">
        <v>0</v>
      </c>
      <c r="AA447" s="8">
        <v>0</v>
      </c>
      <c r="AB447" s="8">
        <v>0</v>
      </c>
      <c r="AC447" s="8">
        <v>0</v>
      </c>
      <c r="AD447" s="8">
        <v>-0.21616701307820024</v>
      </c>
      <c r="AE447" s="8">
        <v>0</v>
      </c>
      <c r="AF447" s="8">
        <v>0</v>
      </c>
      <c r="AG447" s="8">
        <v>-0.49352860267821486</v>
      </c>
      <c r="AH447" s="8">
        <v>1</v>
      </c>
      <c r="AI447" s="8">
        <v>0</v>
      </c>
      <c r="AJ447" s="8">
        <v>1</v>
      </c>
      <c r="AK447" s="8">
        <v>0</v>
      </c>
      <c r="AL447" s="8">
        <v>-1.0688619263650878</v>
      </c>
      <c r="AM447" s="8">
        <v>0.57246751603802914</v>
      </c>
      <c r="AN447" s="27">
        <v>0.63860640731304363</v>
      </c>
      <c r="AO447" s="28">
        <v>139</v>
      </c>
    </row>
    <row r="448" spans="1:41">
      <c r="A448" s="8">
        <v>-1</v>
      </c>
      <c r="B448" s="8">
        <v>1</v>
      </c>
      <c r="C448" s="8">
        <v>0.76027939578211734</v>
      </c>
      <c r="D448" s="8">
        <v>-0.65460381267580381</v>
      </c>
      <c r="E448" s="8">
        <v>0</v>
      </c>
      <c r="F448" s="8">
        <v>1</v>
      </c>
      <c r="G448" s="8">
        <v>0</v>
      </c>
      <c r="H448" s="8">
        <v>0</v>
      </c>
      <c r="I448" s="8">
        <v>0</v>
      </c>
      <c r="J448" s="8">
        <v>1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1</v>
      </c>
      <c r="AA448" s="8">
        <v>0</v>
      </c>
      <c r="AB448" s="8">
        <v>0</v>
      </c>
      <c r="AC448" s="8">
        <v>0</v>
      </c>
      <c r="AD448" s="8">
        <v>-0.66439471724716304</v>
      </c>
      <c r="AE448" s="8">
        <v>0</v>
      </c>
      <c r="AF448" s="8">
        <v>0</v>
      </c>
      <c r="AG448" s="8">
        <v>-0.49352860267821486</v>
      </c>
      <c r="AH448" s="8">
        <v>0</v>
      </c>
      <c r="AI448" s="8">
        <v>1</v>
      </c>
      <c r="AJ448" s="8">
        <v>0</v>
      </c>
      <c r="AK448" s="8">
        <v>0</v>
      </c>
      <c r="AL448" s="8">
        <v>0.67371048253129073</v>
      </c>
      <c r="AM448" s="8">
        <v>-0.19527168382016377</v>
      </c>
      <c r="AN448" s="27">
        <v>0.63623963109246429</v>
      </c>
      <c r="AO448" s="28">
        <v>140</v>
      </c>
    </row>
    <row r="449" spans="1:41">
      <c r="A449" s="8">
        <v>-1</v>
      </c>
      <c r="B449" s="8">
        <v>1</v>
      </c>
      <c r="C449" s="8">
        <v>0.8446442809141419</v>
      </c>
      <c r="D449" s="8">
        <v>-0.60438448719202098</v>
      </c>
      <c r="E449" s="8">
        <v>0</v>
      </c>
      <c r="F449" s="8">
        <v>1</v>
      </c>
      <c r="G449" s="8">
        <v>0</v>
      </c>
      <c r="H449" s="8">
        <v>0</v>
      </c>
      <c r="I449" s="8">
        <v>0</v>
      </c>
      <c r="J449" s="8">
        <v>0</v>
      </c>
      <c r="K449" s="8">
        <v>1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1</v>
      </c>
      <c r="Z449" s="8">
        <v>0</v>
      </c>
      <c r="AA449" s="8">
        <v>0</v>
      </c>
      <c r="AB449" s="8">
        <v>0</v>
      </c>
      <c r="AC449" s="8">
        <v>0</v>
      </c>
      <c r="AD449" s="8">
        <v>-0.60164283866350821</v>
      </c>
      <c r="AE449" s="8">
        <v>1</v>
      </c>
      <c r="AF449" s="8">
        <v>0</v>
      </c>
      <c r="AG449" s="8">
        <v>-0.49352860267821486</v>
      </c>
      <c r="AH449" s="8">
        <v>0</v>
      </c>
      <c r="AI449" s="8">
        <v>0</v>
      </c>
      <c r="AJ449" s="8">
        <v>1</v>
      </c>
      <c r="AK449" s="8">
        <v>0</v>
      </c>
      <c r="AL449" s="8">
        <v>-0.13948997495368595</v>
      </c>
      <c r="AM449" s="8">
        <v>-0.19527168382016377</v>
      </c>
      <c r="AN449" s="27">
        <v>0.63039586554937266</v>
      </c>
      <c r="AO449" s="28">
        <v>141</v>
      </c>
    </row>
    <row r="450" spans="1:41">
      <c r="A450" s="8">
        <v>-1</v>
      </c>
      <c r="B450" s="8">
        <v>0</v>
      </c>
      <c r="C450" s="8">
        <v>0.48609351910303755</v>
      </c>
      <c r="D450" s="8">
        <v>-0.45372651074067222</v>
      </c>
      <c r="E450" s="8">
        <v>0</v>
      </c>
      <c r="F450" s="8">
        <v>1</v>
      </c>
      <c r="G450" s="8">
        <v>0</v>
      </c>
      <c r="H450" s="8">
        <v>0</v>
      </c>
      <c r="I450" s="8">
        <v>0</v>
      </c>
      <c r="J450" s="8">
        <v>1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1</v>
      </c>
      <c r="AC450" s="8">
        <v>0</v>
      </c>
      <c r="AD450" s="8">
        <v>-0.60164283866350821</v>
      </c>
      <c r="AE450" s="8">
        <v>0</v>
      </c>
      <c r="AF450" s="8">
        <v>0</v>
      </c>
      <c r="AG450" s="8">
        <v>-0.49352860267821486</v>
      </c>
      <c r="AH450" s="8">
        <v>0</v>
      </c>
      <c r="AI450" s="8">
        <v>0</v>
      </c>
      <c r="AJ450" s="8">
        <v>1</v>
      </c>
      <c r="AK450" s="8">
        <v>0</v>
      </c>
      <c r="AL450" s="8">
        <v>0.44136749467844028</v>
      </c>
      <c r="AM450" s="8">
        <v>-0.14805572302888489</v>
      </c>
      <c r="AN450" s="27">
        <v>0.6287894150068688</v>
      </c>
      <c r="AO450" s="28">
        <v>142</v>
      </c>
    </row>
    <row r="451" spans="1:41">
      <c r="A451" s="8">
        <v>-1</v>
      </c>
      <c r="B451" s="8">
        <v>1</v>
      </c>
      <c r="C451" s="8">
        <v>-0.57521690458760166</v>
      </c>
      <c r="D451" s="8">
        <v>-0.84744602253353019</v>
      </c>
      <c r="E451" s="8">
        <v>0</v>
      </c>
      <c r="F451" s="8">
        <v>1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1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1</v>
      </c>
      <c r="Z451" s="8">
        <v>0</v>
      </c>
      <c r="AA451" s="8">
        <v>0</v>
      </c>
      <c r="AB451" s="8">
        <v>0</v>
      </c>
      <c r="AC451" s="8">
        <v>0</v>
      </c>
      <c r="AD451" s="8">
        <v>-0.36557624780118786</v>
      </c>
      <c r="AE451" s="8">
        <v>0</v>
      </c>
      <c r="AF451" s="8">
        <v>0</v>
      </c>
      <c r="AG451" s="8">
        <v>-0.49352860267821486</v>
      </c>
      <c r="AH451" s="8">
        <v>1</v>
      </c>
      <c r="AI451" s="8">
        <v>0</v>
      </c>
      <c r="AJ451" s="8">
        <v>1</v>
      </c>
      <c r="AK451" s="8">
        <v>0</v>
      </c>
      <c r="AL451" s="8">
        <v>-0.37183296280653644</v>
      </c>
      <c r="AM451" s="8">
        <v>-0.19507974902019923</v>
      </c>
      <c r="AN451" s="27">
        <v>0.62832382832043832</v>
      </c>
      <c r="AO451" s="28">
        <v>143</v>
      </c>
    </row>
    <row r="452" spans="1:41">
      <c r="A452" s="8">
        <v>-1</v>
      </c>
      <c r="B452" s="8">
        <v>1</v>
      </c>
      <c r="C452" s="8">
        <v>-0.97595010896471834</v>
      </c>
      <c r="D452" s="8">
        <v>-0.95591976557850133</v>
      </c>
      <c r="E452" s="8">
        <v>0</v>
      </c>
      <c r="F452" s="8">
        <v>1</v>
      </c>
      <c r="G452" s="8">
        <v>0</v>
      </c>
      <c r="H452" s="8">
        <v>0</v>
      </c>
      <c r="I452" s="8">
        <v>1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1</v>
      </c>
      <c r="Z452" s="8">
        <v>0</v>
      </c>
      <c r="AA452" s="8">
        <v>0</v>
      </c>
      <c r="AB452" s="8">
        <v>0</v>
      </c>
      <c r="AC452" s="8">
        <v>0</v>
      </c>
      <c r="AD452" s="8">
        <v>-0.51498548252417542</v>
      </c>
      <c r="AE452" s="8">
        <v>0</v>
      </c>
      <c r="AF452" s="8">
        <v>0</v>
      </c>
      <c r="AG452" s="8">
        <v>-0.49352860267821486</v>
      </c>
      <c r="AH452" s="8">
        <v>0</v>
      </c>
      <c r="AI452" s="8">
        <v>0</v>
      </c>
      <c r="AJ452" s="8">
        <v>1</v>
      </c>
      <c r="AK452" s="8">
        <v>0</v>
      </c>
      <c r="AL452" s="8">
        <v>-0.23242717009482614</v>
      </c>
      <c r="AM452" s="8">
        <v>-0.19527168382016377</v>
      </c>
      <c r="AN452" s="27">
        <v>0.62766603566950918</v>
      </c>
      <c r="AO452" s="28">
        <v>144</v>
      </c>
    </row>
    <row r="453" spans="1:41">
      <c r="A453" s="8">
        <v>-1</v>
      </c>
      <c r="B453" s="8">
        <v>1</v>
      </c>
      <c r="C453" s="8">
        <v>-0.39973794351299075</v>
      </c>
      <c r="D453" s="8">
        <v>-0.84744602253353019</v>
      </c>
      <c r="E453" s="8">
        <v>0</v>
      </c>
      <c r="F453" s="8">
        <v>1</v>
      </c>
      <c r="G453" s="8">
        <v>0</v>
      </c>
      <c r="H453" s="8">
        <v>0</v>
      </c>
      <c r="I453" s="8">
        <v>0</v>
      </c>
      <c r="J453" s="8">
        <v>0</v>
      </c>
      <c r="K453" s="8">
        <v>1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1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-0.66439471724716304</v>
      </c>
      <c r="AE453" s="8">
        <v>0</v>
      </c>
      <c r="AF453" s="8">
        <v>0</v>
      </c>
      <c r="AG453" s="8">
        <v>-0.49352860267821486</v>
      </c>
      <c r="AH453" s="8">
        <v>0</v>
      </c>
      <c r="AI453" s="8">
        <v>0</v>
      </c>
      <c r="AJ453" s="8">
        <v>1</v>
      </c>
      <c r="AK453" s="8">
        <v>0</v>
      </c>
      <c r="AL453" s="8">
        <v>-0.48800445673296167</v>
      </c>
      <c r="AM453" s="8">
        <v>-0.19527168382016377</v>
      </c>
      <c r="AN453" s="27">
        <v>0.62580347722578444</v>
      </c>
      <c r="AO453" s="28">
        <v>145</v>
      </c>
    </row>
    <row r="454" spans="1:41">
      <c r="A454" s="8">
        <v>-1</v>
      </c>
      <c r="B454" s="8">
        <v>1</v>
      </c>
      <c r="C454" s="8">
        <v>1.0698983554868773</v>
      </c>
      <c r="D454" s="8">
        <v>1.2537305557079468</v>
      </c>
      <c r="E454" s="8">
        <v>1</v>
      </c>
      <c r="F454" s="8">
        <v>0</v>
      </c>
      <c r="G454" s="8">
        <v>0</v>
      </c>
      <c r="H454" s="8">
        <v>0</v>
      </c>
      <c r="I454" s="8">
        <v>1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1</v>
      </c>
      <c r="Z454" s="8">
        <v>0</v>
      </c>
      <c r="AA454" s="8">
        <v>0</v>
      </c>
      <c r="AB454" s="8">
        <v>0</v>
      </c>
      <c r="AC454" s="8">
        <v>0</v>
      </c>
      <c r="AD454" s="8">
        <v>-0.21616701307820024</v>
      </c>
      <c r="AE454" s="8">
        <v>1</v>
      </c>
      <c r="AF454" s="8">
        <v>0</v>
      </c>
      <c r="AG454" s="8">
        <v>-0.49352860267821486</v>
      </c>
      <c r="AH454" s="8">
        <v>0</v>
      </c>
      <c r="AI454" s="8">
        <v>1</v>
      </c>
      <c r="AJ454" s="8">
        <v>0</v>
      </c>
      <c r="AK454" s="8">
        <v>0</v>
      </c>
      <c r="AL454" s="8">
        <v>-1.0688619263650878</v>
      </c>
      <c r="AM454" s="8">
        <v>-0.19527168382016377</v>
      </c>
      <c r="AN454" s="27">
        <v>0.62201774773701568</v>
      </c>
      <c r="AO454" s="28">
        <v>146</v>
      </c>
    </row>
    <row r="455" spans="1:41">
      <c r="A455" s="8">
        <v>-1</v>
      </c>
      <c r="B455" s="8">
        <v>0</v>
      </c>
      <c r="C455" s="8">
        <v>-0.53303446202158944</v>
      </c>
      <c r="D455" s="8">
        <v>1.5550465086106442</v>
      </c>
      <c r="E455" s="8">
        <v>0</v>
      </c>
      <c r="F455" s="8">
        <v>1</v>
      </c>
      <c r="G455" s="8">
        <v>0</v>
      </c>
      <c r="H455" s="8">
        <v>0</v>
      </c>
      <c r="I455" s="8">
        <v>1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1</v>
      </c>
      <c r="Z455" s="8">
        <v>0</v>
      </c>
      <c r="AA455" s="8">
        <v>0</v>
      </c>
      <c r="AB455" s="8">
        <v>0</v>
      </c>
      <c r="AC455" s="8">
        <v>0</v>
      </c>
      <c r="AD455" s="8">
        <v>-0.36557624780118786</v>
      </c>
      <c r="AE455" s="8">
        <v>0</v>
      </c>
      <c r="AF455" s="8">
        <v>0</v>
      </c>
      <c r="AG455" s="8">
        <v>-0.49352860267821486</v>
      </c>
      <c r="AH455" s="8">
        <v>1</v>
      </c>
      <c r="AI455" s="8">
        <v>0</v>
      </c>
      <c r="AJ455" s="8">
        <v>1</v>
      </c>
      <c r="AK455" s="8">
        <v>0</v>
      </c>
      <c r="AL455" s="8">
        <v>-2.3318481027260713E-2</v>
      </c>
      <c r="AM455" s="8">
        <v>8.5630737421864469E-3</v>
      </c>
      <c r="AN455" s="27">
        <v>0.62121573802332153</v>
      </c>
      <c r="AO455" s="28">
        <v>147</v>
      </c>
    </row>
    <row r="456" spans="1:41">
      <c r="A456" s="8">
        <v>-1</v>
      </c>
      <c r="B456" s="8">
        <v>1</v>
      </c>
      <c r="C456" s="8">
        <v>0.17731770206028707</v>
      </c>
      <c r="D456" s="8">
        <v>-0.52102040688894125</v>
      </c>
      <c r="E456" s="8">
        <v>0</v>
      </c>
      <c r="F456" s="8">
        <v>1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1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1</v>
      </c>
      <c r="Z456" s="8">
        <v>0</v>
      </c>
      <c r="AA456" s="8">
        <v>0</v>
      </c>
      <c r="AB456" s="8">
        <v>0</v>
      </c>
      <c r="AC456" s="8">
        <v>0</v>
      </c>
      <c r="AD456" s="8">
        <v>-0.21616701307820024</v>
      </c>
      <c r="AE456" s="8">
        <v>0</v>
      </c>
      <c r="AF456" s="8">
        <v>0</v>
      </c>
      <c r="AG456" s="8">
        <v>-0.49352860267821486</v>
      </c>
      <c r="AH456" s="8">
        <v>0</v>
      </c>
      <c r="AI456" s="8">
        <v>0</v>
      </c>
      <c r="AJ456" s="8">
        <v>0</v>
      </c>
      <c r="AK456" s="8">
        <v>1</v>
      </c>
      <c r="AL456" s="8">
        <v>-0.37183296280653644</v>
      </c>
      <c r="AM456" s="8">
        <v>-0.19527168382016377</v>
      </c>
      <c r="AN456" s="27">
        <v>0.61861325379301069</v>
      </c>
      <c r="AO456" s="28">
        <v>148</v>
      </c>
    </row>
    <row r="457" spans="1:41">
      <c r="A457" s="8">
        <v>-1</v>
      </c>
      <c r="B457" s="8">
        <v>1</v>
      </c>
      <c r="C457" s="8">
        <v>-0.36430469175754032</v>
      </c>
      <c r="D457" s="8">
        <v>-0.83037145186904404</v>
      </c>
      <c r="E457" s="8">
        <v>0</v>
      </c>
      <c r="F457" s="8">
        <v>1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1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1</v>
      </c>
      <c r="Z457" s="8">
        <v>0</v>
      </c>
      <c r="AA457" s="8">
        <v>0</v>
      </c>
      <c r="AB457" s="8">
        <v>0</v>
      </c>
      <c r="AC457" s="8">
        <v>0</v>
      </c>
      <c r="AD457" s="8">
        <v>-0.52843231364924426</v>
      </c>
      <c r="AE457" s="8">
        <v>1</v>
      </c>
      <c r="AF457" s="8">
        <v>0</v>
      </c>
      <c r="AG457" s="8">
        <v>-0.49352860267821486</v>
      </c>
      <c r="AH457" s="8">
        <v>1</v>
      </c>
      <c r="AI457" s="8">
        <v>0</v>
      </c>
      <c r="AJ457" s="8">
        <v>1</v>
      </c>
      <c r="AK457" s="8">
        <v>0</v>
      </c>
      <c r="AL457" s="8">
        <v>9.2853012899164533E-2</v>
      </c>
      <c r="AM457" s="8">
        <v>-0.19527168382016377</v>
      </c>
      <c r="AN457" s="27">
        <v>0.6178783177777899</v>
      </c>
      <c r="AO457" s="28">
        <v>149</v>
      </c>
    </row>
    <row r="458" spans="1:41">
      <c r="A458" s="8">
        <v>-1</v>
      </c>
      <c r="B458" s="8">
        <v>1</v>
      </c>
      <c r="C458" s="8">
        <v>-0.96920091815415654</v>
      </c>
      <c r="D458" s="8">
        <v>-0.9057004400947184</v>
      </c>
      <c r="E458" s="8">
        <v>0</v>
      </c>
      <c r="F458" s="8">
        <v>1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1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1</v>
      </c>
      <c r="Z458" s="8">
        <v>0</v>
      </c>
      <c r="AA458" s="8">
        <v>0</v>
      </c>
      <c r="AB458" s="8">
        <v>0</v>
      </c>
      <c r="AC458" s="8">
        <v>0</v>
      </c>
      <c r="AD458" s="8">
        <v>-0.62704240856641613</v>
      </c>
      <c r="AE458" s="8">
        <v>0</v>
      </c>
      <c r="AF458" s="8">
        <v>0</v>
      </c>
      <c r="AG458" s="8">
        <v>-0.49352860267821486</v>
      </c>
      <c r="AH458" s="8">
        <v>0</v>
      </c>
      <c r="AI458" s="8">
        <v>0</v>
      </c>
      <c r="AJ458" s="8">
        <v>1</v>
      </c>
      <c r="AK458" s="8">
        <v>0</v>
      </c>
      <c r="AL458" s="8">
        <v>9.2853012899164533E-2</v>
      </c>
      <c r="AM458" s="8">
        <v>-0.19527168382016377</v>
      </c>
      <c r="AN458" s="27">
        <v>0.61626949989321411</v>
      </c>
      <c r="AO458" s="28">
        <v>150</v>
      </c>
    </row>
    <row r="459" spans="1:41">
      <c r="A459" s="8">
        <v>-1</v>
      </c>
      <c r="B459" s="8">
        <v>1</v>
      </c>
      <c r="C459" s="8">
        <v>-0.51869243154914513</v>
      </c>
      <c r="D459" s="8">
        <v>-0.84744602253353019</v>
      </c>
      <c r="E459" s="8">
        <v>0</v>
      </c>
      <c r="F459" s="8">
        <v>1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1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1</v>
      </c>
      <c r="Z459" s="8">
        <v>0</v>
      </c>
      <c r="AA459" s="8">
        <v>0</v>
      </c>
      <c r="AB459" s="8">
        <v>0</v>
      </c>
      <c r="AC459" s="8">
        <v>0</v>
      </c>
      <c r="AD459" s="8">
        <v>-0.61508966978857715</v>
      </c>
      <c r="AE459" s="8">
        <v>0</v>
      </c>
      <c r="AF459" s="8">
        <v>1</v>
      </c>
      <c r="AG459" s="8">
        <v>-0.28789168489562533</v>
      </c>
      <c r="AH459" s="8">
        <v>0</v>
      </c>
      <c r="AI459" s="8">
        <v>0</v>
      </c>
      <c r="AJ459" s="8">
        <v>1</v>
      </c>
      <c r="AK459" s="8">
        <v>0</v>
      </c>
      <c r="AL459" s="8">
        <v>0.51107039103429541</v>
      </c>
      <c r="AM459" s="8">
        <v>-0.11005263263590435</v>
      </c>
      <c r="AN459" s="27">
        <v>0.6119875525801507</v>
      </c>
      <c r="AO459" s="28">
        <v>151</v>
      </c>
    </row>
    <row r="460" spans="1:41">
      <c r="A460" s="8">
        <v>-1</v>
      </c>
      <c r="B460" s="8">
        <v>1</v>
      </c>
      <c r="C460" s="8">
        <v>-0.31537305838096619</v>
      </c>
      <c r="D460" s="8">
        <v>-0.75504246364336969</v>
      </c>
      <c r="E460" s="8">
        <v>1</v>
      </c>
      <c r="F460" s="8">
        <v>0</v>
      </c>
      <c r="G460" s="8">
        <v>0</v>
      </c>
      <c r="H460" s="8">
        <v>0</v>
      </c>
      <c r="I460" s="8">
        <v>1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1</v>
      </c>
      <c r="AC460" s="8">
        <v>0</v>
      </c>
      <c r="AD460" s="8">
        <v>0.23206069109076255</v>
      </c>
      <c r="AE460" s="8">
        <v>0</v>
      </c>
      <c r="AF460" s="8">
        <v>0</v>
      </c>
      <c r="AG460" s="8">
        <v>-0.49352860267821486</v>
      </c>
      <c r="AH460" s="8">
        <v>0</v>
      </c>
      <c r="AI460" s="8">
        <v>0</v>
      </c>
      <c r="AJ460" s="8">
        <v>1</v>
      </c>
      <c r="AK460" s="8">
        <v>0</v>
      </c>
      <c r="AL460" s="8">
        <v>-4.6552779812545762E-2</v>
      </c>
      <c r="AM460" s="8">
        <v>-9.2202696239201368E-2</v>
      </c>
      <c r="AN460" s="27">
        <v>0.60226365009417926</v>
      </c>
      <c r="AO460" s="28">
        <v>152</v>
      </c>
    </row>
    <row r="461" spans="1:41">
      <c r="A461" s="8">
        <v>-1</v>
      </c>
      <c r="B461" s="8">
        <v>1</v>
      </c>
      <c r="C461" s="8">
        <v>-1.0037905210582863</v>
      </c>
      <c r="D461" s="8">
        <v>1.0528532537728152</v>
      </c>
      <c r="E461" s="8">
        <v>1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1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1</v>
      </c>
      <c r="AC461" s="8">
        <v>0</v>
      </c>
      <c r="AD461" s="8">
        <v>-0.41488129525977374</v>
      </c>
      <c r="AE461" s="8">
        <v>1</v>
      </c>
      <c r="AF461" s="8">
        <v>0</v>
      </c>
      <c r="AG461" s="8">
        <v>-0.49352860267821486</v>
      </c>
      <c r="AH461" s="8">
        <v>1</v>
      </c>
      <c r="AI461" s="8">
        <v>0</v>
      </c>
      <c r="AJ461" s="8">
        <v>1</v>
      </c>
      <c r="AK461" s="8">
        <v>0</v>
      </c>
      <c r="AL461" s="8">
        <v>-0.25566146888011121</v>
      </c>
      <c r="AM461" s="8">
        <v>-0.19527168382016377</v>
      </c>
      <c r="AN461" s="27">
        <v>0.60141115870161166</v>
      </c>
      <c r="AO461" s="28">
        <v>153</v>
      </c>
    </row>
    <row r="462" spans="1:41">
      <c r="A462" s="8">
        <v>-1</v>
      </c>
      <c r="B462" s="8">
        <v>1</v>
      </c>
      <c r="C462" s="8">
        <v>-0.80722033870066923</v>
      </c>
      <c r="D462" s="8">
        <v>0.61795389508325516</v>
      </c>
      <c r="E462" s="8">
        <v>1</v>
      </c>
      <c r="F462" s="8">
        <v>0</v>
      </c>
      <c r="G462" s="8">
        <v>0</v>
      </c>
      <c r="H462" s="8">
        <v>0</v>
      </c>
      <c r="I462" s="8">
        <v>0</v>
      </c>
      <c r="J462" s="8">
        <v>1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1</v>
      </c>
      <c r="AA462" s="8">
        <v>0</v>
      </c>
      <c r="AB462" s="8">
        <v>0</v>
      </c>
      <c r="AC462" s="8">
        <v>0</v>
      </c>
      <c r="AD462" s="8">
        <v>-0.61508966978857715</v>
      </c>
      <c r="AE462" s="8">
        <v>0</v>
      </c>
      <c r="AF462" s="8">
        <v>0</v>
      </c>
      <c r="AG462" s="8">
        <v>-0.49352860267821486</v>
      </c>
      <c r="AH462" s="8">
        <v>1</v>
      </c>
      <c r="AI462" s="8">
        <v>0</v>
      </c>
      <c r="AJ462" s="8">
        <v>1</v>
      </c>
      <c r="AK462" s="8">
        <v>0</v>
      </c>
      <c r="AL462" s="8">
        <v>-8.4182241975665675E-5</v>
      </c>
      <c r="AM462" s="8">
        <v>-0.19527168382016377</v>
      </c>
      <c r="AN462" s="27">
        <v>0.60052075153996132</v>
      </c>
      <c r="AO462" s="28">
        <v>154</v>
      </c>
    </row>
    <row r="463" spans="1:41">
      <c r="A463" s="8">
        <v>-1</v>
      </c>
      <c r="B463" s="8">
        <v>1</v>
      </c>
      <c r="C463" s="8">
        <v>0.7889631192674651</v>
      </c>
      <c r="D463" s="8">
        <v>-0.5039458362244551</v>
      </c>
      <c r="E463" s="8">
        <v>1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1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1</v>
      </c>
      <c r="AC463" s="8">
        <v>0</v>
      </c>
      <c r="AD463" s="8">
        <v>2.3237899772125887</v>
      </c>
      <c r="AE463" s="8">
        <v>1</v>
      </c>
      <c r="AF463" s="8">
        <v>0</v>
      </c>
      <c r="AG463" s="8">
        <v>-0.49352860267821486</v>
      </c>
      <c r="AH463" s="8">
        <v>1</v>
      </c>
      <c r="AI463" s="8">
        <v>0</v>
      </c>
      <c r="AJ463" s="8">
        <v>1</v>
      </c>
      <c r="AK463" s="8">
        <v>0</v>
      </c>
      <c r="AL463" s="8">
        <v>-4.6552779812545762E-2</v>
      </c>
      <c r="AM463" s="8">
        <v>-0.19527168382016377</v>
      </c>
      <c r="AN463" s="27">
        <v>0.59458997364776678</v>
      </c>
      <c r="AO463" s="28">
        <v>155</v>
      </c>
    </row>
    <row r="464" spans="1:41">
      <c r="A464" s="8">
        <v>-1</v>
      </c>
      <c r="B464" s="8">
        <v>1</v>
      </c>
      <c r="C464" s="8">
        <v>0.31061438929865615</v>
      </c>
      <c r="D464" s="8">
        <v>2.3585557163511708</v>
      </c>
      <c r="E464" s="8">
        <v>1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1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1</v>
      </c>
      <c r="Z464" s="8">
        <v>0</v>
      </c>
      <c r="AA464" s="8">
        <v>0</v>
      </c>
      <c r="AB464" s="8">
        <v>0</v>
      </c>
      <c r="AC464" s="8">
        <v>0</v>
      </c>
      <c r="AD464" s="8">
        <v>0.53087916053673767</v>
      </c>
      <c r="AE464" s="8">
        <v>1</v>
      </c>
      <c r="AF464" s="8">
        <v>0</v>
      </c>
      <c r="AG464" s="8">
        <v>-0.49352860267821486</v>
      </c>
      <c r="AH464" s="8">
        <v>0</v>
      </c>
      <c r="AI464" s="8">
        <v>0</v>
      </c>
      <c r="AJ464" s="8">
        <v>1</v>
      </c>
      <c r="AK464" s="8">
        <v>0</v>
      </c>
      <c r="AL464" s="8">
        <v>-0.6041759506593869</v>
      </c>
      <c r="AM464" s="8">
        <v>-0.19527168382016377</v>
      </c>
      <c r="AN464" s="27">
        <v>0.59137874605028951</v>
      </c>
      <c r="AO464" s="28">
        <v>156</v>
      </c>
    </row>
    <row r="465" spans="1:41">
      <c r="A465" s="8">
        <v>-1</v>
      </c>
      <c r="B465" s="8">
        <v>0</v>
      </c>
      <c r="C465" s="8">
        <v>-0.17448370021048504</v>
      </c>
      <c r="D465" s="8">
        <v>-0.73796789297888354</v>
      </c>
      <c r="E465" s="8">
        <v>1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1</v>
      </c>
      <c r="V465" s="8">
        <v>0</v>
      </c>
      <c r="W465" s="8">
        <v>0</v>
      </c>
      <c r="X465" s="8">
        <v>0</v>
      </c>
      <c r="Y465" s="8">
        <v>1</v>
      </c>
      <c r="Z465" s="8">
        <v>0</v>
      </c>
      <c r="AA465" s="8">
        <v>0</v>
      </c>
      <c r="AB465" s="8">
        <v>0</v>
      </c>
      <c r="AC465" s="8">
        <v>0</v>
      </c>
      <c r="AD465" s="8">
        <v>-0.36557624780118786</v>
      </c>
      <c r="AE465" s="8">
        <v>0</v>
      </c>
      <c r="AF465" s="8">
        <v>0</v>
      </c>
      <c r="AG465" s="8">
        <v>-0.49352860267821486</v>
      </c>
      <c r="AH465" s="8">
        <v>0</v>
      </c>
      <c r="AI465" s="8">
        <v>0</v>
      </c>
      <c r="AJ465" s="8">
        <v>1</v>
      </c>
      <c r="AK465" s="8">
        <v>0</v>
      </c>
      <c r="AL465" s="8">
        <v>0.5575389886048655</v>
      </c>
      <c r="AM465" s="8">
        <v>-0.19277653142062465</v>
      </c>
      <c r="AN465" s="27">
        <v>0.58613601763540113</v>
      </c>
      <c r="AO465" s="28">
        <v>157</v>
      </c>
    </row>
    <row r="466" spans="1:41">
      <c r="A466" s="8">
        <v>-1</v>
      </c>
      <c r="B466" s="8">
        <v>1</v>
      </c>
      <c r="C466" s="8">
        <v>-0.75828870532409509</v>
      </c>
      <c r="D466" s="8">
        <v>-0.65460381267580381</v>
      </c>
      <c r="E466" s="8">
        <v>1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1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1</v>
      </c>
      <c r="Z466" s="8">
        <v>0</v>
      </c>
      <c r="AA466" s="8">
        <v>0</v>
      </c>
      <c r="AB466" s="8">
        <v>0</v>
      </c>
      <c r="AC466" s="8">
        <v>0</v>
      </c>
      <c r="AD466" s="8">
        <v>-0.50303274374633644</v>
      </c>
      <c r="AE466" s="8">
        <v>0</v>
      </c>
      <c r="AF466" s="8">
        <v>0</v>
      </c>
      <c r="AG466" s="8">
        <v>-0.49352860267821486</v>
      </c>
      <c r="AH466" s="8">
        <v>1</v>
      </c>
      <c r="AI466" s="8">
        <v>0</v>
      </c>
      <c r="AJ466" s="8">
        <v>1</v>
      </c>
      <c r="AK466" s="8">
        <v>0</v>
      </c>
      <c r="AL466" s="8">
        <v>-0.37183296280653644</v>
      </c>
      <c r="AM466" s="8">
        <v>-0.18241205222253903</v>
      </c>
      <c r="AN466" s="27">
        <v>0.58580639434747961</v>
      </c>
      <c r="AO466" s="28">
        <v>158</v>
      </c>
    </row>
    <row r="467" spans="1:41">
      <c r="A467" s="8">
        <v>-1</v>
      </c>
      <c r="B467" s="8">
        <v>0</v>
      </c>
      <c r="C467" s="8">
        <v>1.4006085364746432</v>
      </c>
      <c r="D467" s="8">
        <v>-0.6877485674951006</v>
      </c>
      <c r="E467" s="8">
        <v>0</v>
      </c>
      <c r="F467" s="8">
        <v>1</v>
      </c>
      <c r="G467" s="8">
        <v>0</v>
      </c>
      <c r="H467" s="8">
        <v>0</v>
      </c>
      <c r="I467" s="8">
        <v>0</v>
      </c>
      <c r="J467" s="8">
        <v>1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1</v>
      </c>
      <c r="AB467" s="8">
        <v>0</v>
      </c>
      <c r="AC467" s="8">
        <v>0</v>
      </c>
      <c r="AD467" s="8">
        <v>-0.5642905299827613</v>
      </c>
      <c r="AE467" s="8">
        <v>0</v>
      </c>
      <c r="AF467" s="8">
        <v>0</v>
      </c>
      <c r="AG467" s="8">
        <v>-0.49352860267821486</v>
      </c>
      <c r="AH467" s="8">
        <v>0</v>
      </c>
      <c r="AI467" s="8">
        <v>0</v>
      </c>
      <c r="AJ467" s="8">
        <v>1</v>
      </c>
      <c r="AK467" s="8">
        <v>0</v>
      </c>
      <c r="AL467" s="8">
        <v>-1.0688619263650878</v>
      </c>
      <c r="AM467" s="8">
        <v>-0.17223950782441799</v>
      </c>
      <c r="AN467" s="27">
        <v>0.58447069588583989</v>
      </c>
      <c r="AO467" s="28">
        <v>159</v>
      </c>
    </row>
    <row r="468" spans="1:41">
      <c r="A468" s="8">
        <v>-1</v>
      </c>
      <c r="B468" s="8">
        <v>1</v>
      </c>
      <c r="C468" s="8">
        <v>-0.80047114789010743</v>
      </c>
      <c r="D468" s="8">
        <v>-0.48687126555996896</v>
      </c>
      <c r="E468" s="8">
        <v>0</v>
      </c>
      <c r="F468" s="8">
        <v>1</v>
      </c>
      <c r="G468" s="8">
        <v>0</v>
      </c>
      <c r="H468" s="8">
        <v>0</v>
      </c>
      <c r="I468" s="8">
        <v>0</v>
      </c>
      <c r="J468" s="8">
        <v>0</v>
      </c>
      <c r="K468" s="8">
        <v>1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1</v>
      </c>
      <c r="Z468" s="8">
        <v>0</v>
      </c>
      <c r="AA468" s="8">
        <v>0</v>
      </c>
      <c r="AB468" s="8">
        <v>0</v>
      </c>
      <c r="AC468" s="8">
        <v>0</v>
      </c>
      <c r="AD468" s="8">
        <v>-0.44028086516268161</v>
      </c>
      <c r="AE468" s="8">
        <v>0</v>
      </c>
      <c r="AF468" s="8">
        <v>0</v>
      </c>
      <c r="AG468" s="8">
        <v>-0.49352860267821486</v>
      </c>
      <c r="AH468" s="8">
        <v>0</v>
      </c>
      <c r="AI468" s="8">
        <v>0</v>
      </c>
      <c r="AJ468" s="8">
        <v>1</v>
      </c>
      <c r="AK468" s="8">
        <v>0</v>
      </c>
      <c r="AL468" s="8">
        <v>-2.3318481027260713E-2</v>
      </c>
      <c r="AM468" s="8">
        <v>-0.19527168382016377</v>
      </c>
      <c r="AN468" s="27">
        <v>0.58291057647817912</v>
      </c>
      <c r="AO468" s="28">
        <v>160</v>
      </c>
    </row>
    <row r="469" spans="1:41">
      <c r="A469" s="8">
        <v>-1</v>
      </c>
      <c r="B469" s="8">
        <v>0</v>
      </c>
      <c r="C469" s="8">
        <v>-0.45541876770012668</v>
      </c>
      <c r="D469" s="8">
        <v>-0.55416516170823804</v>
      </c>
      <c r="E469" s="8">
        <v>0</v>
      </c>
      <c r="F469" s="8">
        <v>1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1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1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-0.66439471724716304</v>
      </c>
      <c r="AE469" s="8">
        <v>0</v>
      </c>
      <c r="AF469" s="8">
        <v>0</v>
      </c>
      <c r="AG469" s="8">
        <v>-0.49352860267821486</v>
      </c>
      <c r="AH469" s="8">
        <v>1</v>
      </c>
      <c r="AI469" s="8">
        <v>0</v>
      </c>
      <c r="AJ469" s="8">
        <v>1</v>
      </c>
      <c r="AK469" s="8">
        <v>0</v>
      </c>
      <c r="AL469" s="8">
        <v>0.53430468981958046</v>
      </c>
      <c r="AM469" s="8">
        <v>-0.19507974902019923</v>
      </c>
      <c r="AN469" s="27">
        <v>0.58072447356652512</v>
      </c>
      <c r="AO469" s="28">
        <v>161</v>
      </c>
    </row>
    <row r="470" spans="1:41">
      <c r="A470" s="8">
        <v>-1</v>
      </c>
      <c r="B470" s="8">
        <v>1</v>
      </c>
      <c r="C470" s="8">
        <v>-1.2222955735502301</v>
      </c>
      <c r="D470" s="8">
        <v>-0.9057004400947184</v>
      </c>
      <c r="E470" s="8">
        <v>0</v>
      </c>
      <c r="F470" s="8">
        <v>1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1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1</v>
      </c>
      <c r="Z470" s="8">
        <v>0</v>
      </c>
      <c r="AA470" s="8">
        <v>0</v>
      </c>
      <c r="AB470" s="8">
        <v>0</v>
      </c>
      <c r="AC470" s="8">
        <v>0</v>
      </c>
      <c r="AD470" s="8">
        <v>-0.5642905299827613</v>
      </c>
      <c r="AE470" s="8">
        <v>0</v>
      </c>
      <c r="AF470" s="8">
        <v>1</v>
      </c>
      <c r="AG470" s="8">
        <v>0.32901906845214329</v>
      </c>
      <c r="AH470" s="8">
        <v>0</v>
      </c>
      <c r="AI470" s="8">
        <v>0</v>
      </c>
      <c r="AJ470" s="8">
        <v>1</v>
      </c>
      <c r="AK470" s="8">
        <v>0</v>
      </c>
      <c r="AL470" s="8">
        <v>-0.13948997495368595</v>
      </c>
      <c r="AM470" s="8">
        <v>-0.19373620542044739</v>
      </c>
      <c r="AN470" s="27">
        <v>0.57978619625833427</v>
      </c>
      <c r="AO470" s="28">
        <v>162</v>
      </c>
    </row>
    <row r="471" spans="1:41">
      <c r="A471" s="8">
        <v>-1</v>
      </c>
      <c r="B471" s="8">
        <v>1</v>
      </c>
      <c r="C471" s="8">
        <v>2.2086482147132033E-2</v>
      </c>
      <c r="D471" s="8">
        <v>-0.45372651074067222</v>
      </c>
      <c r="E471" s="8">
        <v>0</v>
      </c>
      <c r="F471" s="8">
        <v>1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1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1</v>
      </c>
      <c r="Z471" s="8">
        <v>0</v>
      </c>
      <c r="AA471" s="8">
        <v>0</v>
      </c>
      <c r="AB471" s="8">
        <v>0</v>
      </c>
      <c r="AC471" s="8">
        <v>0</v>
      </c>
      <c r="AD471" s="8">
        <v>1.5767438035976509</v>
      </c>
      <c r="AE471" s="8">
        <v>1</v>
      </c>
      <c r="AF471" s="8">
        <v>0</v>
      </c>
      <c r="AG471" s="8">
        <v>-0.49352860267821486</v>
      </c>
      <c r="AH471" s="8">
        <v>1</v>
      </c>
      <c r="AI471" s="8">
        <v>0</v>
      </c>
      <c r="AJ471" s="8">
        <v>1</v>
      </c>
      <c r="AK471" s="8">
        <v>0</v>
      </c>
      <c r="AL471" s="8">
        <v>1.9690226398109321</v>
      </c>
      <c r="AM471" s="8">
        <v>-0.19527168382016377</v>
      </c>
      <c r="AN471" s="27">
        <v>0.57916261457038509</v>
      </c>
      <c r="AO471" s="28">
        <v>163</v>
      </c>
    </row>
    <row r="472" spans="1:41">
      <c r="A472" s="8">
        <v>-1</v>
      </c>
      <c r="B472" s="8">
        <v>0</v>
      </c>
      <c r="C472" s="8">
        <v>-0.56087487411515735</v>
      </c>
      <c r="D472" s="8">
        <v>-0.70482313815958675</v>
      </c>
      <c r="E472" s="8">
        <v>0</v>
      </c>
      <c r="F472" s="8">
        <v>1</v>
      </c>
      <c r="G472" s="8">
        <v>0</v>
      </c>
      <c r="H472" s="8">
        <v>1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1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-0.66439471724716304</v>
      </c>
      <c r="AE472" s="8">
        <v>1</v>
      </c>
      <c r="AF472" s="8">
        <v>0</v>
      </c>
      <c r="AG472" s="8">
        <v>-0.49352860267821486</v>
      </c>
      <c r="AH472" s="8">
        <v>0</v>
      </c>
      <c r="AI472" s="8">
        <v>0</v>
      </c>
      <c r="AJ472" s="8">
        <v>1</v>
      </c>
      <c r="AK472" s="8">
        <v>0</v>
      </c>
      <c r="AL472" s="8">
        <v>-0.6041759506593869</v>
      </c>
      <c r="AM472" s="8">
        <v>-0.19527168382016377</v>
      </c>
      <c r="AN472" s="27">
        <v>0.57799032442019249</v>
      </c>
      <c r="AO472" s="28">
        <v>164</v>
      </c>
    </row>
    <row r="473" spans="1:41">
      <c r="A473" s="8">
        <v>-1</v>
      </c>
      <c r="B473" s="8">
        <v>1</v>
      </c>
      <c r="C473" s="8">
        <v>0.12079339775160092</v>
      </c>
      <c r="D473" s="8">
        <v>-0.45372651074067222</v>
      </c>
      <c r="E473" s="8">
        <v>1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1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1</v>
      </c>
      <c r="Z473" s="8">
        <v>0</v>
      </c>
      <c r="AA473" s="8">
        <v>0</v>
      </c>
      <c r="AB473" s="8">
        <v>0</v>
      </c>
      <c r="AC473" s="8">
        <v>0</v>
      </c>
      <c r="AD473" s="8">
        <v>1.4273345688746633</v>
      </c>
      <c r="AE473" s="8">
        <v>0</v>
      </c>
      <c r="AF473" s="8">
        <v>0</v>
      </c>
      <c r="AG473" s="8">
        <v>-0.49352860267821486</v>
      </c>
      <c r="AH473" s="8">
        <v>1</v>
      </c>
      <c r="AI473" s="8">
        <v>0</v>
      </c>
      <c r="AJ473" s="8">
        <v>1</v>
      </c>
      <c r="AK473" s="8">
        <v>0</v>
      </c>
      <c r="AL473" s="8">
        <v>0.5575389886048655</v>
      </c>
      <c r="AM473" s="8">
        <v>-0.19527168382016377</v>
      </c>
      <c r="AN473" s="27">
        <v>0.57759427856348111</v>
      </c>
      <c r="AO473" s="28">
        <v>165</v>
      </c>
    </row>
    <row r="474" spans="1:41">
      <c r="A474" s="8">
        <v>-1</v>
      </c>
      <c r="B474" s="8">
        <v>1</v>
      </c>
      <c r="C474" s="8">
        <v>0.27518130627297616</v>
      </c>
      <c r="D474" s="8">
        <v>-0.15241055783797475</v>
      </c>
      <c r="E474" s="8">
        <v>0</v>
      </c>
      <c r="F474" s="8">
        <v>1</v>
      </c>
      <c r="G474" s="8">
        <v>0</v>
      </c>
      <c r="H474" s="8">
        <v>0</v>
      </c>
      <c r="I474" s="8">
        <v>1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1</v>
      </c>
      <c r="AA474" s="8">
        <v>0</v>
      </c>
      <c r="AB474" s="8">
        <v>0</v>
      </c>
      <c r="AC474" s="8">
        <v>0</v>
      </c>
      <c r="AD474" s="8">
        <v>3.0708361508275268</v>
      </c>
      <c r="AE474" s="8">
        <v>1</v>
      </c>
      <c r="AF474" s="8">
        <v>0</v>
      </c>
      <c r="AG474" s="8">
        <v>-0.49352860267821486</v>
      </c>
      <c r="AH474" s="8">
        <v>1</v>
      </c>
      <c r="AI474" s="8">
        <v>0</v>
      </c>
      <c r="AJ474" s="8">
        <v>1</v>
      </c>
      <c r="AK474" s="8">
        <v>0</v>
      </c>
      <c r="AL474" s="8">
        <v>-8.4182241975665675E-5</v>
      </c>
      <c r="AM474" s="8">
        <v>-0.19527168382016377</v>
      </c>
      <c r="AN474" s="27">
        <v>0.57611390930930639</v>
      </c>
      <c r="AO474" s="28">
        <v>166</v>
      </c>
    </row>
    <row r="475" spans="1:41">
      <c r="A475" s="8">
        <v>-1</v>
      </c>
      <c r="B475" s="8">
        <v>0</v>
      </c>
      <c r="C475" s="8">
        <v>-0.67392382019207053</v>
      </c>
      <c r="D475" s="8">
        <v>1.3541692066755127</v>
      </c>
      <c r="E475" s="8">
        <v>1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1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1</v>
      </c>
      <c r="AC475" s="8">
        <v>0</v>
      </c>
      <c r="AD475" s="8">
        <v>0.23206069109076255</v>
      </c>
      <c r="AE475" s="8">
        <v>0</v>
      </c>
      <c r="AF475" s="8">
        <v>0</v>
      </c>
      <c r="AG475" s="8">
        <v>-0.49352860267821486</v>
      </c>
      <c r="AH475" s="8">
        <v>1</v>
      </c>
      <c r="AI475" s="8">
        <v>0</v>
      </c>
      <c r="AJ475" s="8">
        <v>1</v>
      </c>
      <c r="AK475" s="8">
        <v>0</v>
      </c>
      <c r="AL475" s="8">
        <v>-0.95269043243866269</v>
      </c>
      <c r="AM475" s="8">
        <v>-0.19220072702073099</v>
      </c>
      <c r="AN475" s="27">
        <v>0.57262310874127842</v>
      </c>
      <c r="AO475" s="28">
        <v>167</v>
      </c>
    </row>
    <row r="476" spans="1:41">
      <c r="A476" s="8">
        <v>-1</v>
      </c>
      <c r="B476" s="8">
        <v>1</v>
      </c>
      <c r="C476" s="8">
        <v>0.41607049571368687</v>
      </c>
      <c r="D476" s="8">
        <v>-0.10219123235419182</v>
      </c>
      <c r="E476" s="8">
        <v>0</v>
      </c>
      <c r="F476" s="8">
        <v>1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1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1</v>
      </c>
      <c r="Z476" s="8">
        <v>0</v>
      </c>
      <c r="AA476" s="8">
        <v>0</v>
      </c>
      <c r="AB476" s="8">
        <v>0</v>
      </c>
      <c r="AC476" s="8">
        <v>0</v>
      </c>
      <c r="AD476" s="8">
        <v>0.38146992581375011</v>
      </c>
      <c r="AE476" s="8">
        <v>0</v>
      </c>
      <c r="AF476" s="8">
        <v>0</v>
      </c>
      <c r="AG476" s="8">
        <v>-0.49352860267821486</v>
      </c>
      <c r="AH476" s="8">
        <v>0</v>
      </c>
      <c r="AI476" s="8">
        <v>0</v>
      </c>
      <c r="AJ476" s="8">
        <v>1</v>
      </c>
      <c r="AK476" s="8">
        <v>0</v>
      </c>
      <c r="AL476" s="8">
        <v>1.5682309857647652</v>
      </c>
      <c r="AM476" s="8">
        <v>-0.18567494382193636</v>
      </c>
      <c r="AN476" s="27">
        <v>0.57136217913939813</v>
      </c>
      <c r="AO476" s="28">
        <v>168</v>
      </c>
    </row>
    <row r="477" spans="1:41">
      <c r="A477" s="8">
        <v>-1</v>
      </c>
      <c r="B477" s="8">
        <v>1</v>
      </c>
      <c r="C477" s="8">
        <v>-0.65958178971962622</v>
      </c>
      <c r="D477" s="8">
        <v>-0.87255568527542171</v>
      </c>
      <c r="E477" s="8">
        <v>1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1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1</v>
      </c>
      <c r="Z477" s="8">
        <v>0</v>
      </c>
      <c r="AA477" s="8">
        <v>0</v>
      </c>
      <c r="AB477" s="8">
        <v>0</v>
      </c>
      <c r="AC477" s="8">
        <v>0</v>
      </c>
      <c r="AD477" s="8">
        <v>-0.65244197846932406</v>
      </c>
      <c r="AE477" s="8">
        <v>0</v>
      </c>
      <c r="AF477" s="8">
        <v>1</v>
      </c>
      <c r="AG477" s="8">
        <v>-8.2254767113035795E-2</v>
      </c>
      <c r="AH477" s="8">
        <v>0</v>
      </c>
      <c r="AI477" s="8">
        <v>0</v>
      </c>
      <c r="AJ477" s="8">
        <v>1</v>
      </c>
      <c r="AK477" s="8">
        <v>0</v>
      </c>
      <c r="AL477" s="8">
        <v>-0.32536436523596635</v>
      </c>
      <c r="AM477" s="8">
        <v>-0.19412007502037648</v>
      </c>
      <c r="AN477" s="27">
        <v>0.56964705603095989</v>
      </c>
      <c r="AO477" s="28">
        <v>169</v>
      </c>
    </row>
    <row r="478" spans="1:41">
      <c r="A478" s="8">
        <v>-1</v>
      </c>
      <c r="B478" s="8">
        <v>0</v>
      </c>
      <c r="C478" s="8">
        <v>-1.3066604586822548</v>
      </c>
      <c r="D478" s="8">
        <v>-0.88862586943023225</v>
      </c>
      <c r="E478" s="8">
        <v>0</v>
      </c>
      <c r="F478" s="8">
        <v>1</v>
      </c>
      <c r="G478" s="8">
        <v>0</v>
      </c>
      <c r="H478" s="8">
        <v>1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1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-0.66439471724716304</v>
      </c>
      <c r="AE478" s="8">
        <v>0</v>
      </c>
      <c r="AF478" s="8">
        <v>1</v>
      </c>
      <c r="AG478" s="8">
        <v>-0.28789168489562533</v>
      </c>
      <c r="AH478" s="8">
        <v>0</v>
      </c>
      <c r="AI478" s="8">
        <v>0</v>
      </c>
      <c r="AJ478" s="8">
        <v>1</v>
      </c>
      <c r="AK478" s="8">
        <v>0</v>
      </c>
      <c r="AL478" s="8">
        <v>-0.13948997495368595</v>
      </c>
      <c r="AM478" s="8">
        <v>-0.1710878990246307</v>
      </c>
      <c r="AN478" s="27">
        <v>0.56103392549793618</v>
      </c>
      <c r="AO478" s="28">
        <v>170</v>
      </c>
    </row>
    <row r="479" spans="1:41">
      <c r="A479" s="8">
        <v>-1</v>
      </c>
      <c r="B479" s="8">
        <v>1</v>
      </c>
      <c r="C479" s="8">
        <v>-1.1379306884182057</v>
      </c>
      <c r="D479" s="8">
        <v>0.40000202248363731</v>
      </c>
      <c r="E479" s="8">
        <v>1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1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1</v>
      </c>
      <c r="Z479" s="8">
        <v>0</v>
      </c>
      <c r="AA479" s="8">
        <v>0</v>
      </c>
      <c r="AB479" s="8">
        <v>0</v>
      </c>
      <c r="AC479" s="8">
        <v>0</v>
      </c>
      <c r="AD479" s="8">
        <v>-0.65244197846932406</v>
      </c>
      <c r="AE479" s="8">
        <v>0</v>
      </c>
      <c r="AF479" s="8">
        <v>0</v>
      </c>
      <c r="AG479" s="8">
        <v>-0.49352860267821486</v>
      </c>
      <c r="AH479" s="8">
        <v>0</v>
      </c>
      <c r="AI479" s="8">
        <v>0</v>
      </c>
      <c r="AJ479" s="8">
        <v>1</v>
      </c>
      <c r="AK479" s="8">
        <v>0</v>
      </c>
      <c r="AL479" s="8">
        <v>-0.25566146888011121</v>
      </c>
      <c r="AM479" s="8">
        <v>-0.19527168382016377</v>
      </c>
      <c r="AN479" s="27">
        <v>0.5549025994238429</v>
      </c>
      <c r="AO479" s="28">
        <v>171</v>
      </c>
    </row>
    <row r="480" spans="1:41">
      <c r="A480" s="8">
        <v>-1</v>
      </c>
      <c r="B480" s="8">
        <v>1</v>
      </c>
      <c r="C480" s="8">
        <v>-0.58955893506004597</v>
      </c>
      <c r="D480" s="8">
        <v>1.755923810545776</v>
      </c>
      <c r="E480" s="8">
        <v>1</v>
      </c>
      <c r="F480" s="8">
        <v>0</v>
      </c>
      <c r="G480" s="8">
        <v>0</v>
      </c>
      <c r="H480" s="8">
        <v>1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1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-0.66439471724716304</v>
      </c>
      <c r="AE480" s="8">
        <v>0</v>
      </c>
      <c r="AF480" s="8">
        <v>0</v>
      </c>
      <c r="AG480" s="8">
        <v>-0.49352860267821486</v>
      </c>
      <c r="AH480" s="8">
        <v>0</v>
      </c>
      <c r="AI480" s="8">
        <v>0</v>
      </c>
      <c r="AJ480" s="8">
        <v>1</v>
      </c>
      <c r="AK480" s="8">
        <v>0</v>
      </c>
      <c r="AL480" s="8">
        <v>-8.4182241975665675E-5</v>
      </c>
      <c r="AM480" s="8">
        <v>-0.19527168382016377</v>
      </c>
      <c r="AN480" s="27">
        <v>0.54509186820515232</v>
      </c>
      <c r="AO480" s="28">
        <v>172</v>
      </c>
    </row>
    <row r="481" spans="1:41">
      <c r="A481" s="8">
        <v>-1</v>
      </c>
      <c r="B481" s="8">
        <v>1</v>
      </c>
      <c r="C481" s="8">
        <v>-1.0603149940967429</v>
      </c>
      <c r="D481" s="8">
        <v>-0.60438448719202098</v>
      </c>
      <c r="E481" s="8">
        <v>1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1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1</v>
      </c>
      <c r="Z481" s="8">
        <v>0</v>
      </c>
      <c r="AA481" s="8">
        <v>0</v>
      </c>
      <c r="AB481" s="8">
        <v>0</v>
      </c>
      <c r="AC481" s="8">
        <v>0</v>
      </c>
      <c r="AD481" s="8">
        <v>3.3346408909189031E-2</v>
      </c>
      <c r="AE481" s="8">
        <v>0</v>
      </c>
      <c r="AF481" s="8">
        <v>0</v>
      </c>
      <c r="AG481" s="8">
        <v>-0.49352860267821486</v>
      </c>
      <c r="AH481" s="8">
        <v>1</v>
      </c>
      <c r="AI481" s="8">
        <v>0</v>
      </c>
      <c r="AJ481" s="8">
        <v>1</v>
      </c>
      <c r="AK481" s="8">
        <v>0</v>
      </c>
      <c r="AL481" s="8">
        <v>-0.41830156037710653</v>
      </c>
      <c r="AM481" s="8">
        <v>-0.19412007502037648</v>
      </c>
      <c r="AN481" s="27">
        <v>0.53734771452500296</v>
      </c>
      <c r="AO481" s="28">
        <v>173</v>
      </c>
    </row>
    <row r="482" spans="1:41">
      <c r="A482" s="8">
        <v>-1</v>
      </c>
      <c r="B482" s="8">
        <v>0</v>
      </c>
      <c r="C482" s="8">
        <v>1.5760876662790246</v>
      </c>
      <c r="D482" s="8">
        <v>-0.78818721846266637</v>
      </c>
      <c r="E482" s="8">
        <v>0</v>
      </c>
      <c r="F482" s="8">
        <v>1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1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1</v>
      </c>
      <c r="Z482" s="8">
        <v>0</v>
      </c>
      <c r="AA482" s="8">
        <v>0</v>
      </c>
      <c r="AB482" s="8">
        <v>0</v>
      </c>
      <c r="AC482" s="8">
        <v>0</v>
      </c>
      <c r="AD482" s="8">
        <v>-0.51498548252417542</v>
      </c>
      <c r="AE482" s="8">
        <v>0</v>
      </c>
      <c r="AF482" s="8">
        <v>0</v>
      </c>
      <c r="AG482" s="8">
        <v>-0.49352860267821486</v>
      </c>
      <c r="AH482" s="8">
        <v>1</v>
      </c>
      <c r="AI482" s="8">
        <v>0</v>
      </c>
      <c r="AJ482" s="8">
        <v>1</v>
      </c>
      <c r="AK482" s="8">
        <v>0</v>
      </c>
      <c r="AL482" s="8">
        <v>0.32519600075201499</v>
      </c>
      <c r="AM482" s="8">
        <v>-0.17281531222431162</v>
      </c>
      <c r="AN482" s="27">
        <v>0.53638359590327567</v>
      </c>
      <c r="AO482" s="28">
        <v>174</v>
      </c>
    </row>
    <row r="483" spans="1:41">
      <c r="A483" s="8">
        <v>-1</v>
      </c>
      <c r="B483" s="8">
        <v>0</v>
      </c>
      <c r="C483" s="8">
        <v>0.14188461903460706</v>
      </c>
      <c r="D483" s="8">
        <v>-0.35328785977310639</v>
      </c>
      <c r="E483" s="8">
        <v>1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1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1</v>
      </c>
      <c r="Z483" s="8">
        <v>0</v>
      </c>
      <c r="AA483" s="8">
        <v>0</v>
      </c>
      <c r="AB483" s="8">
        <v>0</v>
      </c>
      <c r="AC483" s="8">
        <v>0</v>
      </c>
      <c r="AD483" s="8">
        <v>-6.6757778355212655E-2</v>
      </c>
      <c r="AE483" s="8">
        <v>0</v>
      </c>
      <c r="AF483" s="8">
        <v>0</v>
      </c>
      <c r="AG483" s="8">
        <v>-0.49352860267821486</v>
      </c>
      <c r="AH483" s="8">
        <v>0</v>
      </c>
      <c r="AI483" s="8">
        <v>0</v>
      </c>
      <c r="AJ483" s="8">
        <v>1</v>
      </c>
      <c r="AK483" s="8">
        <v>0</v>
      </c>
      <c r="AL483" s="8">
        <v>-2.3318481027260713E-2</v>
      </c>
      <c r="AM483" s="8">
        <v>-0.19527168382016377</v>
      </c>
      <c r="AN483" s="27">
        <v>0.53284252022756839</v>
      </c>
      <c r="AO483" s="28">
        <v>175</v>
      </c>
    </row>
    <row r="484" spans="1:41">
      <c r="A484" s="8">
        <v>-1</v>
      </c>
      <c r="B484" s="8">
        <v>1</v>
      </c>
      <c r="C484" s="8">
        <v>-1.109246627473317</v>
      </c>
      <c r="D484" s="8">
        <v>1.1362173340758945</v>
      </c>
      <c r="E484" s="8">
        <v>1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1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1</v>
      </c>
      <c r="Z484" s="8">
        <v>0</v>
      </c>
      <c r="AA484" s="8">
        <v>0</v>
      </c>
      <c r="AB484" s="8">
        <v>0</v>
      </c>
      <c r="AC484" s="8">
        <v>0</v>
      </c>
      <c r="AD484" s="8">
        <v>-0.62704240856641613</v>
      </c>
      <c r="AE484" s="8">
        <v>1</v>
      </c>
      <c r="AF484" s="8">
        <v>0</v>
      </c>
      <c r="AG484" s="8">
        <v>-0.49352860267821486</v>
      </c>
      <c r="AH484" s="8">
        <v>0</v>
      </c>
      <c r="AI484" s="8">
        <v>0</v>
      </c>
      <c r="AJ484" s="8">
        <v>1</v>
      </c>
      <c r="AK484" s="8">
        <v>0</v>
      </c>
      <c r="AL484" s="8">
        <v>-0.37183296280653644</v>
      </c>
      <c r="AM484" s="8">
        <v>-0.12329613383345819</v>
      </c>
      <c r="AN484" s="27">
        <v>0.53022228592027842</v>
      </c>
      <c r="AO484" s="28">
        <v>176</v>
      </c>
    </row>
    <row r="485" spans="1:41">
      <c r="A485" s="8">
        <v>-1</v>
      </c>
      <c r="B485" s="8">
        <v>1</v>
      </c>
      <c r="C485" s="8">
        <v>3.1722711242471595</v>
      </c>
      <c r="D485" s="8">
        <v>0.85197595183768349</v>
      </c>
      <c r="E485" s="8">
        <v>0</v>
      </c>
      <c r="F485" s="8">
        <v>1</v>
      </c>
      <c r="G485" s="8">
        <v>0</v>
      </c>
      <c r="H485" s="8">
        <v>1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1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0.53087916053673767</v>
      </c>
      <c r="AE485" s="8">
        <v>0</v>
      </c>
      <c r="AF485" s="8">
        <v>1</v>
      </c>
      <c r="AG485" s="8">
        <v>-0.28789168489562533</v>
      </c>
      <c r="AH485" s="8">
        <v>0</v>
      </c>
      <c r="AI485" s="8">
        <v>0</v>
      </c>
      <c r="AJ485" s="8">
        <v>1</v>
      </c>
      <c r="AK485" s="8">
        <v>0</v>
      </c>
      <c r="AL485" s="8">
        <v>-0.66226169762259957</v>
      </c>
      <c r="AM485" s="8">
        <v>-0.19412007502037648</v>
      </c>
      <c r="AN485" s="27">
        <v>0.52699907572012361</v>
      </c>
      <c r="AO485" s="28">
        <v>177</v>
      </c>
    </row>
    <row r="486" spans="1:41">
      <c r="A486" s="8">
        <v>-1</v>
      </c>
      <c r="B486" s="8">
        <v>0</v>
      </c>
      <c r="C486" s="8">
        <v>3.6428512619576352E-2</v>
      </c>
      <c r="D486" s="8">
        <v>0.24934404603228855</v>
      </c>
      <c r="E486" s="8">
        <v>0</v>
      </c>
      <c r="F486" s="8">
        <v>1</v>
      </c>
      <c r="G486" s="8">
        <v>0</v>
      </c>
      <c r="H486" s="8">
        <v>0</v>
      </c>
      <c r="I486" s="8">
        <v>1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1</v>
      </c>
      <c r="Z486" s="8">
        <v>0</v>
      </c>
      <c r="AA486" s="8">
        <v>0</v>
      </c>
      <c r="AB486" s="8">
        <v>0</v>
      </c>
      <c r="AC486" s="8">
        <v>0</v>
      </c>
      <c r="AD486" s="8">
        <v>-0.29087163043969405</v>
      </c>
      <c r="AE486" s="8">
        <v>0</v>
      </c>
      <c r="AF486" s="8">
        <v>0</v>
      </c>
      <c r="AG486" s="8">
        <v>-0.49352860267821486</v>
      </c>
      <c r="AH486" s="8">
        <v>0</v>
      </c>
      <c r="AI486" s="8">
        <v>0</v>
      </c>
      <c r="AJ486" s="8">
        <v>1</v>
      </c>
      <c r="AK486" s="8">
        <v>0</v>
      </c>
      <c r="AL486" s="8">
        <v>0.51107039103429541</v>
      </c>
      <c r="AM486" s="8">
        <v>-0.19527168382016377</v>
      </c>
      <c r="AN486" s="27">
        <v>0.52344242852510459</v>
      </c>
      <c r="AO486" s="28">
        <v>178</v>
      </c>
    </row>
    <row r="487" spans="1:41">
      <c r="A487" s="8">
        <v>-1</v>
      </c>
      <c r="B487" s="8">
        <v>1</v>
      </c>
      <c r="C487" s="8">
        <v>-0.50519404992802142</v>
      </c>
      <c r="D487" s="8">
        <v>-0.88862586943023225</v>
      </c>
      <c r="E487" s="8">
        <v>0</v>
      </c>
      <c r="F487" s="8">
        <v>1</v>
      </c>
      <c r="G487" s="8">
        <v>0</v>
      </c>
      <c r="H487" s="8">
        <v>0</v>
      </c>
      <c r="I487" s="8">
        <v>0</v>
      </c>
      <c r="J487" s="8">
        <v>0</v>
      </c>
      <c r="K487" s="8">
        <v>1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1</v>
      </c>
      <c r="AC487" s="8">
        <v>0</v>
      </c>
      <c r="AD487" s="8">
        <v>0.38146992581375011</v>
      </c>
      <c r="AE487" s="8">
        <v>0</v>
      </c>
      <c r="AF487" s="8">
        <v>0</v>
      </c>
      <c r="AG487" s="8">
        <v>-0.49352860267821486</v>
      </c>
      <c r="AH487" s="8">
        <v>1</v>
      </c>
      <c r="AI487" s="8">
        <v>0</v>
      </c>
      <c r="AJ487" s="8">
        <v>1</v>
      </c>
      <c r="AK487" s="8">
        <v>0</v>
      </c>
      <c r="AL487" s="8">
        <v>0.90605347038414119</v>
      </c>
      <c r="AM487" s="8">
        <v>-0.19527168382016377</v>
      </c>
      <c r="AN487" s="27">
        <v>0.5212827094635758</v>
      </c>
      <c r="AO487" s="28">
        <v>179</v>
      </c>
    </row>
    <row r="488" spans="1:41">
      <c r="A488" s="8">
        <v>-1</v>
      </c>
      <c r="B488" s="8">
        <v>1</v>
      </c>
      <c r="C488" s="8">
        <v>0.16972519985794546</v>
      </c>
      <c r="D488" s="8">
        <v>-0.88862586943023225</v>
      </c>
      <c r="E488" s="8">
        <v>1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1</v>
      </c>
      <c r="U488" s="8">
        <v>0</v>
      </c>
      <c r="V488" s="8">
        <v>0</v>
      </c>
      <c r="W488" s="8">
        <v>0</v>
      </c>
      <c r="X488" s="8">
        <v>0</v>
      </c>
      <c r="Y488" s="8">
        <v>1</v>
      </c>
      <c r="Z488" s="8">
        <v>0</v>
      </c>
      <c r="AA488" s="8">
        <v>0</v>
      </c>
      <c r="AB488" s="8">
        <v>0</v>
      </c>
      <c r="AC488" s="8">
        <v>0</v>
      </c>
      <c r="AD488" s="8">
        <v>-0.63899514734425511</v>
      </c>
      <c r="AE488" s="8">
        <v>0</v>
      </c>
      <c r="AF488" s="8">
        <v>0</v>
      </c>
      <c r="AG488" s="8">
        <v>-0.49352860267821486</v>
      </c>
      <c r="AH488" s="8">
        <v>0</v>
      </c>
      <c r="AI488" s="8">
        <v>0</v>
      </c>
      <c r="AJ488" s="8">
        <v>1</v>
      </c>
      <c r="AK488" s="8">
        <v>0</v>
      </c>
      <c r="AL488" s="8">
        <v>-2.3318481027260713E-2</v>
      </c>
      <c r="AM488" s="8">
        <v>-0.19527168382016377</v>
      </c>
      <c r="AN488" s="27">
        <v>0.52063372298800314</v>
      </c>
      <c r="AO488" s="28">
        <v>180</v>
      </c>
    </row>
    <row r="489" spans="1:41">
      <c r="A489" s="8">
        <v>-1</v>
      </c>
      <c r="B489" s="8">
        <v>1</v>
      </c>
      <c r="C489" s="8">
        <v>1.7093843535173936</v>
      </c>
      <c r="D489" s="8">
        <v>-0.54613006963083277</v>
      </c>
      <c r="E489" s="8">
        <v>1</v>
      </c>
      <c r="F489" s="8">
        <v>0</v>
      </c>
      <c r="G489" s="8">
        <v>0</v>
      </c>
      <c r="H489" s="8">
        <v>1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1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-0.21616701307820024</v>
      </c>
      <c r="AE489" s="8">
        <v>0</v>
      </c>
      <c r="AF489" s="8">
        <v>0</v>
      </c>
      <c r="AG489" s="8">
        <v>-0.49352860267821486</v>
      </c>
      <c r="AH489" s="8">
        <v>0</v>
      </c>
      <c r="AI489" s="8">
        <v>0</v>
      </c>
      <c r="AJ489" s="8">
        <v>1</v>
      </c>
      <c r="AK489" s="8">
        <v>0</v>
      </c>
      <c r="AL489" s="8">
        <v>-0.37183296280653644</v>
      </c>
      <c r="AM489" s="8">
        <v>-0.19507974902019923</v>
      </c>
      <c r="AN489" s="27">
        <v>0.5188803861792749</v>
      </c>
      <c r="AO489" s="28">
        <v>181</v>
      </c>
    </row>
    <row r="490" spans="1:41">
      <c r="A490" s="8">
        <v>-1</v>
      </c>
      <c r="B490" s="8">
        <v>1</v>
      </c>
      <c r="C490" s="8">
        <v>0.26168258719231163</v>
      </c>
      <c r="D490" s="8">
        <v>-0.73897227948855915</v>
      </c>
      <c r="E490" s="8">
        <v>0</v>
      </c>
      <c r="F490" s="8">
        <v>1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1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1</v>
      </c>
      <c r="Z490" s="8">
        <v>0</v>
      </c>
      <c r="AA490" s="8">
        <v>0</v>
      </c>
      <c r="AB490" s="8">
        <v>0</v>
      </c>
      <c r="AC490" s="8">
        <v>0</v>
      </c>
      <c r="AD490" s="8">
        <v>-0.31627120034260192</v>
      </c>
      <c r="AE490" s="8">
        <v>0</v>
      </c>
      <c r="AF490" s="8">
        <v>0</v>
      </c>
      <c r="AG490" s="8">
        <v>-0.49352860267821486</v>
      </c>
      <c r="AH490" s="8">
        <v>0</v>
      </c>
      <c r="AI490" s="8">
        <v>1</v>
      </c>
      <c r="AJ490" s="8">
        <v>0</v>
      </c>
      <c r="AK490" s="8">
        <v>0</v>
      </c>
      <c r="AL490" s="8">
        <v>-0.90622183486809249</v>
      </c>
      <c r="AM490" s="8">
        <v>-0.19527168382016377</v>
      </c>
      <c r="AN490" s="27">
        <v>0.51607876685160203</v>
      </c>
      <c r="AO490" s="28">
        <v>182</v>
      </c>
    </row>
    <row r="491" spans="1:41">
      <c r="A491" s="8">
        <v>-1</v>
      </c>
      <c r="B491" s="8">
        <v>1</v>
      </c>
      <c r="C491" s="8">
        <v>-1.1514290700393293</v>
      </c>
      <c r="D491" s="8">
        <v>-0.91473991868179927</v>
      </c>
      <c r="E491" s="8">
        <v>0</v>
      </c>
      <c r="F491" s="8">
        <v>1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1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1</v>
      </c>
      <c r="Z491" s="8">
        <v>0</v>
      </c>
      <c r="AA491" s="8">
        <v>0</v>
      </c>
      <c r="AB491" s="8">
        <v>0</v>
      </c>
      <c r="AC491" s="8">
        <v>0</v>
      </c>
      <c r="AD491" s="8">
        <v>-0.65244197846932406</v>
      </c>
      <c r="AE491" s="8">
        <v>0</v>
      </c>
      <c r="AF491" s="8">
        <v>0</v>
      </c>
      <c r="AG491" s="8">
        <v>-0.49352860267821486</v>
      </c>
      <c r="AH491" s="8">
        <v>0</v>
      </c>
      <c r="AI491" s="8">
        <v>0</v>
      </c>
      <c r="AJ491" s="8">
        <v>1</v>
      </c>
      <c r="AK491" s="8">
        <v>0</v>
      </c>
      <c r="AL491" s="8">
        <v>0.5575389886048655</v>
      </c>
      <c r="AM491" s="8">
        <v>-5.1320583846752602E-2</v>
      </c>
      <c r="AN491" s="27">
        <v>0.51462412812334868</v>
      </c>
      <c r="AO491" s="28">
        <v>183</v>
      </c>
    </row>
    <row r="492" spans="1:41">
      <c r="A492" s="8">
        <v>-1</v>
      </c>
      <c r="B492" s="8">
        <v>0</v>
      </c>
      <c r="C492" s="8">
        <v>-0.74394667485165078</v>
      </c>
      <c r="D492" s="8">
        <v>0.28248880085158529</v>
      </c>
      <c r="E492" s="8">
        <v>0</v>
      </c>
      <c r="F492" s="8">
        <v>1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1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1</v>
      </c>
      <c r="Z492" s="8">
        <v>0</v>
      </c>
      <c r="AA492" s="8">
        <v>0</v>
      </c>
      <c r="AB492" s="8">
        <v>0</v>
      </c>
      <c r="AC492" s="8">
        <v>0</v>
      </c>
      <c r="AD492" s="8">
        <v>-0.61508966978857715</v>
      </c>
      <c r="AE492" s="8">
        <v>0</v>
      </c>
      <c r="AF492" s="8">
        <v>0</v>
      </c>
      <c r="AG492" s="8">
        <v>-0.49352860267821486</v>
      </c>
      <c r="AH492" s="8">
        <v>0</v>
      </c>
      <c r="AI492" s="8">
        <v>0</v>
      </c>
      <c r="AJ492" s="8">
        <v>1</v>
      </c>
      <c r="AK492" s="8">
        <v>0</v>
      </c>
      <c r="AL492" s="8">
        <v>0.20902450682558976</v>
      </c>
      <c r="AM492" s="8">
        <v>-3.3368838556155438E-3</v>
      </c>
      <c r="AN492" s="27">
        <v>0.514125474596826</v>
      </c>
      <c r="AO492" s="28">
        <v>184</v>
      </c>
    </row>
    <row r="493" spans="1:41">
      <c r="A493" s="8">
        <v>-1</v>
      </c>
      <c r="B493" s="8">
        <v>1</v>
      </c>
      <c r="C493" s="8">
        <v>6.4269093442914746E-2</v>
      </c>
      <c r="D493" s="8">
        <v>-0.45372651074067222</v>
      </c>
      <c r="E493" s="8">
        <v>0</v>
      </c>
      <c r="F493" s="8">
        <v>1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1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1</v>
      </c>
      <c r="Z493" s="8">
        <v>0</v>
      </c>
      <c r="AA493" s="8">
        <v>0</v>
      </c>
      <c r="AB493" s="8">
        <v>0</v>
      </c>
      <c r="AC493" s="8">
        <v>0</v>
      </c>
      <c r="AD493" s="8">
        <v>-0.29087163043969405</v>
      </c>
      <c r="AE493" s="8">
        <v>0</v>
      </c>
      <c r="AF493" s="8">
        <v>0</v>
      </c>
      <c r="AG493" s="8">
        <v>-0.49352860267821486</v>
      </c>
      <c r="AH493" s="8">
        <v>1</v>
      </c>
      <c r="AI493" s="8">
        <v>0</v>
      </c>
      <c r="AJ493" s="8">
        <v>1</v>
      </c>
      <c r="AK493" s="8">
        <v>0</v>
      </c>
      <c r="AL493" s="8">
        <v>0.5575389886048655</v>
      </c>
      <c r="AM493" s="8">
        <v>-0.19527168382016377</v>
      </c>
      <c r="AN493" s="27">
        <v>0.5133955519572404</v>
      </c>
      <c r="AO493" s="28">
        <v>185</v>
      </c>
    </row>
    <row r="494" spans="1:41">
      <c r="A494" s="8">
        <v>-1</v>
      </c>
      <c r="B494" s="8">
        <v>1</v>
      </c>
      <c r="C494" s="8">
        <v>0.62023334900341598</v>
      </c>
      <c r="D494" s="8">
        <v>-0.60438448719202098</v>
      </c>
      <c r="E494" s="8">
        <v>0</v>
      </c>
      <c r="F494" s="8">
        <v>1</v>
      </c>
      <c r="G494" s="8">
        <v>0</v>
      </c>
      <c r="H494" s="8">
        <v>0</v>
      </c>
      <c r="I494" s="8">
        <v>0</v>
      </c>
      <c r="J494" s="8">
        <v>0</v>
      </c>
      <c r="K494" s="8">
        <v>1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1</v>
      </c>
      <c r="Z494" s="8">
        <v>0</v>
      </c>
      <c r="AA494" s="8">
        <v>0</v>
      </c>
      <c r="AB494" s="8">
        <v>0</v>
      </c>
      <c r="AC494" s="8">
        <v>0</v>
      </c>
      <c r="AD494" s="8">
        <v>-0.51498548252417542</v>
      </c>
      <c r="AE494" s="8">
        <v>0</v>
      </c>
      <c r="AF494" s="8">
        <v>0</v>
      </c>
      <c r="AG494" s="8">
        <v>-0.49352860267821486</v>
      </c>
      <c r="AH494" s="8">
        <v>1</v>
      </c>
      <c r="AI494" s="8">
        <v>0</v>
      </c>
      <c r="AJ494" s="8">
        <v>1</v>
      </c>
      <c r="AK494" s="8">
        <v>0</v>
      </c>
      <c r="AL494" s="8">
        <v>0.67371048253129073</v>
      </c>
      <c r="AM494" s="8">
        <v>-0.19488781422023468</v>
      </c>
      <c r="AN494" s="27">
        <v>0.5101551835290834</v>
      </c>
      <c r="AO494" s="28">
        <v>186</v>
      </c>
    </row>
    <row r="495" spans="1:41">
      <c r="A495" s="8">
        <v>-1</v>
      </c>
      <c r="B495" s="8">
        <v>1</v>
      </c>
      <c r="C495" s="8">
        <v>1.5161201280581779E-4</v>
      </c>
      <c r="D495" s="8">
        <v>-0.88059077735282698</v>
      </c>
      <c r="E495" s="8">
        <v>0</v>
      </c>
      <c r="F495" s="8">
        <v>1</v>
      </c>
      <c r="G495" s="8">
        <v>0</v>
      </c>
      <c r="H495" s="8">
        <v>0</v>
      </c>
      <c r="I495" s="8">
        <v>1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1</v>
      </c>
      <c r="Z495" s="8">
        <v>0</v>
      </c>
      <c r="AA495" s="8">
        <v>0</v>
      </c>
      <c r="AB495" s="8">
        <v>0</v>
      </c>
      <c r="AC495" s="8">
        <v>0</v>
      </c>
      <c r="AD495" s="8">
        <v>-0.40292855648193471</v>
      </c>
      <c r="AE495" s="8">
        <v>1</v>
      </c>
      <c r="AF495" s="8">
        <v>0</v>
      </c>
      <c r="AG495" s="8">
        <v>-0.49352860267821486</v>
      </c>
      <c r="AH495" s="8">
        <v>1</v>
      </c>
      <c r="AI495" s="8">
        <v>1</v>
      </c>
      <c r="AJ495" s="8">
        <v>0</v>
      </c>
      <c r="AK495" s="8">
        <v>0</v>
      </c>
      <c r="AL495" s="8">
        <v>4.3214953918210428</v>
      </c>
      <c r="AM495" s="8">
        <v>-0.19527168382016377</v>
      </c>
      <c r="AN495" s="27">
        <v>0.5083216781196942</v>
      </c>
      <c r="AO495" s="28">
        <v>187</v>
      </c>
    </row>
    <row r="496" spans="1:41">
      <c r="A496" s="8">
        <v>-1</v>
      </c>
      <c r="B496" s="8">
        <v>1</v>
      </c>
      <c r="C496" s="8">
        <v>4.1070342202397612</v>
      </c>
      <c r="D496" s="8">
        <v>0.14890539506472272</v>
      </c>
      <c r="E496" s="8">
        <v>0</v>
      </c>
      <c r="F496" s="8">
        <v>1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1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1</v>
      </c>
      <c r="Z496" s="8">
        <v>0</v>
      </c>
      <c r="AA496" s="8">
        <v>0</v>
      </c>
      <c r="AB496" s="8">
        <v>0</v>
      </c>
      <c r="AC496" s="8">
        <v>0</v>
      </c>
      <c r="AD496" s="8">
        <v>-0.50303274374633644</v>
      </c>
      <c r="AE496" s="8">
        <v>1</v>
      </c>
      <c r="AF496" s="8">
        <v>0</v>
      </c>
      <c r="AG496" s="8">
        <v>-0.49352860267821486</v>
      </c>
      <c r="AH496" s="8">
        <v>0</v>
      </c>
      <c r="AI496" s="8">
        <v>0</v>
      </c>
      <c r="AJ496" s="8">
        <v>1</v>
      </c>
      <c r="AK496" s="8">
        <v>0</v>
      </c>
      <c r="AL496" s="8">
        <v>-1.0688619263650878</v>
      </c>
      <c r="AM496" s="8">
        <v>-0.13001385183221736</v>
      </c>
      <c r="AN496" s="27">
        <v>0.50717976146463717</v>
      </c>
      <c r="AO496" s="28">
        <v>188</v>
      </c>
    </row>
    <row r="497" spans="1:41">
      <c r="A497" s="8">
        <v>-1</v>
      </c>
      <c r="B497" s="8">
        <v>1</v>
      </c>
      <c r="C497" s="8">
        <v>1.5195633619703384</v>
      </c>
      <c r="D497" s="8">
        <v>2.860748971189</v>
      </c>
      <c r="E497" s="8">
        <v>0</v>
      </c>
      <c r="F497" s="8">
        <v>1</v>
      </c>
      <c r="G497" s="8">
        <v>0</v>
      </c>
      <c r="H497" s="8">
        <v>1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1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-0.66439471724716304</v>
      </c>
      <c r="AE497" s="8">
        <v>1</v>
      </c>
      <c r="AF497" s="8">
        <v>1</v>
      </c>
      <c r="AG497" s="8">
        <v>-0.28789168489562533</v>
      </c>
      <c r="AH497" s="8">
        <v>0</v>
      </c>
      <c r="AI497" s="8">
        <v>0</v>
      </c>
      <c r="AJ497" s="8">
        <v>1</v>
      </c>
      <c r="AK497" s="8">
        <v>0</v>
      </c>
      <c r="AL497" s="8">
        <v>-0.52285590491088929</v>
      </c>
      <c r="AM497" s="8">
        <v>-0.19527168382016377</v>
      </c>
      <c r="AN497" s="27">
        <v>0.50369999338079974</v>
      </c>
      <c r="AO497" s="28">
        <v>189</v>
      </c>
    </row>
    <row r="498" spans="1:41">
      <c r="A498" s="8">
        <v>-1</v>
      </c>
      <c r="B498" s="8">
        <v>0</v>
      </c>
      <c r="C498" s="8">
        <v>-0.58955893506004597</v>
      </c>
      <c r="D498" s="8">
        <v>-0.82133197328196317</v>
      </c>
      <c r="E498" s="8">
        <v>0</v>
      </c>
      <c r="F498" s="8">
        <v>1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1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1</v>
      </c>
      <c r="AC498" s="8">
        <v>0</v>
      </c>
      <c r="AD498" s="8">
        <v>-0.14146239571670643</v>
      </c>
      <c r="AE498" s="8">
        <v>1</v>
      </c>
      <c r="AF498" s="8">
        <v>0</v>
      </c>
      <c r="AG498" s="8">
        <v>-0.49352860267821486</v>
      </c>
      <c r="AH498" s="8">
        <v>0</v>
      </c>
      <c r="AI498" s="8">
        <v>0</v>
      </c>
      <c r="AJ498" s="8">
        <v>1</v>
      </c>
      <c r="AK498" s="8">
        <v>0</v>
      </c>
      <c r="AL498" s="8">
        <v>1.254567952163417</v>
      </c>
      <c r="AM498" s="8">
        <v>-0.19527168382016377</v>
      </c>
      <c r="AN498" s="27">
        <v>0.49956103001033114</v>
      </c>
      <c r="AO498" s="28">
        <v>190</v>
      </c>
    </row>
    <row r="499" spans="1:41">
      <c r="A499" s="8">
        <v>-1</v>
      </c>
      <c r="B499" s="8">
        <v>1</v>
      </c>
      <c r="C499" s="8">
        <v>-0.84265359045611965</v>
      </c>
      <c r="D499" s="8">
        <v>-0.79722669704974736</v>
      </c>
      <c r="E499" s="8">
        <v>1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1</v>
      </c>
      <c r="U499" s="8">
        <v>0</v>
      </c>
      <c r="V499" s="8">
        <v>0</v>
      </c>
      <c r="W499" s="8">
        <v>0</v>
      </c>
      <c r="X499" s="8">
        <v>0</v>
      </c>
      <c r="Y499" s="8">
        <v>1</v>
      </c>
      <c r="Z499" s="8">
        <v>0</v>
      </c>
      <c r="AA499" s="8">
        <v>0</v>
      </c>
      <c r="AB499" s="8">
        <v>0</v>
      </c>
      <c r="AC499" s="8">
        <v>0</v>
      </c>
      <c r="AD499" s="8">
        <v>-0.46568043506558954</v>
      </c>
      <c r="AE499" s="8">
        <v>0</v>
      </c>
      <c r="AF499" s="8">
        <v>0</v>
      </c>
      <c r="AG499" s="8">
        <v>-0.49352860267821486</v>
      </c>
      <c r="AH499" s="8">
        <v>0</v>
      </c>
      <c r="AI499" s="8">
        <v>0</v>
      </c>
      <c r="AJ499" s="8">
        <v>1</v>
      </c>
      <c r="AK499" s="8">
        <v>0</v>
      </c>
      <c r="AL499" s="8">
        <v>-0.13948997495368595</v>
      </c>
      <c r="AM499" s="8">
        <v>-0.19527168382016377</v>
      </c>
      <c r="AN499" s="27">
        <v>0.49880757110171692</v>
      </c>
      <c r="AO499" s="28">
        <v>191</v>
      </c>
    </row>
    <row r="500" spans="1:41">
      <c r="A500" s="8">
        <v>-1</v>
      </c>
      <c r="B500" s="8">
        <v>1</v>
      </c>
      <c r="C500" s="8">
        <v>1.4495403385809877</v>
      </c>
      <c r="D500" s="8">
        <v>4.3341837800058887</v>
      </c>
      <c r="E500" s="8">
        <v>1</v>
      </c>
      <c r="F500" s="8">
        <v>0</v>
      </c>
      <c r="G500" s="8">
        <v>0</v>
      </c>
      <c r="H500" s="8">
        <v>1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1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-0.66439471724716304</v>
      </c>
      <c r="AE500" s="8">
        <v>1</v>
      </c>
      <c r="AF500" s="8">
        <v>0</v>
      </c>
      <c r="AG500" s="8">
        <v>-0.49352860267821486</v>
      </c>
      <c r="AH500" s="8">
        <v>1</v>
      </c>
      <c r="AI500" s="8">
        <v>0</v>
      </c>
      <c r="AJ500" s="8">
        <v>1</v>
      </c>
      <c r="AK500" s="8">
        <v>0</v>
      </c>
      <c r="AL500" s="8">
        <v>-1.0688619263650878</v>
      </c>
      <c r="AM500" s="8">
        <v>-0.19527168382016377</v>
      </c>
      <c r="AN500" s="27">
        <v>0.49631653549901478</v>
      </c>
      <c r="AO500" s="28">
        <v>192</v>
      </c>
    </row>
    <row r="501" spans="1:41">
      <c r="A501" s="8">
        <v>-1</v>
      </c>
      <c r="B501" s="8">
        <v>1</v>
      </c>
      <c r="C501" s="8">
        <v>-0.75069586566221258</v>
      </c>
      <c r="D501" s="8">
        <v>-0.80526178912715263</v>
      </c>
      <c r="E501" s="8">
        <v>0</v>
      </c>
      <c r="F501" s="8">
        <v>1</v>
      </c>
      <c r="G501" s="8">
        <v>0</v>
      </c>
      <c r="H501" s="8">
        <v>0</v>
      </c>
      <c r="I501" s="8">
        <v>0</v>
      </c>
      <c r="J501" s="8">
        <v>1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1</v>
      </c>
      <c r="Z501" s="8">
        <v>0</v>
      </c>
      <c r="AA501" s="8">
        <v>0</v>
      </c>
      <c r="AB501" s="8">
        <v>0</v>
      </c>
      <c r="AC501" s="8">
        <v>0</v>
      </c>
      <c r="AD501" s="8">
        <v>-0.19076744317529237</v>
      </c>
      <c r="AE501" s="8">
        <v>0</v>
      </c>
      <c r="AF501" s="8">
        <v>1</v>
      </c>
      <c r="AG501" s="8">
        <v>-0.28789168489562533</v>
      </c>
      <c r="AH501" s="8">
        <v>1</v>
      </c>
      <c r="AI501" s="8">
        <v>0</v>
      </c>
      <c r="AJ501" s="8">
        <v>1</v>
      </c>
      <c r="AK501" s="8">
        <v>0</v>
      </c>
      <c r="AL501" s="8">
        <v>1.254567952163417</v>
      </c>
      <c r="AM501" s="8">
        <v>-0.19354427062048285</v>
      </c>
      <c r="AN501" s="27">
        <v>0.49458032564900201</v>
      </c>
      <c r="AO501" s="28">
        <v>193</v>
      </c>
    </row>
    <row r="502" spans="1:41">
      <c r="A502" s="8">
        <v>-1</v>
      </c>
      <c r="B502" s="8">
        <v>1</v>
      </c>
      <c r="C502" s="8">
        <v>-1.2222955735502301</v>
      </c>
      <c r="D502" s="8">
        <v>-0.93884519491401519</v>
      </c>
      <c r="E502" s="8">
        <v>1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1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1</v>
      </c>
      <c r="Z502" s="8">
        <v>0</v>
      </c>
      <c r="AA502" s="8">
        <v>0</v>
      </c>
      <c r="AB502" s="8">
        <v>0</v>
      </c>
      <c r="AC502" s="8">
        <v>0</v>
      </c>
      <c r="AD502" s="8">
        <v>-0.65244197846932406</v>
      </c>
      <c r="AE502" s="8">
        <v>0</v>
      </c>
      <c r="AF502" s="8">
        <v>0</v>
      </c>
      <c r="AG502" s="8">
        <v>-0.49352860267821486</v>
      </c>
      <c r="AH502" s="8">
        <v>0</v>
      </c>
      <c r="AI502" s="8">
        <v>0</v>
      </c>
      <c r="AJ502" s="8">
        <v>1</v>
      </c>
      <c r="AK502" s="8">
        <v>0</v>
      </c>
      <c r="AL502" s="8">
        <v>-0.25566146888011121</v>
      </c>
      <c r="AM502" s="8">
        <v>-5.6694758245759952E-2</v>
      </c>
      <c r="AN502" s="27">
        <v>0.49278438833563831</v>
      </c>
      <c r="AO502" s="28">
        <v>194</v>
      </c>
    </row>
    <row r="503" spans="1:41">
      <c r="A503" s="8">
        <v>-1</v>
      </c>
      <c r="B503" s="8">
        <v>1</v>
      </c>
      <c r="C503" s="8">
        <v>0.28952316801565003</v>
      </c>
      <c r="D503" s="8">
        <v>-0.45372651074067222</v>
      </c>
      <c r="E503" s="8">
        <v>0</v>
      </c>
      <c r="F503" s="8">
        <v>1</v>
      </c>
      <c r="G503" s="8">
        <v>0</v>
      </c>
      <c r="H503" s="8">
        <v>0</v>
      </c>
      <c r="I503" s="8">
        <v>0</v>
      </c>
      <c r="J503" s="8">
        <v>1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1</v>
      </c>
      <c r="Z503" s="8">
        <v>0</v>
      </c>
      <c r="AA503" s="8">
        <v>0</v>
      </c>
      <c r="AB503" s="8">
        <v>0</v>
      </c>
      <c r="AC503" s="8">
        <v>0</v>
      </c>
      <c r="AD503" s="8">
        <v>-0.36557624780118786</v>
      </c>
      <c r="AE503" s="8">
        <v>0</v>
      </c>
      <c r="AF503" s="8">
        <v>0</v>
      </c>
      <c r="AG503" s="8">
        <v>-0.49352860267821486</v>
      </c>
      <c r="AH503" s="8">
        <v>1</v>
      </c>
      <c r="AI503" s="8">
        <v>0</v>
      </c>
      <c r="AJ503" s="8">
        <v>1</v>
      </c>
      <c r="AK503" s="8">
        <v>0</v>
      </c>
      <c r="AL503" s="8">
        <v>0.15093875986237715</v>
      </c>
      <c r="AM503" s="8">
        <v>-0.19527168382016377</v>
      </c>
      <c r="AN503" s="27">
        <v>0.49047862679434828</v>
      </c>
      <c r="AO503" s="28">
        <v>195</v>
      </c>
    </row>
    <row r="504" spans="1:41">
      <c r="A504" s="8">
        <v>-1</v>
      </c>
      <c r="B504" s="8">
        <v>1</v>
      </c>
      <c r="C504" s="8">
        <v>-0.71610626275808287</v>
      </c>
      <c r="D504" s="8">
        <v>-0.45372651074067222</v>
      </c>
      <c r="E504" s="8">
        <v>0</v>
      </c>
      <c r="F504" s="8">
        <v>1</v>
      </c>
      <c r="G504" s="8">
        <v>0</v>
      </c>
      <c r="H504" s="8">
        <v>1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1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-0.63899514734425511</v>
      </c>
      <c r="AE504" s="8">
        <v>0</v>
      </c>
      <c r="AF504" s="8">
        <v>0</v>
      </c>
      <c r="AG504" s="8">
        <v>-0.49352860267821486</v>
      </c>
      <c r="AH504" s="8">
        <v>1</v>
      </c>
      <c r="AI504" s="8">
        <v>0</v>
      </c>
      <c r="AJ504" s="8">
        <v>1</v>
      </c>
      <c r="AK504" s="8">
        <v>0</v>
      </c>
      <c r="AL504" s="8">
        <v>-0.48800445673296167</v>
      </c>
      <c r="AM504" s="8">
        <v>0.61238995443065525</v>
      </c>
      <c r="AN504" s="27">
        <v>0.48849597293416747</v>
      </c>
      <c r="AO504" s="28">
        <v>196</v>
      </c>
    </row>
    <row r="505" spans="1:41">
      <c r="A505" s="8">
        <v>-1</v>
      </c>
      <c r="B505" s="8">
        <v>0</v>
      </c>
      <c r="C505" s="8">
        <v>-1.0957482458521934</v>
      </c>
      <c r="D505" s="8">
        <v>1.0528532537728152</v>
      </c>
      <c r="E505" s="8">
        <v>0</v>
      </c>
      <c r="F505" s="8">
        <v>1</v>
      </c>
      <c r="G505" s="8">
        <v>0</v>
      </c>
      <c r="H505" s="8">
        <v>0</v>
      </c>
      <c r="I505" s="8">
        <v>1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1</v>
      </c>
      <c r="Z505" s="8">
        <v>0</v>
      </c>
      <c r="AA505" s="8">
        <v>0</v>
      </c>
      <c r="AB505" s="8">
        <v>0</v>
      </c>
      <c r="AC505" s="8">
        <v>0</v>
      </c>
      <c r="AD505" s="8">
        <v>-0.54038505242708335</v>
      </c>
      <c r="AE505" s="8">
        <v>0</v>
      </c>
      <c r="AF505" s="8">
        <v>0</v>
      </c>
      <c r="AG505" s="8">
        <v>-0.49352860267821486</v>
      </c>
      <c r="AH505" s="8">
        <v>0</v>
      </c>
      <c r="AI505" s="8">
        <v>0</v>
      </c>
      <c r="AJ505" s="8">
        <v>1</v>
      </c>
      <c r="AK505" s="8">
        <v>0</v>
      </c>
      <c r="AL505" s="8">
        <v>-0.6041759506593869</v>
      </c>
      <c r="AM505" s="8">
        <v>-0.18721042222165274</v>
      </c>
      <c r="AN505" s="27">
        <v>0.48766022338057691</v>
      </c>
      <c r="AO505" s="28">
        <v>197</v>
      </c>
    </row>
    <row r="506" spans="1:41">
      <c r="A506" s="8">
        <v>-1</v>
      </c>
      <c r="B506" s="8">
        <v>0</v>
      </c>
      <c r="C506" s="8">
        <v>-0.2520993945319478</v>
      </c>
      <c r="D506" s="8">
        <v>-0.62145905785650712</v>
      </c>
      <c r="E506" s="8">
        <v>0</v>
      </c>
      <c r="F506" s="8">
        <v>1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1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1</v>
      </c>
      <c r="Z506" s="8">
        <v>0</v>
      </c>
      <c r="AA506" s="8">
        <v>0</v>
      </c>
      <c r="AB506" s="8">
        <v>0</v>
      </c>
      <c r="AC506" s="8">
        <v>0</v>
      </c>
      <c r="AD506" s="8">
        <v>5.7251886464867063E-2</v>
      </c>
      <c r="AE506" s="8">
        <v>1</v>
      </c>
      <c r="AF506" s="8">
        <v>0</v>
      </c>
      <c r="AG506" s="8">
        <v>-0.49352860267821486</v>
      </c>
      <c r="AH506" s="8">
        <v>1</v>
      </c>
      <c r="AI506" s="8">
        <v>0</v>
      </c>
      <c r="AJ506" s="8">
        <v>1</v>
      </c>
      <c r="AK506" s="8">
        <v>0</v>
      </c>
      <c r="AL506" s="8">
        <v>1.4869109400162674</v>
      </c>
      <c r="AM506" s="8">
        <v>-0.19527168382016377</v>
      </c>
      <c r="AN506" s="27">
        <v>0.48651487886261324</v>
      </c>
      <c r="AO506" s="28">
        <v>198</v>
      </c>
    </row>
    <row r="507" spans="1:41">
      <c r="A507" s="8">
        <v>-1</v>
      </c>
      <c r="B507" s="8">
        <v>0</v>
      </c>
      <c r="C507" s="8">
        <v>-1.0459729636242985</v>
      </c>
      <c r="D507" s="8">
        <v>0.13183082440023655</v>
      </c>
      <c r="E507" s="8">
        <v>0</v>
      </c>
      <c r="F507" s="8">
        <v>1</v>
      </c>
      <c r="G507" s="8">
        <v>0</v>
      </c>
      <c r="H507" s="8">
        <v>0</v>
      </c>
      <c r="I507" s="8">
        <v>0</v>
      </c>
      <c r="J507" s="8">
        <v>1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1</v>
      </c>
      <c r="AC507" s="8">
        <v>0</v>
      </c>
      <c r="AD507" s="8">
        <v>-0.57773736110783025</v>
      </c>
      <c r="AE507" s="8">
        <v>0</v>
      </c>
      <c r="AF507" s="8">
        <v>0</v>
      </c>
      <c r="AG507" s="8">
        <v>-0.49352860267821486</v>
      </c>
      <c r="AH507" s="8">
        <v>0</v>
      </c>
      <c r="AI507" s="8">
        <v>0</v>
      </c>
      <c r="AJ507" s="8">
        <v>1</v>
      </c>
      <c r="AK507" s="8">
        <v>0</v>
      </c>
      <c r="AL507" s="8">
        <v>-0.6041759506593869</v>
      </c>
      <c r="AM507" s="8">
        <v>-0.10237524063732242</v>
      </c>
      <c r="AN507" s="27">
        <v>0.48535222218954965</v>
      </c>
      <c r="AO507" s="28">
        <v>199</v>
      </c>
    </row>
    <row r="508" spans="1:41">
      <c r="A508" s="8">
        <v>-1</v>
      </c>
      <c r="B508" s="8">
        <v>0</v>
      </c>
      <c r="C508" s="8">
        <v>-0.94051685720926792</v>
      </c>
      <c r="D508" s="8">
        <v>1.1532919047403809</v>
      </c>
      <c r="E508" s="8">
        <v>1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1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1</v>
      </c>
      <c r="AC508" s="8">
        <v>0</v>
      </c>
      <c r="AD508" s="8">
        <v>-0.66439471724716304</v>
      </c>
      <c r="AE508" s="8">
        <v>0</v>
      </c>
      <c r="AF508" s="8">
        <v>0</v>
      </c>
      <c r="AG508" s="8">
        <v>-0.49352860267821486</v>
      </c>
      <c r="AH508" s="8">
        <v>1</v>
      </c>
      <c r="AI508" s="8">
        <v>0</v>
      </c>
      <c r="AJ508" s="8">
        <v>1</v>
      </c>
      <c r="AK508" s="8">
        <v>0</v>
      </c>
      <c r="AL508" s="8">
        <v>-0.17434142313161352</v>
      </c>
      <c r="AM508" s="8">
        <v>-0.18912977022129823</v>
      </c>
      <c r="AN508" s="27">
        <v>0.48523897509301051</v>
      </c>
      <c r="AO508" s="28">
        <v>200</v>
      </c>
    </row>
    <row r="509" spans="1:41">
      <c r="A509" s="8">
        <v>-1</v>
      </c>
      <c r="B509" s="8">
        <v>0</v>
      </c>
      <c r="C509" s="8">
        <v>-0.78612911741766311</v>
      </c>
      <c r="D509" s="8">
        <v>-0.70482313815958675</v>
      </c>
      <c r="E509" s="8">
        <v>1</v>
      </c>
      <c r="F509" s="8">
        <v>0</v>
      </c>
      <c r="G509" s="8">
        <v>0</v>
      </c>
      <c r="H509" s="8">
        <v>1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1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0.30676530845225636</v>
      </c>
      <c r="AE509" s="8">
        <v>0</v>
      </c>
      <c r="AF509" s="8">
        <v>0</v>
      </c>
      <c r="AG509" s="8">
        <v>-0.49352860267821486</v>
      </c>
      <c r="AH509" s="8">
        <v>0</v>
      </c>
      <c r="AI509" s="8">
        <v>0</v>
      </c>
      <c r="AJ509" s="8">
        <v>1</v>
      </c>
      <c r="AK509" s="8">
        <v>0</v>
      </c>
      <c r="AL509" s="8">
        <v>0.5575389886048655</v>
      </c>
      <c r="AM509" s="8">
        <v>-0.19527168382016377</v>
      </c>
      <c r="AN509" s="27">
        <v>0.48102580812855433</v>
      </c>
      <c r="AO509" s="28">
        <v>201</v>
      </c>
    </row>
    <row r="510" spans="1:41">
      <c r="A510" s="8">
        <v>-1</v>
      </c>
      <c r="B510" s="8">
        <v>0</v>
      </c>
      <c r="C510" s="8">
        <v>-0.59630812587060777</v>
      </c>
      <c r="D510" s="8">
        <v>-0.74700737156596442</v>
      </c>
      <c r="E510" s="8">
        <v>1</v>
      </c>
      <c r="F510" s="8">
        <v>0</v>
      </c>
      <c r="G510" s="8">
        <v>0</v>
      </c>
      <c r="H510" s="8">
        <v>1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1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-0.51498548252417542</v>
      </c>
      <c r="AE510" s="8">
        <v>1</v>
      </c>
      <c r="AF510" s="8">
        <v>1</v>
      </c>
      <c r="AG510" s="8">
        <v>0.12338215066955374</v>
      </c>
      <c r="AH510" s="8">
        <v>0</v>
      </c>
      <c r="AI510" s="8">
        <v>0</v>
      </c>
      <c r="AJ510" s="8">
        <v>1</v>
      </c>
      <c r="AK510" s="8">
        <v>0</v>
      </c>
      <c r="AL510" s="8">
        <v>-2.3318481027260713E-2</v>
      </c>
      <c r="AM510" s="8">
        <v>-0.16705726822537517</v>
      </c>
      <c r="AN510" s="27">
        <v>0.47810313588528053</v>
      </c>
      <c r="AO510" s="28">
        <v>202</v>
      </c>
    </row>
    <row r="511" spans="1:41">
      <c r="A511" s="8">
        <v>-1</v>
      </c>
      <c r="B511" s="8">
        <v>1</v>
      </c>
      <c r="C511" s="8">
        <v>-0.79287830822822492</v>
      </c>
      <c r="D511" s="8">
        <v>-0.83840654394644931</v>
      </c>
      <c r="E511" s="8">
        <v>1</v>
      </c>
      <c r="F511" s="8">
        <v>0</v>
      </c>
      <c r="G511" s="8">
        <v>0</v>
      </c>
      <c r="H511" s="8">
        <v>1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1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-0.66439471724716304</v>
      </c>
      <c r="AE511" s="8">
        <v>0</v>
      </c>
      <c r="AF511" s="8">
        <v>0</v>
      </c>
      <c r="AG511" s="8">
        <v>-0.49352860267821486</v>
      </c>
      <c r="AH511" s="8">
        <v>0</v>
      </c>
      <c r="AI511" s="8">
        <v>0</v>
      </c>
      <c r="AJ511" s="8">
        <v>1</v>
      </c>
      <c r="AK511" s="8">
        <v>0</v>
      </c>
      <c r="AL511" s="8">
        <v>-0.48800445673296167</v>
      </c>
      <c r="AM511" s="8">
        <v>-0.19527168382016377</v>
      </c>
      <c r="AN511" s="27">
        <v>0.47483627678776064</v>
      </c>
      <c r="AO511" s="28">
        <v>203</v>
      </c>
    </row>
    <row r="512" spans="1:41">
      <c r="A512" s="8">
        <v>-1</v>
      </c>
      <c r="B512" s="8">
        <v>1</v>
      </c>
      <c r="C512" s="8">
        <v>0.7889631192674651</v>
      </c>
      <c r="D512" s="8">
        <v>-0.78818721846266637</v>
      </c>
      <c r="E512" s="8">
        <v>0</v>
      </c>
      <c r="F512" s="8">
        <v>1</v>
      </c>
      <c r="G512" s="8">
        <v>0</v>
      </c>
      <c r="H512" s="8">
        <v>1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1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-0.66439471724716304</v>
      </c>
      <c r="AE512" s="8">
        <v>1</v>
      </c>
      <c r="AF512" s="8">
        <v>0</v>
      </c>
      <c r="AG512" s="8">
        <v>-0.49352860267821486</v>
      </c>
      <c r="AH512" s="8">
        <v>0</v>
      </c>
      <c r="AI512" s="8">
        <v>0</v>
      </c>
      <c r="AJ512" s="8">
        <v>1</v>
      </c>
      <c r="AK512" s="8">
        <v>0</v>
      </c>
      <c r="AL512" s="8">
        <v>-0.31374721584332382</v>
      </c>
      <c r="AM512" s="8">
        <v>-0.19507974902019923</v>
      </c>
      <c r="AN512" s="27">
        <v>0.47131052827004793</v>
      </c>
      <c r="AO512" s="28">
        <v>204</v>
      </c>
    </row>
    <row r="513" spans="1:41">
      <c r="A513" s="8">
        <v>-1</v>
      </c>
      <c r="B513" s="8">
        <v>1</v>
      </c>
      <c r="C513" s="8">
        <v>-0.17448370021048504</v>
      </c>
      <c r="D513" s="8">
        <v>-0.83941093045612492</v>
      </c>
      <c r="E513" s="8">
        <v>0</v>
      </c>
      <c r="F513" s="8">
        <v>1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1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1</v>
      </c>
      <c r="Z513" s="8">
        <v>0</v>
      </c>
      <c r="AA513" s="8">
        <v>0</v>
      </c>
      <c r="AB513" s="8">
        <v>0</v>
      </c>
      <c r="AC513" s="8">
        <v>0</v>
      </c>
      <c r="AD513" s="8">
        <v>-0.57773736110783025</v>
      </c>
      <c r="AE513" s="8">
        <v>0</v>
      </c>
      <c r="AF513" s="8">
        <v>1</v>
      </c>
      <c r="AG513" s="8">
        <v>-0.28789168489562533</v>
      </c>
      <c r="AH513" s="8">
        <v>0</v>
      </c>
      <c r="AI513" s="8">
        <v>0</v>
      </c>
      <c r="AJ513" s="8">
        <v>1</v>
      </c>
      <c r="AK513" s="8">
        <v>0</v>
      </c>
      <c r="AL513" s="8">
        <v>0.90605347038414119</v>
      </c>
      <c r="AM513" s="8">
        <v>0.34272156048046493</v>
      </c>
      <c r="AN513" s="27">
        <v>0.46693795776674618</v>
      </c>
      <c r="AO513" s="28">
        <v>205</v>
      </c>
    </row>
    <row r="514" spans="1:41">
      <c r="A514" s="8">
        <v>-1</v>
      </c>
      <c r="B514" s="8">
        <v>0</v>
      </c>
      <c r="C514" s="8">
        <v>0.43716171699669298</v>
      </c>
      <c r="D514" s="8">
        <v>-9.7876734640312719E-3</v>
      </c>
      <c r="E514" s="8">
        <v>0</v>
      </c>
      <c r="F514" s="8">
        <v>1</v>
      </c>
      <c r="G514" s="8">
        <v>0</v>
      </c>
      <c r="H514" s="8">
        <v>1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1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-0.66439471724716304</v>
      </c>
      <c r="AE514" s="8">
        <v>0</v>
      </c>
      <c r="AF514" s="8">
        <v>0</v>
      </c>
      <c r="AG514" s="8">
        <v>-0.49352860267821486</v>
      </c>
      <c r="AH514" s="8">
        <v>0</v>
      </c>
      <c r="AI514" s="8">
        <v>0</v>
      </c>
      <c r="AJ514" s="8">
        <v>1</v>
      </c>
      <c r="AK514" s="8">
        <v>0</v>
      </c>
      <c r="AL514" s="8">
        <v>-0.13948997495368595</v>
      </c>
      <c r="AM514" s="8">
        <v>-0.19527168382016377</v>
      </c>
      <c r="AN514" s="27">
        <v>0.4632105755734407</v>
      </c>
      <c r="AO514" s="28">
        <v>206</v>
      </c>
    </row>
    <row r="515" spans="1:41">
      <c r="A515" s="8">
        <v>-1</v>
      </c>
      <c r="B515" s="8">
        <v>1</v>
      </c>
      <c r="C515" s="8">
        <v>-0.78612911741766311</v>
      </c>
      <c r="D515" s="8">
        <v>-0.86351620668834073</v>
      </c>
      <c r="E515" s="8">
        <v>0</v>
      </c>
      <c r="F515" s="8">
        <v>1</v>
      </c>
      <c r="G515" s="8">
        <v>0</v>
      </c>
      <c r="H515" s="8">
        <v>0</v>
      </c>
      <c r="I515" s="8">
        <v>0</v>
      </c>
      <c r="J515" s="8">
        <v>0</v>
      </c>
      <c r="K515" s="8">
        <v>1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1</v>
      </c>
      <c r="Z515" s="8">
        <v>0</v>
      </c>
      <c r="AA515" s="8">
        <v>0</v>
      </c>
      <c r="AB515" s="8">
        <v>0</v>
      </c>
      <c r="AC515" s="8">
        <v>0</v>
      </c>
      <c r="AD515" s="8">
        <v>-0.62704240856641613</v>
      </c>
      <c r="AE515" s="8">
        <v>0</v>
      </c>
      <c r="AF515" s="8">
        <v>0</v>
      </c>
      <c r="AG515" s="8">
        <v>-0.49352860267821486</v>
      </c>
      <c r="AH515" s="8">
        <v>1</v>
      </c>
      <c r="AI515" s="8">
        <v>0</v>
      </c>
      <c r="AJ515" s="8">
        <v>1</v>
      </c>
      <c r="AK515" s="8">
        <v>0</v>
      </c>
      <c r="AL515" s="8">
        <v>0.5575389886048655</v>
      </c>
      <c r="AM515" s="8">
        <v>-0.18471526982211361</v>
      </c>
      <c r="AN515" s="27">
        <v>0.45926792352306067</v>
      </c>
      <c r="AO515" s="28">
        <v>207</v>
      </c>
    </row>
    <row r="516" spans="1:41">
      <c r="A516" s="8">
        <v>-1</v>
      </c>
      <c r="B516" s="8">
        <v>0</v>
      </c>
      <c r="C516" s="8">
        <v>-0.72285545356864467</v>
      </c>
      <c r="D516" s="8">
        <v>-0.58730991652753473</v>
      </c>
      <c r="E516" s="8">
        <v>0</v>
      </c>
      <c r="F516" s="8">
        <v>1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1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1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-0.66439471724716304</v>
      </c>
      <c r="AE516" s="8">
        <v>0</v>
      </c>
      <c r="AF516" s="8">
        <v>1</v>
      </c>
      <c r="AG516" s="8">
        <v>-0.28789168489562533</v>
      </c>
      <c r="AH516" s="8">
        <v>0</v>
      </c>
      <c r="AI516" s="8">
        <v>0</v>
      </c>
      <c r="AJ516" s="8">
        <v>1</v>
      </c>
      <c r="AK516" s="8">
        <v>0</v>
      </c>
      <c r="AL516" s="8">
        <v>9.2853012899164533E-2</v>
      </c>
      <c r="AM516" s="8">
        <v>-0.18509913942204273</v>
      </c>
      <c r="AN516" s="27">
        <v>0.45841300977226374</v>
      </c>
      <c r="AO516" s="28">
        <v>208</v>
      </c>
    </row>
    <row r="517" spans="1:41">
      <c r="A517" s="8">
        <v>-1</v>
      </c>
      <c r="B517" s="8">
        <v>0</v>
      </c>
      <c r="C517" s="8">
        <v>-1.3134096494928165</v>
      </c>
      <c r="D517" s="8">
        <v>-0.92277501075920454</v>
      </c>
      <c r="E517" s="8">
        <v>0</v>
      </c>
      <c r="F517" s="8">
        <v>1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1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1</v>
      </c>
      <c r="Z517" s="8">
        <v>0</v>
      </c>
      <c r="AA517" s="8">
        <v>0</v>
      </c>
      <c r="AB517" s="8">
        <v>0</v>
      </c>
      <c r="AC517" s="8">
        <v>0</v>
      </c>
      <c r="AD517" s="8">
        <v>-0.36557624780118786</v>
      </c>
      <c r="AE517" s="8">
        <v>0</v>
      </c>
      <c r="AF517" s="8">
        <v>1</v>
      </c>
      <c r="AG517" s="8">
        <v>-8.2254767113035795E-2</v>
      </c>
      <c r="AH517" s="8">
        <v>1</v>
      </c>
      <c r="AI517" s="8">
        <v>0</v>
      </c>
      <c r="AJ517" s="8">
        <v>1</v>
      </c>
      <c r="AK517" s="8">
        <v>0</v>
      </c>
      <c r="AL517" s="8">
        <v>0.78988197645771596</v>
      </c>
      <c r="AM517" s="8">
        <v>-0.19507974902019923</v>
      </c>
      <c r="AN517" s="27">
        <v>0.45591790796193266</v>
      </c>
      <c r="AO517" s="28">
        <v>209</v>
      </c>
    </row>
    <row r="518" spans="1:41">
      <c r="A518" s="8">
        <v>-1</v>
      </c>
      <c r="B518" s="8">
        <v>1</v>
      </c>
      <c r="C518" s="8">
        <v>0.94335102778884039</v>
      </c>
      <c r="D518" s="8">
        <v>-0.35328785977310639</v>
      </c>
      <c r="E518" s="8">
        <v>0</v>
      </c>
      <c r="F518" s="8">
        <v>1</v>
      </c>
      <c r="G518" s="8">
        <v>0</v>
      </c>
      <c r="H518" s="8">
        <v>0</v>
      </c>
      <c r="I518" s="8">
        <v>0</v>
      </c>
      <c r="J518" s="8">
        <v>1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1</v>
      </c>
      <c r="AA518" s="8">
        <v>0</v>
      </c>
      <c r="AB518" s="8">
        <v>0</v>
      </c>
      <c r="AC518" s="8">
        <v>0</v>
      </c>
      <c r="AD518" s="8">
        <v>-0.36557624780118786</v>
      </c>
      <c r="AE518" s="8">
        <v>1</v>
      </c>
      <c r="AF518" s="8">
        <v>0</v>
      </c>
      <c r="AG518" s="8">
        <v>-0.49352860267821486</v>
      </c>
      <c r="AH518" s="8">
        <v>0</v>
      </c>
      <c r="AI518" s="8">
        <v>0</v>
      </c>
      <c r="AJ518" s="8">
        <v>1</v>
      </c>
      <c r="AK518" s="8">
        <v>0</v>
      </c>
      <c r="AL518" s="8">
        <v>-1.0688619263650878</v>
      </c>
      <c r="AM518" s="8">
        <v>-0.15688472382725413</v>
      </c>
      <c r="AN518" s="27">
        <v>0.44956512077245414</v>
      </c>
      <c r="AO518" s="28">
        <v>210</v>
      </c>
    </row>
    <row r="519" spans="1:41">
      <c r="A519" s="8">
        <v>-1</v>
      </c>
      <c r="B519" s="8">
        <v>1</v>
      </c>
      <c r="C519" s="8">
        <v>-0.63174137762605831</v>
      </c>
      <c r="D519" s="8">
        <v>0.85197595183768349</v>
      </c>
      <c r="E519" s="8">
        <v>0</v>
      </c>
      <c r="F519" s="8">
        <v>1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1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1</v>
      </c>
      <c r="Z519" s="8">
        <v>0</v>
      </c>
      <c r="AA519" s="8">
        <v>0</v>
      </c>
      <c r="AB519" s="8">
        <v>0</v>
      </c>
      <c r="AC519" s="8">
        <v>0</v>
      </c>
      <c r="AD519" s="8">
        <v>-0.58969009988566923</v>
      </c>
      <c r="AE519" s="8">
        <v>0</v>
      </c>
      <c r="AF519" s="8">
        <v>0</v>
      </c>
      <c r="AG519" s="8">
        <v>-0.49352860267821486</v>
      </c>
      <c r="AH519" s="8">
        <v>1</v>
      </c>
      <c r="AI519" s="8">
        <v>0</v>
      </c>
      <c r="AJ519" s="8">
        <v>1</v>
      </c>
      <c r="AK519" s="8">
        <v>0</v>
      </c>
      <c r="AL519" s="8">
        <v>-1.0688619263650878</v>
      </c>
      <c r="AM519" s="8">
        <v>-0.19527168382016377</v>
      </c>
      <c r="AN519" s="27">
        <v>0.44554650969865639</v>
      </c>
      <c r="AO519" s="28">
        <v>211</v>
      </c>
    </row>
    <row r="520" spans="1:41">
      <c r="A520" s="8">
        <v>-1</v>
      </c>
      <c r="B520" s="8">
        <v>1</v>
      </c>
      <c r="C520" s="8">
        <v>-0.58955893506004597</v>
      </c>
      <c r="D520" s="8">
        <v>1.5550465086106442</v>
      </c>
      <c r="E520" s="8">
        <v>0</v>
      </c>
      <c r="F520" s="8">
        <v>1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1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1</v>
      </c>
      <c r="Z520" s="8">
        <v>0</v>
      </c>
      <c r="AA520" s="8">
        <v>0</v>
      </c>
      <c r="AB520" s="8">
        <v>0</v>
      </c>
      <c r="AC520" s="8">
        <v>0</v>
      </c>
      <c r="AD520" s="8">
        <v>-0.40292855648193471</v>
      </c>
      <c r="AE520" s="8">
        <v>1</v>
      </c>
      <c r="AF520" s="8">
        <v>0</v>
      </c>
      <c r="AG520" s="8">
        <v>-0.49352860267821486</v>
      </c>
      <c r="AH520" s="8">
        <v>1</v>
      </c>
      <c r="AI520" s="8">
        <v>0</v>
      </c>
      <c r="AJ520" s="8">
        <v>1</v>
      </c>
      <c r="AK520" s="8">
        <v>0</v>
      </c>
      <c r="AL520" s="8">
        <v>0.44136749467844028</v>
      </c>
      <c r="AM520" s="8">
        <v>-0.19527168382016377</v>
      </c>
      <c r="AN520" s="27">
        <v>0.44115126228384505</v>
      </c>
      <c r="AO520" s="28">
        <v>212</v>
      </c>
    </row>
    <row r="521" spans="1:41">
      <c r="A521" s="8">
        <v>-1</v>
      </c>
      <c r="B521" s="8">
        <v>0</v>
      </c>
      <c r="C521" s="8">
        <v>-1.2855692373992487</v>
      </c>
      <c r="D521" s="8">
        <v>-0.91373553217212367</v>
      </c>
      <c r="E521" s="8">
        <v>0</v>
      </c>
      <c r="F521" s="8">
        <v>1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1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1</v>
      </c>
      <c r="Z521" s="8">
        <v>0</v>
      </c>
      <c r="AA521" s="8">
        <v>0</v>
      </c>
      <c r="AB521" s="8">
        <v>0</v>
      </c>
      <c r="AC521" s="8">
        <v>0</v>
      </c>
      <c r="AD521" s="8">
        <v>-0.62704240856641613</v>
      </c>
      <c r="AE521" s="8">
        <v>0</v>
      </c>
      <c r="AF521" s="8">
        <v>0</v>
      </c>
      <c r="AG521" s="8">
        <v>-0.49352860267821486</v>
      </c>
      <c r="AH521" s="8">
        <v>0</v>
      </c>
      <c r="AI521" s="8">
        <v>0</v>
      </c>
      <c r="AJ521" s="8">
        <v>1</v>
      </c>
      <c r="AK521" s="8">
        <v>0</v>
      </c>
      <c r="AL521" s="8">
        <v>9.2853012899164533E-2</v>
      </c>
      <c r="AM521" s="8">
        <v>-0.19507974902019923</v>
      </c>
      <c r="AN521" s="27">
        <v>0.43439103848686422</v>
      </c>
      <c r="AO521" s="28">
        <v>213</v>
      </c>
    </row>
    <row r="522" spans="1:41">
      <c r="A522" s="8">
        <v>-1</v>
      </c>
      <c r="B522" s="8">
        <v>1</v>
      </c>
      <c r="C522" s="8">
        <v>0.70459823413544054</v>
      </c>
      <c r="D522" s="8">
        <v>4.8466744097156914E-2</v>
      </c>
      <c r="E522" s="8">
        <v>0</v>
      </c>
      <c r="F522" s="8">
        <v>1</v>
      </c>
      <c r="G522" s="8">
        <v>0</v>
      </c>
      <c r="H522" s="8">
        <v>0</v>
      </c>
      <c r="I522" s="8">
        <v>0</v>
      </c>
      <c r="J522" s="8">
        <v>1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1</v>
      </c>
      <c r="AA522" s="8">
        <v>0</v>
      </c>
      <c r="AB522" s="8">
        <v>0</v>
      </c>
      <c r="AC522" s="8">
        <v>0</v>
      </c>
      <c r="AD522" s="8">
        <v>-0.60164283866350821</v>
      </c>
      <c r="AE522" s="8">
        <v>0</v>
      </c>
      <c r="AF522" s="8">
        <v>0</v>
      </c>
      <c r="AG522" s="8">
        <v>-0.49352860267821486</v>
      </c>
      <c r="AH522" s="8">
        <v>0</v>
      </c>
      <c r="AI522" s="8">
        <v>0</v>
      </c>
      <c r="AJ522" s="8">
        <v>1</v>
      </c>
      <c r="AK522" s="8">
        <v>0</v>
      </c>
      <c r="AL522" s="8">
        <v>2.1258541566116063</v>
      </c>
      <c r="AM522" s="8">
        <v>-0.19527168382016377</v>
      </c>
      <c r="AN522" s="27">
        <v>0.43316462563138736</v>
      </c>
      <c r="AO522" s="28">
        <v>214</v>
      </c>
    </row>
    <row r="523" spans="1:41">
      <c r="A523" s="8">
        <v>-1</v>
      </c>
      <c r="B523" s="8">
        <v>1</v>
      </c>
      <c r="C523" s="8">
        <v>-1.0957482458521934</v>
      </c>
      <c r="D523" s="8">
        <v>1.1111076713340031</v>
      </c>
      <c r="E523" s="8">
        <v>0</v>
      </c>
      <c r="F523" s="8">
        <v>1</v>
      </c>
      <c r="G523" s="8">
        <v>0</v>
      </c>
      <c r="H523" s="8">
        <v>1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1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-0.54038505242708335</v>
      </c>
      <c r="AE523" s="8">
        <v>0</v>
      </c>
      <c r="AF523" s="8">
        <v>0</v>
      </c>
      <c r="AG523" s="8">
        <v>-0.49352860267821486</v>
      </c>
      <c r="AH523" s="8">
        <v>0</v>
      </c>
      <c r="AI523" s="8">
        <v>0</v>
      </c>
      <c r="AJ523" s="8">
        <v>1</v>
      </c>
      <c r="AK523" s="8">
        <v>0</v>
      </c>
      <c r="AL523" s="8">
        <v>-0.6041759506593869</v>
      </c>
      <c r="AM523" s="8">
        <v>-0.19527168382016377</v>
      </c>
      <c r="AN523" s="27">
        <v>0.43197187217300181</v>
      </c>
      <c r="AO523" s="28">
        <v>215</v>
      </c>
    </row>
    <row r="524" spans="1:41">
      <c r="A524" s="8">
        <v>-1</v>
      </c>
      <c r="B524" s="8">
        <v>0</v>
      </c>
      <c r="C524" s="8">
        <v>-0.42757835560655871</v>
      </c>
      <c r="D524" s="8">
        <v>-0.41154227733429455</v>
      </c>
      <c r="E524" s="8">
        <v>1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1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1</v>
      </c>
      <c r="Z524" s="8">
        <v>0</v>
      </c>
      <c r="AA524" s="8">
        <v>0</v>
      </c>
      <c r="AB524" s="8">
        <v>0</v>
      </c>
      <c r="AC524" s="8">
        <v>0</v>
      </c>
      <c r="AD524" s="8">
        <v>-0.63899514734425511</v>
      </c>
      <c r="AE524" s="8">
        <v>0</v>
      </c>
      <c r="AF524" s="8">
        <v>0</v>
      </c>
      <c r="AG524" s="8">
        <v>-0.49352860267821486</v>
      </c>
      <c r="AH524" s="8">
        <v>0</v>
      </c>
      <c r="AI524" s="8">
        <v>1</v>
      </c>
      <c r="AJ524" s="8">
        <v>0</v>
      </c>
      <c r="AK524" s="8">
        <v>0</v>
      </c>
      <c r="AL524" s="8">
        <v>-0.6041759506593869</v>
      </c>
      <c r="AM524" s="8">
        <v>-0.19527168382016377</v>
      </c>
      <c r="AN524" s="27">
        <v>0.42666980986723291</v>
      </c>
      <c r="AO524" s="28">
        <v>216</v>
      </c>
    </row>
    <row r="525" spans="1:41">
      <c r="A525" s="8">
        <v>-1</v>
      </c>
      <c r="B525" s="8">
        <v>1</v>
      </c>
      <c r="C525" s="8">
        <v>-0.4064871343235526</v>
      </c>
      <c r="D525" s="8">
        <v>-5.197190687040891E-2</v>
      </c>
      <c r="E525" s="8">
        <v>1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1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1</v>
      </c>
      <c r="AA525" s="8">
        <v>0</v>
      </c>
      <c r="AB525" s="8">
        <v>0</v>
      </c>
      <c r="AC525" s="8">
        <v>0</v>
      </c>
      <c r="AD525" s="8">
        <v>8.2651456367774948E-2</v>
      </c>
      <c r="AE525" s="8">
        <v>0</v>
      </c>
      <c r="AF525" s="8">
        <v>0</v>
      </c>
      <c r="AG525" s="8">
        <v>-0.49352860267821486</v>
      </c>
      <c r="AH525" s="8">
        <v>0</v>
      </c>
      <c r="AI525" s="8">
        <v>0</v>
      </c>
      <c r="AJ525" s="8">
        <v>1</v>
      </c>
      <c r="AK525" s="8">
        <v>0</v>
      </c>
      <c r="AL525" s="8">
        <v>9.2853012899164533E-2</v>
      </c>
      <c r="AM525" s="8">
        <v>3.6969424136939585E-2</v>
      </c>
      <c r="AN525" s="27">
        <v>0.42620188760147681</v>
      </c>
      <c r="AO525" s="28">
        <v>217</v>
      </c>
    </row>
    <row r="526" spans="1:41">
      <c r="A526" s="8">
        <v>-1</v>
      </c>
      <c r="B526" s="8">
        <v>1</v>
      </c>
      <c r="C526" s="8">
        <v>-0.58955893506004597</v>
      </c>
      <c r="D526" s="8">
        <v>-0.70482313815958675</v>
      </c>
      <c r="E526" s="8">
        <v>0</v>
      </c>
      <c r="F526" s="8">
        <v>1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1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1</v>
      </c>
      <c r="Z526" s="8">
        <v>0</v>
      </c>
      <c r="AA526" s="8">
        <v>0</v>
      </c>
      <c r="AB526" s="8">
        <v>0</v>
      </c>
      <c r="AC526" s="8">
        <v>0</v>
      </c>
      <c r="AD526" s="8">
        <v>-0.58969009988566923</v>
      </c>
      <c r="AE526" s="8">
        <v>0</v>
      </c>
      <c r="AF526" s="8">
        <v>0</v>
      </c>
      <c r="AG526" s="8">
        <v>-0.49352860267821486</v>
      </c>
      <c r="AH526" s="8">
        <v>0</v>
      </c>
      <c r="AI526" s="8">
        <v>0</v>
      </c>
      <c r="AJ526" s="8">
        <v>1</v>
      </c>
      <c r="AK526" s="8">
        <v>0</v>
      </c>
      <c r="AL526" s="8">
        <v>-0.42991870976974905</v>
      </c>
      <c r="AM526" s="8">
        <v>-0.19527168382016377</v>
      </c>
      <c r="AN526" s="27">
        <v>0.42005420715027741</v>
      </c>
      <c r="AO526" s="28">
        <v>218</v>
      </c>
    </row>
    <row r="527" spans="1:41">
      <c r="A527" s="8">
        <v>-1</v>
      </c>
      <c r="B527" s="8">
        <v>1</v>
      </c>
      <c r="C527" s="8">
        <v>1.3719248129892954</v>
      </c>
      <c r="D527" s="8">
        <v>-0.11926580301867801</v>
      </c>
      <c r="E527" s="8">
        <v>0</v>
      </c>
      <c r="F527" s="8">
        <v>1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1</v>
      </c>
      <c r="V527" s="8">
        <v>0</v>
      </c>
      <c r="W527" s="8">
        <v>0</v>
      </c>
      <c r="X527" s="8">
        <v>0</v>
      </c>
      <c r="Y527" s="8">
        <v>0</v>
      </c>
      <c r="Z527" s="8">
        <v>1</v>
      </c>
      <c r="AA527" s="8">
        <v>0</v>
      </c>
      <c r="AB527" s="8">
        <v>0</v>
      </c>
      <c r="AC527" s="8">
        <v>0</v>
      </c>
      <c r="AD527" s="8">
        <v>-0.63899514734425511</v>
      </c>
      <c r="AE527" s="8">
        <v>0</v>
      </c>
      <c r="AF527" s="8">
        <v>0</v>
      </c>
      <c r="AG527" s="8">
        <v>-0.49352860267821486</v>
      </c>
      <c r="AH527" s="8">
        <v>1</v>
      </c>
      <c r="AI527" s="8">
        <v>0</v>
      </c>
      <c r="AJ527" s="8">
        <v>1</v>
      </c>
      <c r="AK527" s="8">
        <v>0</v>
      </c>
      <c r="AL527" s="8">
        <v>1.9515969157219684</v>
      </c>
      <c r="AM527" s="8">
        <v>-0.19527168382016377</v>
      </c>
      <c r="AN527" s="27">
        <v>0.41949465084710458</v>
      </c>
      <c r="AO527" s="28">
        <v>219</v>
      </c>
    </row>
    <row r="528" spans="1:41">
      <c r="A528" s="8">
        <v>-1</v>
      </c>
      <c r="B528" s="8">
        <v>0</v>
      </c>
      <c r="C528" s="8">
        <v>-0.76503789613465689</v>
      </c>
      <c r="D528" s="8">
        <v>1.2537305557079468</v>
      </c>
      <c r="E528" s="8">
        <v>1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1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1</v>
      </c>
      <c r="Z528" s="8">
        <v>0</v>
      </c>
      <c r="AA528" s="8">
        <v>0</v>
      </c>
      <c r="AB528" s="8">
        <v>0</v>
      </c>
      <c r="AC528" s="8">
        <v>0</v>
      </c>
      <c r="AD528" s="8">
        <v>0.23206069109076255</v>
      </c>
      <c r="AE528" s="8">
        <v>1</v>
      </c>
      <c r="AF528" s="8">
        <v>0</v>
      </c>
      <c r="AG528" s="8">
        <v>-0.49352860267821486</v>
      </c>
      <c r="AH528" s="8">
        <v>1</v>
      </c>
      <c r="AI528" s="8">
        <v>0</v>
      </c>
      <c r="AJ528" s="8">
        <v>1</v>
      </c>
      <c r="AK528" s="8">
        <v>0</v>
      </c>
      <c r="AL528" s="8">
        <v>0.48783609224901037</v>
      </c>
      <c r="AM528" s="8">
        <v>-0.19527168382016377</v>
      </c>
      <c r="AN528" s="27">
        <v>0.414547819622887</v>
      </c>
      <c r="AO528" s="28">
        <v>220</v>
      </c>
    </row>
    <row r="529" spans="1:41">
      <c r="A529" s="8">
        <v>-1</v>
      </c>
      <c r="B529" s="8">
        <v>1</v>
      </c>
      <c r="C529" s="8">
        <v>-0.44192038607900302</v>
      </c>
      <c r="D529" s="8">
        <v>1.6554851595782101</v>
      </c>
      <c r="E529" s="8">
        <v>0</v>
      </c>
      <c r="F529" s="8">
        <v>1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1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1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-0.66439471724716304</v>
      </c>
      <c r="AE529" s="8">
        <v>0</v>
      </c>
      <c r="AF529" s="8">
        <v>0</v>
      </c>
      <c r="AG529" s="8">
        <v>-0.49352860267821486</v>
      </c>
      <c r="AH529" s="8">
        <v>1</v>
      </c>
      <c r="AI529" s="8">
        <v>0</v>
      </c>
      <c r="AJ529" s="8">
        <v>1</v>
      </c>
      <c r="AK529" s="8">
        <v>0</v>
      </c>
      <c r="AL529" s="8">
        <v>-0.25566146888011121</v>
      </c>
      <c r="AM529" s="8">
        <v>1.7775944140484761E-2</v>
      </c>
      <c r="AN529" s="27">
        <v>0.41313195692031712</v>
      </c>
      <c r="AO529" s="28">
        <v>221</v>
      </c>
    </row>
    <row r="530" spans="1:41">
      <c r="A530" s="8">
        <v>-1</v>
      </c>
      <c r="B530" s="8">
        <v>1</v>
      </c>
      <c r="C530" s="8">
        <v>1.5161201280581779E-4</v>
      </c>
      <c r="D530" s="8">
        <v>4.8466744097156914E-2</v>
      </c>
      <c r="E530" s="8">
        <v>1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1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1</v>
      </c>
      <c r="Z530" s="8">
        <v>0</v>
      </c>
      <c r="AA530" s="8">
        <v>0</v>
      </c>
      <c r="AB530" s="8">
        <v>0</v>
      </c>
      <c r="AC530" s="8">
        <v>0</v>
      </c>
      <c r="AD530" s="8">
        <v>1.8755622730436261</v>
      </c>
      <c r="AE530" s="8">
        <v>1</v>
      </c>
      <c r="AF530" s="8">
        <v>0</v>
      </c>
      <c r="AG530" s="8">
        <v>-0.49352860267821486</v>
      </c>
      <c r="AH530" s="8">
        <v>0</v>
      </c>
      <c r="AI530" s="8">
        <v>0</v>
      </c>
      <c r="AJ530" s="8">
        <v>1</v>
      </c>
      <c r="AK530" s="8">
        <v>0</v>
      </c>
      <c r="AL530" s="8">
        <v>-1.0688619263650878</v>
      </c>
      <c r="AM530" s="8">
        <v>-0.19527168382016377</v>
      </c>
      <c r="AN530" s="27">
        <v>0.41120782207415496</v>
      </c>
      <c r="AO530" s="28">
        <v>222</v>
      </c>
    </row>
    <row r="531" spans="1:41">
      <c r="A531" s="8">
        <v>-1</v>
      </c>
      <c r="B531" s="8">
        <v>1</v>
      </c>
      <c r="C531" s="8">
        <v>-1.0746570245691873</v>
      </c>
      <c r="D531" s="8">
        <v>-0.87255568527542171</v>
      </c>
      <c r="E531" s="8">
        <v>1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1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1</v>
      </c>
      <c r="Z531" s="8">
        <v>0</v>
      </c>
      <c r="AA531" s="8">
        <v>0</v>
      </c>
      <c r="AB531" s="8">
        <v>0</v>
      </c>
      <c r="AC531" s="8">
        <v>0</v>
      </c>
      <c r="AD531" s="8">
        <v>-0.61508966978857715</v>
      </c>
      <c r="AE531" s="8">
        <v>0</v>
      </c>
      <c r="AF531" s="8">
        <v>1</v>
      </c>
      <c r="AG531" s="8">
        <v>-0.28789168489562533</v>
      </c>
      <c r="AH531" s="8">
        <v>0</v>
      </c>
      <c r="AI531" s="8">
        <v>0</v>
      </c>
      <c r="AJ531" s="8">
        <v>1</v>
      </c>
      <c r="AK531" s="8">
        <v>0</v>
      </c>
      <c r="AL531" s="8">
        <v>9.2853012899164533E-2</v>
      </c>
      <c r="AM531" s="8">
        <v>-0.19507974902019923</v>
      </c>
      <c r="AN531" s="27">
        <v>0.41100523544646594</v>
      </c>
      <c r="AO531" s="28">
        <v>223</v>
      </c>
    </row>
    <row r="532" spans="1:41">
      <c r="A532" s="8">
        <v>-1</v>
      </c>
      <c r="B532" s="8">
        <v>0</v>
      </c>
      <c r="C532" s="8">
        <v>1.1331720193358956</v>
      </c>
      <c r="D532" s="8">
        <v>-3.4897336205922724E-2</v>
      </c>
      <c r="E532" s="8">
        <v>0</v>
      </c>
      <c r="F532" s="8">
        <v>1</v>
      </c>
      <c r="G532" s="8">
        <v>0</v>
      </c>
      <c r="H532" s="8">
        <v>0</v>
      </c>
      <c r="I532" s="8">
        <v>0</v>
      </c>
      <c r="J532" s="8">
        <v>0</v>
      </c>
      <c r="K532" s="8">
        <v>1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1</v>
      </c>
      <c r="AC532" s="8">
        <v>0</v>
      </c>
      <c r="AD532" s="8">
        <v>-0.36557624780118786</v>
      </c>
      <c r="AE532" s="8">
        <v>0</v>
      </c>
      <c r="AF532" s="8">
        <v>0</v>
      </c>
      <c r="AG532" s="8">
        <v>-0.49352860267821486</v>
      </c>
      <c r="AH532" s="8">
        <v>1</v>
      </c>
      <c r="AI532" s="8">
        <v>1</v>
      </c>
      <c r="AJ532" s="8">
        <v>0</v>
      </c>
      <c r="AK532" s="8">
        <v>0</v>
      </c>
      <c r="AL532" s="8">
        <v>0.32519600075201499</v>
      </c>
      <c r="AM532" s="8">
        <v>-0.19527168382016377</v>
      </c>
      <c r="AN532" s="27">
        <v>0.41073182904161798</v>
      </c>
      <c r="AO532" s="28">
        <v>224</v>
      </c>
    </row>
    <row r="533" spans="1:41">
      <c r="A533" s="8">
        <v>-1</v>
      </c>
      <c r="B533" s="8">
        <v>0</v>
      </c>
      <c r="C533" s="8">
        <v>0.18406706160061934</v>
      </c>
      <c r="D533" s="8">
        <v>-0.80526178912715263</v>
      </c>
      <c r="E533" s="8">
        <v>0</v>
      </c>
      <c r="F533" s="8">
        <v>1</v>
      </c>
      <c r="G533" s="8">
        <v>0</v>
      </c>
      <c r="H533" s="8">
        <v>0</v>
      </c>
      <c r="I533" s="8">
        <v>0</v>
      </c>
      <c r="J533" s="8">
        <v>0</v>
      </c>
      <c r="K533" s="8">
        <v>1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1</v>
      </c>
      <c r="AA533" s="8">
        <v>0</v>
      </c>
      <c r="AB533" s="8">
        <v>0</v>
      </c>
      <c r="AC533" s="8">
        <v>0</v>
      </c>
      <c r="AD533" s="8">
        <v>-0.36557624780118786</v>
      </c>
      <c r="AE533" s="8">
        <v>1</v>
      </c>
      <c r="AF533" s="8">
        <v>1</v>
      </c>
      <c r="AG533" s="8">
        <v>0.12338215066955374</v>
      </c>
      <c r="AH533" s="8">
        <v>1</v>
      </c>
      <c r="AI533" s="8">
        <v>0</v>
      </c>
      <c r="AJ533" s="8">
        <v>1</v>
      </c>
      <c r="AK533" s="8">
        <v>0</v>
      </c>
      <c r="AL533" s="8">
        <v>0.16255590925501967</v>
      </c>
      <c r="AM533" s="8">
        <v>-0.19527168382016377</v>
      </c>
      <c r="AN533" s="27">
        <v>0.4088287092273214</v>
      </c>
      <c r="AO533" s="28">
        <v>225</v>
      </c>
    </row>
    <row r="534" spans="1:41">
      <c r="A534" s="8">
        <v>-1</v>
      </c>
      <c r="B534" s="8">
        <v>1</v>
      </c>
      <c r="C534" s="8">
        <v>-0.76503789613465689</v>
      </c>
      <c r="D534" s="8">
        <v>-0.93081010283660992</v>
      </c>
      <c r="E534" s="8">
        <v>1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1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1</v>
      </c>
      <c r="Z534" s="8">
        <v>0</v>
      </c>
      <c r="AA534" s="8">
        <v>0</v>
      </c>
      <c r="AB534" s="8">
        <v>0</v>
      </c>
      <c r="AC534" s="8">
        <v>0</v>
      </c>
      <c r="AD534" s="8">
        <v>-0.62704240856641613</v>
      </c>
      <c r="AE534" s="8">
        <v>0</v>
      </c>
      <c r="AF534" s="8">
        <v>0</v>
      </c>
      <c r="AG534" s="8">
        <v>-0.49352860267821486</v>
      </c>
      <c r="AH534" s="8">
        <v>0</v>
      </c>
      <c r="AI534" s="8">
        <v>0</v>
      </c>
      <c r="AJ534" s="8">
        <v>1</v>
      </c>
      <c r="AK534" s="8">
        <v>0</v>
      </c>
      <c r="AL534" s="8">
        <v>9.2853012899164533E-2</v>
      </c>
      <c r="AM534" s="8">
        <v>-0.1818362478226454</v>
      </c>
      <c r="AN534" s="27">
        <v>0.40764371296102642</v>
      </c>
      <c r="AO534" s="28">
        <v>226</v>
      </c>
    </row>
    <row r="535" spans="1:41">
      <c r="A535" s="8">
        <v>-1</v>
      </c>
      <c r="B535" s="8">
        <v>1</v>
      </c>
      <c r="C535" s="8">
        <v>-0.97595010896471834</v>
      </c>
      <c r="D535" s="8">
        <v>0.45022134796742019</v>
      </c>
      <c r="E535" s="8">
        <v>0</v>
      </c>
      <c r="F535" s="8">
        <v>1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1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1</v>
      </c>
      <c r="Z535" s="8">
        <v>0</v>
      </c>
      <c r="AA535" s="8">
        <v>0</v>
      </c>
      <c r="AB535" s="8">
        <v>0</v>
      </c>
      <c r="AC535" s="8">
        <v>0</v>
      </c>
      <c r="AD535" s="8">
        <v>-0.51498548252417542</v>
      </c>
      <c r="AE535" s="8">
        <v>0</v>
      </c>
      <c r="AF535" s="8">
        <v>0</v>
      </c>
      <c r="AG535" s="8">
        <v>-0.49352860267821486</v>
      </c>
      <c r="AH535" s="8">
        <v>0</v>
      </c>
      <c r="AI535" s="8">
        <v>0</v>
      </c>
      <c r="AJ535" s="8">
        <v>1</v>
      </c>
      <c r="AK535" s="8">
        <v>0</v>
      </c>
      <c r="AL535" s="8">
        <v>-1.0688619263650878</v>
      </c>
      <c r="AM535" s="8">
        <v>-0.19527168382016377</v>
      </c>
      <c r="AN535" s="27">
        <v>0.40221064596601541</v>
      </c>
      <c r="AO535" s="28">
        <v>227</v>
      </c>
    </row>
    <row r="536" spans="1:41">
      <c r="A536" s="8">
        <v>-1</v>
      </c>
      <c r="B536" s="8">
        <v>1</v>
      </c>
      <c r="C536" s="8">
        <v>0.48609351910303755</v>
      </c>
      <c r="D536" s="8">
        <v>-0.42058175592137548</v>
      </c>
      <c r="E536" s="8">
        <v>0</v>
      </c>
      <c r="F536" s="8">
        <v>1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1</v>
      </c>
      <c r="U536" s="8">
        <v>0</v>
      </c>
      <c r="V536" s="8">
        <v>0</v>
      </c>
      <c r="W536" s="8">
        <v>0</v>
      </c>
      <c r="X536" s="8">
        <v>0</v>
      </c>
      <c r="Y536" s="8">
        <v>1</v>
      </c>
      <c r="Z536" s="8">
        <v>0</v>
      </c>
      <c r="AA536" s="8">
        <v>0</v>
      </c>
      <c r="AB536" s="8">
        <v>0</v>
      </c>
      <c r="AC536" s="8">
        <v>0</v>
      </c>
      <c r="AD536" s="8">
        <v>-0.61508966978857715</v>
      </c>
      <c r="AE536" s="8">
        <v>0</v>
      </c>
      <c r="AF536" s="8">
        <v>0</v>
      </c>
      <c r="AG536" s="8">
        <v>-0.49352860267821486</v>
      </c>
      <c r="AH536" s="8">
        <v>1</v>
      </c>
      <c r="AI536" s="8">
        <v>0</v>
      </c>
      <c r="AJ536" s="8">
        <v>1</v>
      </c>
      <c r="AK536" s="8">
        <v>0</v>
      </c>
      <c r="AL536" s="8">
        <v>-1.0688619263650878</v>
      </c>
      <c r="AM536" s="8">
        <v>-9.911234903792511E-2</v>
      </c>
      <c r="AN536" s="27">
        <v>0.40115263136600543</v>
      </c>
      <c r="AO536" s="28">
        <v>228</v>
      </c>
    </row>
    <row r="537" spans="1:41">
      <c r="A537" s="8">
        <v>-1</v>
      </c>
      <c r="B537" s="8">
        <v>0</v>
      </c>
      <c r="C537" s="8">
        <v>0.60589148726074216</v>
      </c>
      <c r="D537" s="8">
        <v>-0.65460381267580381</v>
      </c>
      <c r="E537" s="8">
        <v>0</v>
      </c>
      <c r="F537" s="8">
        <v>1</v>
      </c>
      <c r="G537" s="8">
        <v>0</v>
      </c>
      <c r="H537" s="8">
        <v>1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1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-0.66439471724716304</v>
      </c>
      <c r="AE537" s="8">
        <v>0</v>
      </c>
      <c r="AF537" s="8">
        <v>0</v>
      </c>
      <c r="AG537" s="8">
        <v>-0.49352860267821486</v>
      </c>
      <c r="AH537" s="8">
        <v>0</v>
      </c>
      <c r="AI537" s="8">
        <v>0</v>
      </c>
      <c r="AJ537" s="8">
        <v>1</v>
      </c>
      <c r="AK537" s="8">
        <v>0</v>
      </c>
      <c r="AL537" s="8">
        <v>-0.62741024944467194</v>
      </c>
      <c r="AM537" s="8">
        <v>-0.19527168382016377</v>
      </c>
      <c r="AN537" s="27">
        <v>0.3960551396593599</v>
      </c>
      <c r="AO537" s="28">
        <v>229</v>
      </c>
    </row>
    <row r="538" spans="1:41">
      <c r="A538" s="8">
        <v>-1</v>
      </c>
      <c r="B538" s="8">
        <v>0</v>
      </c>
      <c r="C538" s="8">
        <v>-0.96920091815415654</v>
      </c>
      <c r="D538" s="8">
        <v>-0.70482313815958675</v>
      </c>
      <c r="E538" s="8">
        <v>0</v>
      </c>
      <c r="F538" s="8">
        <v>1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1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1</v>
      </c>
      <c r="Z538" s="8">
        <v>0</v>
      </c>
      <c r="AA538" s="8">
        <v>0</v>
      </c>
      <c r="AB538" s="8">
        <v>0</v>
      </c>
      <c r="AC538" s="8">
        <v>0</v>
      </c>
      <c r="AD538" s="8">
        <v>-0.66439471724716304</v>
      </c>
      <c r="AE538" s="8">
        <v>0</v>
      </c>
      <c r="AF538" s="8">
        <v>0</v>
      </c>
      <c r="AG538" s="8">
        <v>-0.49352860267821486</v>
      </c>
      <c r="AH538" s="8">
        <v>0</v>
      </c>
      <c r="AI538" s="8">
        <v>0</v>
      </c>
      <c r="AJ538" s="8">
        <v>1</v>
      </c>
      <c r="AK538" s="8">
        <v>0</v>
      </c>
      <c r="AL538" s="8">
        <v>-1.0688619263650878</v>
      </c>
      <c r="AM538" s="8">
        <v>-0.19527168382016377</v>
      </c>
      <c r="AN538" s="27">
        <v>0.39345872376959279</v>
      </c>
      <c r="AO538" s="28">
        <v>230</v>
      </c>
    </row>
    <row r="539" spans="1:41">
      <c r="A539" s="8">
        <v>-1</v>
      </c>
      <c r="B539" s="8">
        <v>1</v>
      </c>
      <c r="C539" s="8">
        <v>-1.0957482458521934</v>
      </c>
      <c r="D539" s="8">
        <v>0.19108962847110036</v>
      </c>
      <c r="E539" s="8">
        <v>0</v>
      </c>
      <c r="F539" s="8">
        <v>1</v>
      </c>
      <c r="G539" s="8">
        <v>0</v>
      </c>
      <c r="H539" s="8">
        <v>0</v>
      </c>
      <c r="I539" s="8">
        <v>1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1</v>
      </c>
      <c r="Z539" s="8">
        <v>0</v>
      </c>
      <c r="AA539" s="8">
        <v>0</v>
      </c>
      <c r="AB539" s="8">
        <v>0</v>
      </c>
      <c r="AC539" s="8">
        <v>0</v>
      </c>
      <c r="AD539" s="8">
        <v>-0.50303274374633644</v>
      </c>
      <c r="AE539" s="8">
        <v>0</v>
      </c>
      <c r="AF539" s="8">
        <v>0</v>
      </c>
      <c r="AG539" s="8">
        <v>-0.49352860267821486</v>
      </c>
      <c r="AH539" s="8">
        <v>0</v>
      </c>
      <c r="AI539" s="8">
        <v>0</v>
      </c>
      <c r="AJ539" s="8">
        <v>1</v>
      </c>
      <c r="AK539" s="8">
        <v>0</v>
      </c>
      <c r="AL539" s="8">
        <v>-0.37183296280653644</v>
      </c>
      <c r="AM539" s="8">
        <v>-0.19527168382016377</v>
      </c>
      <c r="AN539" s="27">
        <v>0.39017324094122996</v>
      </c>
      <c r="AO539" s="28">
        <v>231</v>
      </c>
    </row>
    <row r="540" spans="1:41">
      <c r="A540" s="8">
        <v>-1</v>
      </c>
      <c r="B540" s="8">
        <v>1</v>
      </c>
      <c r="C540" s="8">
        <v>-0.34996266128509596</v>
      </c>
      <c r="D540" s="8">
        <v>1.5550465086106442</v>
      </c>
      <c r="E540" s="8">
        <v>0</v>
      </c>
      <c r="F540" s="8">
        <v>1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1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1</v>
      </c>
      <c r="AA540" s="8">
        <v>0</v>
      </c>
      <c r="AB540" s="8">
        <v>0</v>
      </c>
      <c r="AC540" s="8">
        <v>0</v>
      </c>
      <c r="AD540" s="8">
        <v>-0.58969009988566923</v>
      </c>
      <c r="AE540" s="8">
        <v>0</v>
      </c>
      <c r="AF540" s="8">
        <v>0</v>
      </c>
      <c r="AG540" s="8">
        <v>-0.49352860267821486</v>
      </c>
      <c r="AH540" s="8">
        <v>1</v>
      </c>
      <c r="AI540" s="8">
        <v>0</v>
      </c>
      <c r="AJ540" s="8">
        <v>1</v>
      </c>
      <c r="AK540" s="8">
        <v>0</v>
      </c>
      <c r="AL540" s="8">
        <v>3.1133118549862204</v>
      </c>
      <c r="AM540" s="8">
        <v>-0.19527168382016377</v>
      </c>
      <c r="AN540" s="27">
        <v>0.38694736628827353</v>
      </c>
      <c r="AO540" s="28">
        <v>232</v>
      </c>
    </row>
    <row r="541" spans="1:41">
      <c r="A541" s="8">
        <v>-1</v>
      </c>
      <c r="B541" s="8">
        <v>1</v>
      </c>
      <c r="C541" s="8">
        <v>0.95010038732917257</v>
      </c>
      <c r="D541" s="8">
        <v>-0.70482313815958675</v>
      </c>
      <c r="E541" s="8">
        <v>0</v>
      </c>
      <c r="F541" s="8">
        <v>1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1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1</v>
      </c>
      <c r="Z541" s="8">
        <v>0</v>
      </c>
      <c r="AA541" s="8">
        <v>0</v>
      </c>
      <c r="AB541" s="8">
        <v>0</v>
      </c>
      <c r="AC541" s="8">
        <v>0</v>
      </c>
      <c r="AD541" s="8">
        <v>3.4817115463157426</v>
      </c>
      <c r="AE541" s="8">
        <v>0</v>
      </c>
      <c r="AF541" s="8">
        <v>1</v>
      </c>
      <c r="AG541" s="8">
        <v>-0.28789168489562533</v>
      </c>
      <c r="AH541" s="8">
        <v>1</v>
      </c>
      <c r="AI541" s="8">
        <v>0</v>
      </c>
      <c r="AJ541" s="8">
        <v>1</v>
      </c>
      <c r="AK541" s="8">
        <v>0</v>
      </c>
      <c r="AL541" s="8">
        <v>0.97575636673999633</v>
      </c>
      <c r="AM541" s="8">
        <v>-0.17377498622413437</v>
      </c>
      <c r="AN541" s="27">
        <v>0.38492948672527139</v>
      </c>
      <c r="AO541" s="28">
        <v>233</v>
      </c>
    </row>
    <row r="542" spans="1:41">
      <c r="A542" s="8">
        <v>-1</v>
      </c>
      <c r="B542" s="8">
        <v>1</v>
      </c>
      <c r="C542" s="8">
        <v>0.40932113617335458</v>
      </c>
      <c r="D542" s="8">
        <v>-0.80526178912715263</v>
      </c>
      <c r="E542" s="8">
        <v>1</v>
      </c>
      <c r="F542" s="8">
        <v>0</v>
      </c>
      <c r="G542" s="8">
        <v>0</v>
      </c>
      <c r="H542" s="8">
        <v>0</v>
      </c>
      <c r="I542" s="8">
        <v>1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1</v>
      </c>
      <c r="Z542" s="8">
        <v>0</v>
      </c>
      <c r="AA542" s="8">
        <v>0</v>
      </c>
      <c r="AB542" s="8">
        <v>0</v>
      </c>
      <c r="AC542" s="8">
        <v>0</v>
      </c>
      <c r="AD542" s="8">
        <v>-0.48958591262126755</v>
      </c>
      <c r="AE542" s="8">
        <v>0</v>
      </c>
      <c r="AF542" s="8">
        <v>0</v>
      </c>
      <c r="AG542" s="8">
        <v>-0.49352860267821486</v>
      </c>
      <c r="AH542" s="8">
        <v>0</v>
      </c>
      <c r="AI542" s="8">
        <v>0</v>
      </c>
      <c r="AJ542" s="8">
        <v>1</v>
      </c>
      <c r="AK542" s="8">
        <v>0</v>
      </c>
      <c r="AL542" s="8">
        <v>0.32519600075201499</v>
      </c>
      <c r="AM542" s="8">
        <v>-0.19469587942027014</v>
      </c>
      <c r="AN542" s="27">
        <v>0.3840841345878333</v>
      </c>
      <c r="AO542" s="28">
        <v>234</v>
      </c>
    </row>
    <row r="543" spans="1:41">
      <c r="A543" s="8">
        <v>-1</v>
      </c>
      <c r="B543" s="8">
        <v>1</v>
      </c>
      <c r="C543" s="8">
        <v>0.97878411081452033</v>
      </c>
      <c r="D543" s="8">
        <v>4.8466744097156914E-2</v>
      </c>
      <c r="E543" s="8">
        <v>0</v>
      </c>
      <c r="F543" s="8">
        <v>1</v>
      </c>
      <c r="G543" s="8">
        <v>0</v>
      </c>
      <c r="H543" s="8">
        <v>0</v>
      </c>
      <c r="I543" s="8">
        <v>0</v>
      </c>
      <c r="J543" s="8">
        <v>1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1</v>
      </c>
      <c r="AA543" s="8">
        <v>0</v>
      </c>
      <c r="AB543" s="8">
        <v>0</v>
      </c>
      <c r="AC543" s="8">
        <v>0</v>
      </c>
      <c r="AD543" s="8">
        <v>7.9468390062811482E-3</v>
      </c>
      <c r="AE543" s="8">
        <v>0</v>
      </c>
      <c r="AF543" s="8">
        <v>0</v>
      </c>
      <c r="AG543" s="8">
        <v>-0.49352860267821486</v>
      </c>
      <c r="AH543" s="8">
        <v>1</v>
      </c>
      <c r="AI543" s="8">
        <v>0</v>
      </c>
      <c r="AJ543" s="8">
        <v>1</v>
      </c>
      <c r="AK543" s="8">
        <v>0</v>
      </c>
      <c r="AL543" s="8">
        <v>-0.24985289418378992</v>
      </c>
      <c r="AM543" s="8">
        <v>-0.19527168382016377</v>
      </c>
      <c r="AN543" s="27">
        <v>0.380753217822553</v>
      </c>
      <c r="AO543" s="28">
        <v>235</v>
      </c>
    </row>
    <row r="544" spans="1:41">
      <c r="A544" s="8">
        <v>-1</v>
      </c>
      <c r="B544" s="8">
        <v>1</v>
      </c>
      <c r="C544" s="8">
        <v>0.43041235745636075</v>
      </c>
      <c r="D544" s="8">
        <v>-0.55416516170823804</v>
      </c>
      <c r="E544" s="8">
        <v>0</v>
      </c>
      <c r="F544" s="8">
        <v>1</v>
      </c>
      <c r="G544" s="8">
        <v>0</v>
      </c>
      <c r="H544" s="8">
        <v>0</v>
      </c>
      <c r="I544" s="8">
        <v>0</v>
      </c>
      <c r="J544" s="8">
        <v>1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1</v>
      </c>
      <c r="Z544" s="8">
        <v>0</v>
      </c>
      <c r="AA544" s="8">
        <v>0</v>
      </c>
      <c r="AB544" s="8">
        <v>0</v>
      </c>
      <c r="AC544" s="8">
        <v>0</v>
      </c>
      <c r="AD544" s="8">
        <v>-0.58969009988566923</v>
      </c>
      <c r="AE544" s="8">
        <v>0</v>
      </c>
      <c r="AF544" s="8">
        <v>0</v>
      </c>
      <c r="AG544" s="8">
        <v>-0.49352860267821486</v>
      </c>
      <c r="AH544" s="8">
        <v>1</v>
      </c>
      <c r="AI544" s="8">
        <v>0</v>
      </c>
      <c r="AJ544" s="8">
        <v>1</v>
      </c>
      <c r="AK544" s="8">
        <v>0</v>
      </c>
      <c r="AL544" s="8">
        <v>0.21483308152191102</v>
      </c>
      <c r="AM544" s="8">
        <v>-0.19527168382016377</v>
      </c>
      <c r="AN544" s="27">
        <v>0.37899522304433619</v>
      </c>
      <c r="AO544" s="28">
        <v>236</v>
      </c>
    </row>
    <row r="545" spans="1:41">
      <c r="A545" s="8">
        <v>-1</v>
      </c>
      <c r="B545" s="8">
        <v>0</v>
      </c>
      <c r="C545" s="8">
        <v>-1.1303378487563231</v>
      </c>
      <c r="D545" s="8">
        <v>1.0528532537728152</v>
      </c>
      <c r="E545" s="8">
        <v>1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1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1</v>
      </c>
      <c r="AC545" s="8">
        <v>0</v>
      </c>
      <c r="AD545" s="8">
        <v>-0.61508966978857715</v>
      </c>
      <c r="AE545" s="8">
        <v>0</v>
      </c>
      <c r="AF545" s="8">
        <v>0</v>
      </c>
      <c r="AG545" s="8">
        <v>-0.49352860267821486</v>
      </c>
      <c r="AH545" s="8">
        <v>0</v>
      </c>
      <c r="AI545" s="8">
        <v>0</v>
      </c>
      <c r="AJ545" s="8">
        <v>1</v>
      </c>
      <c r="AK545" s="8">
        <v>0</v>
      </c>
      <c r="AL545" s="8">
        <v>0.90605347038414119</v>
      </c>
      <c r="AM545" s="8">
        <v>-0.19527168382016377</v>
      </c>
      <c r="AN545" s="27">
        <v>0.37846050106146234</v>
      </c>
      <c r="AO545" s="28">
        <v>237</v>
      </c>
    </row>
    <row r="546" spans="1:41">
      <c r="A546" s="8">
        <v>-1</v>
      </c>
      <c r="B546" s="8">
        <v>1</v>
      </c>
      <c r="C546" s="8">
        <v>-2.6845151229442064E-2</v>
      </c>
      <c r="D546" s="8">
        <v>-0.72993280090147827</v>
      </c>
      <c r="E546" s="8">
        <v>0</v>
      </c>
      <c r="F546" s="8">
        <v>1</v>
      </c>
      <c r="G546" s="8">
        <v>0</v>
      </c>
      <c r="H546" s="8">
        <v>1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1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-0.66439471724716304</v>
      </c>
      <c r="AE546" s="8">
        <v>0</v>
      </c>
      <c r="AF546" s="8">
        <v>1</v>
      </c>
      <c r="AG546" s="8">
        <v>-0.28789168489562533</v>
      </c>
      <c r="AH546" s="8">
        <v>0</v>
      </c>
      <c r="AI546" s="8">
        <v>0</v>
      </c>
      <c r="AJ546" s="8">
        <v>1</v>
      </c>
      <c r="AK546" s="8">
        <v>0</v>
      </c>
      <c r="AL546" s="8">
        <v>-0.51123875551824671</v>
      </c>
      <c r="AM546" s="8">
        <v>-0.19162492262083736</v>
      </c>
      <c r="AN546" s="27">
        <v>0.37128327753338597</v>
      </c>
      <c r="AO546" s="28">
        <v>238</v>
      </c>
    </row>
    <row r="547" spans="1:41">
      <c r="A547" s="8">
        <v>-1</v>
      </c>
      <c r="B547" s="8">
        <v>1</v>
      </c>
      <c r="C547" s="8">
        <v>1.5161201280581779E-4</v>
      </c>
      <c r="D547" s="8">
        <v>-0.35328785977310639</v>
      </c>
      <c r="E547" s="8">
        <v>1</v>
      </c>
      <c r="F547" s="8">
        <v>0</v>
      </c>
      <c r="G547" s="8">
        <v>0</v>
      </c>
      <c r="H547" s="8">
        <v>0</v>
      </c>
      <c r="I547" s="8">
        <v>0</v>
      </c>
      <c r="J547" s="8">
        <v>1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1</v>
      </c>
      <c r="AA547" s="8">
        <v>0</v>
      </c>
      <c r="AB547" s="8">
        <v>0</v>
      </c>
      <c r="AC547" s="8">
        <v>0</v>
      </c>
      <c r="AD547" s="8">
        <v>1.4273345688746633</v>
      </c>
      <c r="AE547" s="8">
        <v>0</v>
      </c>
      <c r="AF547" s="8">
        <v>0</v>
      </c>
      <c r="AG547" s="8">
        <v>-0.49352860267821486</v>
      </c>
      <c r="AH547" s="8">
        <v>0</v>
      </c>
      <c r="AI547" s="8">
        <v>0</v>
      </c>
      <c r="AJ547" s="8">
        <v>1</v>
      </c>
      <c r="AK547" s="8">
        <v>0</v>
      </c>
      <c r="AL547" s="8">
        <v>-1.0688619263650878</v>
      </c>
      <c r="AM547" s="8">
        <v>-0.19507974902019923</v>
      </c>
      <c r="AN547" s="27">
        <v>0.36895743102974699</v>
      </c>
      <c r="AO547" s="28">
        <v>239</v>
      </c>
    </row>
    <row r="548" spans="1:41">
      <c r="A548" s="8">
        <v>-1</v>
      </c>
      <c r="B548" s="8">
        <v>1</v>
      </c>
      <c r="C548" s="8">
        <v>0.20515828288362548</v>
      </c>
      <c r="D548" s="8">
        <v>-5.197190687040891E-2</v>
      </c>
      <c r="E548" s="8">
        <v>0</v>
      </c>
      <c r="F548" s="8">
        <v>1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1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1</v>
      </c>
      <c r="Z548" s="8">
        <v>0</v>
      </c>
      <c r="AA548" s="8">
        <v>0</v>
      </c>
      <c r="AB548" s="8">
        <v>0</v>
      </c>
      <c r="AC548" s="8">
        <v>0</v>
      </c>
      <c r="AD548" s="8">
        <v>-0.36557624780118786</v>
      </c>
      <c r="AE548" s="8">
        <v>1</v>
      </c>
      <c r="AF548" s="8">
        <v>0</v>
      </c>
      <c r="AG548" s="8">
        <v>-0.49352860267821486</v>
      </c>
      <c r="AH548" s="8">
        <v>1</v>
      </c>
      <c r="AI548" s="8">
        <v>0</v>
      </c>
      <c r="AJ548" s="8">
        <v>1</v>
      </c>
      <c r="AK548" s="8">
        <v>0</v>
      </c>
      <c r="AL548" s="8">
        <v>0.32519600075201499</v>
      </c>
      <c r="AM548" s="8">
        <v>-0.19527168382016377</v>
      </c>
      <c r="AN548" s="27">
        <v>0.36852738417695974</v>
      </c>
      <c r="AO548" s="28">
        <v>240</v>
      </c>
    </row>
    <row r="549" spans="1:41">
      <c r="A549" s="8">
        <v>-1</v>
      </c>
      <c r="B549" s="8">
        <v>1</v>
      </c>
      <c r="C549" s="8">
        <v>-0.80047114789010743</v>
      </c>
      <c r="D549" s="8">
        <v>1.3461341145981076</v>
      </c>
      <c r="E549" s="8">
        <v>0</v>
      </c>
      <c r="F549" s="8">
        <v>1</v>
      </c>
      <c r="G549" s="8">
        <v>0</v>
      </c>
      <c r="H549" s="8">
        <v>0</v>
      </c>
      <c r="I549" s="8">
        <v>0</v>
      </c>
      <c r="J549" s="8">
        <v>0</v>
      </c>
      <c r="K549" s="8">
        <v>1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1</v>
      </c>
      <c r="Z549" s="8">
        <v>0</v>
      </c>
      <c r="AA549" s="8">
        <v>0</v>
      </c>
      <c r="AB549" s="8">
        <v>0</v>
      </c>
      <c r="AC549" s="8">
        <v>0</v>
      </c>
      <c r="AD549" s="8">
        <v>-0.19076744317529237</v>
      </c>
      <c r="AE549" s="8">
        <v>0</v>
      </c>
      <c r="AF549" s="8">
        <v>0</v>
      </c>
      <c r="AG549" s="8">
        <v>-0.49352860267821486</v>
      </c>
      <c r="AH549" s="8">
        <v>1</v>
      </c>
      <c r="AI549" s="8">
        <v>0</v>
      </c>
      <c r="AJ549" s="8">
        <v>1</v>
      </c>
      <c r="AK549" s="8">
        <v>0</v>
      </c>
      <c r="AL549" s="8">
        <v>-0.48800445673296167</v>
      </c>
      <c r="AM549" s="8">
        <v>3.735329373686868E-2</v>
      </c>
      <c r="AN549" s="27">
        <v>0.35981960340485908</v>
      </c>
      <c r="AO549" s="28">
        <v>241</v>
      </c>
    </row>
    <row r="550" spans="1:41">
      <c r="A550" s="8">
        <v>-1</v>
      </c>
      <c r="B550" s="8">
        <v>1</v>
      </c>
      <c r="C550" s="8">
        <v>2.2086482147132033E-2</v>
      </c>
      <c r="D550" s="8">
        <v>-0.94788467350109606</v>
      </c>
      <c r="E550" s="8">
        <v>1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1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1</v>
      </c>
      <c r="Z550" s="8">
        <v>0</v>
      </c>
      <c r="AA550" s="8">
        <v>0</v>
      </c>
      <c r="AB550" s="8">
        <v>0</v>
      </c>
      <c r="AC550" s="8">
        <v>0</v>
      </c>
      <c r="AD550" s="8">
        <v>-0.65244197846932406</v>
      </c>
      <c r="AE550" s="8">
        <v>0</v>
      </c>
      <c r="AF550" s="8">
        <v>0</v>
      </c>
      <c r="AG550" s="8">
        <v>-0.49352860267821486</v>
      </c>
      <c r="AH550" s="8">
        <v>0</v>
      </c>
      <c r="AI550" s="8">
        <v>0</v>
      </c>
      <c r="AJ550" s="8">
        <v>1</v>
      </c>
      <c r="AK550" s="8">
        <v>0</v>
      </c>
      <c r="AL550" s="8">
        <v>-1.0688619263650878</v>
      </c>
      <c r="AM550" s="8">
        <v>-0.19527168382016377</v>
      </c>
      <c r="AN550" s="27">
        <v>0.35740386438583083</v>
      </c>
      <c r="AO550" s="28">
        <v>242</v>
      </c>
    </row>
    <row r="551" spans="1:41">
      <c r="A551" s="8">
        <v>-1</v>
      </c>
      <c r="B551" s="8">
        <v>1</v>
      </c>
      <c r="C551" s="8">
        <v>0.50043538084571138</v>
      </c>
      <c r="D551" s="8">
        <v>-0.78818721846266637</v>
      </c>
      <c r="E551" s="8">
        <v>0</v>
      </c>
      <c r="F551" s="8">
        <v>1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1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1</v>
      </c>
      <c r="Z551" s="8">
        <v>0</v>
      </c>
      <c r="AA551" s="8">
        <v>0</v>
      </c>
      <c r="AB551" s="8">
        <v>0</v>
      </c>
      <c r="AC551" s="8">
        <v>0</v>
      </c>
      <c r="AD551" s="8">
        <v>-0.65244197846932406</v>
      </c>
      <c r="AE551" s="8">
        <v>0</v>
      </c>
      <c r="AF551" s="8">
        <v>0</v>
      </c>
      <c r="AG551" s="8">
        <v>-0.49352860267821486</v>
      </c>
      <c r="AH551" s="8">
        <v>0</v>
      </c>
      <c r="AI551" s="8">
        <v>0</v>
      </c>
      <c r="AJ551" s="8">
        <v>1</v>
      </c>
      <c r="AK551" s="8">
        <v>0</v>
      </c>
      <c r="AL551" s="8">
        <v>-0.37183296280653644</v>
      </c>
      <c r="AM551" s="8">
        <v>-0.19431200982034103</v>
      </c>
      <c r="AN551" s="27">
        <v>0.35676643629539062</v>
      </c>
      <c r="AO551" s="28">
        <v>243</v>
      </c>
    </row>
    <row r="552" spans="1:41">
      <c r="A552" s="8">
        <v>-1</v>
      </c>
      <c r="B552" s="8">
        <v>1</v>
      </c>
      <c r="C552" s="8">
        <v>-1.2712272069268042</v>
      </c>
      <c r="D552" s="8">
        <v>-0.93081010283660992</v>
      </c>
      <c r="E552" s="8">
        <v>0</v>
      </c>
      <c r="F552" s="8">
        <v>1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1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1</v>
      </c>
      <c r="Z552" s="8">
        <v>0</v>
      </c>
      <c r="AA552" s="8">
        <v>0</v>
      </c>
      <c r="AB552" s="8">
        <v>0</v>
      </c>
      <c r="AC552" s="8">
        <v>0</v>
      </c>
      <c r="AD552" s="8">
        <v>-0.61508966978857715</v>
      </c>
      <c r="AE552" s="8">
        <v>0</v>
      </c>
      <c r="AF552" s="8">
        <v>0</v>
      </c>
      <c r="AG552" s="8">
        <v>-0.49352860267821486</v>
      </c>
      <c r="AH552" s="8">
        <v>0</v>
      </c>
      <c r="AI552" s="8">
        <v>0</v>
      </c>
      <c r="AJ552" s="8">
        <v>1</v>
      </c>
      <c r="AK552" s="8">
        <v>0</v>
      </c>
      <c r="AL552" s="8">
        <v>-0.3021300664506813</v>
      </c>
      <c r="AM552" s="8">
        <v>-0.19527168382016377</v>
      </c>
      <c r="AN552" s="27">
        <v>0.3560664541886932</v>
      </c>
      <c r="AO552" s="28">
        <v>244</v>
      </c>
    </row>
    <row r="553" spans="1:41">
      <c r="A553" s="8">
        <v>-1</v>
      </c>
      <c r="B553" s="8">
        <v>1</v>
      </c>
      <c r="C553" s="8">
        <v>-0.9194256359262617</v>
      </c>
      <c r="D553" s="8">
        <v>-0.70482313815958675</v>
      </c>
      <c r="E553" s="8">
        <v>1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1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1</v>
      </c>
      <c r="AC553" s="8">
        <v>0</v>
      </c>
      <c r="AD553" s="8">
        <v>-0.25351932175894715</v>
      </c>
      <c r="AE553" s="8">
        <v>1</v>
      </c>
      <c r="AF553" s="8">
        <v>1</v>
      </c>
      <c r="AG553" s="8">
        <v>0.12338215066955374</v>
      </c>
      <c r="AH553" s="8">
        <v>1</v>
      </c>
      <c r="AI553" s="8">
        <v>0</v>
      </c>
      <c r="AJ553" s="8">
        <v>1</v>
      </c>
      <c r="AK553" s="8">
        <v>0</v>
      </c>
      <c r="AL553" s="8">
        <v>-0.25566146888011121</v>
      </c>
      <c r="AM553" s="8">
        <v>-0.15496537582760864</v>
      </c>
      <c r="AN553" s="27">
        <v>0.35550341764266558</v>
      </c>
      <c r="AO553" s="28">
        <v>245</v>
      </c>
    </row>
    <row r="554" spans="1:41">
      <c r="A554" s="8">
        <v>-1</v>
      </c>
      <c r="B554" s="8">
        <v>0</v>
      </c>
      <c r="C554" s="8">
        <v>-0.32887144000208984</v>
      </c>
      <c r="D554" s="8">
        <v>-0.54613006963083277</v>
      </c>
      <c r="E554" s="8">
        <v>0</v>
      </c>
      <c r="F554" s="8">
        <v>1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1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1</v>
      </c>
      <c r="Z554" s="8">
        <v>0</v>
      </c>
      <c r="AA554" s="8">
        <v>0</v>
      </c>
      <c r="AB554" s="8">
        <v>0</v>
      </c>
      <c r="AC554" s="8">
        <v>0</v>
      </c>
      <c r="AD554" s="8">
        <v>-0.58969009988566923</v>
      </c>
      <c r="AE554" s="8">
        <v>0</v>
      </c>
      <c r="AF554" s="8">
        <v>0</v>
      </c>
      <c r="AG554" s="8">
        <v>-0.49352860267821486</v>
      </c>
      <c r="AH554" s="8">
        <v>1</v>
      </c>
      <c r="AI554" s="8">
        <v>0</v>
      </c>
      <c r="AJ554" s="8">
        <v>1</v>
      </c>
      <c r="AK554" s="8">
        <v>0</v>
      </c>
      <c r="AL554" s="8">
        <v>-2.3318481027260713E-2</v>
      </c>
      <c r="AM554" s="8">
        <v>-0.18567494382193636</v>
      </c>
      <c r="AN554" s="27">
        <v>0.35253256591859228</v>
      </c>
      <c r="AO554" s="28">
        <v>246</v>
      </c>
    </row>
    <row r="555" spans="1:41">
      <c r="A555" s="8">
        <v>-1</v>
      </c>
      <c r="B555" s="8">
        <v>1</v>
      </c>
      <c r="C555" s="8">
        <v>-0.94051685720926792</v>
      </c>
      <c r="D555" s="8">
        <v>-0.73796789297888354</v>
      </c>
      <c r="E555" s="8">
        <v>0</v>
      </c>
      <c r="F555" s="8">
        <v>1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1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1</v>
      </c>
      <c r="Z555" s="8">
        <v>0</v>
      </c>
      <c r="AA555" s="8">
        <v>0</v>
      </c>
      <c r="AB555" s="8">
        <v>0</v>
      </c>
      <c r="AC555" s="8">
        <v>0</v>
      </c>
      <c r="AD555" s="8">
        <v>-0.21616701307820024</v>
      </c>
      <c r="AE555" s="8">
        <v>0</v>
      </c>
      <c r="AF555" s="8">
        <v>0</v>
      </c>
      <c r="AG555" s="8">
        <v>-0.49352860267821486</v>
      </c>
      <c r="AH555" s="8">
        <v>0</v>
      </c>
      <c r="AI555" s="8">
        <v>0</v>
      </c>
      <c r="AJ555" s="8">
        <v>1</v>
      </c>
      <c r="AK555" s="8">
        <v>0</v>
      </c>
      <c r="AL555" s="8">
        <v>-0.44153585916239158</v>
      </c>
      <c r="AM555" s="8">
        <v>-0.19392814022041194</v>
      </c>
      <c r="AN555" s="27">
        <v>0.34733490572127712</v>
      </c>
      <c r="AO555" s="28">
        <v>247</v>
      </c>
    </row>
    <row r="556" spans="1:41">
      <c r="A556" s="8">
        <v>-1</v>
      </c>
      <c r="B556" s="8">
        <v>1</v>
      </c>
      <c r="C556" s="8">
        <v>-1.2079535430777859</v>
      </c>
      <c r="D556" s="8">
        <v>-0.35328785977310639</v>
      </c>
      <c r="E556" s="8">
        <v>0</v>
      </c>
      <c r="F556" s="8">
        <v>1</v>
      </c>
      <c r="G556" s="8">
        <v>0</v>
      </c>
      <c r="H556" s="8">
        <v>0</v>
      </c>
      <c r="I556" s="8">
        <v>0</v>
      </c>
      <c r="J556" s="8">
        <v>0</v>
      </c>
      <c r="K556" s="8">
        <v>1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1</v>
      </c>
      <c r="Z556" s="8">
        <v>0</v>
      </c>
      <c r="AA556" s="8">
        <v>0</v>
      </c>
      <c r="AB556" s="8">
        <v>0</v>
      </c>
      <c r="AC556" s="8">
        <v>0</v>
      </c>
      <c r="AD556" s="8">
        <v>-0.65244197846932406</v>
      </c>
      <c r="AE556" s="8">
        <v>0</v>
      </c>
      <c r="AF556" s="8">
        <v>0</v>
      </c>
      <c r="AG556" s="8">
        <v>-0.49352860267821486</v>
      </c>
      <c r="AH556" s="8">
        <v>1</v>
      </c>
      <c r="AI556" s="8">
        <v>0</v>
      </c>
      <c r="AJ556" s="8">
        <v>1</v>
      </c>
      <c r="AK556" s="8">
        <v>0</v>
      </c>
      <c r="AL556" s="8">
        <v>-0.13948997495368595</v>
      </c>
      <c r="AM556" s="8">
        <v>-0.18759429182158185</v>
      </c>
      <c r="AN556" s="27">
        <v>0.34659803285615631</v>
      </c>
      <c r="AO556" s="28">
        <v>248</v>
      </c>
    </row>
    <row r="557" spans="1:41">
      <c r="A557" s="8">
        <v>-1</v>
      </c>
      <c r="B557" s="8">
        <v>1</v>
      </c>
      <c r="C557" s="8">
        <v>2.6306487304293316</v>
      </c>
      <c r="D557" s="8">
        <v>0.45022134796742019</v>
      </c>
      <c r="E557" s="8">
        <v>0</v>
      </c>
      <c r="F557" s="8">
        <v>1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1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1</v>
      </c>
      <c r="AD557" s="8">
        <v>-0.66439471724716304</v>
      </c>
      <c r="AE557" s="8">
        <v>0</v>
      </c>
      <c r="AF557" s="8">
        <v>0</v>
      </c>
      <c r="AG557" s="8">
        <v>-0.49352860267821486</v>
      </c>
      <c r="AH557" s="8">
        <v>0</v>
      </c>
      <c r="AI557" s="8">
        <v>0</v>
      </c>
      <c r="AJ557" s="8">
        <v>1</v>
      </c>
      <c r="AK557" s="8">
        <v>0</v>
      </c>
      <c r="AL557" s="8">
        <v>-1.0688619263650878</v>
      </c>
      <c r="AM557" s="8">
        <v>-0.19296846622058919</v>
      </c>
      <c r="AN557" s="27">
        <v>0.34408844929282101</v>
      </c>
      <c r="AO557" s="28">
        <v>249</v>
      </c>
    </row>
    <row r="558" spans="1:41">
      <c r="A558" s="8">
        <v>-1</v>
      </c>
      <c r="B558" s="8">
        <v>1</v>
      </c>
      <c r="C558" s="8">
        <v>0.11404403821126866</v>
      </c>
      <c r="D558" s="8">
        <v>-0.45372651074067222</v>
      </c>
      <c r="E558" s="8">
        <v>0</v>
      </c>
      <c r="F558" s="8">
        <v>1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1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1</v>
      </c>
      <c r="Z558" s="8">
        <v>0</v>
      </c>
      <c r="AA558" s="8">
        <v>0</v>
      </c>
      <c r="AB558" s="8">
        <v>0</v>
      </c>
      <c r="AC558" s="8">
        <v>0</v>
      </c>
      <c r="AD558" s="8">
        <v>-0.14146239571670643</v>
      </c>
      <c r="AE558" s="8">
        <v>0</v>
      </c>
      <c r="AF558" s="8">
        <v>1</v>
      </c>
      <c r="AG558" s="8">
        <v>-8.2254767113035795E-2</v>
      </c>
      <c r="AH558" s="8">
        <v>1</v>
      </c>
      <c r="AI558" s="8">
        <v>0</v>
      </c>
      <c r="AJ558" s="8">
        <v>1</v>
      </c>
      <c r="AK558" s="8">
        <v>0</v>
      </c>
      <c r="AL558" s="8">
        <v>3.1133118549862204</v>
      </c>
      <c r="AM558" s="8">
        <v>-0.19527168382016377</v>
      </c>
      <c r="AN558" s="27">
        <v>0.34288254577614408</v>
      </c>
      <c r="AO558" s="28">
        <v>250</v>
      </c>
    </row>
    <row r="559" spans="1:41">
      <c r="A559" s="8">
        <v>-1</v>
      </c>
      <c r="B559" s="8">
        <v>1</v>
      </c>
      <c r="C559" s="8">
        <v>7.1861595645256376E-2</v>
      </c>
      <c r="D559" s="8">
        <v>-0.35328785977310639</v>
      </c>
      <c r="E559" s="8">
        <v>0</v>
      </c>
      <c r="F559" s="8">
        <v>1</v>
      </c>
      <c r="G559" s="8">
        <v>0</v>
      </c>
      <c r="H559" s="8">
        <v>0</v>
      </c>
      <c r="I559" s="8">
        <v>1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1</v>
      </c>
      <c r="Z559" s="8">
        <v>0</v>
      </c>
      <c r="AA559" s="8">
        <v>0</v>
      </c>
      <c r="AB559" s="8">
        <v>0</v>
      </c>
      <c r="AC559" s="8">
        <v>0</v>
      </c>
      <c r="AD559" s="8">
        <v>-0.61508966978857715</v>
      </c>
      <c r="AE559" s="8">
        <v>0</v>
      </c>
      <c r="AF559" s="8">
        <v>0</v>
      </c>
      <c r="AG559" s="8">
        <v>-0.49352860267821486</v>
      </c>
      <c r="AH559" s="8">
        <v>1</v>
      </c>
      <c r="AI559" s="8">
        <v>0</v>
      </c>
      <c r="AJ559" s="8">
        <v>1</v>
      </c>
      <c r="AK559" s="8">
        <v>0</v>
      </c>
      <c r="AL559" s="8">
        <v>-0.37183296280653644</v>
      </c>
      <c r="AM559" s="8">
        <v>-0.19527168382016377</v>
      </c>
      <c r="AN559" s="27">
        <v>0.34271046881084666</v>
      </c>
      <c r="AO559" s="28">
        <v>251</v>
      </c>
    </row>
    <row r="560" spans="1:41">
      <c r="A560" s="8">
        <v>-1</v>
      </c>
      <c r="B560" s="8">
        <v>1</v>
      </c>
      <c r="C560" s="8">
        <v>-0.44866957688956483</v>
      </c>
      <c r="D560" s="8">
        <v>-0.64656872059839854</v>
      </c>
      <c r="E560" s="8">
        <v>0</v>
      </c>
      <c r="F560" s="8">
        <v>1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1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1</v>
      </c>
      <c r="Z560" s="8">
        <v>0</v>
      </c>
      <c r="AA560" s="8">
        <v>0</v>
      </c>
      <c r="AB560" s="8">
        <v>0</v>
      </c>
      <c r="AC560" s="8">
        <v>0</v>
      </c>
      <c r="AD560" s="8">
        <v>-0.62704240856641613</v>
      </c>
      <c r="AE560" s="8">
        <v>0</v>
      </c>
      <c r="AF560" s="8">
        <v>0</v>
      </c>
      <c r="AG560" s="8">
        <v>-0.49352860267821486</v>
      </c>
      <c r="AH560" s="8">
        <v>0</v>
      </c>
      <c r="AI560" s="8">
        <v>0</v>
      </c>
      <c r="AJ560" s="8">
        <v>1</v>
      </c>
      <c r="AK560" s="8">
        <v>0</v>
      </c>
      <c r="AL560" s="8">
        <v>-0.48800445673296167</v>
      </c>
      <c r="AM560" s="8">
        <v>-0.19527168382016377</v>
      </c>
      <c r="AN560" s="27">
        <v>0.3425040716783011</v>
      </c>
      <c r="AO560" s="28">
        <v>252</v>
      </c>
    </row>
    <row r="561" spans="1:41">
      <c r="A561" s="8">
        <v>-1</v>
      </c>
      <c r="B561" s="8">
        <v>1</v>
      </c>
      <c r="C561" s="8">
        <v>7.1861595645256376E-2</v>
      </c>
      <c r="D561" s="8">
        <v>-0.52102040688894125</v>
      </c>
      <c r="E561" s="8">
        <v>1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1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1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-0.66439471724716304</v>
      </c>
      <c r="AE561" s="8">
        <v>0</v>
      </c>
      <c r="AF561" s="8">
        <v>0</v>
      </c>
      <c r="AG561" s="8">
        <v>-0.49352860267821486</v>
      </c>
      <c r="AH561" s="8">
        <v>0</v>
      </c>
      <c r="AI561" s="8">
        <v>0</v>
      </c>
      <c r="AJ561" s="8">
        <v>1</v>
      </c>
      <c r="AK561" s="8">
        <v>0</v>
      </c>
      <c r="AL561" s="8">
        <v>-0.37183296280653644</v>
      </c>
      <c r="AM561" s="8">
        <v>-0.19527168382016377</v>
      </c>
      <c r="AN561" s="27">
        <v>0.34147722398662772</v>
      </c>
      <c r="AO561" s="28">
        <v>253</v>
      </c>
    </row>
    <row r="562" spans="1:41">
      <c r="A562" s="8">
        <v>-1</v>
      </c>
      <c r="B562" s="8">
        <v>1</v>
      </c>
      <c r="C562" s="8">
        <v>-0.72960464437920647</v>
      </c>
      <c r="D562" s="8">
        <v>-0.32014310495380965</v>
      </c>
      <c r="E562" s="8">
        <v>1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1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1</v>
      </c>
      <c r="Z562" s="8">
        <v>0</v>
      </c>
      <c r="AA562" s="8">
        <v>0</v>
      </c>
      <c r="AB562" s="8">
        <v>0</v>
      </c>
      <c r="AC562" s="8">
        <v>0</v>
      </c>
      <c r="AD562" s="8">
        <v>-0.61508966978857715</v>
      </c>
      <c r="AE562" s="8">
        <v>0</v>
      </c>
      <c r="AF562" s="8">
        <v>0</v>
      </c>
      <c r="AG562" s="8">
        <v>-0.49352860267821486</v>
      </c>
      <c r="AH562" s="8">
        <v>0</v>
      </c>
      <c r="AI562" s="8">
        <v>0</v>
      </c>
      <c r="AJ562" s="8">
        <v>1</v>
      </c>
      <c r="AK562" s="8">
        <v>0</v>
      </c>
      <c r="AL562" s="8">
        <v>-0.13948997495368595</v>
      </c>
      <c r="AM562" s="8">
        <v>7.7953345423282536E-3</v>
      </c>
      <c r="AN562" s="27">
        <v>0.34142483765507314</v>
      </c>
      <c r="AO562" s="28">
        <v>254</v>
      </c>
    </row>
    <row r="563" spans="1:41">
      <c r="A563" s="8">
        <v>-1</v>
      </c>
      <c r="B563" s="8">
        <v>1</v>
      </c>
      <c r="C563" s="8">
        <v>-1.0746570245691873</v>
      </c>
      <c r="D563" s="8">
        <v>-0.24481411672813527</v>
      </c>
      <c r="E563" s="8">
        <v>1</v>
      </c>
      <c r="F563" s="8">
        <v>0</v>
      </c>
      <c r="G563" s="8">
        <v>0</v>
      </c>
      <c r="H563" s="8">
        <v>1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1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-0.66439471724716304</v>
      </c>
      <c r="AE563" s="8">
        <v>0</v>
      </c>
      <c r="AF563" s="8">
        <v>0</v>
      </c>
      <c r="AG563" s="8">
        <v>-0.49352860267821486</v>
      </c>
      <c r="AH563" s="8">
        <v>1</v>
      </c>
      <c r="AI563" s="8">
        <v>0</v>
      </c>
      <c r="AJ563" s="8">
        <v>1</v>
      </c>
      <c r="AK563" s="8">
        <v>0</v>
      </c>
      <c r="AL563" s="8">
        <v>-2.3318481027260713E-2</v>
      </c>
      <c r="AM563" s="8">
        <v>-0.19507974902019923</v>
      </c>
      <c r="AN563" s="27">
        <v>0.33108427412465835</v>
      </c>
      <c r="AO563" s="28">
        <v>255</v>
      </c>
    </row>
    <row r="564" spans="1:41">
      <c r="A564" s="8">
        <v>-1</v>
      </c>
      <c r="B564" s="8">
        <v>1</v>
      </c>
      <c r="C564" s="8">
        <v>-0.67392382019207053</v>
      </c>
      <c r="D564" s="8">
        <v>-0.59634939511461571</v>
      </c>
      <c r="E564" s="8">
        <v>0</v>
      </c>
      <c r="F564" s="8">
        <v>1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1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1</v>
      </c>
      <c r="Z564" s="8">
        <v>0</v>
      </c>
      <c r="AA564" s="8">
        <v>0</v>
      </c>
      <c r="AB564" s="8">
        <v>0</v>
      </c>
      <c r="AC564" s="8">
        <v>0</v>
      </c>
      <c r="AD564" s="8">
        <v>-0.50303274374633644</v>
      </c>
      <c r="AE564" s="8">
        <v>0</v>
      </c>
      <c r="AF564" s="8">
        <v>0</v>
      </c>
      <c r="AG564" s="8">
        <v>-0.49352860267821486</v>
      </c>
      <c r="AH564" s="8">
        <v>1</v>
      </c>
      <c r="AI564" s="8">
        <v>0</v>
      </c>
      <c r="AJ564" s="8">
        <v>1</v>
      </c>
      <c r="AK564" s="8">
        <v>0</v>
      </c>
      <c r="AL564" s="8">
        <v>-0.27889576766539625</v>
      </c>
      <c r="AM564" s="8">
        <v>-0.19507974902019923</v>
      </c>
      <c r="AN564" s="27">
        <v>0.32304547543338347</v>
      </c>
      <c r="AO564" s="28">
        <v>256</v>
      </c>
    </row>
    <row r="565" spans="1:41">
      <c r="A565" s="8">
        <v>-1</v>
      </c>
      <c r="B565" s="8">
        <v>1</v>
      </c>
      <c r="C565" s="8">
        <v>-1.1801131309842179</v>
      </c>
      <c r="D565" s="8">
        <v>1.0528532537728152</v>
      </c>
      <c r="E565" s="8">
        <v>0</v>
      </c>
      <c r="F565" s="8">
        <v>1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1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1</v>
      </c>
      <c r="AC565" s="8">
        <v>0</v>
      </c>
      <c r="AD565" s="8">
        <v>-0.61508966978857715</v>
      </c>
      <c r="AE565" s="8">
        <v>0</v>
      </c>
      <c r="AF565" s="8">
        <v>1</v>
      </c>
      <c r="AG565" s="8">
        <v>-0.28789168489562533</v>
      </c>
      <c r="AH565" s="8">
        <v>0</v>
      </c>
      <c r="AI565" s="8">
        <v>0</v>
      </c>
      <c r="AJ565" s="8">
        <v>1</v>
      </c>
      <c r="AK565" s="8">
        <v>0</v>
      </c>
      <c r="AL565" s="8">
        <v>-0.37183296280653644</v>
      </c>
      <c r="AM565" s="8">
        <v>-0.19507974902019923</v>
      </c>
      <c r="AN565" s="27">
        <v>0.31935882009523864</v>
      </c>
      <c r="AO565" s="28">
        <v>257</v>
      </c>
    </row>
    <row r="566" spans="1:41">
      <c r="A566" s="8">
        <v>-1</v>
      </c>
      <c r="B566" s="8">
        <v>1</v>
      </c>
      <c r="C566" s="8">
        <v>0.81005434055047121</v>
      </c>
      <c r="D566" s="8">
        <v>-0.70482313815958675</v>
      </c>
      <c r="E566" s="8">
        <v>1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1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1</v>
      </c>
      <c r="Z566" s="8">
        <v>0</v>
      </c>
      <c r="AA566" s="8">
        <v>0</v>
      </c>
      <c r="AB566" s="8">
        <v>0</v>
      </c>
      <c r="AC566" s="8">
        <v>0</v>
      </c>
      <c r="AD566" s="8">
        <v>-0.58969009988566923</v>
      </c>
      <c r="AE566" s="8">
        <v>0</v>
      </c>
      <c r="AF566" s="8">
        <v>0</v>
      </c>
      <c r="AG566" s="8">
        <v>-0.49352860267821486</v>
      </c>
      <c r="AH566" s="8">
        <v>0</v>
      </c>
      <c r="AI566" s="8">
        <v>0</v>
      </c>
      <c r="AJ566" s="8">
        <v>1</v>
      </c>
      <c r="AK566" s="8">
        <v>0</v>
      </c>
      <c r="AL566" s="8">
        <v>-1.0688619263650878</v>
      </c>
      <c r="AM566" s="8">
        <v>-0.15784439782707688</v>
      </c>
      <c r="AN566" s="27">
        <v>0.31884326972551669</v>
      </c>
      <c r="AO566" s="28">
        <v>258</v>
      </c>
    </row>
    <row r="567" spans="1:41">
      <c r="A567" s="8">
        <v>-1</v>
      </c>
      <c r="B567" s="8">
        <v>0</v>
      </c>
      <c r="C567" s="8">
        <v>1.4706315598639939</v>
      </c>
      <c r="D567" s="8">
        <v>-0.65460381267580381</v>
      </c>
      <c r="E567" s="8">
        <v>0</v>
      </c>
      <c r="F567" s="8">
        <v>1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1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1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-0.66439471724716304</v>
      </c>
      <c r="AE567" s="8">
        <v>1</v>
      </c>
      <c r="AF567" s="8">
        <v>0</v>
      </c>
      <c r="AG567" s="8">
        <v>-0.49352860267821486</v>
      </c>
      <c r="AH567" s="8">
        <v>1</v>
      </c>
      <c r="AI567" s="8">
        <v>0</v>
      </c>
      <c r="AJ567" s="8">
        <v>1</v>
      </c>
      <c r="AK567" s="8">
        <v>0</v>
      </c>
      <c r="AL567" s="8">
        <v>-0.48800445673296167</v>
      </c>
      <c r="AM567" s="8">
        <v>-0.19008944422112098</v>
      </c>
      <c r="AN567" s="27">
        <v>0.31633340547864397</v>
      </c>
      <c r="AO567" s="28">
        <v>259</v>
      </c>
    </row>
    <row r="568" spans="1:41">
      <c r="A568" s="8">
        <v>-1</v>
      </c>
      <c r="B568" s="8">
        <v>1</v>
      </c>
      <c r="C568" s="8">
        <v>-4.7936372512448207E-2</v>
      </c>
      <c r="D568" s="8">
        <v>-0.5370905910437519</v>
      </c>
      <c r="E568" s="8">
        <v>0</v>
      </c>
      <c r="F568" s="8">
        <v>1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1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1</v>
      </c>
      <c r="Z568" s="8">
        <v>0</v>
      </c>
      <c r="AA568" s="8">
        <v>0</v>
      </c>
      <c r="AB568" s="8">
        <v>0</v>
      </c>
      <c r="AC568" s="8">
        <v>0</v>
      </c>
      <c r="AD568" s="8">
        <v>-0.63899514734425511</v>
      </c>
      <c r="AE568" s="8">
        <v>0</v>
      </c>
      <c r="AF568" s="8">
        <v>0</v>
      </c>
      <c r="AG568" s="8">
        <v>-0.49352860267821486</v>
      </c>
      <c r="AH568" s="8">
        <v>0</v>
      </c>
      <c r="AI568" s="8">
        <v>0</v>
      </c>
      <c r="AJ568" s="8">
        <v>1</v>
      </c>
      <c r="AK568" s="8">
        <v>0</v>
      </c>
      <c r="AL568" s="8">
        <v>0.67371048253129073</v>
      </c>
      <c r="AM568" s="8">
        <v>-0.19527168382016377</v>
      </c>
      <c r="AN568" s="27">
        <v>0.31227835560741624</v>
      </c>
      <c r="AO568" s="28">
        <v>260</v>
      </c>
    </row>
    <row r="569" spans="1:41">
      <c r="A569" s="8">
        <v>-1</v>
      </c>
      <c r="B569" s="8">
        <v>1</v>
      </c>
      <c r="C569" s="8">
        <v>0.25409008498996999</v>
      </c>
      <c r="D569" s="8">
        <v>-0.95591976557850133</v>
      </c>
      <c r="E569" s="8">
        <v>0</v>
      </c>
      <c r="F569" s="8">
        <v>1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1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1</v>
      </c>
      <c r="Z569" s="8">
        <v>0</v>
      </c>
      <c r="AA569" s="8">
        <v>0</v>
      </c>
      <c r="AB569" s="8">
        <v>0</v>
      </c>
      <c r="AC569" s="8">
        <v>0</v>
      </c>
      <c r="AD569" s="8">
        <v>-0.66439471724716304</v>
      </c>
      <c r="AE569" s="8">
        <v>0</v>
      </c>
      <c r="AF569" s="8">
        <v>0</v>
      </c>
      <c r="AG569" s="8">
        <v>-0.49352860267821486</v>
      </c>
      <c r="AH569" s="8">
        <v>0</v>
      </c>
      <c r="AI569" s="8">
        <v>0</v>
      </c>
      <c r="AJ569" s="8">
        <v>0</v>
      </c>
      <c r="AK569" s="8">
        <v>1</v>
      </c>
      <c r="AL569" s="8">
        <v>-8.4182241975665675E-5</v>
      </c>
      <c r="AM569" s="8">
        <v>-0.19527168382016377</v>
      </c>
      <c r="AN569" s="27">
        <v>0.30757915085009135</v>
      </c>
      <c r="AO569" s="28">
        <v>261</v>
      </c>
    </row>
    <row r="570" spans="1:41">
      <c r="A570" s="8">
        <v>-1</v>
      </c>
      <c r="B570" s="8">
        <v>1</v>
      </c>
      <c r="C570" s="8">
        <v>1.3162436513426186</v>
      </c>
      <c r="D570" s="8">
        <v>0.21619929121299183</v>
      </c>
      <c r="E570" s="8">
        <v>0</v>
      </c>
      <c r="F570" s="8">
        <v>1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1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1</v>
      </c>
      <c r="Z570" s="8">
        <v>0</v>
      </c>
      <c r="AA570" s="8">
        <v>0</v>
      </c>
      <c r="AB570" s="8">
        <v>0</v>
      </c>
      <c r="AC570" s="8">
        <v>0</v>
      </c>
      <c r="AD570" s="8">
        <v>0.97910686470570052</v>
      </c>
      <c r="AE570" s="8">
        <v>0</v>
      </c>
      <c r="AF570" s="8">
        <v>0</v>
      </c>
      <c r="AG570" s="8">
        <v>-0.49352860267821486</v>
      </c>
      <c r="AH570" s="8">
        <v>0</v>
      </c>
      <c r="AI570" s="8">
        <v>0</v>
      </c>
      <c r="AJ570" s="8">
        <v>1</v>
      </c>
      <c r="AK570" s="8">
        <v>0</v>
      </c>
      <c r="AL570" s="8">
        <v>1.632125307424299</v>
      </c>
      <c r="AM570" s="8">
        <v>-0.16648146382548154</v>
      </c>
      <c r="AN570" s="27">
        <v>0.30732123133936862</v>
      </c>
      <c r="AO570" s="28">
        <v>262</v>
      </c>
    </row>
    <row r="571" spans="1:41">
      <c r="A571" s="8">
        <v>-1</v>
      </c>
      <c r="B571" s="8">
        <v>1</v>
      </c>
      <c r="C571" s="8">
        <v>-0.12555206683391093</v>
      </c>
      <c r="D571" s="8">
        <v>-0.74700737156596442</v>
      </c>
      <c r="E571" s="8">
        <v>1</v>
      </c>
      <c r="F571" s="8">
        <v>0</v>
      </c>
      <c r="G571" s="8">
        <v>0</v>
      </c>
      <c r="H571" s="8">
        <v>0</v>
      </c>
      <c r="I571" s="8">
        <v>0</v>
      </c>
      <c r="J571" s="8">
        <v>1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1</v>
      </c>
      <c r="AA571" s="8">
        <v>0</v>
      </c>
      <c r="AB571" s="8">
        <v>0</v>
      </c>
      <c r="AC571" s="8">
        <v>0</v>
      </c>
      <c r="AD571" s="8">
        <v>-0.51498548252417542</v>
      </c>
      <c r="AE571" s="8">
        <v>1</v>
      </c>
      <c r="AF571" s="8">
        <v>1</v>
      </c>
      <c r="AG571" s="8">
        <v>1.5628405751476804</v>
      </c>
      <c r="AH571" s="8">
        <v>1</v>
      </c>
      <c r="AI571" s="8">
        <v>0</v>
      </c>
      <c r="AJ571" s="8">
        <v>1</v>
      </c>
      <c r="AK571" s="8">
        <v>0</v>
      </c>
      <c r="AL571" s="8">
        <v>-0.3021300664506813</v>
      </c>
      <c r="AM571" s="8">
        <v>-0.18989750942115644</v>
      </c>
      <c r="AN571" s="27">
        <v>0.30417529291850876</v>
      </c>
      <c r="AO571" s="28">
        <v>263</v>
      </c>
    </row>
    <row r="572" spans="1:41">
      <c r="A572" s="8">
        <v>-1</v>
      </c>
      <c r="B572" s="8">
        <v>1</v>
      </c>
      <c r="C572" s="8">
        <v>0.66241579156942831</v>
      </c>
      <c r="D572" s="8">
        <v>-0.61241957926942625</v>
      </c>
      <c r="E572" s="8">
        <v>1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1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1</v>
      </c>
      <c r="Z572" s="8">
        <v>0</v>
      </c>
      <c r="AA572" s="8">
        <v>0</v>
      </c>
      <c r="AB572" s="8">
        <v>0</v>
      </c>
      <c r="AC572" s="8">
        <v>0</v>
      </c>
      <c r="AD572" s="8">
        <v>-0.61508966978857715</v>
      </c>
      <c r="AE572" s="8">
        <v>0</v>
      </c>
      <c r="AF572" s="8">
        <v>0</v>
      </c>
      <c r="AG572" s="8">
        <v>-0.49352860267821486</v>
      </c>
      <c r="AH572" s="8">
        <v>0</v>
      </c>
      <c r="AI572" s="8">
        <v>1</v>
      </c>
      <c r="AJ572" s="8">
        <v>0</v>
      </c>
      <c r="AK572" s="8">
        <v>0</v>
      </c>
      <c r="AL572" s="8">
        <v>1.254567952163417</v>
      </c>
      <c r="AM572" s="8">
        <v>-0.19527168382016377</v>
      </c>
      <c r="AN572" s="27">
        <v>0.29850220909698311</v>
      </c>
      <c r="AO572" s="28">
        <v>264</v>
      </c>
    </row>
    <row r="573" spans="1:41">
      <c r="A573" s="8">
        <v>-1</v>
      </c>
      <c r="B573" s="8">
        <v>1</v>
      </c>
      <c r="C573" s="8">
        <v>-1.0603149940967429</v>
      </c>
      <c r="D573" s="8">
        <v>-0.95591976557850133</v>
      </c>
      <c r="E573" s="8">
        <v>1</v>
      </c>
      <c r="F573" s="8">
        <v>0</v>
      </c>
      <c r="G573" s="8">
        <v>0</v>
      </c>
      <c r="H573" s="8">
        <v>1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1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-0.66439471724716304</v>
      </c>
      <c r="AE573" s="8">
        <v>0</v>
      </c>
      <c r="AF573" s="8">
        <v>1</v>
      </c>
      <c r="AG573" s="8">
        <v>0.32901906845214329</v>
      </c>
      <c r="AH573" s="8">
        <v>0</v>
      </c>
      <c r="AI573" s="8">
        <v>0</v>
      </c>
      <c r="AJ573" s="8">
        <v>1</v>
      </c>
      <c r="AK573" s="8">
        <v>0</v>
      </c>
      <c r="AL573" s="8">
        <v>-0.80747606503063107</v>
      </c>
      <c r="AM573" s="8">
        <v>-0.19507974902019923</v>
      </c>
      <c r="AN573" s="27">
        <v>0.29552889855276332</v>
      </c>
      <c r="AO573" s="28">
        <v>265</v>
      </c>
    </row>
    <row r="574" spans="1:41">
      <c r="A574" s="8">
        <v>-1</v>
      </c>
      <c r="B574" s="8">
        <v>0</v>
      </c>
      <c r="C574" s="8">
        <v>1.5337291336570214E-2</v>
      </c>
      <c r="D574" s="8">
        <v>-0.35328785977310639</v>
      </c>
      <c r="E574" s="8">
        <v>1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1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-0.66439471724716304</v>
      </c>
      <c r="AE574" s="8">
        <v>0</v>
      </c>
      <c r="AF574" s="8">
        <v>0</v>
      </c>
      <c r="AG574" s="8">
        <v>-0.49352860267821486</v>
      </c>
      <c r="AH574" s="8">
        <v>0</v>
      </c>
      <c r="AI574" s="8">
        <v>0</v>
      </c>
      <c r="AJ574" s="8">
        <v>1</v>
      </c>
      <c r="AK574" s="8">
        <v>0</v>
      </c>
      <c r="AL574" s="8">
        <v>-0.13948997495368595</v>
      </c>
      <c r="AM574" s="8">
        <v>-0.19143298782087281</v>
      </c>
      <c r="AN574" s="27">
        <v>0.28839999191096277</v>
      </c>
      <c r="AO574" s="28">
        <v>266</v>
      </c>
    </row>
    <row r="575" spans="1:41">
      <c r="A575" s="8">
        <v>-1</v>
      </c>
      <c r="B575" s="8">
        <v>0</v>
      </c>
      <c r="C575" s="8">
        <v>-1.0113833607201688</v>
      </c>
      <c r="D575" s="8">
        <v>-0.82233635979163877</v>
      </c>
      <c r="E575" s="8">
        <v>0</v>
      </c>
      <c r="F575" s="8">
        <v>1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1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1</v>
      </c>
      <c r="Z575" s="8">
        <v>0</v>
      </c>
      <c r="AA575" s="8">
        <v>0</v>
      </c>
      <c r="AB575" s="8">
        <v>0</v>
      </c>
      <c r="AC575" s="8">
        <v>0</v>
      </c>
      <c r="AD575" s="8">
        <v>-0.16686196561961433</v>
      </c>
      <c r="AE575" s="8">
        <v>0</v>
      </c>
      <c r="AF575" s="8">
        <v>0</v>
      </c>
      <c r="AG575" s="8">
        <v>-0.49352860267821486</v>
      </c>
      <c r="AH575" s="8">
        <v>0</v>
      </c>
      <c r="AI575" s="8">
        <v>0</v>
      </c>
      <c r="AJ575" s="8">
        <v>1</v>
      </c>
      <c r="AK575" s="8">
        <v>0</v>
      </c>
      <c r="AL575" s="8">
        <v>0.20902450682558976</v>
      </c>
      <c r="AM575" s="8">
        <v>-0.19431200982034103</v>
      </c>
      <c r="AN575" s="27">
        <v>0.28429566877929979</v>
      </c>
      <c r="AO575" s="28">
        <v>267</v>
      </c>
    </row>
    <row r="576" spans="1:41">
      <c r="A576" s="8">
        <v>-1</v>
      </c>
      <c r="B576" s="8">
        <v>0</v>
      </c>
      <c r="C576" s="8">
        <v>-0.28668899743607756</v>
      </c>
      <c r="D576" s="8">
        <v>-0.83840654394644931</v>
      </c>
      <c r="E576" s="8">
        <v>0</v>
      </c>
      <c r="F576" s="8">
        <v>1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1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1</v>
      </c>
      <c r="Z576" s="8">
        <v>0</v>
      </c>
      <c r="AA576" s="8">
        <v>0</v>
      </c>
      <c r="AB576" s="8">
        <v>0</v>
      </c>
      <c r="AC576" s="8">
        <v>0</v>
      </c>
      <c r="AD576" s="8">
        <v>-0.65244197846932406</v>
      </c>
      <c r="AE576" s="8">
        <v>0</v>
      </c>
      <c r="AF576" s="8">
        <v>0</v>
      </c>
      <c r="AG576" s="8">
        <v>-0.49352860267821486</v>
      </c>
      <c r="AH576" s="8">
        <v>0</v>
      </c>
      <c r="AI576" s="8">
        <v>0</v>
      </c>
      <c r="AJ576" s="8">
        <v>1</v>
      </c>
      <c r="AK576" s="8">
        <v>0</v>
      </c>
      <c r="AL576" s="8">
        <v>0.44136749467844028</v>
      </c>
      <c r="AM576" s="8">
        <v>-2.569144655757351E-3</v>
      </c>
      <c r="AN576" s="27">
        <v>0.28371817075403993</v>
      </c>
      <c r="AO576" s="28">
        <v>268</v>
      </c>
    </row>
    <row r="577" spans="1:41">
      <c r="A577" s="8">
        <v>-1</v>
      </c>
      <c r="B577" s="8">
        <v>1</v>
      </c>
      <c r="C577" s="8">
        <v>-1.0881554061903109</v>
      </c>
      <c r="D577" s="8">
        <v>4.8466744097156914E-2</v>
      </c>
      <c r="E577" s="8">
        <v>0</v>
      </c>
      <c r="F577" s="8">
        <v>1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1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1</v>
      </c>
      <c r="Z577" s="8">
        <v>0</v>
      </c>
      <c r="AA577" s="8">
        <v>0</v>
      </c>
      <c r="AB577" s="8">
        <v>0</v>
      </c>
      <c r="AC577" s="8">
        <v>0</v>
      </c>
      <c r="AD577" s="8">
        <v>-0.55233779120492232</v>
      </c>
      <c r="AE577" s="8">
        <v>1</v>
      </c>
      <c r="AF577" s="8">
        <v>1</v>
      </c>
      <c r="AG577" s="8">
        <v>-8.2254767113035795E-2</v>
      </c>
      <c r="AH577" s="8">
        <v>0</v>
      </c>
      <c r="AI577" s="8">
        <v>0</v>
      </c>
      <c r="AJ577" s="8">
        <v>1</v>
      </c>
      <c r="AK577" s="8">
        <v>0</v>
      </c>
      <c r="AL577" s="8">
        <v>-1.0688619263650878</v>
      </c>
      <c r="AM577" s="8">
        <v>-0.18797816142151094</v>
      </c>
      <c r="AN577" s="27">
        <v>0.28371715872984105</v>
      </c>
      <c r="AO577" s="28">
        <v>269</v>
      </c>
    </row>
    <row r="578" spans="1:41">
      <c r="A578" s="8">
        <v>-1</v>
      </c>
      <c r="B578" s="8">
        <v>1</v>
      </c>
      <c r="C578" s="8">
        <v>-0.82156236917311354</v>
      </c>
      <c r="D578" s="8">
        <v>-0.64656872059839854</v>
      </c>
      <c r="E578" s="8">
        <v>0</v>
      </c>
      <c r="F578" s="8">
        <v>1</v>
      </c>
      <c r="G578" s="8">
        <v>0</v>
      </c>
      <c r="H578" s="8">
        <v>0</v>
      </c>
      <c r="I578" s="8">
        <v>0</v>
      </c>
      <c r="J578" s="8">
        <v>0</v>
      </c>
      <c r="K578" s="8">
        <v>1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1</v>
      </c>
      <c r="Z578" s="8">
        <v>0</v>
      </c>
      <c r="AA578" s="8">
        <v>0</v>
      </c>
      <c r="AB578" s="8">
        <v>0</v>
      </c>
      <c r="AC578" s="8">
        <v>0</v>
      </c>
      <c r="AD578" s="8">
        <v>-0.63899514734425511</v>
      </c>
      <c r="AE578" s="8">
        <v>0</v>
      </c>
      <c r="AF578" s="8">
        <v>0</v>
      </c>
      <c r="AG578" s="8">
        <v>-0.49352860267821486</v>
      </c>
      <c r="AH578" s="8">
        <v>1</v>
      </c>
      <c r="AI578" s="8">
        <v>0</v>
      </c>
      <c r="AJ578" s="8">
        <v>1</v>
      </c>
      <c r="AK578" s="8">
        <v>0</v>
      </c>
      <c r="AL578" s="8">
        <v>0.99899066552528137</v>
      </c>
      <c r="AM578" s="8">
        <v>-0.19527168382016377</v>
      </c>
      <c r="AN578" s="27">
        <v>0.28253052676325563</v>
      </c>
      <c r="AO578" s="28">
        <v>270</v>
      </c>
    </row>
    <row r="579" spans="1:41">
      <c r="A579" s="8">
        <v>-1</v>
      </c>
      <c r="B579" s="8">
        <v>0</v>
      </c>
      <c r="C579" s="8">
        <v>0.12754275729193318</v>
      </c>
      <c r="D579" s="8">
        <v>-0.62949414993391239</v>
      </c>
      <c r="E579" s="8">
        <v>0</v>
      </c>
      <c r="F579" s="8">
        <v>1</v>
      </c>
      <c r="G579" s="8">
        <v>0</v>
      </c>
      <c r="H579" s="8">
        <v>0</v>
      </c>
      <c r="I579" s="8">
        <v>1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1</v>
      </c>
      <c r="Z579" s="8">
        <v>0</v>
      </c>
      <c r="AA579" s="8">
        <v>0</v>
      </c>
      <c r="AB579" s="8">
        <v>0</v>
      </c>
      <c r="AC579" s="8">
        <v>0</v>
      </c>
      <c r="AD579" s="8">
        <v>-0.50303274374633644</v>
      </c>
      <c r="AE579" s="8">
        <v>0</v>
      </c>
      <c r="AF579" s="8">
        <v>0</v>
      </c>
      <c r="AG579" s="8">
        <v>-0.49352860267821486</v>
      </c>
      <c r="AH579" s="8">
        <v>1</v>
      </c>
      <c r="AI579" s="8">
        <v>0</v>
      </c>
      <c r="AJ579" s="8">
        <v>1</v>
      </c>
      <c r="AK579" s="8">
        <v>0</v>
      </c>
      <c r="AL579" s="8">
        <v>-1.0688619263650878</v>
      </c>
      <c r="AM579" s="8">
        <v>-0.19527168382016377</v>
      </c>
      <c r="AN579" s="27">
        <v>0.28094808751100486</v>
      </c>
      <c r="AO579" s="28">
        <v>271</v>
      </c>
    </row>
    <row r="580" spans="1:41">
      <c r="A580" s="8">
        <v>-1</v>
      </c>
      <c r="B580" s="8">
        <v>1</v>
      </c>
      <c r="C580" s="8">
        <v>-0.16773450939992321</v>
      </c>
      <c r="D580" s="8">
        <v>-1.7525813866259986E-3</v>
      </c>
      <c r="E580" s="8">
        <v>0</v>
      </c>
      <c r="F580" s="8">
        <v>1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1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1</v>
      </c>
      <c r="Z580" s="8">
        <v>0</v>
      </c>
      <c r="AA580" s="8">
        <v>0</v>
      </c>
      <c r="AB580" s="8">
        <v>0</v>
      </c>
      <c r="AC580" s="8">
        <v>0</v>
      </c>
      <c r="AD580" s="8">
        <v>-6.6757778355212655E-2</v>
      </c>
      <c r="AE580" s="8">
        <v>0</v>
      </c>
      <c r="AF580" s="8">
        <v>1</v>
      </c>
      <c r="AG580" s="8">
        <v>-0.28789168489562533</v>
      </c>
      <c r="AH580" s="8">
        <v>1</v>
      </c>
      <c r="AI580" s="8">
        <v>0</v>
      </c>
      <c r="AJ580" s="8">
        <v>1</v>
      </c>
      <c r="AK580" s="8">
        <v>0</v>
      </c>
      <c r="AL580" s="8">
        <v>1.6030824339426926</v>
      </c>
      <c r="AM580" s="8">
        <v>-0.18222011742257449</v>
      </c>
      <c r="AN580" s="27">
        <v>0.27914976460436658</v>
      </c>
      <c r="AO580" s="28">
        <v>272</v>
      </c>
    </row>
    <row r="581" spans="1:41">
      <c r="A581" s="8">
        <v>-1</v>
      </c>
      <c r="B581" s="8">
        <v>0</v>
      </c>
      <c r="C581" s="8">
        <v>-8.3369624267898665E-2</v>
      </c>
      <c r="D581" s="8">
        <v>1.1864366595596776</v>
      </c>
      <c r="E581" s="8">
        <v>0</v>
      </c>
      <c r="F581" s="8">
        <v>1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1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1</v>
      </c>
      <c r="AC581" s="8">
        <v>0</v>
      </c>
      <c r="AD581" s="8">
        <v>-0.63899514734425511</v>
      </c>
      <c r="AE581" s="8">
        <v>0</v>
      </c>
      <c r="AF581" s="8">
        <v>1</v>
      </c>
      <c r="AG581" s="8">
        <v>1.9741144107128594</v>
      </c>
      <c r="AH581" s="8">
        <v>1</v>
      </c>
      <c r="AI581" s="8">
        <v>0</v>
      </c>
      <c r="AJ581" s="8">
        <v>1</v>
      </c>
      <c r="AK581" s="8">
        <v>0</v>
      </c>
      <c r="AL581" s="8">
        <v>-0.31955579053964506</v>
      </c>
      <c r="AM581" s="8">
        <v>-0.19469587942027014</v>
      </c>
      <c r="AN581" s="27">
        <v>0.27632655231792003</v>
      </c>
      <c r="AO581" s="28">
        <v>273</v>
      </c>
    </row>
    <row r="582" spans="1:41">
      <c r="A582" s="8">
        <v>-1</v>
      </c>
      <c r="B582" s="8">
        <v>0</v>
      </c>
      <c r="C582" s="8">
        <v>-0.9059272543051381</v>
      </c>
      <c r="D582" s="8">
        <v>0.75153730087011772</v>
      </c>
      <c r="E582" s="8">
        <v>0</v>
      </c>
      <c r="F582" s="8">
        <v>1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1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1</v>
      </c>
      <c r="Z582" s="8">
        <v>0</v>
      </c>
      <c r="AA582" s="8">
        <v>0</v>
      </c>
      <c r="AB582" s="8">
        <v>0</v>
      </c>
      <c r="AC582" s="8">
        <v>0</v>
      </c>
      <c r="AD582" s="8">
        <v>-0.61508966978857715</v>
      </c>
      <c r="AE582" s="8">
        <v>0</v>
      </c>
      <c r="AF582" s="8">
        <v>0</v>
      </c>
      <c r="AG582" s="8">
        <v>-0.49352860267821486</v>
      </c>
      <c r="AH582" s="8">
        <v>0</v>
      </c>
      <c r="AI582" s="8">
        <v>0</v>
      </c>
      <c r="AJ582" s="8">
        <v>1</v>
      </c>
      <c r="AK582" s="8">
        <v>0</v>
      </c>
      <c r="AL582" s="8">
        <v>-1.0688619263650878</v>
      </c>
      <c r="AM582" s="8">
        <v>-0.12790256903260735</v>
      </c>
      <c r="AN582" s="27">
        <v>0.27396964155659276</v>
      </c>
      <c r="AO582" s="28">
        <v>274</v>
      </c>
    </row>
    <row r="583" spans="1:41">
      <c r="A583" s="8">
        <v>-1</v>
      </c>
      <c r="B583" s="8">
        <v>1</v>
      </c>
      <c r="C583" s="8">
        <v>-0.32212224919152804</v>
      </c>
      <c r="D583" s="8">
        <v>-0.69678804608218148</v>
      </c>
      <c r="E583" s="8">
        <v>0</v>
      </c>
      <c r="F583" s="8">
        <v>1</v>
      </c>
      <c r="G583" s="8">
        <v>0</v>
      </c>
      <c r="H583" s="8">
        <v>0</v>
      </c>
      <c r="I583" s="8">
        <v>0</v>
      </c>
      <c r="J583" s="8">
        <v>0</v>
      </c>
      <c r="K583" s="8">
        <v>1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1</v>
      </c>
      <c r="AC583" s="8">
        <v>0</v>
      </c>
      <c r="AD583" s="8">
        <v>-0.58969009988566923</v>
      </c>
      <c r="AE583" s="8">
        <v>0</v>
      </c>
      <c r="AF583" s="8">
        <v>0</v>
      </c>
      <c r="AG583" s="8">
        <v>-0.49352860267821486</v>
      </c>
      <c r="AH583" s="8">
        <v>1</v>
      </c>
      <c r="AI583" s="8">
        <v>1</v>
      </c>
      <c r="AJ583" s="8">
        <v>0</v>
      </c>
      <c r="AK583" s="8">
        <v>0</v>
      </c>
      <c r="AL583" s="8">
        <v>-0.25566146888011121</v>
      </c>
      <c r="AM583" s="8">
        <v>-0.19527168382016377</v>
      </c>
      <c r="AN583" s="27">
        <v>0.27316556494381539</v>
      </c>
      <c r="AO583" s="28">
        <v>275</v>
      </c>
    </row>
    <row r="584" spans="1:41">
      <c r="A584" s="8">
        <v>-1</v>
      </c>
      <c r="B584" s="8">
        <v>0</v>
      </c>
      <c r="C584" s="8">
        <v>-0.56846771377703986</v>
      </c>
      <c r="D584" s="8">
        <v>-5.197190687040891E-2</v>
      </c>
      <c r="E584" s="8">
        <v>0</v>
      </c>
      <c r="F584" s="8">
        <v>1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1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1</v>
      </c>
      <c r="Z584" s="8">
        <v>0</v>
      </c>
      <c r="AA584" s="8">
        <v>0</v>
      </c>
      <c r="AB584" s="8">
        <v>0</v>
      </c>
      <c r="AC584" s="8">
        <v>0</v>
      </c>
      <c r="AD584" s="8">
        <v>-0.36557624780118786</v>
      </c>
      <c r="AE584" s="8">
        <v>0</v>
      </c>
      <c r="AF584" s="8">
        <v>0</v>
      </c>
      <c r="AG584" s="8">
        <v>-0.49352860267821486</v>
      </c>
      <c r="AH584" s="8">
        <v>1</v>
      </c>
      <c r="AI584" s="8">
        <v>0</v>
      </c>
      <c r="AJ584" s="8">
        <v>1</v>
      </c>
      <c r="AK584" s="8">
        <v>0</v>
      </c>
      <c r="AL584" s="8">
        <v>1.0222249643105665</v>
      </c>
      <c r="AM584" s="8">
        <v>-0.19412007502037648</v>
      </c>
      <c r="AN584" s="27">
        <v>0.26731531123092866</v>
      </c>
      <c r="AO584" s="28">
        <v>276</v>
      </c>
    </row>
    <row r="585" spans="1:41">
      <c r="A585" s="8">
        <v>-1</v>
      </c>
      <c r="B585" s="8">
        <v>1</v>
      </c>
      <c r="C585" s="8">
        <v>-0.68742220181319424</v>
      </c>
      <c r="D585" s="8">
        <v>-0.75504246364336969</v>
      </c>
      <c r="E585" s="8">
        <v>0</v>
      </c>
      <c r="F585" s="8">
        <v>1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1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1</v>
      </c>
      <c r="Z585" s="8">
        <v>0</v>
      </c>
      <c r="AA585" s="8">
        <v>0</v>
      </c>
      <c r="AB585" s="8">
        <v>0</v>
      </c>
      <c r="AC585" s="8">
        <v>0</v>
      </c>
      <c r="AD585" s="8">
        <v>-0.51498548252417542</v>
      </c>
      <c r="AE585" s="8">
        <v>0</v>
      </c>
      <c r="AF585" s="8">
        <v>0</v>
      </c>
      <c r="AG585" s="8">
        <v>-0.49352860267821486</v>
      </c>
      <c r="AH585" s="8">
        <v>1</v>
      </c>
      <c r="AI585" s="8">
        <v>1</v>
      </c>
      <c r="AJ585" s="8">
        <v>0</v>
      </c>
      <c r="AK585" s="8">
        <v>0</v>
      </c>
      <c r="AL585" s="8">
        <v>0.5575389886048655</v>
      </c>
      <c r="AM585" s="8">
        <v>-0.19527168382016377</v>
      </c>
      <c r="AN585" s="27">
        <v>0.2636938898687532</v>
      </c>
      <c r="AO585" s="28">
        <v>277</v>
      </c>
    </row>
    <row r="586" spans="1:41">
      <c r="A586" s="8">
        <v>-1</v>
      </c>
      <c r="B586" s="8">
        <v>0</v>
      </c>
      <c r="C586" s="8">
        <v>0.14188461903460706</v>
      </c>
      <c r="D586" s="8">
        <v>-0.45372651074067222</v>
      </c>
      <c r="E586" s="8">
        <v>1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1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1</v>
      </c>
      <c r="Z586" s="8">
        <v>0</v>
      </c>
      <c r="AA586" s="8">
        <v>0</v>
      </c>
      <c r="AB586" s="8">
        <v>0</v>
      </c>
      <c r="AC586" s="8">
        <v>0</v>
      </c>
      <c r="AD586" s="8">
        <v>8.2651456367774948E-2</v>
      </c>
      <c r="AE586" s="8">
        <v>0</v>
      </c>
      <c r="AF586" s="8">
        <v>0</v>
      </c>
      <c r="AG586" s="8">
        <v>-0.49352860267821486</v>
      </c>
      <c r="AH586" s="8">
        <v>1</v>
      </c>
      <c r="AI586" s="8">
        <v>0</v>
      </c>
      <c r="AJ586" s="8">
        <v>1</v>
      </c>
      <c r="AK586" s="8">
        <v>0</v>
      </c>
      <c r="AL586" s="8">
        <v>-1.0688619263650878</v>
      </c>
      <c r="AM586" s="8">
        <v>-0.19488781422023468</v>
      </c>
      <c r="AN586" s="27">
        <v>0.26312043306539623</v>
      </c>
      <c r="AO586" s="28">
        <v>278</v>
      </c>
    </row>
    <row r="587" spans="1:41">
      <c r="A587" s="8">
        <v>-1</v>
      </c>
      <c r="B587" s="8">
        <v>1</v>
      </c>
      <c r="C587" s="8">
        <v>-1.2357939551713539</v>
      </c>
      <c r="D587" s="8">
        <v>-0.88862586943023225</v>
      </c>
      <c r="E587" s="8">
        <v>1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1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1</v>
      </c>
      <c r="Z587" s="8">
        <v>0</v>
      </c>
      <c r="AA587" s="8">
        <v>0</v>
      </c>
      <c r="AB587" s="8">
        <v>0</v>
      </c>
      <c r="AC587" s="8">
        <v>0</v>
      </c>
      <c r="AD587" s="8">
        <v>-0.57773736110783025</v>
      </c>
      <c r="AE587" s="8">
        <v>0</v>
      </c>
      <c r="AF587" s="8">
        <v>0</v>
      </c>
      <c r="AG587" s="8">
        <v>-0.49352860267821486</v>
      </c>
      <c r="AH587" s="8">
        <v>0</v>
      </c>
      <c r="AI587" s="8">
        <v>1</v>
      </c>
      <c r="AJ587" s="8">
        <v>0</v>
      </c>
      <c r="AK587" s="8">
        <v>0</v>
      </c>
      <c r="AL587" s="8">
        <v>9.2853012899164533E-2</v>
      </c>
      <c r="AM587" s="8">
        <v>-0.19527168382016377</v>
      </c>
      <c r="AN587" s="27">
        <v>0.26257477213043334</v>
      </c>
      <c r="AO587" s="28">
        <v>279</v>
      </c>
    </row>
    <row r="588" spans="1:41">
      <c r="A588" s="8">
        <v>-1</v>
      </c>
      <c r="B588" s="8">
        <v>0</v>
      </c>
      <c r="C588" s="8">
        <v>1.5161201280581779E-4</v>
      </c>
      <c r="D588" s="8">
        <v>1.3039498811917296</v>
      </c>
      <c r="E588" s="8">
        <v>0</v>
      </c>
      <c r="F588" s="8">
        <v>1</v>
      </c>
      <c r="G588" s="8">
        <v>0</v>
      </c>
      <c r="H588" s="8">
        <v>1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1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-0.66439471724716304</v>
      </c>
      <c r="AE588" s="8">
        <v>0</v>
      </c>
      <c r="AF588" s="8">
        <v>0</v>
      </c>
      <c r="AG588" s="8">
        <v>-0.49352860267821486</v>
      </c>
      <c r="AH588" s="8">
        <v>0</v>
      </c>
      <c r="AI588" s="8">
        <v>0</v>
      </c>
      <c r="AJ588" s="8">
        <v>1</v>
      </c>
      <c r="AK588" s="8">
        <v>0</v>
      </c>
      <c r="AL588" s="8">
        <v>-8.4182241975665675E-5</v>
      </c>
      <c r="AM588" s="8">
        <v>0.80278927599548711</v>
      </c>
      <c r="AN588" s="27">
        <v>0.26250387440723211</v>
      </c>
      <c r="AO588" s="28">
        <v>280</v>
      </c>
    </row>
    <row r="589" spans="1:41">
      <c r="A589" s="8">
        <v>-1</v>
      </c>
      <c r="B589" s="8">
        <v>0</v>
      </c>
      <c r="C589" s="8">
        <v>0.42281985525401911</v>
      </c>
      <c r="D589" s="8">
        <v>-0.89766534801731312</v>
      </c>
      <c r="E589" s="8">
        <v>0</v>
      </c>
      <c r="F589" s="8">
        <v>1</v>
      </c>
      <c r="G589" s="8">
        <v>0</v>
      </c>
      <c r="H589" s="8">
        <v>1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1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-0.66439471724716304</v>
      </c>
      <c r="AE589" s="8">
        <v>0</v>
      </c>
      <c r="AF589" s="8">
        <v>1</v>
      </c>
      <c r="AG589" s="8">
        <v>1.5628405751476804</v>
      </c>
      <c r="AH589" s="8">
        <v>0</v>
      </c>
      <c r="AI589" s="8">
        <v>0</v>
      </c>
      <c r="AJ589" s="8">
        <v>1</v>
      </c>
      <c r="AK589" s="8">
        <v>0</v>
      </c>
      <c r="AL589" s="8">
        <v>9.2853012899164533E-2</v>
      </c>
      <c r="AM589" s="8">
        <v>-0.1918168574208019</v>
      </c>
      <c r="AN589" s="27">
        <v>0.25964431957031842</v>
      </c>
      <c r="AO589" s="28">
        <v>281</v>
      </c>
    </row>
    <row r="590" spans="1:41">
      <c r="A590" s="8">
        <v>-1</v>
      </c>
      <c r="B590" s="8">
        <v>1</v>
      </c>
      <c r="C590" s="8">
        <v>4.3177872159908613E-2</v>
      </c>
      <c r="D590" s="8">
        <v>-0.15241055783797475</v>
      </c>
      <c r="E590" s="8">
        <v>1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1</v>
      </c>
      <c r="U590" s="8">
        <v>0</v>
      </c>
      <c r="V590" s="8">
        <v>0</v>
      </c>
      <c r="W590" s="8">
        <v>0</v>
      </c>
      <c r="X590" s="8">
        <v>0</v>
      </c>
      <c r="Y590" s="8">
        <v>1</v>
      </c>
      <c r="Z590" s="8">
        <v>0</v>
      </c>
      <c r="AA590" s="8">
        <v>0</v>
      </c>
      <c r="AB590" s="8">
        <v>0</v>
      </c>
      <c r="AC590" s="8">
        <v>0</v>
      </c>
      <c r="AD590" s="8">
        <v>-0.21616701307820024</v>
      </c>
      <c r="AE590" s="8">
        <v>0</v>
      </c>
      <c r="AF590" s="8">
        <v>0</v>
      </c>
      <c r="AG590" s="8">
        <v>-0.49352860267821486</v>
      </c>
      <c r="AH590" s="8">
        <v>1</v>
      </c>
      <c r="AI590" s="8">
        <v>0</v>
      </c>
      <c r="AJ590" s="8">
        <v>1</v>
      </c>
      <c r="AK590" s="8">
        <v>0</v>
      </c>
      <c r="AL590" s="8">
        <v>-0.37183296280653644</v>
      </c>
      <c r="AM590" s="8">
        <v>-0.19527168382016377</v>
      </c>
      <c r="AN590" s="27">
        <v>0.25688921996632208</v>
      </c>
      <c r="AO590" s="28">
        <v>282</v>
      </c>
    </row>
    <row r="591" spans="1:41">
      <c r="A591" s="8">
        <v>-1</v>
      </c>
      <c r="B591" s="8">
        <v>0</v>
      </c>
      <c r="C591" s="8">
        <v>-1.3201588403033786</v>
      </c>
      <c r="D591" s="8">
        <v>-0.37839752251499786</v>
      </c>
      <c r="E591" s="8">
        <v>0</v>
      </c>
      <c r="F591" s="8">
        <v>1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1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1</v>
      </c>
      <c r="Z591" s="8">
        <v>0</v>
      </c>
      <c r="AA591" s="8">
        <v>0</v>
      </c>
      <c r="AB591" s="8">
        <v>0</v>
      </c>
      <c r="AC591" s="8">
        <v>0</v>
      </c>
      <c r="AD591" s="8">
        <v>-0.63899514734425511</v>
      </c>
      <c r="AE591" s="8">
        <v>0</v>
      </c>
      <c r="AF591" s="8">
        <v>0</v>
      </c>
      <c r="AG591" s="8">
        <v>-0.49352860267821486</v>
      </c>
      <c r="AH591" s="8">
        <v>0</v>
      </c>
      <c r="AI591" s="8">
        <v>0</v>
      </c>
      <c r="AJ591" s="8">
        <v>1</v>
      </c>
      <c r="AK591" s="8">
        <v>0</v>
      </c>
      <c r="AL591" s="8">
        <v>-0.37183296280653644</v>
      </c>
      <c r="AM591" s="8">
        <v>-0.19527168382016377</v>
      </c>
      <c r="AN591" s="27">
        <v>0.25480882373436775</v>
      </c>
      <c r="AO591" s="28">
        <v>283</v>
      </c>
    </row>
    <row r="592" spans="1:41">
      <c r="A592" s="8">
        <v>-1</v>
      </c>
      <c r="B592" s="8">
        <v>0</v>
      </c>
      <c r="C592" s="8">
        <v>-1.0181325515307307</v>
      </c>
      <c r="D592" s="8">
        <v>-0.92277501075920454</v>
      </c>
      <c r="E592" s="8">
        <v>0</v>
      </c>
      <c r="F592" s="8">
        <v>1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1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1</v>
      </c>
      <c r="Z592" s="8">
        <v>0</v>
      </c>
      <c r="AA592" s="8">
        <v>0</v>
      </c>
      <c r="AB592" s="8">
        <v>0</v>
      </c>
      <c r="AC592" s="8">
        <v>0</v>
      </c>
      <c r="AD592" s="8">
        <v>-0.65244197846932406</v>
      </c>
      <c r="AE592" s="8">
        <v>0</v>
      </c>
      <c r="AF592" s="8">
        <v>0</v>
      </c>
      <c r="AG592" s="8">
        <v>-0.49352860267821486</v>
      </c>
      <c r="AH592" s="8">
        <v>1</v>
      </c>
      <c r="AI592" s="8">
        <v>0</v>
      </c>
      <c r="AJ592" s="8">
        <v>1</v>
      </c>
      <c r="AK592" s="8">
        <v>0</v>
      </c>
      <c r="AL592" s="8">
        <v>1.1383964582369916</v>
      </c>
      <c r="AM592" s="8">
        <v>-0.19527168382016377</v>
      </c>
      <c r="AN592" s="27">
        <v>0.25357778008990117</v>
      </c>
      <c r="AO592" s="28">
        <v>284</v>
      </c>
    </row>
    <row r="593" spans="1:41">
      <c r="A593" s="8">
        <v>-1</v>
      </c>
      <c r="B593" s="8">
        <v>0</v>
      </c>
      <c r="C593" s="8">
        <v>-0.9126764451156999</v>
      </c>
      <c r="D593" s="8">
        <v>0.96044969488265441</v>
      </c>
      <c r="E593" s="8">
        <v>0</v>
      </c>
      <c r="F593" s="8">
        <v>1</v>
      </c>
      <c r="G593" s="8">
        <v>0</v>
      </c>
      <c r="H593" s="8">
        <v>0</v>
      </c>
      <c r="I593" s="8">
        <v>0</v>
      </c>
      <c r="J593" s="8">
        <v>1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1</v>
      </c>
      <c r="Z593" s="8">
        <v>0</v>
      </c>
      <c r="AA593" s="8">
        <v>0</v>
      </c>
      <c r="AB593" s="8">
        <v>0</v>
      </c>
      <c r="AC593" s="8">
        <v>0</v>
      </c>
      <c r="AD593" s="8">
        <v>-0.65244197846932406</v>
      </c>
      <c r="AE593" s="8">
        <v>0</v>
      </c>
      <c r="AF593" s="8">
        <v>0</v>
      </c>
      <c r="AG593" s="8">
        <v>-0.49352860267821486</v>
      </c>
      <c r="AH593" s="8">
        <v>0</v>
      </c>
      <c r="AI593" s="8">
        <v>0</v>
      </c>
      <c r="AJ593" s="8">
        <v>1</v>
      </c>
      <c r="AK593" s="8">
        <v>0</v>
      </c>
      <c r="AL593" s="8">
        <v>9.2853012899164533E-2</v>
      </c>
      <c r="AM593" s="8">
        <v>-3.3368838556155438E-3</v>
      </c>
      <c r="AN593" s="27">
        <v>0.24630665377798211</v>
      </c>
      <c r="AO593" s="28">
        <v>285</v>
      </c>
    </row>
    <row r="594" spans="1:41">
      <c r="A594" s="8">
        <v>-1</v>
      </c>
      <c r="B594" s="8">
        <v>0</v>
      </c>
      <c r="C594" s="8">
        <v>-0.16773450939992321</v>
      </c>
      <c r="D594" s="8">
        <v>-0.60438448719202098</v>
      </c>
      <c r="E594" s="8">
        <v>1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1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1</v>
      </c>
      <c r="Z594" s="8">
        <v>0</v>
      </c>
      <c r="AA594" s="8">
        <v>0</v>
      </c>
      <c r="AB594" s="8">
        <v>0</v>
      </c>
      <c r="AC594" s="8">
        <v>0</v>
      </c>
      <c r="AD594" s="8">
        <v>-0.29087163043969405</v>
      </c>
      <c r="AE594" s="8">
        <v>0</v>
      </c>
      <c r="AF594" s="8">
        <v>0</v>
      </c>
      <c r="AG594" s="8">
        <v>-0.49352860267821486</v>
      </c>
      <c r="AH594" s="8">
        <v>1</v>
      </c>
      <c r="AI594" s="8">
        <v>0</v>
      </c>
      <c r="AJ594" s="8">
        <v>1</v>
      </c>
      <c r="AK594" s="8">
        <v>0</v>
      </c>
      <c r="AL594" s="8">
        <v>0.5575389886048655</v>
      </c>
      <c r="AM594" s="8">
        <v>-0.19527168382016377</v>
      </c>
      <c r="AN594" s="27">
        <v>0.24273650749754849</v>
      </c>
      <c r="AO594" s="28">
        <v>286</v>
      </c>
    </row>
    <row r="595" spans="1:41">
      <c r="A595" s="8">
        <v>-1</v>
      </c>
      <c r="B595" s="8">
        <v>1</v>
      </c>
      <c r="C595" s="8">
        <v>-0.22341533358705915</v>
      </c>
      <c r="D595" s="8">
        <v>-0.88059077735282698</v>
      </c>
      <c r="E595" s="8">
        <v>0</v>
      </c>
      <c r="F595" s="8">
        <v>1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1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1</v>
      </c>
      <c r="Z595" s="8">
        <v>0</v>
      </c>
      <c r="AA595" s="8">
        <v>0</v>
      </c>
      <c r="AB595" s="8">
        <v>0</v>
      </c>
      <c r="AC595" s="8">
        <v>0</v>
      </c>
      <c r="AD595" s="8">
        <v>-0.57773736110783025</v>
      </c>
      <c r="AE595" s="8">
        <v>0</v>
      </c>
      <c r="AF595" s="8">
        <v>0</v>
      </c>
      <c r="AG595" s="8">
        <v>-0.49352860267821486</v>
      </c>
      <c r="AH595" s="8">
        <v>0</v>
      </c>
      <c r="AI595" s="8">
        <v>0</v>
      </c>
      <c r="AJ595" s="8">
        <v>1</v>
      </c>
      <c r="AK595" s="8">
        <v>0</v>
      </c>
      <c r="AL595" s="8">
        <v>0.20902450682558976</v>
      </c>
      <c r="AM595" s="8">
        <v>-0.16840081182512703</v>
      </c>
      <c r="AN595" s="27">
        <v>0.23908084315939215</v>
      </c>
      <c r="AO595" s="28">
        <v>287</v>
      </c>
    </row>
    <row r="596" spans="1:41">
      <c r="A596" s="8">
        <v>-1</v>
      </c>
      <c r="B596" s="8">
        <v>1</v>
      </c>
      <c r="C596" s="8">
        <v>-0.68067301100263233</v>
      </c>
      <c r="D596" s="8">
        <v>-0.40350718525688928</v>
      </c>
      <c r="E596" s="8">
        <v>0</v>
      </c>
      <c r="F596" s="8">
        <v>1</v>
      </c>
      <c r="G596" s="8">
        <v>0</v>
      </c>
      <c r="H596" s="8">
        <v>1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1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0.68028839525972529</v>
      </c>
      <c r="AE596" s="8">
        <v>0</v>
      </c>
      <c r="AF596" s="8">
        <v>0</v>
      </c>
      <c r="AG596" s="8">
        <v>-0.49352860267821486</v>
      </c>
      <c r="AH596" s="8">
        <v>0</v>
      </c>
      <c r="AI596" s="8">
        <v>0</v>
      </c>
      <c r="AJ596" s="8">
        <v>1</v>
      </c>
      <c r="AK596" s="8">
        <v>0</v>
      </c>
      <c r="AL596" s="8">
        <v>-0.13948997495368595</v>
      </c>
      <c r="AM596" s="8">
        <v>-0.19047331382105007</v>
      </c>
      <c r="AN596" s="27">
        <v>0.23772313822711988</v>
      </c>
      <c r="AO596" s="28">
        <v>288</v>
      </c>
    </row>
    <row r="597" spans="1:41">
      <c r="A597" s="8">
        <v>-1</v>
      </c>
      <c r="B597" s="8">
        <v>1</v>
      </c>
      <c r="C597" s="8">
        <v>1.5161201280581779E-4</v>
      </c>
      <c r="D597" s="8">
        <v>-0.15241055783797475</v>
      </c>
      <c r="E597" s="8">
        <v>1</v>
      </c>
      <c r="F597" s="8">
        <v>0</v>
      </c>
      <c r="G597" s="8">
        <v>0</v>
      </c>
      <c r="H597" s="8">
        <v>0</v>
      </c>
      <c r="I597" s="8">
        <v>0</v>
      </c>
      <c r="J597" s="8">
        <v>1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1</v>
      </c>
      <c r="Z597" s="8">
        <v>0</v>
      </c>
      <c r="AA597" s="8">
        <v>0</v>
      </c>
      <c r="AB597" s="8">
        <v>0</v>
      </c>
      <c r="AC597" s="8">
        <v>0</v>
      </c>
      <c r="AD597" s="8">
        <v>-0.63899514734425511</v>
      </c>
      <c r="AE597" s="8">
        <v>0</v>
      </c>
      <c r="AF597" s="8">
        <v>0</v>
      </c>
      <c r="AG597" s="8">
        <v>-0.49352860267821486</v>
      </c>
      <c r="AH597" s="8">
        <v>1</v>
      </c>
      <c r="AI597" s="8">
        <v>0</v>
      </c>
      <c r="AJ597" s="8">
        <v>1</v>
      </c>
      <c r="AK597" s="8">
        <v>0</v>
      </c>
      <c r="AL597" s="8">
        <v>1.3184622738229508</v>
      </c>
      <c r="AM597" s="8">
        <v>-0.19527168382016377</v>
      </c>
      <c r="AN597" s="27">
        <v>0.23654821308942131</v>
      </c>
      <c r="AO597" s="28">
        <v>289</v>
      </c>
    </row>
    <row r="598" spans="1:41">
      <c r="A598" s="8">
        <v>-1</v>
      </c>
      <c r="B598" s="8">
        <v>1</v>
      </c>
      <c r="C598" s="8">
        <v>-0.79287830822822492</v>
      </c>
      <c r="D598" s="8">
        <v>1.47971752038497</v>
      </c>
      <c r="E598" s="8">
        <v>0</v>
      </c>
      <c r="F598" s="8">
        <v>1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1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1</v>
      </c>
      <c r="Z598" s="8">
        <v>0</v>
      </c>
      <c r="AA598" s="8">
        <v>0</v>
      </c>
      <c r="AB598" s="8">
        <v>0</v>
      </c>
      <c r="AC598" s="8">
        <v>0</v>
      </c>
      <c r="AD598" s="8">
        <v>0.33216487835516423</v>
      </c>
      <c r="AE598" s="8">
        <v>0</v>
      </c>
      <c r="AF598" s="8">
        <v>1</v>
      </c>
      <c r="AG598" s="8">
        <v>-8.2254767113035795E-2</v>
      </c>
      <c r="AH598" s="8">
        <v>1</v>
      </c>
      <c r="AI598" s="8">
        <v>0</v>
      </c>
      <c r="AJ598" s="8">
        <v>1</v>
      </c>
      <c r="AK598" s="8">
        <v>0</v>
      </c>
      <c r="AL598" s="8">
        <v>-2.3318481027260713E-2</v>
      </c>
      <c r="AM598" s="8">
        <v>-0.16206696342629692</v>
      </c>
      <c r="AN598" s="27">
        <v>0.23172067882494951</v>
      </c>
      <c r="AO598" s="28">
        <v>290</v>
      </c>
    </row>
    <row r="599" spans="1:41">
      <c r="A599" s="8">
        <v>-1</v>
      </c>
      <c r="B599" s="8">
        <v>1</v>
      </c>
      <c r="C599" s="8">
        <v>0.38822991489034847</v>
      </c>
      <c r="D599" s="8">
        <v>-0.871551298765746</v>
      </c>
      <c r="E599" s="8">
        <v>1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1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1</v>
      </c>
      <c r="Z599" s="8">
        <v>0</v>
      </c>
      <c r="AA599" s="8">
        <v>0</v>
      </c>
      <c r="AB599" s="8">
        <v>0</v>
      </c>
      <c r="AC599" s="8">
        <v>0</v>
      </c>
      <c r="AD599" s="8">
        <v>-0.57773736110783025</v>
      </c>
      <c r="AE599" s="8">
        <v>0</v>
      </c>
      <c r="AF599" s="8">
        <v>0</v>
      </c>
      <c r="AG599" s="8">
        <v>-0.49352860267821486</v>
      </c>
      <c r="AH599" s="8">
        <v>1</v>
      </c>
      <c r="AI599" s="8">
        <v>0</v>
      </c>
      <c r="AJ599" s="8">
        <v>1</v>
      </c>
      <c r="AK599" s="8">
        <v>0</v>
      </c>
      <c r="AL599" s="8">
        <v>0.72598765479818206</v>
      </c>
      <c r="AM599" s="8">
        <v>-0.19488781422023468</v>
      </c>
      <c r="AN599" s="27">
        <v>0.22676053245189598</v>
      </c>
      <c r="AO599" s="28">
        <v>291</v>
      </c>
    </row>
    <row r="600" spans="1:41">
      <c r="A600" s="8">
        <v>-1</v>
      </c>
      <c r="B600" s="8">
        <v>1</v>
      </c>
      <c r="C600" s="8">
        <v>0.94335102778884039</v>
      </c>
      <c r="D600" s="8">
        <v>-0.13533598717348855</v>
      </c>
      <c r="E600" s="8">
        <v>0</v>
      </c>
      <c r="F600" s="8">
        <v>1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1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1</v>
      </c>
      <c r="Z600" s="8">
        <v>0</v>
      </c>
      <c r="AA600" s="8">
        <v>0</v>
      </c>
      <c r="AB600" s="8">
        <v>0</v>
      </c>
      <c r="AC600" s="8">
        <v>0</v>
      </c>
      <c r="AD600" s="8">
        <v>-0.65244197846932406</v>
      </c>
      <c r="AE600" s="8">
        <v>0</v>
      </c>
      <c r="AF600" s="8">
        <v>0</v>
      </c>
      <c r="AG600" s="8">
        <v>-0.49352860267821486</v>
      </c>
      <c r="AH600" s="8">
        <v>0</v>
      </c>
      <c r="AI600" s="8">
        <v>0</v>
      </c>
      <c r="AJ600" s="8">
        <v>1</v>
      </c>
      <c r="AK600" s="8">
        <v>0</v>
      </c>
      <c r="AL600" s="8">
        <v>-0.44153585916239158</v>
      </c>
      <c r="AM600" s="8">
        <v>-0.17607820382370895</v>
      </c>
      <c r="AN600" s="27">
        <v>0.22582962179882782</v>
      </c>
      <c r="AO600" s="28">
        <v>292</v>
      </c>
    </row>
    <row r="601" spans="1:41">
      <c r="A601" s="8">
        <v>-1</v>
      </c>
      <c r="B601" s="8">
        <v>0</v>
      </c>
      <c r="C601" s="8">
        <v>1.5161201280581779E-4</v>
      </c>
      <c r="D601" s="8">
        <v>-0.65460381267580381</v>
      </c>
      <c r="E601" s="8">
        <v>0</v>
      </c>
      <c r="F601" s="8">
        <v>1</v>
      </c>
      <c r="G601" s="8">
        <v>0</v>
      </c>
      <c r="H601" s="8">
        <v>1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1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-0.66439471724716304</v>
      </c>
      <c r="AE601" s="8">
        <v>0</v>
      </c>
      <c r="AF601" s="8">
        <v>1</v>
      </c>
      <c r="AG601" s="8">
        <v>-8.2254767113035795E-2</v>
      </c>
      <c r="AH601" s="8">
        <v>1</v>
      </c>
      <c r="AI601" s="8">
        <v>0</v>
      </c>
      <c r="AJ601" s="8">
        <v>1</v>
      </c>
      <c r="AK601" s="8">
        <v>0</v>
      </c>
      <c r="AL601" s="8">
        <v>9.2853012899164533E-2</v>
      </c>
      <c r="AM601" s="8">
        <v>-0.1751185298238862</v>
      </c>
      <c r="AN601" s="27">
        <v>0.22541328090114665</v>
      </c>
      <c r="AO601" s="28">
        <v>293</v>
      </c>
    </row>
    <row r="602" spans="1:41">
      <c r="A602" s="8">
        <v>-1</v>
      </c>
      <c r="B602" s="8">
        <v>1</v>
      </c>
      <c r="C602" s="8">
        <v>-0.97595010896471834</v>
      </c>
      <c r="D602" s="8">
        <v>1.2627700342950277</v>
      </c>
      <c r="E602" s="8">
        <v>0</v>
      </c>
      <c r="F602" s="8">
        <v>1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1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1</v>
      </c>
      <c r="Z602" s="8">
        <v>0</v>
      </c>
      <c r="AA602" s="8">
        <v>0</v>
      </c>
      <c r="AB602" s="8">
        <v>0</v>
      </c>
      <c r="AC602" s="8">
        <v>0</v>
      </c>
      <c r="AD602" s="8">
        <v>-6.6757778355212655E-2</v>
      </c>
      <c r="AE602" s="8">
        <v>0</v>
      </c>
      <c r="AF602" s="8">
        <v>0</v>
      </c>
      <c r="AG602" s="8">
        <v>-0.49352860267821486</v>
      </c>
      <c r="AH602" s="8">
        <v>1</v>
      </c>
      <c r="AI602" s="8">
        <v>0</v>
      </c>
      <c r="AJ602" s="8">
        <v>1</v>
      </c>
      <c r="AK602" s="8">
        <v>0</v>
      </c>
      <c r="AL602" s="8">
        <v>-0.27889576766539625</v>
      </c>
      <c r="AM602" s="8">
        <v>-0.19527168382016377</v>
      </c>
      <c r="AN602" s="27">
        <v>0.22455103692161871</v>
      </c>
      <c r="AO602" s="28">
        <v>294</v>
      </c>
    </row>
    <row r="603" spans="1:41">
      <c r="A603" s="8">
        <v>-1</v>
      </c>
      <c r="B603" s="8">
        <v>1</v>
      </c>
      <c r="C603" s="8">
        <v>0.66916515110976049</v>
      </c>
      <c r="D603" s="8">
        <v>-0.62949414993391239</v>
      </c>
      <c r="E603" s="8">
        <v>0</v>
      </c>
      <c r="F603" s="8">
        <v>1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1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1</v>
      </c>
      <c r="Z603" s="8">
        <v>0</v>
      </c>
      <c r="AA603" s="8">
        <v>0</v>
      </c>
      <c r="AB603" s="8">
        <v>0</v>
      </c>
      <c r="AC603" s="8">
        <v>0</v>
      </c>
      <c r="AD603" s="8">
        <v>-0.21616701307820024</v>
      </c>
      <c r="AE603" s="8">
        <v>0</v>
      </c>
      <c r="AF603" s="8">
        <v>0</v>
      </c>
      <c r="AG603" s="8">
        <v>-0.49352860267821486</v>
      </c>
      <c r="AH603" s="8">
        <v>0</v>
      </c>
      <c r="AI603" s="8">
        <v>0</v>
      </c>
      <c r="AJ603" s="8">
        <v>1</v>
      </c>
      <c r="AK603" s="8">
        <v>0</v>
      </c>
      <c r="AL603" s="8">
        <v>-1.0688619263650878</v>
      </c>
      <c r="AM603" s="8">
        <v>-0.13462028703136653</v>
      </c>
      <c r="AN603" s="27">
        <v>0.22207620776435399</v>
      </c>
      <c r="AO603" s="28">
        <v>295</v>
      </c>
    </row>
    <row r="604" spans="1:41">
      <c r="A604" s="8">
        <v>-1</v>
      </c>
      <c r="B604" s="8">
        <v>1</v>
      </c>
      <c r="C604" s="8">
        <v>-0.1044608455509048</v>
      </c>
      <c r="D604" s="8">
        <v>-0.85548111461093546</v>
      </c>
      <c r="E604" s="8">
        <v>0</v>
      </c>
      <c r="F604" s="8">
        <v>1</v>
      </c>
      <c r="G604" s="8">
        <v>0</v>
      </c>
      <c r="H604" s="8">
        <v>0</v>
      </c>
      <c r="I604" s="8">
        <v>1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1</v>
      </c>
      <c r="AC604" s="8">
        <v>0</v>
      </c>
      <c r="AD604" s="8">
        <v>-0.63899514734425511</v>
      </c>
      <c r="AE604" s="8">
        <v>0</v>
      </c>
      <c r="AF604" s="8">
        <v>0</v>
      </c>
      <c r="AG604" s="8">
        <v>-0.49352860267821486</v>
      </c>
      <c r="AH604" s="8">
        <v>1</v>
      </c>
      <c r="AI604" s="8">
        <v>1</v>
      </c>
      <c r="AJ604" s="8">
        <v>0</v>
      </c>
      <c r="AK604" s="8">
        <v>0</v>
      </c>
      <c r="AL604" s="8">
        <v>0.39489889710787013</v>
      </c>
      <c r="AM604" s="8">
        <v>-0.19527168382016377</v>
      </c>
      <c r="AN604" s="27">
        <v>0.22168499088368154</v>
      </c>
      <c r="AO604" s="28">
        <v>296</v>
      </c>
    </row>
    <row r="605" spans="1:41">
      <c r="A605" s="8">
        <v>-1</v>
      </c>
      <c r="B605" s="8">
        <v>1</v>
      </c>
      <c r="C605" s="8">
        <v>0.76027939578211734</v>
      </c>
      <c r="D605" s="8">
        <v>-0.29503344221191818</v>
      </c>
      <c r="E605" s="8">
        <v>0</v>
      </c>
      <c r="F605" s="8">
        <v>1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1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1</v>
      </c>
      <c r="Z605" s="8">
        <v>0</v>
      </c>
      <c r="AA605" s="8">
        <v>0</v>
      </c>
      <c r="AB605" s="8">
        <v>0</v>
      </c>
      <c r="AC605" s="8">
        <v>0</v>
      </c>
      <c r="AD605" s="8">
        <v>0.38146992581375011</v>
      </c>
      <c r="AE605" s="8">
        <v>0</v>
      </c>
      <c r="AF605" s="8">
        <v>0</v>
      </c>
      <c r="AG605" s="8">
        <v>-0.49352860267821486</v>
      </c>
      <c r="AH605" s="8">
        <v>1</v>
      </c>
      <c r="AI605" s="8">
        <v>1</v>
      </c>
      <c r="AJ605" s="8">
        <v>0</v>
      </c>
      <c r="AK605" s="8">
        <v>0</v>
      </c>
      <c r="AL605" s="8">
        <v>1.254567952163417</v>
      </c>
      <c r="AM605" s="8">
        <v>-0.19527168382016377</v>
      </c>
      <c r="AN605" s="27">
        <v>0.22061868696575415</v>
      </c>
      <c r="AO605" s="28">
        <v>297</v>
      </c>
    </row>
    <row r="606" spans="1:41">
      <c r="A606" s="8">
        <v>-1</v>
      </c>
      <c r="B606" s="8">
        <v>1</v>
      </c>
      <c r="C606" s="8">
        <v>9.952608641258956E-4</v>
      </c>
      <c r="D606" s="8">
        <v>-0.80526178912715263</v>
      </c>
      <c r="E606" s="8">
        <v>1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1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1</v>
      </c>
      <c r="Z606" s="8">
        <v>0</v>
      </c>
      <c r="AA606" s="8">
        <v>0</v>
      </c>
      <c r="AB606" s="8">
        <v>0</v>
      </c>
      <c r="AC606" s="8">
        <v>0</v>
      </c>
      <c r="AD606" s="8">
        <v>0.38146992581375011</v>
      </c>
      <c r="AE606" s="8">
        <v>0</v>
      </c>
      <c r="AF606" s="8">
        <v>0</v>
      </c>
      <c r="AG606" s="8">
        <v>-0.49352860267821486</v>
      </c>
      <c r="AH606" s="8">
        <v>1</v>
      </c>
      <c r="AI606" s="8">
        <v>0</v>
      </c>
      <c r="AJ606" s="8">
        <v>1</v>
      </c>
      <c r="AK606" s="8">
        <v>0</v>
      </c>
      <c r="AL606" s="8">
        <v>0.78988197645771596</v>
      </c>
      <c r="AM606" s="8">
        <v>-0.19527168382016377</v>
      </c>
      <c r="AN606" s="27">
        <v>0.22044704251155034</v>
      </c>
      <c r="AO606" s="28">
        <v>298</v>
      </c>
    </row>
    <row r="607" spans="1:41">
      <c r="A607" s="8">
        <v>-1</v>
      </c>
      <c r="B607" s="8">
        <v>0</v>
      </c>
      <c r="C607" s="8">
        <v>-1.0113833607201688</v>
      </c>
      <c r="D607" s="8">
        <v>-0.82233635979163877</v>
      </c>
      <c r="E607" s="8">
        <v>1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1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1</v>
      </c>
      <c r="Z607" s="8">
        <v>0</v>
      </c>
      <c r="AA607" s="8">
        <v>0</v>
      </c>
      <c r="AB607" s="8">
        <v>0</v>
      </c>
      <c r="AC607" s="8">
        <v>0</v>
      </c>
      <c r="AD607" s="8">
        <v>-0.36557624780118786</v>
      </c>
      <c r="AE607" s="8">
        <v>0</v>
      </c>
      <c r="AF607" s="8">
        <v>1</v>
      </c>
      <c r="AG607" s="8">
        <v>-0.28789168489562533</v>
      </c>
      <c r="AH607" s="8">
        <v>0</v>
      </c>
      <c r="AI607" s="8">
        <v>0</v>
      </c>
      <c r="AJ607" s="8">
        <v>1</v>
      </c>
      <c r="AK607" s="8">
        <v>0</v>
      </c>
      <c r="AL607" s="8">
        <v>10.548287466277436</v>
      </c>
      <c r="AM607" s="8">
        <v>-0.19488781422023468</v>
      </c>
      <c r="AN607" s="27">
        <v>0.2202584761325973</v>
      </c>
      <c r="AO607" s="28">
        <v>299</v>
      </c>
    </row>
    <row r="608" spans="1:41">
      <c r="A608" s="8">
        <v>-1</v>
      </c>
      <c r="B608" s="8">
        <v>1</v>
      </c>
      <c r="C608" s="8">
        <v>-0.14664328811691707</v>
      </c>
      <c r="D608" s="8">
        <v>-0.70482313815958675</v>
      </c>
      <c r="E608" s="8">
        <v>1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1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1</v>
      </c>
      <c r="Z608" s="8">
        <v>0</v>
      </c>
      <c r="AA608" s="8">
        <v>0</v>
      </c>
      <c r="AB608" s="8">
        <v>0</v>
      </c>
      <c r="AC608" s="8">
        <v>0</v>
      </c>
      <c r="AD608" s="8">
        <v>-0.58969009988566923</v>
      </c>
      <c r="AE608" s="8">
        <v>0</v>
      </c>
      <c r="AF608" s="8">
        <v>0</v>
      </c>
      <c r="AG608" s="8">
        <v>-0.49352860267821486</v>
      </c>
      <c r="AH608" s="8">
        <v>0</v>
      </c>
      <c r="AI608" s="8">
        <v>0</v>
      </c>
      <c r="AJ608" s="8">
        <v>1</v>
      </c>
      <c r="AK608" s="8">
        <v>0</v>
      </c>
      <c r="AL608" s="8">
        <v>0.23225880561087481</v>
      </c>
      <c r="AM608" s="8">
        <v>-0.19527168382016377</v>
      </c>
      <c r="AN608" s="27">
        <v>0.21948552925885301</v>
      </c>
      <c r="AO608" s="28">
        <v>300</v>
      </c>
    </row>
    <row r="609" spans="1:41">
      <c r="A609" s="8">
        <v>-1</v>
      </c>
      <c r="B609" s="8">
        <v>1</v>
      </c>
      <c r="C609" s="8">
        <v>1.3930160342723015</v>
      </c>
      <c r="D609" s="8">
        <v>-0.20262988332175766</v>
      </c>
      <c r="E609" s="8">
        <v>0</v>
      </c>
      <c r="F609" s="8">
        <v>1</v>
      </c>
      <c r="G609" s="8">
        <v>0</v>
      </c>
      <c r="H609" s="8">
        <v>0</v>
      </c>
      <c r="I609" s="8">
        <v>0</v>
      </c>
      <c r="J609" s="8">
        <v>1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1</v>
      </c>
      <c r="AA609" s="8">
        <v>0</v>
      </c>
      <c r="AB609" s="8">
        <v>0</v>
      </c>
      <c r="AC609" s="8">
        <v>0</v>
      </c>
      <c r="AD609" s="8">
        <v>-0.36557624780118786</v>
      </c>
      <c r="AE609" s="8">
        <v>0</v>
      </c>
      <c r="AF609" s="8">
        <v>0</v>
      </c>
      <c r="AG609" s="8">
        <v>-0.49352860267821486</v>
      </c>
      <c r="AH609" s="8">
        <v>0</v>
      </c>
      <c r="AI609" s="8">
        <v>0</v>
      </c>
      <c r="AJ609" s="8">
        <v>1</v>
      </c>
      <c r="AK609" s="8">
        <v>0</v>
      </c>
      <c r="AL609" s="8">
        <v>-0.48800445673296167</v>
      </c>
      <c r="AM609" s="8">
        <v>-0.19488781422023468</v>
      </c>
      <c r="AN609" s="27">
        <v>0.21548137617413321</v>
      </c>
      <c r="AO609" s="28">
        <v>301</v>
      </c>
    </row>
    <row r="610" spans="1:41">
      <c r="A610" s="8">
        <v>-1</v>
      </c>
      <c r="B610" s="8">
        <v>1</v>
      </c>
      <c r="C610" s="8">
        <v>0.40172863397101299</v>
      </c>
      <c r="D610" s="8">
        <v>-0.19459479124435236</v>
      </c>
      <c r="E610" s="8">
        <v>0</v>
      </c>
      <c r="F610" s="8">
        <v>1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1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1</v>
      </c>
      <c r="Z610" s="8">
        <v>0</v>
      </c>
      <c r="AA610" s="8">
        <v>0</v>
      </c>
      <c r="AB610" s="8">
        <v>0</v>
      </c>
      <c r="AC610" s="8">
        <v>0</v>
      </c>
      <c r="AD610" s="8">
        <v>-0.31627120034260192</v>
      </c>
      <c r="AE610" s="8">
        <v>1</v>
      </c>
      <c r="AF610" s="8">
        <v>0</v>
      </c>
      <c r="AG610" s="8">
        <v>-0.49352860267821486</v>
      </c>
      <c r="AH610" s="8">
        <v>1</v>
      </c>
      <c r="AI610" s="8">
        <v>0</v>
      </c>
      <c r="AJ610" s="8">
        <v>1</v>
      </c>
      <c r="AK610" s="8">
        <v>0</v>
      </c>
      <c r="AL610" s="8">
        <v>9.2853012899164533E-2</v>
      </c>
      <c r="AM610" s="8">
        <v>-0.19527168382016377</v>
      </c>
      <c r="AN610" s="27">
        <v>0.21472263929348023</v>
      </c>
      <c r="AO610" s="28">
        <v>302</v>
      </c>
    </row>
    <row r="611" spans="1:41">
      <c r="A611" s="8">
        <v>-1</v>
      </c>
      <c r="B611" s="8">
        <v>1</v>
      </c>
      <c r="C611" s="8">
        <v>-0.74394667485165078</v>
      </c>
      <c r="D611" s="8">
        <v>1.3541692066755127</v>
      </c>
      <c r="E611" s="8">
        <v>0</v>
      </c>
      <c r="F611" s="8">
        <v>1</v>
      </c>
      <c r="G611" s="8">
        <v>0</v>
      </c>
      <c r="H611" s="8">
        <v>0</v>
      </c>
      <c r="I611" s="8">
        <v>0</v>
      </c>
      <c r="J611" s="8">
        <v>1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1</v>
      </c>
      <c r="Z611" s="8">
        <v>0</v>
      </c>
      <c r="AA611" s="8">
        <v>0</v>
      </c>
      <c r="AB611" s="8">
        <v>0</v>
      </c>
      <c r="AC611" s="8">
        <v>0</v>
      </c>
      <c r="AD611" s="8">
        <v>-0.54038505242708335</v>
      </c>
      <c r="AE611" s="8">
        <v>0</v>
      </c>
      <c r="AF611" s="8">
        <v>0</v>
      </c>
      <c r="AG611" s="8">
        <v>-0.49352860267821486</v>
      </c>
      <c r="AH611" s="8">
        <v>0</v>
      </c>
      <c r="AI611" s="8">
        <v>0</v>
      </c>
      <c r="AJ611" s="8">
        <v>1</v>
      </c>
      <c r="AK611" s="8">
        <v>0</v>
      </c>
      <c r="AL611" s="8">
        <v>-1.0688619263650878</v>
      </c>
      <c r="AM611" s="8">
        <v>-0.19527168382016377</v>
      </c>
      <c r="AN611" s="27">
        <v>0.21450916904479223</v>
      </c>
      <c r="AO611" s="28">
        <v>303</v>
      </c>
    </row>
    <row r="612" spans="1:41">
      <c r="A612" s="8">
        <v>-1</v>
      </c>
      <c r="B612" s="8">
        <v>0</v>
      </c>
      <c r="C612" s="8">
        <v>-0.55412568330459555</v>
      </c>
      <c r="D612" s="8">
        <v>1.2537305557079468</v>
      </c>
      <c r="E612" s="8">
        <v>1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1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1</v>
      </c>
      <c r="Z612" s="8">
        <v>0</v>
      </c>
      <c r="AA612" s="8">
        <v>0</v>
      </c>
      <c r="AB612" s="8">
        <v>0</v>
      </c>
      <c r="AC612" s="8">
        <v>0</v>
      </c>
      <c r="AD612" s="8">
        <v>0.68028839525972529</v>
      </c>
      <c r="AE612" s="8">
        <v>1</v>
      </c>
      <c r="AF612" s="8">
        <v>0</v>
      </c>
      <c r="AG612" s="8">
        <v>-0.49352860267821486</v>
      </c>
      <c r="AH612" s="8">
        <v>0</v>
      </c>
      <c r="AI612" s="8">
        <v>0</v>
      </c>
      <c r="AJ612" s="8">
        <v>1</v>
      </c>
      <c r="AK612" s="8">
        <v>0</v>
      </c>
      <c r="AL612" s="8">
        <v>-0.37183296280653644</v>
      </c>
      <c r="AM612" s="8">
        <v>-0.19527168382016377</v>
      </c>
      <c r="AN612" s="27">
        <v>0.2124153311054966</v>
      </c>
      <c r="AO612" s="28">
        <v>304</v>
      </c>
    </row>
    <row r="613" spans="1:41">
      <c r="A613" s="8">
        <v>-1</v>
      </c>
      <c r="B613" s="8">
        <v>0</v>
      </c>
      <c r="C613" s="8">
        <v>2.1944824430265348</v>
      </c>
      <c r="D613" s="8">
        <v>-0.55416516170823804</v>
      </c>
      <c r="E613" s="8">
        <v>0</v>
      </c>
      <c r="F613" s="8">
        <v>1</v>
      </c>
      <c r="G613" s="8">
        <v>0</v>
      </c>
      <c r="H613" s="8">
        <v>1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1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1.2779253341516756</v>
      </c>
      <c r="AE613" s="8">
        <v>0</v>
      </c>
      <c r="AF613" s="8">
        <v>1</v>
      </c>
      <c r="AG613" s="8">
        <v>-0.28789168489562533</v>
      </c>
      <c r="AH613" s="8">
        <v>0</v>
      </c>
      <c r="AI613" s="8">
        <v>0</v>
      </c>
      <c r="AJ613" s="8">
        <v>1</v>
      </c>
      <c r="AK613" s="8">
        <v>0</v>
      </c>
      <c r="AL613" s="8">
        <v>-1.0688619263650878</v>
      </c>
      <c r="AM613" s="8">
        <v>-0.19335233582051828</v>
      </c>
      <c r="AN613" s="27">
        <v>0.21040916188102832</v>
      </c>
      <c r="AO613" s="28">
        <v>305</v>
      </c>
    </row>
    <row r="614" spans="1:41">
      <c r="A614" s="8">
        <v>-1</v>
      </c>
      <c r="B614" s="8">
        <v>1</v>
      </c>
      <c r="C614" s="8">
        <v>0.97878411081452033</v>
      </c>
      <c r="D614" s="8">
        <v>-0.5039458362244551</v>
      </c>
      <c r="E614" s="8">
        <v>0</v>
      </c>
      <c r="F614" s="8">
        <v>1</v>
      </c>
      <c r="G614" s="8">
        <v>0</v>
      </c>
      <c r="H614" s="8">
        <v>0</v>
      </c>
      <c r="I614" s="8">
        <v>0</v>
      </c>
      <c r="J614" s="8">
        <v>1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1</v>
      </c>
      <c r="AA614" s="8">
        <v>0</v>
      </c>
      <c r="AB614" s="8">
        <v>0</v>
      </c>
      <c r="AC614" s="8">
        <v>0</v>
      </c>
      <c r="AD614" s="8">
        <v>-0.44028086516268161</v>
      </c>
      <c r="AE614" s="8">
        <v>1</v>
      </c>
      <c r="AF614" s="8">
        <v>0</v>
      </c>
      <c r="AG614" s="8">
        <v>-0.49352860267821486</v>
      </c>
      <c r="AH614" s="8">
        <v>0</v>
      </c>
      <c r="AI614" s="8">
        <v>0</v>
      </c>
      <c r="AJ614" s="8">
        <v>1</v>
      </c>
      <c r="AK614" s="8">
        <v>0</v>
      </c>
      <c r="AL614" s="8">
        <v>2.183939903574819</v>
      </c>
      <c r="AM614" s="8">
        <v>-0.19527168382016377</v>
      </c>
      <c r="AN614" s="27">
        <v>0.20754609782583522</v>
      </c>
      <c r="AO614" s="28">
        <v>306</v>
      </c>
    </row>
    <row r="615" spans="1:41">
      <c r="A615" s="8">
        <v>-1</v>
      </c>
      <c r="B615" s="8">
        <v>0</v>
      </c>
      <c r="C615" s="8">
        <v>0.57045840423506211</v>
      </c>
      <c r="D615" s="8">
        <v>-6.9046477534895095E-2</v>
      </c>
      <c r="E615" s="8">
        <v>0</v>
      </c>
      <c r="F615" s="8">
        <v>1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1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1</v>
      </c>
      <c r="Z615" s="8">
        <v>0</v>
      </c>
      <c r="AA615" s="8">
        <v>0</v>
      </c>
      <c r="AB615" s="8">
        <v>0</v>
      </c>
      <c r="AC615" s="8">
        <v>0</v>
      </c>
      <c r="AD615" s="8">
        <v>-0.62704240856641613</v>
      </c>
      <c r="AE615" s="8">
        <v>0</v>
      </c>
      <c r="AF615" s="8">
        <v>0</v>
      </c>
      <c r="AG615" s="8">
        <v>-0.49352860267821486</v>
      </c>
      <c r="AH615" s="8">
        <v>0</v>
      </c>
      <c r="AI615" s="8">
        <v>0</v>
      </c>
      <c r="AJ615" s="8">
        <v>1</v>
      </c>
      <c r="AK615" s="8">
        <v>0</v>
      </c>
      <c r="AL615" s="8">
        <v>-0.13948997495368595</v>
      </c>
      <c r="AM615" s="8">
        <v>-0.19527168382016377</v>
      </c>
      <c r="AN615" s="27">
        <v>0.20359809968030562</v>
      </c>
      <c r="AO615" s="28">
        <v>307</v>
      </c>
    </row>
    <row r="616" spans="1:41">
      <c r="A616" s="8">
        <v>-1</v>
      </c>
      <c r="B616" s="8">
        <v>0</v>
      </c>
      <c r="C616" s="8">
        <v>-0.52628527121102764</v>
      </c>
      <c r="D616" s="8">
        <v>-0.5370905910437519</v>
      </c>
      <c r="E616" s="8">
        <v>0</v>
      </c>
      <c r="F616" s="8">
        <v>1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1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1</v>
      </c>
      <c r="AC616" s="8">
        <v>0</v>
      </c>
      <c r="AD616" s="8">
        <v>0.15735607372926874</v>
      </c>
      <c r="AE616" s="8">
        <v>1</v>
      </c>
      <c r="AF616" s="8">
        <v>0</v>
      </c>
      <c r="AG616" s="8">
        <v>-0.49352860267821486</v>
      </c>
      <c r="AH616" s="8">
        <v>1</v>
      </c>
      <c r="AI616" s="8">
        <v>0</v>
      </c>
      <c r="AJ616" s="8">
        <v>1</v>
      </c>
      <c r="AK616" s="8">
        <v>0</v>
      </c>
      <c r="AL616" s="8">
        <v>1.0222249643105665</v>
      </c>
      <c r="AM616" s="8">
        <v>-0.19507974902019923</v>
      </c>
      <c r="AN616" s="27">
        <v>0.1987871064685639</v>
      </c>
      <c r="AO616" s="28">
        <v>308</v>
      </c>
    </row>
    <row r="617" spans="1:41">
      <c r="A617" s="8">
        <v>-1</v>
      </c>
      <c r="B617" s="8">
        <v>1</v>
      </c>
      <c r="C617" s="8">
        <v>1.0698983554868773</v>
      </c>
      <c r="D617" s="8">
        <v>-0.85548111461093546</v>
      </c>
      <c r="E617" s="8">
        <v>0</v>
      </c>
      <c r="F617" s="8">
        <v>1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1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1</v>
      </c>
      <c r="Z617" s="8">
        <v>0</v>
      </c>
      <c r="AA617" s="8">
        <v>0</v>
      </c>
      <c r="AB617" s="8">
        <v>0</v>
      </c>
      <c r="AC617" s="8">
        <v>0</v>
      </c>
      <c r="AD617" s="8">
        <v>2.5479038292970704</v>
      </c>
      <c r="AE617" s="8">
        <v>1</v>
      </c>
      <c r="AF617" s="8">
        <v>0</v>
      </c>
      <c r="AG617" s="8">
        <v>-0.49352860267821486</v>
      </c>
      <c r="AH617" s="8">
        <v>0</v>
      </c>
      <c r="AI617" s="8">
        <v>1</v>
      </c>
      <c r="AJ617" s="8">
        <v>0</v>
      </c>
      <c r="AK617" s="8">
        <v>0</v>
      </c>
      <c r="AL617" s="8">
        <v>1.254567952163417</v>
      </c>
      <c r="AM617" s="8">
        <v>-0.19527168382016377</v>
      </c>
      <c r="AN617" s="27">
        <v>0.19597626694880355</v>
      </c>
      <c r="AO617" s="28">
        <v>309</v>
      </c>
    </row>
    <row r="618" spans="1:41">
      <c r="A618" s="8">
        <v>-1</v>
      </c>
      <c r="B618" s="8">
        <v>0</v>
      </c>
      <c r="C618" s="8">
        <v>-1.2357939551713539</v>
      </c>
      <c r="D618" s="8">
        <v>-0.85548111461093546</v>
      </c>
      <c r="E618" s="8">
        <v>0</v>
      </c>
      <c r="F618" s="8">
        <v>1</v>
      </c>
      <c r="G618" s="8">
        <v>0</v>
      </c>
      <c r="H618" s="8">
        <v>0</v>
      </c>
      <c r="I618" s="8">
        <v>0</v>
      </c>
      <c r="J618" s="8">
        <v>1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1</v>
      </c>
      <c r="Z618" s="8">
        <v>0</v>
      </c>
      <c r="AA618" s="8">
        <v>0</v>
      </c>
      <c r="AB618" s="8">
        <v>0</v>
      </c>
      <c r="AC618" s="8">
        <v>0</v>
      </c>
      <c r="AD618" s="8">
        <v>-0.61508966978857715</v>
      </c>
      <c r="AE618" s="8">
        <v>0</v>
      </c>
      <c r="AF618" s="8">
        <v>1</v>
      </c>
      <c r="AG618" s="8">
        <v>0.7402929040173224</v>
      </c>
      <c r="AH618" s="8">
        <v>1</v>
      </c>
      <c r="AI618" s="8">
        <v>0</v>
      </c>
      <c r="AJ618" s="8">
        <v>1</v>
      </c>
      <c r="AK618" s="8">
        <v>0</v>
      </c>
      <c r="AL618" s="8">
        <v>0.32519600075201499</v>
      </c>
      <c r="AM618" s="8">
        <v>-0.18855396582140457</v>
      </c>
      <c r="AN618" s="27">
        <v>0.19359525303790059</v>
      </c>
      <c r="AO618" s="28">
        <v>310</v>
      </c>
    </row>
    <row r="619" spans="1:41">
      <c r="A619" s="8">
        <v>-1</v>
      </c>
      <c r="B619" s="8">
        <v>0</v>
      </c>
      <c r="C619" s="8">
        <v>-0.59630812587060777</v>
      </c>
      <c r="D619" s="8">
        <v>-0.60438448719202098</v>
      </c>
      <c r="E619" s="8">
        <v>1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1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1</v>
      </c>
      <c r="Z619" s="8">
        <v>0</v>
      </c>
      <c r="AA619" s="8">
        <v>0</v>
      </c>
      <c r="AB619" s="8">
        <v>0</v>
      </c>
      <c r="AC619" s="8">
        <v>0</v>
      </c>
      <c r="AD619" s="8">
        <v>-0.61508966978857715</v>
      </c>
      <c r="AE619" s="8">
        <v>0</v>
      </c>
      <c r="AF619" s="8">
        <v>0</v>
      </c>
      <c r="AG619" s="8">
        <v>-0.49352860267821486</v>
      </c>
      <c r="AH619" s="8">
        <v>0</v>
      </c>
      <c r="AI619" s="8">
        <v>0</v>
      </c>
      <c r="AJ619" s="8">
        <v>1</v>
      </c>
      <c r="AK619" s="8">
        <v>0</v>
      </c>
      <c r="AL619" s="8">
        <v>-0.3021300664506813</v>
      </c>
      <c r="AM619" s="8">
        <v>-0.19527168382016377</v>
      </c>
      <c r="AN619" s="27">
        <v>0.18818767637397005</v>
      </c>
      <c r="AO619" s="28">
        <v>311</v>
      </c>
    </row>
    <row r="620" spans="1:41">
      <c r="A620" s="8">
        <v>-1</v>
      </c>
      <c r="B620" s="8">
        <v>1</v>
      </c>
      <c r="C620" s="8">
        <v>0.50043538084571138</v>
      </c>
      <c r="D620" s="8">
        <v>-0.60438448719202098</v>
      </c>
      <c r="E620" s="8">
        <v>1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1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1</v>
      </c>
      <c r="AA620" s="8">
        <v>0</v>
      </c>
      <c r="AB620" s="8">
        <v>0</v>
      </c>
      <c r="AC620" s="8">
        <v>0</v>
      </c>
      <c r="AD620" s="8">
        <v>-0.58969009988566923</v>
      </c>
      <c r="AE620" s="8">
        <v>1</v>
      </c>
      <c r="AF620" s="8">
        <v>0</v>
      </c>
      <c r="AG620" s="8">
        <v>-0.49352860267821486</v>
      </c>
      <c r="AH620" s="8">
        <v>1</v>
      </c>
      <c r="AI620" s="8">
        <v>0</v>
      </c>
      <c r="AJ620" s="8">
        <v>1</v>
      </c>
      <c r="AK620" s="8">
        <v>0</v>
      </c>
      <c r="AL620" s="8">
        <v>-0.11625567616840091</v>
      </c>
      <c r="AM620" s="8">
        <v>-0.11849776383434447</v>
      </c>
      <c r="AN620" s="27">
        <v>0.18535132964035372</v>
      </c>
      <c r="AO620" s="28">
        <v>312</v>
      </c>
    </row>
    <row r="621" spans="1:41">
      <c r="A621" s="8">
        <v>-1</v>
      </c>
      <c r="B621" s="8">
        <v>0</v>
      </c>
      <c r="C621" s="8">
        <v>-1.3345008707758228</v>
      </c>
      <c r="D621" s="8">
        <v>-0.88059077735282698</v>
      </c>
      <c r="E621" s="8">
        <v>0</v>
      </c>
      <c r="F621" s="8">
        <v>1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1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1</v>
      </c>
      <c r="Z621" s="8">
        <v>0</v>
      </c>
      <c r="AA621" s="8">
        <v>0</v>
      </c>
      <c r="AB621" s="8">
        <v>0</v>
      </c>
      <c r="AC621" s="8">
        <v>0</v>
      </c>
      <c r="AD621" s="8">
        <v>-0.36557624780118786</v>
      </c>
      <c r="AE621" s="8">
        <v>0</v>
      </c>
      <c r="AF621" s="8">
        <v>0</v>
      </c>
      <c r="AG621" s="8">
        <v>-0.49352860267821486</v>
      </c>
      <c r="AH621" s="8">
        <v>0</v>
      </c>
      <c r="AI621" s="8">
        <v>0</v>
      </c>
      <c r="AJ621" s="8">
        <v>1</v>
      </c>
      <c r="AK621" s="8">
        <v>0</v>
      </c>
      <c r="AL621" s="8">
        <v>-0.37183296280653644</v>
      </c>
      <c r="AM621" s="8">
        <v>-0.1918168574208019</v>
      </c>
      <c r="AN621" s="27">
        <v>0.18483181296956674</v>
      </c>
      <c r="AO621" s="28">
        <v>313</v>
      </c>
    </row>
    <row r="622" spans="1:41">
      <c r="A622" s="8">
        <v>-1</v>
      </c>
      <c r="B622" s="8">
        <v>0</v>
      </c>
      <c r="C622" s="8">
        <v>-1.1725202913223354</v>
      </c>
      <c r="D622" s="8">
        <v>-0.95591976557850133</v>
      </c>
      <c r="E622" s="8">
        <v>1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1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1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-0.66439471724716304</v>
      </c>
      <c r="AE622" s="8">
        <v>0</v>
      </c>
      <c r="AF622" s="8">
        <v>0</v>
      </c>
      <c r="AG622" s="8">
        <v>-0.49352860267821486</v>
      </c>
      <c r="AH622" s="8">
        <v>0</v>
      </c>
      <c r="AI622" s="8">
        <v>0</v>
      </c>
      <c r="AJ622" s="8">
        <v>1</v>
      </c>
      <c r="AK622" s="8">
        <v>0</v>
      </c>
      <c r="AL622" s="8">
        <v>-0.56932450248145938</v>
      </c>
      <c r="AM622" s="8">
        <v>-0.19527168382016377</v>
      </c>
      <c r="AN622" s="27">
        <v>0.18333520481836063</v>
      </c>
      <c r="AO622" s="28">
        <v>314</v>
      </c>
    </row>
    <row r="623" spans="1:41">
      <c r="A623" s="8">
        <v>-1</v>
      </c>
      <c r="B623" s="8">
        <v>1</v>
      </c>
      <c r="C623" s="8">
        <v>0.33845497012199455</v>
      </c>
      <c r="D623" s="8">
        <v>-0.80526178912715263</v>
      </c>
      <c r="E623" s="8">
        <v>0</v>
      </c>
      <c r="F623" s="8">
        <v>1</v>
      </c>
      <c r="G623" s="8">
        <v>0</v>
      </c>
      <c r="H623" s="8">
        <v>0</v>
      </c>
      <c r="I623" s="8">
        <v>0</v>
      </c>
      <c r="J623" s="8">
        <v>0</v>
      </c>
      <c r="K623" s="8">
        <v>1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1</v>
      </c>
      <c r="Z623" s="8">
        <v>0</v>
      </c>
      <c r="AA623" s="8">
        <v>0</v>
      </c>
      <c r="AB623" s="8">
        <v>0</v>
      </c>
      <c r="AC623" s="8">
        <v>0</v>
      </c>
      <c r="AD623" s="8">
        <v>-0.21616701307820024</v>
      </c>
      <c r="AE623" s="8">
        <v>0</v>
      </c>
      <c r="AF623" s="8">
        <v>0</v>
      </c>
      <c r="AG623" s="8">
        <v>-0.49352860267821486</v>
      </c>
      <c r="AH623" s="8">
        <v>1</v>
      </c>
      <c r="AI623" s="8">
        <v>0</v>
      </c>
      <c r="AJ623" s="8">
        <v>1</v>
      </c>
      <c r="AK623" s="8">
        <v>0</v>
      </c>
      <c r="AL623" s="8">
        <v>0.27291882848512367</v>
      </c>
      <c r="AM623" s="8">
        <v>-0.19527168382016377</v>
      </c>
      <c r="AN623" s="27">
        <v>0.18019507676788638</v>
      </c>
      <c r="AO623" s="28">
        <v>315</v>
      </c>
    </row>
    <row r="624" spans="1:41">
      <c r="A624" s="8">
        <v>-1</v>
      </c>
      <c r="B624" s="8">
        <v>1</v>
      </c>
      <c r="C624" s="8">
        <v>-1.2222955735502301</v>
      </c>
      <c r="D624" s="8">
        <v>-0.29503344221191818</v>
      </c>
      <c r="E624" s="8">
        <v>0</v>
      </c>
      <c r="F624" s="8">
        <v>1</v>
      </c>
      <c r="G624" s="8">
        <v>0</v>
      </c>
      <c r="H624" s="8">
        <v>0</v>
      </c>
      <c r="I624" s="8">
        <v>0</v>
      </c>
      <c r="J624" s="8">
        <v>1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1</v>
      </c>
      <c r="Z624" s="8">
        <v>0</v>
      </c>
      <c r="AA624" s="8">
        <v>0</v>
      </c>
      <c r="AB624" s="8">
        <v>0</v>
      </c>
      <c r="AC624" s="8">
        <v>0</v>
      </c>
      <c r="AD624" s="8">
        <v>-0.5642905299827613</v>
      </c>
      <c r="AE624" s="8">
        <v>0</v>
      </c>
      <c r="AF624" s="8">
        <v>0</v>
      </c>
      <c r="AG624" s="8">
        <v>-0.49352860267821486</v>
      </c>
      <c r="AH624" s="8">
        <v>1</v>
      </c>
      <c r="AI624" s="8">
        <v>0</v>
      </c>
      <c r="AJ624" s="8">
        <v>1</v>
      </c>
      <c r="AK624" s="8">
        <v>0</v>
      </c>
      <c r="AL624" s="8">
        <v>-0.25566146888011121</v>
      </c>
      <c r="AM624" s="8">
        <v>-0.19488781422023468</v>
      </c>
      <c r="AN624" s="27">
        <v>0.17979874394944051</v>
      </c>
      <c r="AO624" s="28">
        <v>316</v>
      </c>
    </row>
    <row r="625" spans="1:41">
      <c r="A625" s="8">
        <v>-1</v>
      </c>
      <c r="B625" s="8">
        <v>1</v>
      </c>
      <c r="C625" s="8">
        <v>-0.87724319336024947</v>
      </c>
      <c r="D625" s="8">
        <v>-0.7801521263852611</v>
      </c>
      <c r="E625" s="8">
        <v>1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1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1</v>
      </c>
      <c r="AC625" s="8">
        <v>0</v>
      </c>
      <c r="AD625" s="8">
        <v>-0.58969009988566923</v>
      </c>
      <c r="AE625" s="8">
        <v>0</v>
      </c>
      <c r="AF625" s="8">
        <v>0</v>
      </c>
      <c r="AG625" s="8">
        <v>-0.49352860267821486</v>
      </c>
      <c r="AH625" s="8">
        <v>0</v>
      </c>
      <c r="AI625" s="8">
        <v>0</v>
      </c>
      <c r="AJ625" s="8">
        <v>1</v>
      </c>
      <c r="AK625" s="8">
        <v>0</v>
      </c>
      <c r="AL625" s="8">
        <v>0.5575389886048655</v>
      </c>
      <c r="AM625" s="8">
        <v>-0.15611698462739593</v>
      </c>
      <c r="AN625" s="27">
        <v>0.17693300533966605</v>
      </c>
      <c r="AO625" s="28">
        <v>317</v>
      </c>
    </row>
    <row r="626" spans="1:41">
      <c r="A626" s="8">
        <v>-1</v>
      </c>
      <c r="B626" s="8">
        <v>1</v>
      </c>
      <c r="C626" s="8">
        <v>-1.1303378487563231</v>
      </c>
      <c r="D626" s="8">
        <v>-0.46176160281807749</v>
      </c>
      <c r="E626" s="8">
        <v>0</v>
      </c>
      <c r="F626" s="8">
        <v>1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1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1</v>
      </c>
      <c r="AB626" s="8">
        <v>0</v>
      </c>
      <c r="AC626" s="8">
        <v>0</v>
      </c>
      <c r="AD626" s="8">
        <v>-0.37752898657902684</v>
      </c>
      <c r="AE626" s="8">
        <v>0</v>
      </c>
      <c r="AF626" s="8">
        <v>1</v>
      </c>
      <c r="AG626" s="8">
        <v>-8.2254767113035795E-2</v>
      </c>
      <c r="AH626" s="8">
        <v>1</v>
      </c>
      <c r="AI626" s="8">
        <v>0</v>
      </c>
      <c r="AJ626" s="8">
        <v>1</v>
      </c>
      <c r="AK626" s="8">
        <v>0</v>
      </c>
      <c r="AL626" s="8">
        <v>-0.13948997495368595</v>
      </c>
      <c r="AM626" s="8">
        <v>-8.2605956240973957E-2</v>
      </c>
      <c r="AN626" s="27">
        <v>0.17537737717684521</v>
      </c>
      <c r="AO626" s="28">
        <v>318</v>
      </c>
    </row>
    <row r="627" spans="1:41">
      <c r="A627" s="8">
        <v>-1</v>
      </c>
      <c r="B627" s="8">
        <v>0</v>
      </c>
      <c r="C627" s="8">
        <v>-0.75069586566221258</v>
      </c>
      <c r="D627" s="8">
        <v>0.45022134796742019</v>
      </c>
      <c r="E627" s="8">
        <v>0</v>
      </c>
      <c r="F627" s="8">
        <v>1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1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1</v>
      </c>
      <c r="Z627" s="8">
        <v>0</v>
      </c>
      <c r="AA627" s="8">
        <v>0</v>
      </c>
      <c r="AB627" s="8">
        <v>0</v>
      </c>
      <c r="AC627" s="8">
        <v>0</v>
      </c>
      <c r="AD627" s="8">
        <v>-0.61508966978857715</v>
      </c>
      <c r="AE627" s="8">
        <v>0</v>
      </c>
      <c r="AF627" s="8">
        <v>0</v>
      </c>
      <c r="AG627" s="8">
        <v>-0.49352860267821486</v>
      </c>
      <c r="AH627" s="8">
        <v>0</v>
      </c>
      <c r="AI627" s="8">
        <v>0</v>
      </c>
      <c r="AJ627" s="8">
        <v>1</v>
      </c>
      <c r="AK627" s="8">
        <v>0</v>
      </c>
      <c r="AL627" s="8">
        <v>-0.13948997495368595</v>
      </c>
      <c r="AM627" s="8">
        <v>-0.19527168382016377</v>
      </c>
      <c r="AN627" s="27">
        <v>0.174300067495061</v>
      </c>
      <c r="AO627" s="28">
        <v>319</v>
      </c>
    </row>
    <row r="628" spans="1:41">
      <c r="A628" s="8">
        <v>-1</v>
      </c>
      <c r="B628" s="8">
        <v>1</v>
      </c>
      <c r="C628" s="8">
        <v>1.6182701088450369</v>
      </c>
      <c r="D628" s="8">
        <v>-0.83840654394644931</v>
      </c>
      <c r="E628" s="8">
        <v>0</v>
      </c>
      <c r="F628" s="8">
        <v>1</v>
      </c>
      <c r="G628" s="8">
        <v>0</v>
      </c>
      <c r="H628" s="8">
        <v>1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1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-0.66439471724716304</v>
      </c>
      <c r="AE628" s="8">
        <v>0</v>
      </c>
      <c r="AF628" s="8">
        <v>0</v>
      </c>
      <c r="AG628" s="8">
        <v>-0.49352860267821486</v>
      </c>
      <c r="AH628" s="8">
        <v>0</v>
      </c>
      <c r="AI628" s="8">
        <v>0</v>
      </c>
      <c r="AJ628" s="8">
        <v>1</v>
      </c>
      <c r="AK628" s="8">
        <v>0</v>
      </c>
      <c r="AL628" s="8">
        <v>-0.22661859539850487</v>
      </c>
      <c r="AM628" s="8">
        <v>-0.19527168382016377</v>
      </c>
      <c r="AN628" s="27">
        <v>0.17384048586621814</v>
      </c>
      <c r="AO628" s="28">
        <v>320</v>
      </c>
    </row>
    <row r="629" spans="1:41">
      <c r="A629" s="8">
        <v>-1</v>
      </c>
      <c r="B629" s="8">
        <v>1</v>
      </c>
      <c r="C629" s="8">
        <v>-1.0248817423412924</v>
      </c>
      <c r="D629" s="8">
        <v>-0.65460381267580381</v>
      </c>
      <c r="E629" s="8">
        <v>1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1</v>
      </c>
      <c r="U629" s="8">
        <v>0</v>
      </c>
      <c r="V629" s="8">
        <v>0</v>
      </c>
      <c r="W629" s="8">
        <v>0</v>
      </c>
      <c r="X629" s="8">
        <v>0</v>
      </c>
      <c r="Y629" s="8">
        <v>1</v>
      </c>
      <c r="Z629" s="8">
        <v>0</v>
      </c>
      <c r="AA629" s="8">
        <v>0</v>
      </c>
      <c r="AB629" s="8">
        <v>0</v>
      </c>
      <c r="AC629" s="8">
        <v>0</v>
      </c>
      <c r="AD629" s="8">
        <v>-6.6757778355212655E-2</v>
      </c>
      <c r="AE629" s="8">
        <v>1</v>
      </c>
      <c r="AF629" s="8">
        <v>0</v>
      </c>
      <c r="AG629" s="8">
        <v>-0.49352860267821486</v>
      </c>
      <c r="AH629" s="8">
        <v>1</v>
      </c>
      <c r="AI629" s="8">
        <v>0</v>
      </c>
      <c r="AJ629" s="8">
        <v>1</v>
      </c>
      <c r="AK629" s="8">
        <v>0</v>
      </c>
      <c r="AL629" s="8">
        <v>-0.48800445673296167</v>
      </c>
      <c r="AM629" s="8">
        <v>-0.19143298782087281</v>
      </c>
      <c r="AN629" s="27">
        <v>0.17116855534206898</v>
      </c>
      <c r="AO629" s="28">
        <v>321</v>
      </c>
    </row>
    <row r="630" spans="1:41">
      <c r="A630" s="8">
        <v>-1</v>
      </c>
      <c r="B630" s="8">
        <v>0</v>
      </c>
      <c r="C630" s="8">
        <v>1.7659086578260799</v>
      </c>
      <c r="D630" s="8">
        <v>0.45022134796742019</v>
      </c>
      <c r="E630" s="8">
        <v>0</v>
      </c>
      <c r="F630" s="8">
        <v>1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1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1</v>
      </c>
      <c r="AC630" s="8">
        <v>0</v>
      </c>
      <c r="AD630" s="8">
        <v>0.23206069109076255</v>
      </c>
      <c r="AE630" s="8">
        <v>0</v>
      </c>
      <c r="AF630" s="8">
        <v>0</v>
      </c>
      <c r="AG630" s="8">
        <v>-0.49352860267821486</v>
      </c>
      <c r="AH630" s="8">
        <v>0</v>
      </c>
      <c r="AI630" s="8">
        <v>0</v>
      </c>
      <c r="AJ630" s="8">
        <v>1</v>
      </c>
      <c r="AK630" s="8">
        <v>0</v>
      </c>
      <c r="AL630" s="8">
        <v>-1.0688619263650878</v>
      </c>
      <c r="AM630" s="8">
        <v>-0.19527168382016377</v>
      </c>
      <c r="AN630" s="27">
        <v>0.1687259490279176</v>
      </c>
      <c r="AO630" s="28">
        <v>322</v>
      </c>
    </row>
    <row r="631" spans="1:41">
      <c r="A631" s="8">
        <v>-1</v>
      </c>
      <c r="B631" s="8">
        <v>0</v>
      </c>
      <c r="C631" s="8">
        <v>-0.81396952951123103</v>
      </c>
      <c r="D631" s="8">
        <v>1.3873139614948091</v>
      </c>
      <c r="E631" s="8">
        <v>0</v>
      </c>
      <c r="F631" s="8">
        <v>1</v>
      </c>
      <c r="G631" s="8">
        <v>0</v>
      </c>
      <c r="H631" s="8">
        <v>0</v>
      </c>
      <c r="I631" s="8">
        <v>0</v>
      </c>
      <c r="J631" s="8">
        <v>0</v>
      </c>
      <c r="K631" s="8">
        <v>1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1</v>
      </c>
      <c r="AC631" s="8">
        <v>0</v>
      </c>
      <c r="AD631" s="8">
        <v>-0.63899514734425511</v>
      </c>
      <c r="AE631" s="8">
        <v>0</v>
      </c>
      <c r="AF631" s="8">
        <v>0</v>
      </c>
      <c r="AG631" s="8">
        <v>-0.49352860267821486</v>
      </c>
      <c r="AH631" s="8">
        <v>0</v>
      </c>
      <c r="AI631" s="8">
        <v>0</v>
      </c>
      <c r="AJ631" s="8">
        <v>1</v>
      </c>
      <c r="AK631" s="8">
        <v>0</v>
      </c>
      <c r="AL631" s="8">
        <v>0.78988197645771596</v>
      </c>
      <c r="AM631" s="8">
        <v>-0.19431200982034103</v>
      </c>
      <c r="AN631" s="27">
        <v>0.16493914441787427</v>
      </c>
      <c r="AO631" s="28">
        <v>323</v>
      </c>
    </row>
    <row r="632" spans="1:41">
      <c r="A632" s="8">
        <v>-1</v>
      </c>
      <c r="B632" s="8">
        <v>1</v>
      </c>
      <c r="C632" s="8">
        <v>-0.19557492149349118</v>
      </c>
      <c r="D632" s="8">
        <v>1.6554851595782101</v>
      </c>
      <c r="E632" s="8">
        <v>0</v>
      </c>
      <c r="F632" s="8">
        <v>1</v>
      </c>
      <c r="G632" s="8">
        <v>0</v>
      </c>
      <c r="H632" s="8">
        <v>0</v>
      </c>
      <c r="I632" s="8">
        <v>1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1</v>
      </c>
      <c r="AC632" s="8">
        <v>0</v>
      </c>
      <c r="AD632" s="8">
        <v>-0.51498548252417542</v>
      </c>
      <c r="AE632" s="8">
        <v>0</v>
      </c>
      <c r="AF632" s="8">
        <v>0</v>
      </c>
      <c r="AG632" s="8">
        <v>-0.49352860267821486</v>
      </c>
      <c r="AH632" s="8">
        <v>0</v>
      </c>
      <c r="AI632" s="8">
        <v>0</v>
      </c>
      <c r="AJ632" s="8">
        <v>1</v>
      </c>
      <c r="AK632" s="8">
        <v>0</v>
      </c>
      <c r="AL632" s="8">
        <v>0.25549310439615985</v>
      </c>
      <c r="AM632" s="8">
        <v>-0.19527168382016377</v>
      </c>
      <c r="AN632" s="27">
        <v>0.16071520049334898</v>
      </c>
      <c r="AO632" s="28">
        <v>324</v>
      </c>
    </row>
    <row r="633" spans="1:41">
      <c r="A633" s="8">
        <v>-1</v>
      </c>
      <c r="B633" s="8">
        <v>1</v>
      </c>
      <c r="C633" s="8">
        <v>-0.23775736405950346</v>
      </c>
      <c r="D633" s="8">
        <v>-0.65460381267580381</v>
      </c>
      <c r="E633" s="8">
        <v>1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1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1</v>
      </c>
      <c r="Z633" s="8">
        <v>0</v>
      </c>
      <c r="AA633" s="8">
        <v>0</v>
      </c>
      <c r="AB633" s="8">
        <v>0</v>
      </c>
      <c r="AC633" s="8">
        <v>0</v>
      </c>
      <c r="AD633" s="8">
        <v>-0.21616701307820024</v>
      </c>
      <c r="AE633" s="8">
        <v>1</v>
      </c>
      <c r="AF633" s="8">
        <v>0</v>
      </c>
      <c r="AG633" s="8">
        <v>-0.49352860267821486</v>
      </c>
      <c r="AH633" s="8">
        <v>1</v>
      </c>
      <c r="AI633" s="8">
        <v>0</v>
      </c>
      <c r="AJ633" s="8">
        <v>1</v>
      </c>
      <c r="AK633" s="8">
        <v>0</v>
      </c>
      <c r="AL633" s="8">
        <v>-1.0688619263650878</v>
      </c>
      <c r="AM633" s="8">
        <v>-0.15208635382814042</v>
      </c>
      <c r="AN633" s="27">
        <v>0.15811476672614755</v>
      </c>
      <c r="AO633" s="28">
        <v>325</v>
      </c>
    </row>
    <row r="634" spans="1:41">
      <c r="A634" s="8">
        <v>-1</v>
      </c>
      <c r="B634" s="8">
        <v>1</v>
      </c>
      <c r="C634" s="8">
        <v>-8.3369624267898665E-2</v>
      </c>
      <c r="D634" s="8">
        <v>-0.41154227733429455</v>
      </c>
      <c r="E634" s="8">
        <v>1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1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1</v>
      </c>
      <c r="Z634" s="8">
        <v>0</v>
      </c>
      <c r="AA634" s="8">
        <v>0</v>
      </c>
      <c r="AB634" s="8">
        <v>0</v>
      </c>
      <c r="AC634" s="8">
        <v>0</v>
      </c>
      <c r="AD634" s="8">
        <v>-0.62704240856641613</v>
      </c>
      <c r="AE634" s="8">
        <v>0</v>
      </c>
      <c r="AF634" s="8">
        <v>0</v>
      </c>
      <c r="AG634" s="8">
        <v>-0.49352860267821486</v>
      </c>
      <c r="AH634" s="8">
        <v>1</v>
      </c>
      <c r="AI634" s="8">
        <v>1</v>
      </c>
      <c r="AJ634" s="8">
        <v>0</v>
      </c>
      <c r="AK634" s="8">
        <v>0</v>
      </c>
      <c r="AL634" s="8">
        <v>-0.6041759506593869</v>
      </c>
      <c r="AM634" s="8">
        <v>-0.19527168382016377</v>
      </c>
      <c r="AN634" s="27">
        <v>0.15808079354500137</v>
      </c>
      <c r="AO634" s="28">
        <v>326</v>
      </c>
    </row>
    <row r="635" spans="1:41">
      <c r="A635" s="8">
        <v>-1</v>
      </c>
      <c r="B635" s="8">
        <v>0</v>
      </c>
      <c r="C635" s="8">
        <v>-1.201204352267224</v>
      </c>
      <c r="D635" s="8">
        <v>0.95241460280524937</v>
      </c>
      <c r="E635" s="8">
        <v>0</v>
      </c>
      <c r="F635" s="8">
        <v>1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1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1</v>
      </c>
      <c r="Z635" s="8">
        <v>0</v>
      </c>
      <c r="AA635" s="8">
        <v>0</v>
      </c>
      <c r="AB635" s="8">
        <v>0</v>
      </c>
      <c r="AC635" s="8">
        <v>0</v>
      </c>
      <c r="AD635" s="8">
        <v>-0.14146239571670643</v>
      </c>
      <c r="AE635" s="8">
        <v>0</v>
      </c>
      <c r="AF635" s="8">
        <v>1</v>
      </c>
      <c r="AG635" s="8">
        <v>1.5628405751476804</v>
      </c>
      <c r="AH635" s="8">
        <v>1</v>
      </c>
      <c r="AI635" s="8">
        <v>0</v>
      </c>
      <c r="AJ635" s="8">
        <v>1</v>
      </c>
      <c r="AK635" s="8">
        <v>0</v>
      </c>
      <c r="AL635" s="8">
        <v>-1.0688619263650878</v>
      </c>
      <c r="AM635" s="8">
        <v>-0.19335233582051828</v>
      </c>
      <c r="AN635" s="27">
        <v>0.15786804444960656</v>
      </c>
      <c r="AO635" s="28">
        <v>327</v>
      </c>
    </row>
    <row r="636" spans="1:41">
      <c r="A636" s="8">
        <v>-1</v>
      </c>
      <c r="B636" s="8">
        <v>1</v>
      </c>
      <c r="C636" s="8">
        <v>-0.32887144000208984</v>
      </c>
      <c r="D636" s="8">
        <v>-0.80526178912715263</v>
      </c>
      <c r="E636" s="8">
        <v>0</v>
      </c>
      <c r="F636" s="8">
        <v>1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1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1</v>
      </c>
      <c r="AC636" s="8">
        <v>0</v>
      </c>
      <c r="AD636" s="8">
        <v>-0.61508966978857715</v>
      </c>
      <c r="AE636" s="8">
        <v>0</v>
      </c>
      <c r="AF636" s="8">
        <v>0</v>
      </c>
      <c r="AG636" s="8">
        <v>-0.49352860267821486</v>
      </c>
      <c r="AH636" s="8">
        <v>1</v>
      </c>
      <c r="AI636" s="8">
        <v>0</v>
      </c>
      <c r="AJ636" s="8">
        <v>1</v>
      </c>
      <c r="AK636" s="8">
        <v>0</v>
      </c>
      <c r="AL636" s="8">
        <v>0.20902450682558976</v>
      </c>
      <c r="AM636" s="8">
        <v>-0.14709604902906218</v>
      </c>
      <c r="AN636" s="27">
        <v>0.15661020746329368</v>
      </c>
      <c r="AO636" s="28">
        <v>328</v>
      </c>
    </row>
    <row r="637" spans="1:41">
      <c r="A637" s="8">
        <v>-1</v>
      </c>
      <c r="B637" s="8">
        <v>0</v>
      </c>
      <c r="C637" s="8">
        <v>2.1312087791775163</v>
      </c>
      <c r="D637" s="8">
        <v>-0.10219123235419182</v>
      </c>
      <c r="E637" s="8">
        <v>1</v>
      </c>
      <c r="F637" s="8">
        <v>0</v>
      </c>
      <c r="G637" s="8">
        <v>0</v>
      </c>
      <c r="H637" s="8">
        <v>1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1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0.8296976299827129</v>
      </c>
      <c r="AE637" s="8">
        <v>0</v>
      </c>
      <c r="AF637" s="8">
        <v>0</v>
      </c>
      <c r="AG637" s="8">
        <v>-0.49352860267821486</v>
      </c>
      <c r="AH637" s="8">
        <v>1</v>
      </c>
      <c r="AI637" s="8">
        <v>0</v>
      </c>
      <c r="AJ637" s="8">
        <v>1</v>
      </c>
      <c r="AK637" s="8">
        <v>0</v>
      </c>
      <c r="AL637" s="8">
        <v>-1.0688619263650878</v>
      </c>
      <c r="AM637" s="8">
        <v>-0.19450394462030557</v>
      </c>
      <c r="AN637" s="27">
        <v>0.15200041859943025</v>
      </c>
      <c r="AO637" s="28">
        <v>329</v>
      </c>
    </row>
    <row r="638" spans="1:41">
      <c r="A638" s="8">
        <v>-1</v>
      </c>
      <c r="B638" s="8">
        <v>1</v>
      </c>
      <c r="C638" s="8">
        <v>-0.9194256359262617</v>
      </c>
      <c r="D638" s="8">
        <v>-0.78818721846266637</v>
      </c>
      <c r="E638" s="8">
        <v>1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1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1</v>
      </c>
      <c r="Z638" s="8">
        <v>0</v>
      </c>
      <c r="AA638" s="8">
        <v>0</v>
      </c>
      <c r="AB638" s="8">
        <v>0</v>
      </c>
      <c r="AC638" s="8">
        <v>0</v>
      </c>
      <c r="AD638" s="8">
        <v>-6.6757778355212655E-2</v>
      </c>
      <c r="AE638" s="8">
        <v>0</v>
      </c>
      <c r="AF638" s="8">
        <v>0</v>
      </c>
      <c r="AG638" s="8">
        <v>-0.49352860267821486</v>
      </c>
      <c r="AH638" s="8">
        <v>1</v>
      </c>
      <c r="AI638" s="8">
        <v>1</v>
      </c>
      <c r="AJ638" s="8">
        <v>0</v>
      </c>
      <c r="AK638" s="8">
        <v>0</v>
      </c>
      <c r="AL638" s="8">
        <v>0.32519600075201499</v>
      </c>
      <c r="AM638" s="8">
        <v>-0.19527168382016377</v>
      </c>
      <c r="AN638" s="27">
        <v>0.14855715576490236</v>
      </c>
      <c r="AO638" s="28">
        <v>330</v>
      </c>
    </row>
    <row r="639" spans="1:41">
      <c r="A639" s="8">
        <v>-1</v>
      </c>
      <c r="B639" s="8">
        <v>1</v>
      </c>
      <c r="C639" s="8">
        <v>6.4269093442914746E-2</v>
      </c>
      <c r="D639" s="8">
        <v>-0.25284920880554057</v>
      </c>
      <c r="E639" s="8">
        <v>0</v>
      </c>
      <c r="F639" s="8">
        <v>1</v>
      </c>
      <c r="G639" s="8">
        <v>0</v>
      </c>
      <c r="H639" s="8">
        <v>0</v>
      </c>
      <c r="I639" s="8">
        <v>0</v>
      </c>
      <c r="J639" s="8">
        <v>0</v>
      </c>
      <c r="K639" s="8">
        <v>1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1</v>
      </c>
      <c r="Z639" s="8">
        <v>0</v>
      </c>
      <c r="AA639" s="8">
        <v>0</v>
      </c>
      <c r="AB639" s="8">
        <v>0</v>
      </c>
      <c r="AC639" s="8">
        <v>0</v>
      </c>
      <c r="AD639" s="8">
        <v>-0.51498548252417542</v>
      </c>
      <c r="AE639" s="8">
        <v>0</v>
      </c>
      <c r="AF639" s="8">
        <v>0</v>
      </c>
      <c r="AG639" s="8">
        <v>-0.49352860267821486</v>
      </c>
      <c r="AH639" s="8">
        <v>1</v>
      </c>
      <c r="AI639" s="8">
        <v>0</v>
      </c>
      <c r="AJ639" s="8">
        <v>1</v>
      </c>
      <c r="AK639" s="8">
        <v>0</v>
      </c>
      <c r="AL639" s="8">
        <v>0.2787274031814449</v>
      </c>
      <c r="AM639" s="8">
        <v>-0.19527168382016377</v>
      </c>
      <c r="AN639" s="27">
        <v>0.14652683827667323</v>
      </c>
      <c r="AO639" s="28">
        <v>331</v>
      </c>
    </row>
    <row r="640" spans="1:41">
      <c r="A640" s="8">
        <v>-1</v>
      </c>
      <c r="B640" s="8">
        <v>1</v>
      </c>
      <c r="C640" s="8">
        <v>-0.70176423228563856</v>
      </c>
      <c r="D640" s="8">
        <v>1.5801561713525356</v>
      </c>
      <c r="E640" s="8">
        <v>0</v>
      </c>
      <c r="F640" s="8">
        <v>1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1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1</v>
      </c>
      <c r="Z640" s="8">
        <v>0</v>
      </c>
      <c r="AA640" s="8">
        <v>0</v>
      </c>
      <c r="AB640" s="8">
        <v>0</v>
      </c>
      <c r="AC640" s="8">
        <v>0</v>
      </c>
      <c r="AD640" s="8">
        <v>-0.62704240856641613</v>
      </c>
      <c r="AE640" s="8">
        <v>0</v>
      </c>
      <c r="AF640" s="8">
        <v>1</v>
      </c>
      <c r="AG640" s="8">
        <v>-8.2254767113035795E-2</v>
      </c>
      <c r="AH640" s="8">
        <v>0</v>
      </c>
      <c r="AI640" s="8">
        <v>0</v>
      </c>
      <c r="AJ640" s="8">
        <v>1</v>
      </c>
      <c r="AK640" s="8">
        <v>0</v>
      </c>
      <c r="AL640" s="8">
        <v>-1.0688619263650878</v>
      </c>
      <c r="AM640" s="8">
        <v>0.87035032558300807</v>
      </c>
      <c r="AN640" s="27">
        <v>0.14205118167723363</v>
      </c>
      <c r="AO640" s="28">
        <v>332</v>
      </c>
    </row>
    <row r="641" spans="1:41">
      <c r="A641" s="8">
        <v>-1</v>
      </c>
      <c r="B641" s="8">
        <v>1</v>
      </c>
      <c r="C641" s="8">
        <v>0.57805090643740376</v>
      </c>
      <c r="D641" s="8">
        <v>-0.8143012677142335</v>
      </c>
      <c r="E641" s="8">
        <v>0</v>
      </c>
      <c r="F641" s="8">
        <v>1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1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1</v>
      </c>
      <c r="Z641" s="8">
        <v>0</v>
      </c>
      <c r="AA641" s="8">
        <v>0</v>
      </c>
      <c r="AB641" s="8">
        <v>0</v>
      </c>
      <c r="AC641" s="8">
        <v>0</v>
      </c>
      <c r="AD641" s="8">
        <v>-0.55233779120492232</v>
      </c>
      <c r="AE641" s="8">
        <v>0</v>
      </c>
      <c r="AF641" s="8">
        <v>1</v>
      </c>
      <c r="AG641" s="8">
        <v>-8.2254767113035795E-2</v>
      </c>
      <c r="AH641" s="8">
        <v>0</v>
      </c>
      <c r="AI641" s="8">
        <v>0</v>
      </c>
      <c r="AJ641" s="8">
        <v>1</v>
      </c>
      <c r="AK641" s="8">
        <v>0</v>
      </c>
      <c r="AL641" s="8">
        <v>0.23806738030719607</v>
      </c>
      <c r="AM641" s="8">
        <v>-9.9304283837889654E-2</v>
      </c>
      <c r="AN641" s="27">
        <v>0.14126925942463764</v>
      </c>
      <c r="AO641" s="28">
        <v>333</v>
      </c>
    </row>
    <row r="642" spans="1:41">
      <c r="A642" s="8">
        <v>-1</v>
      </c>
      <c r="B642" s="8">
        <v>1</v>
      </c>
      <c r="C642" s="8">
        <v>-1.3134096494928165</v>
      </c>
      <c r="D642" s="8">
        <v>-0.32817819703121492</v>
      </c>
      <c r="E642" s="8">
        <v>0</v>
      </c>
      <c r="F642" s="8">
        <v>1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1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1</v>
      </c>
      <c r="Z642" s="8">
        <v>0</v>
      </c>
      <c r="AA642" s="8">
        <v>0</v>
      </c>
      <c r="AB642" s="8">
        <v>0</v>
      </c>
      <c r="AC642" s="8">
        <v>0</v>
      </c>
      <c r="AD642" s="8">
        <v>-0.63899514734425511</v>
      </c>
      <c r="AE642" s="8">
        <v>0</v>
      </c>
      <c r="AF642" s="8">
        <v>1</v>
      </c>
      <c r="AG642" s="8">
        <v>-0.28789168489562533</v>
      </c>
      <c r="AH642" s="8">
        <v>0</v>
      </c>
      <c r="AI642" s="8">
        <v>0</v>
      </c>
      <c r="AJ642" s="8">
        <v>1</v>
      </c>
      <c r="AK642" s="8">
        <v>0</v>
      </c>
      <c r="AL642" s="8">
        <v>-1.0688619263650878</v>
      </c>
      <c r="AM642" s="8">
        <v>-0.19412007502037648</v>
      </c>
      <c r="AN642" s="27">
        <v>0.13938284990813798</v>
      </c>
      <c r="AO642" s="28">
        <v>334</v>
      </c>
    </row>
    <row r="643" spans="1:41">
      <c r="A643" s="8">
        <v>-1</v>
      </c>
      <c r="B643" s="8">
        <v>1</v>
      </c>
      <c r="C643" s="8">
        <v>-0.49760121026613896</v>
      </c>
      <c r="D643" s="8">
        <v>-0.89766534801731312</v>
      </c>
      <c r="E643" s="8">
        <v>1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1</v>
      </c>
      <c r="Z643" s="8">
        <v>0</v>
      </c>
      <c r="AA643" s="8">
        <v>0</v>
      </c>
      <c r="AB643" s="8">
        <v>0</v>
      </c>
      <c r="AC643" s="8">
        <v>0</v>
      </c>
      <c r="AD643" s="8">
        <v>-0.21616701307820024</v>
      </c>
      <c r="AE643" s="8">
        <v>0</v>
      </c>
      <c r="AF643" s="8">
        <v>0</v>
      </c>
      <c r="AG643" s="8">
        <v>-0.49352860267821486</v>
      </c>
      <c r="AH643" s="8">
        <v>1</v>
      </c>
      <c r="AI643" s="8">
        <v>0</v>
      </c>
      <c r="AJ643" s="8">
        <v>1</v>
      </c>
      <c r="AK643" s="8">
        <v>0</v>
      </c>
      <c r="AL643" s="8">
        <v>-0.13948997495368595</v>
      </c>
      <c r="AM643" s="8">
        <v>-0.19527168382016377</v>
      </c>
      <c r="AN643" s="27">
        <v>0.13765287237118584</v>
      </c>
      <c r="AO643" s="28">
        <v>335</v>
      </c>
    </row>
    <row r="644" spans="1:41">
      <c r="A644" s="8">
        <v>-1</v>
      </c>
      <c r="B644" s="8">
        <v>1</v>
      </c>
      <c r="C644" s="8">
        <v>-0.72285545356864467</v>
      </c>
      <c r="D644" s="8">
        <v>-0.83037145186904404</v>
      </c>
      <c r="E644" s="8">
        <v>1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1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1</v>
      </c>
      <c r="Z644" s="8">
        <v>0</v>
      </c>
      <c r="AA644" s="8">
        <v>0</v>
      </c>
      <c r="AB644" s="8">
        <v>0</v>
      </c>
      <c r="AC644" s="8">
        <v>0</v>
      </c>
      <c r="AD644" s="8">
        <v>-0.62704240856641613</v>
      </c>
      <c r="AE644" s="8">
        <v>1</v>
      </c>
      <c r="AF644" s="8">
        <v>0</v>
      </c>
      <c r="AG644" s="8">
        <v>-0.49352860267821486</v>
      </c>
      <c r="AH644" s="8">
        <v>0</v>
      </c>
      <c r="AI644" s="8">
        <v>0</v>
      </c>
      <c r="AJ644" s="8">
        <v>1</v>
      </c>
      <c r="AK644" s="8">
        <v>0</v>
      </c>
      <c r="AL644" s="8">
        <v>-2.3318481027260713E-2</v>
      </c>
      <c r="AM644" s="8">
        <v>-0.19507974902019923</v>
      </c>
      <c r="AN644" s="27">
        <v>0.1319815013529102</v>
      </c>
      <c r="AO644" s="28">
        <v>336</v>
      </c>
    </row>
    <row r="645" spans="1:41">
      <c r="A645" s="8">
        <v>-1</v>
      </c>
      <c r="B645" s="8">
        <v>1</v>
      </c>
      <c r="C645" s="8">
        <v>-1.2923184282098104</v>
      </c>
      <c r="D645" s="8">
        <v>-0.78818721846266637</v>
      </c>
      <c r="E645" s="8">
        <v>0</v>
      </c>
      <c r="F645" s="8">
        <v>1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1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1</v>
      </c>
      <c r="Z645" s="8">
        <v>0</v>
      </c>
      <c r="AA645" s="8">
        <v>0</v>
      </c>
      <c r="AB645" s="8">
        <v>0</v>
      </c>
      <c r="AC645" s="8">
        <v>0</v>
      </c>
      <c r="AD645" s="8">
        <v>-0.63899514734425511</v>
      </c>
      <c r="AE645" s="8">
        <v>1</v>
      </c>
      <c r="AF645" s="8">
        <v>0</v>
      </c>
      <c r="AG645" s="8">
        <v>-0.49352860267821486</v>
      </c>
      <c r="AH645" s="8">
        <v>0</v>
      </c>
      <c r="AI645" s="8">
        <v>1</v>
      </c>
      <c r="AJ645" s="8">
        <v>0</v>
      </c>
      <c r="AK645" s="8">
        <v>0</v>
      </c>
      <c r="AL645" s="8">
        <v>9.2853012899164533E-2</v>
      </c>
      <c r="AM645" s="8">
        <v>-0.19527168382016377</v>
      </c>
      <c r="AN645" s="27">
        <v>0.13123416680635069</v>
      </c>
      <c r="AO645" s="28">
        <v>337</v>
      </c>
    </row>
    <row r="646" spans="1:41">
      <c r="A646" s="8">
        <v>-1</v>
      </c>
      <c r="B646" s="8">
        <v>0</v>
      </c>
      <c r="C646" s="8">
        <v>-0.59630812587060777</v>
      </c>
      <c r="D646" s="8">
        <v>-0.47080108140515836</v>
      </c>
      <c r="E646" s="8">
        <v>1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1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1</v>
      </c>
      <c r="Z646" s="8">
        <v>0</v>
      </c>
      <c r="AA646" s="8">
        <v>0</v>
      </c>
      <c r="AB646" s="8">
        <v>0</v>
      </c>
      <c r="AC646" s="8">
        <v>0</v>
      </c>
      <c r="AD646" s="8">
        <v>-0.66439471724716304</v>
      </c>
      <c r="AE646" s="8">
        <v>0</v>
      </c>
      <c r="AF646" s="8">
        <v>0</v>
      </c>
      <c r="AG646" s="8">
        <v>-0.49352860267821486</v>
      </c>
      <c r="AH646" s="8">
        <v>0</v>
      </c>
      <c r="AI646" s="8">
        <v>0</v>
      </c>
      <c r="AJ646" s="8">
        <v>1</v>
      </c>
      <c r="AK646" s="8">
        <v>0</v>
      </c>
      <c r="AL646" s="8">
        <v>-0.37183296280653644</v>
      </c>
      <c r="AM646" s="8">
        <v>-0.19527168382016377</v>
      </c>
      <c r="AN646" s="27">
        <v>0.13050470931816005</v>
      </c>
      <c r="AO646" s="28">
        <v>338</v>
      </c>
    </row>
    <row r="647" spans="1:41">
      <c r="A647" s="8">
        <v>-1</v>
      </c>
      <c r="B647" s="8">
        <v>0</v>
      </c>
      <c r="C647" s="8">
        <v>-0.2520993945319478</v>
      </c>
      <c r="D647" s="8">
        <v>-0.24481411672813527</v>
      </c>
      <c r="E647" s="8">
        <v>0</v>
      </c>
      <c r="F647" s="8">
        <v>1</v>
      </c>
      <c r="G647" s="8">
        <v>0</v>
      </c>
      <c r="H647" s="8">
        <v>0</v>
      </c>
      <c r="I647" s="8">
        <v>0</v>
      </c>
      <c r="J647" s="8">
        <v>1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1</v>
      </c>
      <c r="AA647" s="8">
        <v>0</v>
      </c>
      <c r="AB647" s="8">
        <v>0</v>
      </c>
      <c r="AC647" s="8">
        <v>0</v>
      </c>
      <c r="AD647" s="8">
        <v>-0.51498548252417542</v>
      </c>
      <c r="AE647" s="8">
        <v>1</v>
      </c>
      <c r="AF647" s="8">
        <v>0</v>
      </c>
      <c r="AG647" s="8">
        <v>-0.49352860267821486</v>
      </c>
      <c r="AH647" s="8">
        <v>1</v>
      </c>
      <c r="AI647" s="8">
        <v>0</v>
      </c>
      <c r="AJ647" s="8">
        <v>1</v>
      </c>
      <c r="AK647" s="8">
        <v>0</v>
      </c>
      <c r="AL647" s="8">
        <v>-7.5595653294152076E-2</v>
      </c>
      <c r="AM647" s="8">
        <v>-0.19527168382016377</v>
      </c>
      <c r="AN647" s="27">
        <v>0.12699410267278566</v>
      </c>
      <c r="AO647" s="28">
        <v>339</v>
      </c>
    </row>
    <row r="648" spans="1:41">
      <c r="A648" s="8">
        <v>-1</v>
      </c>
      <c r="B648" s="8">
        <v>1</v>
      </c>
      <c r="C648" s="8">
        <v>-0.59630812587060777</v>
      </c>
      <c r="D648" s="8">
        <v>1.7227790557264793</v>
      </c>
      <c r="E648" s="8">
        <v>1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1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1</v>
      </c>
      <c r="Z648" s="8">
        <v>0</v>
      </c>
      <c r="AA648" s="8">
        <v>0</v>
      </c>
      <c r="AB648" s="8">
        <v>0</v>
      </c>
      <c r="AC648" s="8">
        <v>0</v>
      </c>
      <c r="AD648" s="8">
        <v>-0.65244197846932406</v>
      </c>
      <c r="AE648" s="8">
        <v>0</v>
      </c>
      <c r="AF648" s="8">
        <v>0</v>
      </c>
      <c r="AG648" s="8">
        <v>-0.49352860267821486</v>
      </c>
      <c r="AH648" s="8">
        <v>1</v>
      </c>
      <c r="AI648" s="8">
        <v>0</v>
      </c>
      <c r="AJ648" s="8">
        <v>1</v>
      </c>
      <c r="AK648" s="8">
        <v>0</v>
      </c>
      <c r="AL648" s="8">
        <v>-0.37183296280653644</v>
      </c>
      <c r="AM648" s="8">
        <v>-0.10410265383700336</v>
      </c>
      <c r="AN648" s="27">
        <v>0.11295558573520637</v>
      </c>
      <c r="AO648" s="28">
        <v>340</v>
      </c>
    </row>
    <row r="649" spans="1:41">
      <c r="A649" s="8">
        <v>-1</v>
      </c>
      <c r="B649" s="8">
        <v>1</v>
      </c>
      <c r="C649" s="8">
        <v>0.38822991489034847</v>
      </c>
      <c r="D649" s="8">
        <v>0.14890539506472272</v>
      </c>
      <c r="E649" s="8">
        <v>0</v>
      </c>
      <c r="F649" s="8">
        <v>1</v>
      </c>
      <c r="G649" s="8">
        <v>0</v>
      </c>
      <c r="H649" s="8">
        <v>0</v>
      </c>
      <c r="I649" s="8">
        <v>0</v>
      </c>
      <c r="J649" s="8">
        <v>1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1</v>
      </c>
      <c r="AA649" s="8">
        <v>0</v>
      </c>
      <c r="AB649" s="8">
        <v>0</v>
      </c>
      <c r="AC649" s="8">
        <v>0</v>
      </c>
      <c r="AD649" s="8">
        <v>0.8296976299827129</v>
      </c>
      <c r="AE649" s="8">
        <v>0</v>
      </c>
      <c r="AF649" s="8">
        <v>0</v>
      </c>
      <c r="AG649" s="8">
        <v>-0.49352860267821486</v>
      </c>
      <c r="AH649" s="8">
        <v>0</v>
      </c>
      <c r="AI649" s="8">
        <v>0</v>
      </c>
      <c r="AJ649" s="8">
        <v>1</v>
      </c>
      <c r="AK649" s="8">
        <v>0</v>
      </c>
      <c r="AL649" s="8">
        <v>0.15093875986237715</v>
      </c>
      <c r="AM649" s="8">
        <v>-6.3412476244519136E-2</v>
      </c>
      <c r="AN649" s="27">
        <v>0.10876393194387002</v>
      </c>
      <c r="AO649" s="28">
        <v>341</v>
      </c>
    </row>
    <row r="650" spans="1:41">
      <c r="A650" s="8">
        <v>-1</v>
      </c>
      <c r="B650" s="8">
        <v>1</v>
      </c>
      <c r="C650" s="8">
        <v>-0.18123289102104687</v>
      </c>
      <c r="D650" s="8">
        <v>-0.70482313815958675</v>
      </c>
      <c r="E650" s="8">
        <v>0</v>
      </c>
      <c r="F650" s="8">
        <v>1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1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1</v>
      </c>
      <c r="Z650" s="8">
        <v>0</v>
      </c>
      <c r="AA650" s="8">
        <v>0</v>
      </c>
      <c r="AB650" s="8">
        <v>0</v>
      </c>
      <c r="AC650" s="8">
        <v>0</v>
      </c>
      <c r="AD650" s="8">
        <v>-0.14146239571670643</v>
      </c>
      <c r="AE650" s="8">
        <v>0</v>
      </c>
      <c r="AF650" s="8">
        <v>0</v>
      </c>
      <c r="AG650" s="8">
        <v>-0.49352860267821486</v>
      </c>
      <c r="AH650" s="8">
        <v>0</v>
      </c>
      <c r="AI650" s="8">
        <v>0</v>
      </c>
      <c r="AJ650" s="8">
        <v>1</v>
      </c>
      <c r="AK650" s="8">
        <v>0</v>
      </c>
      <c r="AL650" s="8">
        <v>9.2853012899164533E-2</v>
      </c>
      <c r="AM650" s="8">
        <v>-0.19527168382016377</v>
      </c>
      <c r="AN650" s="27">
        <v>9.2622442587959597E-2</v>
      </c>
      <c r="AO650" s="28">
        <v>342</v>
      </c>
    </row>
    <row r="651" spans="1:41">
      <c r="A651" s="8">
        <v>-1</v>
      </c>
      <c r="B651" s="8">
        <v>1</v>
      </c>
      <c r="C651" s="8">
        <v>0.69700573193309889</v>
      </c>
      <c r="D651" s="8">
        <v>-0.85548111461093546</v>
      </c>
      <c r="E651" s="8">
        <v>0</v>
      </c>
      <c r="F651" s="8">
        <v>1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1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1</v>
      </c>
      <c r="Z651" s="8">
        <v>0</v>
      </c>
      <c r="AA651" s="8">
        <v>0</v>
      </c>
      <c r="AB651" s="8">
        <v>0</v>
      </c>
      <c r="AC651" s="8">
        <v>0</v>
      </c>
      <c r="AD651" s="8">
        <v>-0.58969009988566923</v>
      </c>
      <c r="AE651" s="8">
        <v>1</v>
      </c>
      <c r="AF651" s="8">
        <v>0</v>
      </c>
      <c r="AG651" s="8">
        <v>-0.49352860267821486</v>
      </c>
      <c r="AH651" s="8">
        <v>0</v>
      </c>
      <c r="AI651" s="8">
        <v>1</v>
      </c>
      <c r="AJ651" s="8">
        <v>0</v>
      </c>
      <c r="AK651" s="8">
        <v>0</v>
      </c>
      <c r="AL651" s="8">
        <v>0.6040075861754356</v>
      </c>
      <c r="AM651" s="8">
        <v>-0.19527168382016377</v>
      </c>
      <c r="AN651" s="27">
        <v>9.0680944127153884E-2</v>
      </c>
      <c r="AO651" s="28">
        <v>343</v>
      </c>
    </row>
    <row r="652" spans="1:41">
      <c r="A652" s="8">
        <v>-1</v>
      </c>
      <c r="B652" s="8">
        <v>0</v>
      </c>
      <c r="C652" s="8">
        <v>-0.57521690458760166</v>
      </c>
      <c r="D652" s="8">
        <v>1.7890685653650724</v>
      </c>
      <c r="E652" s="8">
        <v>0</v>
      </c>
      <c r="F652" s="8">
        <v>1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1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1</v>
      </c>
      <c r="AC652" s="8">
        <v>0</v>
      </c>
      <c r="AD652" s="8">
        <v>-0.21616701307820024</v>
      </c>
      <c r="AE652" s="8">
        <v>0</v>
      </c>
      <c r="AF652" s="8">
        <v>0</v>
      </c>
      <c r="AG652" s="8">
        <v>-0.49352860267821486</v>
      </c>
      <c r="AH652" s="8">
        <v>0</v>
      </c>
      <c r="AI652" s="8">
        <v>0</v>
      </c>
      <c r="AJ652" s="8">
        <v>1</v>
      </c>
      <c r="AK652" s="8">
        <v>0</v>
      </c>
      <c r="AL652" s="8">
        <v>0.5575389886048655</v>
      </c>
      <c r="AM652" s="8">
        <v>-0.19507974902019923</v>
      </c>
      <c r="AN652" s="27">
        <v>8.8873302995182701E-2</v>
      </c>
      <c r="AO652" s="28">
        <v>344</v>
      </c>
    </row>
    <row r="653" spans="1:41">
      <c r="A653" s="8">
        <v>-1</v>
      </c>
      <c r="B653" s="8">
        <v>1</v>
      </c>
      <c r="C653" s="8">
        <v>-0.85615197207724336</v>
      </c>
      <c r="D653" s="8">
        <v>-0.80526178912715263</v>
      </c>
      <c r="E653" s="8">
        <v>1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1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1</v>
      </c>
      <c r="AB653" s="8">
        <v>0</v>
      </c>
      <c r="AC653" s="8">
        <v>0</v>
      </c>
      <c r="AD653" s="8">
        <v>-0.44028086516268161</v>
      </c>
      <c r="AE653" s="8">
        <v>0</v>
      </c>
      <c r="AF653" s="8">
        <v>0</v>
      </c>
      <c r="AG653" s="8">
        <v>-0.49352860267821486</v>
      </c>
      <c r="AH653" s="8">
        <v>1</v>
      </c>
      <c r="AI653" s="8">
        <v>0</v>
      </c>
      <c r="AJ653" s="8">
        <v>1</v>
      </c>
      <c r="AK653" s="8">
        <v>0</v>
      </c>
      <c r="AL653" s="8">
        <v>-0.3021300664506813</v>
      </c>
      <c r="AM653" s="8">
        <v>-0.19488781422023468</v>
      </c>
      <c r="AN653" s="27">
        <v>8.8739925771310735E-2</v>
      </c>
      <c r="AO653" s="28">
        <v>345</v>
      </c>
    </row>
    <row r="654" spans="1:41">
      <c r="A654" s="8">
        <v>-1</v>
      </c>
      <c r="B654" s="8">
        <v>1</v>
      </c>
      <c r="C654" s="8">
        <v>1.1188301575932218</v>
      </c>
      <c r="D654" s="8">
        <v>0.45022134796742019</v>
      </c>
      <c r="E654" s="8">
        <v>1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1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1</v>
      </c>
      <c r="Z654" s="8">
        <v>0</v>
      </c>
      <c r="AA654" s="8">
        <v>0</v>
      </c>
      <c r="AB654" s="8">
        <v>0</v>
      </c>
      <c r="AC654" s="8">
        <v>0</v>
      </c>
      <c r="AD654" s="8">
        <v>-0.17881470439745334</v>
      </c>
      <c r="AE654" s="8">
        <v>0</v>
      </c>
      <c r="AF654" s="8">
        <v>0</v>
      </c>
      <c r="AG654" s="8">
        <v>-0.49352860267821486</v>
      </c>
      <c r="AH654" s="8">
        <v>0</v>
      </c>
      <c r="AI654" s="8">
        <v>0</v>
      </c>
      <c r="AJ654" s="8">
        <v>1</v>
      </c>
      <c r="AK654" s="8">
        <v>0</v>
      </c>
      <c r="AL654" s="8">
        <v>-0.13948997495368595</v>
      </c>
      <c r="AM654" s="8">
        <v>-0.19488781422023468</v>
      </c>
      <c r="AN654" s="27">
        <v>8.8373986150536377E-2</v>
      </c>
      <c r="AO654" s="28">
        <v>346</v>
      </c>
    </row>
    <row r="655" spans="1:41">
      <c r="A655" s="8">
        <v>-1</v>
      </c>
      <c r="B655" s="8">
        <v>1</v>
      </c>
      <c r="C655" s="8">
        <v>-0.68742220181319424</v>
      </c>
      <c r="D655" s="8">
        <v>-0.83840654394644931</v>
      </c>
      <c r="E655" s="8">
        <v>0</v>
      </c>
      <c r="F655" s="8">
        <v>1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1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1</v>
      </c>
      <c r="AC655" s="8">
        <v>0</v>
      </c>
      <c r="AD655" s="8">
        <v>-0.63899514734425511</v>
      </c>
      <c r="AE655" s="8">
        <v>1</v>
      </c>
      <c r="AF655" s="8">
        <v>0</v>
      </c>
      <c r="AG655" s="8">
        <v>-0.49352860267821486</v>
      </c>
      <c r="AH655" s="8">
        <v>0</v>
      </c>
      <c r="AI655" s="8">
        <v>0</v>
      </c>
      <c r="AJ655" s="8">
        <v>1</v>
      </c>
      <c r="AK655" s="8">
        <v>0</v>
      </c>
      <c r="AL655" s="8">
        <v>-2.3318481027260713E-2</v>
      </c>
      <c r="AM655" s="8">
        <v>-0.19527168382016377</v>
      </c>
      <c r="AN655" s="27">
        <v>8.7894902430239563E-2</v>
      </c>
      <c r="AO655" s="28">
        <v>347</v>
      </c>
    </row>
    <row r="656" spans="1:41">
      <c r="A656" s="8">
        <v>-1</v>
      </c>
      <c r="B656" s="8">
        <v>1</v>
      </c>
      <c r="C656" s="8">
        <v>-2.6845151229442064E-2</v>
      </c>
      <c r="D656" s="8">
        <v>-0.38643261459240313</v>
      </c>
      <c r="E656" s="8">
        <v>0</v>
      </c>
      <c r="F656" s="8">
        <v>1</v>
      </c>
      <c r="G656" s="8">
        <v>0</v>
      </c>
      <c r="H656" s="8">
        <v>1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1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-0.66439471724716304</v>
      </c>
      <c r="AE656" s="8">
        <v>0</v>
      </c>
      <c r="AF656" s="8">
        <v>1</v>
      </c>
      <c r="AG656" s="8">
        <v>0.53465598623473276</v>
      </c>
      <c r="AH656" s="8">
        <v>0</v>
      </c>
      <c r="AI656" s="8">
        <v>0</v>
      </c>
      <c r="AJ656" s="8">
        <v>1</v>
      </c>
      <c r="AK656" s="8">
        <v>0</v>
      </c>
      <c r="AL656" s="8">
        <v>-4.6552779812545762E-2</v>
      </c>
      <c r="AM656" s="8">
        <v>-0.16724920302533974</v>
      </c>
      <c r="AN656" s="27">
        <v>8.6230398593343471E-2</v>
      </c>
      <c r="AO656" s="28">
        <v>348</v>
      </c>
    </row>
    <row r="657" spans="1:41">
      <c r="A657" s="8">
        <v>-1</v>
      </c>
      <c r="B657" s="8">
        <v>0</v>
      </c>
      <c r="C657" s="8">
        <v>-1.2712272069268042</v>
      </c>
      <c r="D657" s="8">
        <v>-0.70482313815958675</v>
      </c>
      <c r="E657" s="8">
        <v>0</v>
      </c>
      <c r="F657" s="8">
        <v>1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1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1</v>
      </c>
      <c r="Z657" s="8">
        <v>0</v>
      </c>
      <c r="AA657" s="8">
        <v>0</v>
      </c>
      <c r="AB657" s="8">
        <v>0</v>
      </c>
      <c r="AC657" s="8">
        <v>0</v>
      </c>
      <c r="AD657" s="8">
        <v>-0.58969009988566923</v>
      </c>
      <c r="AE657" s="8">
        <v>0</v>
      </c>
      <c r="AF657" s="8">
        <v>1</v>
      </c>
      <c r="AG657" s="8">
        <v>-0.28789168489562533</v>
      </c>
      <c r="AH657" s="8">
        <v>0</v>
      </c>
      <c r="AI657" s="8">
        <v>0</v>
      </c>
      <c r="AJ657" s="8">
        <v>1</v>
      </c>
      <c r="AK657" s="8">
        <v>0</v>
      </c>
      <c r="AL657" s="8">
        <v>-0.44153585916239158</v>
      </c>
      <c r="AM657" s="8">
        <v>-0.17646207342363804</v>
      </c>
      <c r="AN657" s="27">
        <v>8.4558623310227565E-2</v>
      </c>
      <c r="AO657" s="28">
        <v>349</v>
      </c>
    </row>
    <row r="658" spans="1:41">
      <c r="A658" s="8">
        <v>-1</v>
      </c>
      <c r="B658" s="8">
        <v>1</v>
      </c>
      <c r="C658" s="8">
        <v>2.6795805325356761</v>
      </c>
      <c r="D658" s="8">
        <v>-0.84744602253353019</v>
      </c>
      <c r="E658" s="8">
        <v>0</v>
      </c>
      <c r="F658" s="8">
        <v>1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1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1</v>
      </c>
      <c r="Z658" s="8">
        <v>0</v>
      </c>
      <c r="AA658" s="8">
        <v>0</v>
      </c>
      <c r="AB658" s="8">
        <v>0</v>
      </c>
      <c r="AC658" s="8">
        <v>0</v>
      </c>
      <c r="AD658" s="8">
        <v>-0.48958591262126755</v>
      </c>
      <c r="AE658" s="8">
        <v>1</v>
      </c>
      <c r="AF658" s="8">
        <v>1</v>
      </c>
      <c r="AG658" s="8">
        <v>0.12338215066955374</v>
      </c>
      <c r="AH658" s="8">
        <v>1</v>
      </c>
      <c r="AI658" s="8">
        <v>0</v>
      </c>
      <c r="AJ658" s="8">
        <v>1</v>
      </c>
      <c r="AK658" s="8">
        <v>0</v>
      </c>
      <c r="AL658" s="8">
        <v>-2.3318481027260713E-2</v>
      </c>
      <c r="AM658" s="8">
        <v>-0.19527168382016377</v>
      </c>
      <c r="AN658" s="27">
        <v>8.4144312278329081E-2</v>
      </c>
      <c r="AO658" s="28">
        <v>350</v>
      </c>
    </row>
    <row r="659" spans="1:41">
      <c r="A659" s="8">
        <v>-1</v>
      </c>
      <c r="B659" s="8">
        <v>1</v>
      </c>
      <c r="C659" s="8">
        <v>-0.81396952951123103</v>
      </c>
      <c r="D659" s="8">
        <v>-0.85548111461093546</v>
      </c>
      <c r="E659" s="8">
        <v>0</v>
      </c>
      <c r="F659" s="8">
        <v>1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1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1</v>
      </c>
      <c r="Z659" s="8">
        <v>0</v>
      </c>
      <c r="AA659" s="8">
        <v>0</v>
      </c>
      <c r="AB659" s="8">
        <v>0</v>
      </c>
      <c r="AC659" s="8">
        <v>0</v>
      </c>
      <c r="AD659" s="8">
        <v>-0.62704240856641613</v>
      </c>
      <c r="AE659" s="8">
        <v>0</v>
      </c>
      <c r="AF659" s="8">
        <v>0</v>
      </c>
      <c r="AG659" s="8">
        <v>-0.49352860267821486</v>
      </c>
      <c r="AH659" s="8">
        <v>0</v>
      </c>
      <c r="AI659" s="8">
        <v>0</v>
      </c>
      <c r="AJ659" s="8">
        <v>1</v>
      </c>
      <c r="AK659" s="8">
        <v>0</v>
      </c>
      <c r="AL659" s="8">
        <v>1.0222249643105665</v>
      </c>
      <c r="AM659" s="8">
        <v>-0.19527168382016377</v>
      </c>
      <c r="AN659" s="27">
        <v>8.404233181888765E-2</v>
      </c>
      <c r="AO659" s="28">
        <v>351</v>
      </c>
    </row>
    <row r="660" spans="1:41">
      <c r="A660" s="8">
        <v>-1</v>
      </c>
      <c r="B660" s="8">
        <v>1</v>
      </c>
      <c r="C660" s="8">
        <v>-1.3834325041523967</v>
      </c>
      <c r="D660" s="8">
        <v>0.45022134796742019</v>
      </c>
      <c r="E660" s="8">
        <v>0</v>
      </c>
      <c r="F660" s="8">
        <v>1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1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1</v>
      </c>
      <c r="Z660" s="8">
        <v>0</v>
      </c>
      <c r="AA660" s="8">
        <v>0</v>
      </c>
      <c r="AB660" s="8">
        <v>0</v>
      </c>
      <c r="AC660" s="8">
        <v>0</v>
      </c>
      <c r="AD660" s="8">
        <v>-0.36557624780118786</v>
      </c>
      <c r="AE660" s="8">
        <v>0</v>
      </c>
      <c r="AF660" s="8">
        <v>0</v>
      </c>
      <c r="AG660" s="8">
        <v>-0.49352860267821486</v>
      </c>
      <c r="AH660" s="8">
        <v>0</v>
      </c>
      <c r="AI660" s="8">
        <v>0</v>
      </c>
      <c r="AJ660" s="8">
        <v>1</v>
      </c>
      <c r="AK660" s="8">
        <v>0</v>
      </c>
      <c r="AL660" s="8">
        <v>2.4162828914276693</v>
      </c>
      <c r="AM660" s="8">
        <v>-0.19527168382016377</v>
      </c>
      <c r="AN660" s="27">
        <v>8.3672211502358596E-2</v>
      </c>
      <c r="AO660" s="28">
        <v>352</v>
      </c>
    </row>
    <row r="661" spans="1:41">
      <c r="A661" s="8">
        <v>-1</v>
      </c>
      <c r="B661" s="8">
        <v>0</v>
      </c>
      <c r="C661" s="8">
        <v>-0.6106501563430522</v>
      </c>
      <c r="D661" s="8">
        <v>-0.45372651074067222</v>
      </c>
      <c r="E661" s="8">
        <v>1</v>
      </c>
      <c r="F661" s="8">
        <v>0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1</v>
      </c>
      <c r="AA661" s="8">
        <v>0</v>
      </c>
      <c r="AB661" s="8">
        <v>0</v>
      </c>
      <c r="AC661" s="8">
        <v>0</v>
      </c>
      <c r="AD661" s="8">
        <v>0.68028839525972529</v>
      </c>
      <c r="AE661" s="8">
        <v>0</v>
      </c>
      <c r="AF661" s="8">
        <v>0</v>
      </c>
      <c r="AG661" s="8">
        <v>-0.49352860267821486</v>
      </c>
      <c r="AH661" s="8">
        <v>0</v>
      </c>
      <c r="AI661" s="8">
        <v>0</v>
      </c>
      <c r="AJ661" s="8">
        <v>1</v>
      </c>
      <c r="AK661" s="8">
        <v>0</v>
      </c>
      <c r="AL661" s="8">
        <v>9.2853012899164533E-2</v>
      </c>
      <c r="AM661" s="8">
        <v>-0.10774941503632977</v>
      </c>
      <c r="AN661" s="27">
        <v>8.0099841859179177E-2</v>
      </c>
      <c r="AO661" s="28">
        <v>353</v>
      </c>
    </row>
    <row r="662" spans="1:41">
      <c r="A662" s="8">
        <v>-1</v>
      </c>
      <c r="B662" s="8">
        <v>0</v>
      </c>
      <c r="C662" s="8">
        <v>-0.76503789613465689</v>
      </c>
      <c r="D662" s="8">
        <v>-0.87255568527542171</v>
      </c>
      <c r="E662" s="8">
        <v>0</v>
      </c>
      <c r="F662" s="8">
        <v>1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1</v>
      </c>
      <c r="Z662" s="8">
        <v>0</v>
      </c>
      <c r="AA662" s="8">
        <v>0</v>
      </c>
      <c r="AB662" s="8">
        <v>0</v>
      </c>
      <c r="AC662" s="8">
        <v>0</v>
      </c>
      <c r="AD662" s="8">
        <v>-0.5642905299827613</v>
      </c>
      <c r="AE662" s="8">
        <v>0</v>
      </c>
      <c r="AF662" s="8">
        <v>0</v>
      </c>
      <c r="AG662" s="8">
        <v>-0.49352860267821486</v>
      </c>
      <c r="AH662" s="8">
        <v>1</v>
      </c>
      <c r="AI662" s="8">
        <v>1</v>
      </c>
      <c r="AJ662" s="8">
        <v>0</v>
      </c>
      <c r="AK662" s="8">
        <v>0</v>
      </c>
      <c r="AL662" s="8">
        <v>-0.23242717009482614</v>
      </c>
      <c r="AM662" s="8">
        <v>-0.19527168382016377</v>
      </c>
      <c r="AN662" s="27">
        <v>7.5450810751012232E-2</v>
      </c>
      <c r="AO662" s="28">
        <v>354</v>
      </c>
    </row>
    <row r="663" spans="1:41">
      <c r="A663" s="8">
        <v>-1</v>
      </c>
      <c r="B663" s="8">
        <v>0</v>
      </c>
      <c r="C663" s="8">
        <v>-0.32887144000208984</v>
      </c>
      <c r="D663" s="8">
        <v>-0.65460381267580381</v>
      </c>
      <c r="E663" s="8">
        <v>0</v>
      </c>
      <c r="F663" s="8">
        <v>1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1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1</v>
      </c>
      <c r="Z663" s="8">
        <v>0</v>
      </c>
      <c r="AA663" s="8">
        <v>0</v>
      </c>
      <c r="AB663" s="8">
        <v>0</v>
      </c>
      <c r="AC663" s="8">
        <v>0</v>
      </c>
      <c r="AD663" s="8">
        <v>-6.6757778355212655E-2</v>
      </c>
      <c r="AE663" s="8">
        <v>1</v>
      </c>
      <c r="AF663" s="8">
        <v>0</v>
      </c>
      <c r="AG663" s="8">
        <v>-0.49352860267821486</v>
      </c>
      <c r="AH663" s="8">
        <v>0</v>
      </c>
      <c r="AI663" s="8">
        <v>1</v>
      </c>
      <c r="AJ663" s="8">
        <v>0</v>
      </c>
      <c r="AK663" s="8">
        <v>0</v>
      </c>
      <c r="AL663" s="8">
        <v>1.0686935618811366</v>
      </c>
      <c r="AM663" s="8">
        <v>-0.19527168382016377</v>
      </c>
      <c r="AN663" s="27">
        <v>7.5168543014931921E-2</v>
      </c>
      <c r="AO663" s="28">
        <v>355</v>
      </c>
    </row>
    <row r="664" spans="1:41">
      <c r="A664" s="8">
        <v>-1</v>
      </c>
      <c r="B664" s="8">
        <v>0</v>
      </c>
      <c r="C664" s="8">
        <v>1.8359316812154305</v>
      </c>
      <c r="D664" s="8">
        <v>-0.92277501075920454</v>
      </c>
      <c r="E664" s="8">
        <v>0</v>
      </c>
      <c r="F664" s="8">
        <v>1</v>
      </c>
      <c r="G664" s="8">
        <v>0</v>
      </c>
      <c r="H664" s="8">
        <v>1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1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-0.66439471724716304</v>
      </c>
      <c r="AE664" s="8">
        <v>0</v>
      </c>
      <c r="AF664" s="8">
        <v>0</v>
      </c>
      <c r="AG664" s="8">
        <v>-0.49352860267821486</v>
      </c>
      <c r="AH664" s="8">
        <v>1</v>
      </c>
      <c r="AI664" s="8">
        <v>1</v>
      </c>
      <c r="AJ664" s="8">
        <v>0</v>
      </c>
      <c r="AK664" s="8">
        <v>0</v>
      </c>
      <c r="AL664" s="8">
        <v>-0.70873029519316966</v>
      </c>
      <c r="AM664" s="8">
        <v>-0.19008944422112098</v>
      </c>
      <c r="AN664" s="27">
        <v>7.1581526774985305E-2</v>
      </c>
      <c r="AO664" s="28">
        <v>356</v>
      </c>
    </row>
    <row r="665" spans="1:41">
      <c r="A665" s="8">
        <v>-1</v>
      </c>
      <c r="B665" s="8">
        <v>1</v>
      </c>
      <c r="C665" s="8">
        <v>1.5161201280581779E-4</v>
      </c>
      <c r="D665" s="8">
        <v>-0.83037145186904404</v>
      </c>
      <c r="E665" s="8">
        <v>0</v>
      </c>
      <c r="F665" s="8">
        <v>1</v>
      </c>
      <c r="G665" s="8">
        <v>0</v>
      </c>
      <c r="H665" s="8">
        <v>0</v>
      </c>
      <c r="I665" s="8">
        <v>0</v>
      </c>
      <c r="J665" s="8">
        <v>0</v>
      </c>
      <c r="K665" s="8">
        <v>1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1</v>
      </c>
      <c r="Z665" s="8">
        <v>0</v>
      </c>
      <c r="AA665" s="8">
        <v>0</v>
      </c>
      <c r="AB665" s="8">
        <v>0</v>
      </c>
      <c r="AC665" s="8">
        <v>0</v>
      </c>
      <c r="AD665" s="8">
        <v>-0.58969009988566923</v>
      </c>
      <c r="AE665" s="8">
        <v>0</v>
      </c>
      <c r="AF665" s="8">
        <v>0</v>
      </c>
      <c r="AG665" s="8">
        <v>-0.49352860267821486</v>
      </c>
      <c r="AH665" s="8">
        <v>0</v>
      </c>
      <c r="AI665" s="8">
        <v>0</v>
      </c>
      <c r="AJ665" s="8">
        <v>1</v>
      </c>
      <c r="AK665" s="8">
        <v>0</v>
      </c>
      <c r="AL665" s="8">
        <v>1.1383964582369916</v>
      </c>
      <c r="AM665" s="8">
        <v>0.19051726410857817</v>
      </c>
      <c r="AN665" s="27">
        <v>6.7638130882869074E-2</v>
      </c>
      <c r="AO665" s="28">
        <v>357</v>
      </c>
    </row>
    <row r="666" spans="1:41">
      <c r="A666" s="8">
        <v>-1</v>
      </c>
      <c r="B666" s="8">
        <v>0</v>
      </c>
      <c r="C666" s="8">
        <v>-0.37105388256810212</v>
      </c>
      <c r="D666" s="8">
        <v>-0.70482313815958675</v>
      </c>
      <c r="E666" s="8">
        <v>0</v>
      </c>
      <c r="F666" s="8">
        <v>1</v>
      </c>
      <c r="G666" s="8">
        <v>0</v>
      </c>
      <c r="H666" s="8">
        <v>1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1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-0.66439471724716304</v>
      </c>
      <c r="AE666" s="8">
        <v>0</v>
      </c>
      <c r="AF666" s="8">
        <v>1</v>
      </c>
      <c r="AG666" s="8">
        <v>-0.28789168489562533</v>
      </c>
      <c r="AH666" s="8">
        <v>0</v>
      </c>
      <c r="AI666" s="8">
        <v>0</v>
      </c>
      <c r="AJ666" s="8">
        <v>1</v>
      </c>
      <c r="AK666" s="8">
        <v>0</v>
      </c>
      <c r="AL666" s="8">
        <v>-0.53447305430353176</v>
      </c>
      <c r="AM666" s="8">
        <v>-0.13769124383079931</v>
      </c>
      <c r="AN666" s="27">
        <v>6.637685146111072E-2</v>
      </c>
      <c r="AO666" s="28">
        <v>358</v>
      </c>
    </row>
    <row r="667" spans="1:41">
      <c r="A667" s="8">
        <v>-1</v>
      </c>
      <c r="B667" s="8">
        <v>1</v>
      </c>
      <c r="C667" s="8">
        <v>-0.2520993945319478</v>
      </c>
      <c r="D667" s="8">
        <v>-0.2277395460636491</v>
      </c>
      <c r="E667" s="8">
        <v>0</v>
      </c>
      <c r="F667" s="8">
        <v>1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1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1</v>
      </c>
      <c r="Z667" s="8">
        <v>0</v>
      </c>
      <c r="AA667" s="8">
        <v>0</v>
      </c>
      <c r="AB667" s="8">
        <v>0</v>
      </c>
      <c r="AC667" s="8">
        <v>0</v>
      </c>
      <c r="AD667" s="8">
        <v>-0.58969009988566923</v>
      </c>
      <c r="AE667" s="8">
        <v>0</v>
      </c>
      <c r="AF667" s="8">
        <v>0</v>
      </c>
      <c r="AG667" s="8">
        <v>-0.49352860267821486</v>
      </c>
      <c r="AH667" s="8">
        <v>1</v>
      </c>
      <c r="AI667" s="8">
        <v>0</v>
      </c>
      <c r="AJ667" s="8">
        <v>1</v>
      </c>
      <c r="AK667" s="8">
        <v>0</v>
      </c>
      <c r="AL667" s="8">
        <v>-0.48800445673296167</v>
      </c>
      <c r="AM667" s="8">
        <v>-0.19527168382016377</v>
      </c>
      <c r="AN667" s="27">
        <v>6.0436738907893361E-2</v>
      </c>
      <c r="AO667" s="28">
        <v>359</v>
      </c>
    </row>
    <row r="668" spans="1:41">
      <c r="A668" s="8">
        <v>-1</v>
      </c>
      <c r="B668" s="8">
        <v>0</v>
      </c>
      <c r="C668" s="8">
        <v>0.30386502975832391</v>
      </c>
      <c r="D668" s="8">
        <v>-0.20262988332175766</v>
      </c>
      <c r="E668" s="8">
        <v>0</v>
      </c>
      <c r="F668" s="8">
        <v>1</v>
      </c>
      <c r="G668" s="8">
        <v>0</v>
      </c>
      <c r="H668" s="8">
        <v>1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1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-0.66439471724716304</v>
      </c>
      <c r="AE668" s="8">
        <v>0</v>
      </c>
      <c r="AF668" s="8">
        <v>1</v>
      </c>
      <c r="AG668" s="8">
        <v>0.7402929040173224</v>
      </c>
      <c r="AH668" s="8">
        <v>0</v>
      </c>
      <c r="AI668" s="8">
        <v>0</v>
      </c>
      <c r="AJ668" s="8">
        <v>1</v>
      </c>
      <c r="AK668" s="8">
        <v>0</v>
      </c>
      <c r="AL668" s="8">
        <v>-1.0688619263650878</v>
      </c>
      <c r="AM668" s="8">
        <v>-0.15688472382725413</v>
      </c>
      <c r="AN668" s="27">
        <v>5.8747747733723821E-2</v>
      </c>
      <c r="AO668" s="28">
        <v>360</v>
      </c>
    </row>
    <row r="669" spans="1:41">
      <c r="A669" s="8">
        <v>-1</v>
      </c>
      <c r="B669" s="8">
        <v>1</v>
      </c>
      <c r="C669" s="8">
        <v>-0.67392382019207053</v>
      </c>
      <c r="D669" s="8">
        <v>-0.78818721846266637</v>
      </c>
      <c r="E669" s="8">
        <v>0</v>
      </c>
      <c r="F669" s="8">
        <v>1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1</v>
      </c>
      <c r="AC669" s="8">
        <v>0</v>
      </c>
      <c r="AD669" s="8">
        <v>-0.63899514734425511</v>
      </c>
      <c r="AE669" s="8">
        <v>0</v>
      </c>
      <c r="AF669" s="8">
        <v>0</v>
      </c>
      <c r="AG669" s="8">
        <v>-0.49352860267821486</v>
      </c>
      <c r="AH669" s="8">
        <v>1</v>
      </c>
      <c r="AI669" s="8">
        <v>0</v>
      </c>
      <c r="AJ669" s="8">
        <v>1</v>
      </c>
      <c r="AK669" s="8">
        <v>0</v>
      </c>
      <c r="AL669" s="8">
        <v>0.20902450682558976</v>
      </c>
      <c r="AM669" s="8">
        <v>-0.19431200982034103</v>
      </c>
      <c r="AN669" s="27">
        <v>5.7750786908902452E-2</v>
      </c>
      <c r="AO669" s="28">
        <v>361</v>
      </c>
    </row>
    <row r="670" spans="1:41">
      <c r="A670" s="8">
        <v>-1</v>
      </c>
      <c r="B670" s="8">
        <v>0</v>
      </c>
      <c r="C670" s="8">
        <v>0.8446442809141419</v>
      </c>
      <c r="D670" s="8">
        <v>-0.74700737156596442</v>
      </c>
      <c r="E670" s="8">
        <v>0</v>
      </c>
      <c r="F670" s="8">
        <v>1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1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1</v>
      </c>
      <c r="Z670" s="8">
        <v>0</v>
      </c>
      <c r="AA670" s="8">
        <v>0</v>
      </c>
      <c r="AB670" s="8">
        <v>0</v>
      </c>
      <c r="AC670" s="8">
        <v>0</v>
      </c>
      <c r="AD670" s="8">
        <v>-0.46568043506558954</v>
      </c>
      <c r="AE670" s="8">
        <v>0</v>
      </c>
      <c r="AF670" s="8">
        <v>0</v>
      </c>
      <c r="AG670" s="8">
        <v>-0.49352860267821486</v>
      </c>
      <c r="AH670" s="8">
        <v>0</v>
      </c>
      <c r="AI670" s="8">
        <v>0</v>
      </c>
      <c r="AJ670" s="8">
        <v>1</v>
      </c>
      <c r="AK670" s="8">
        <v>0</v>
      </c>
      <c r="AL670" s="8">
        <v>0.32519600075201499</v>
      </c>
      <c r="AM670" s="8">
        <v>-0.14978313622856584</v>
      </c>
      <c r="AN670" s="27">
        <v>5.5337287457628226E-2</v>
      </c>
      <c r="AO670" s="28">
        <v>362</v>
      </c>
    </row>
    <row r="671" spans="1:41">
      <c r="A671" s="8">
        <v>-1</v>
      </c>
      <c r="B671" s="8">
        <v>1</v>
      </c>
      <c r="C671" s="8">
        <v>-6.9027593795454339E-2</v>
      </c>
      <c r="D671" s="8">
        <v>-0.63752924201131767</v>
      </c>
      <c r="E671" s="8">
        <v>0</v>
      </c>
      <c r="F671" s="8">
        <v>1</v>
      </c>
      <c r="G671" s="8">
        <v>0</v>
      </c>
      <c r="H671" s="8">
        <v>0</v>
      </c>
      <c r="I671" s="8">
        <v>1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1</v>
      </c>
      <c r="Z671" s="8">
        <v>0</v>
      </c>
      <c r="AA671" s="8">
        <v>0</v>
      </c>
      <c r="AB671" s="8">
        <v>0</v>
      </c>
      <c r="AC671" s="8">
        <v>0</v>
      </c>
      <c r="AD671" s="8">
        <v>-0.48958591262126755</v>
      </c>
      <c r="AE671" s="8">
        <v>0</v>
      </c>
      <c r="AF671" s="8">
        <v>0</v>
      </c>
      <c r="AG671" s="8">
        <v>-0.49352860267821486</v>
      </c>
      <c r="AH671" s="8">
        <v>1</v>
      </c>
      <c r="AI671" s="8">
        <v>1</v>
      </c>
      <c r="AJ671" s="8">
        <v>0</v>
      </c>
      <c r="AK671" s="8">
        <v>0</v>
      </c>
      <c r="AL671" s="8">
        <v>-1.0688619263650878</v>
      </c>
      <c r="AM671" s="8">
        <v>-0.19527168382016377</v>
      </c>
      <c r="AN671" s="27">
        <v>4.9663286948854246E-2</v>
      </c>
      <c r="AO671" s="28">
        <v>363</v>
      </c>
    </row>
    <row r="672" spans="1:41">
      <c r="A672" s="8">
        <v>-1</v>
      </c>
      <c r="B672" s="8">
        <v>1</v>
      </c>
      <c r="C672" s="8">
        <v>-0.87724319336024947</v>
      </c>
      <c r="D672" s="8">
        <v>-0.95591976557850133</v>
      </c>
      <c r="E672" s="8">
        <v>0</v>
      </c>
      <c r="F672" s="8">
        <v>1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1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1</v>
      </c>
      <c r="Z672" s="8">
        <v>0</v>
      </c>
      <c r="AA672" s="8">
        <v>0</v>
      </c>
      <c r="AB672" s="8">
        <v>0</v>
      </c>
      <c r="AC672" s="8">
        <v>0</v>
      </c>
      <c r="AD672" s="8">
        <v>-0.51498548252417542</v>
      </c>
      <c r="AE672" s="8">
        <v>0</v>
      </c>
      <c r="AF672" s="8">
        <v>0</v>
      </c>
      <c r="AG672" s="8">
        <v>-0.49352860267821486</v>
      </c>
      <c r="AH672" s="8">
        <v>1</v>
      </c>
      <c r="AI672" s="8">
        <v>1</v>
      </c>
      <c r="AJ672" s="8">
        <v>0</v>
      </c>
      <c r="AK672" s="8">
        <v>0</v>
      </c>
      <c r="AL672" s="8">
        <v>-1.0688619263650878</v>
      </c>
      <c r="AM672" s="8">
        <v>-0.19527168382016377</v>
      </c>
      <c r="AN672" s="27">
        <v>4.6330371522019465E-2</v>
      </c>
      <c r="AO672" s="28">
        <v>364</v>
      </c>
    </row>
    <row r="673" spans="1:41">
      <c r="A673" s="8">
        <v>-1</v>
      </c>
      <c r="B673" s="8">
        <v>1</v>
      </c>
      <c r="C673" s="8">
        <v>-1.0459729636242985</v>
      </c>
      <c r="D673" s="8">
        <v>-0.15241055783797475</v>
      </c>
      <c r="E673" s="8">
        <v>1</v>
      </c>
      <c r="F673" s="8">
        <v>0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1</v>
      </c>
      <c r="Z673" s="8">
        <v>0</v>
      </c>
      <c r="AA673" s="8">
        <v>0</v>
      </c>
      <c r="AB673" s="8">
        <v>0</v>
      </c>
      <c r="AC673" s="8">
        <v>0</v>
      </c>
      <c r="AD673" s="8">
        <v>-0.36557624780118786</v>
      </c>
      <c r="AE673" s="8">
        <v>0</v>
      </c>
      <c r="AF673" s="8">
        <v>0</v>
      </c>
      <c r="AG673" s="8">
        <v>-0.49352860267821486</v>
      </c>
      <c r="AH673" s="8">
        <v>1</v>
      </c>
      <c r="AI673" s="8">
        <v>0</v>
      </c>
      <c r="AJ673" s="8">
        <v>1</v>
      </c>
      <c r="AK673" s="8">
        <v>0</v>
      </c>
      <c r="AL673" s="8">
        <v>1.0222249643105665</v>
      </c>
      <c r="AM673" s="8">
        <v>-3.3368838556155438E-3</v>
      </c>
      <c r="AN673" s="27">
        <v>4.2335972619239493E-2</v>
      </c>
      <c r="AO673" s="28">
        <v>365</v>
      </c>
    </row>
    <row r="674" spans="1:41">
      <c r="A674" s="8">
        <v>-1</v>
      </c>
      <c r="B674" s="8">
        <v>1</v>
      </c>
      <c r="C674" s="8">
        <v>-0.23775736405950346</v>
      </c>
      <c r="D674" s="8">
        <v>-0.72189770882407289</v>
      </c>
      <c r="E674" s="8">
        <v>0</v>
      </c>
      <c r="F674" s="8">
        <v>1</v>
      </c>
      <c r="G674" s="8">
        <v>0</v>
      </c>
      <c r="H674" s="8">
        <v>0</v>
      </c>
      <c r="I674" s="8">
        <v>0</v>
      </c>
      <c r="J674" s="8">
        <v>0</v>
      </c>
      <c r="K674" s="8">
        <v>1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1</v>
      </c>
      <c r="Z674" s="8">
        <v>0</v>
      </c>
      <c r="AA674" s="8">
        <v>0</v>
      </c>
      <c r="AB674" s="8">
        <v>0</v>
      </c>
      <c r="AC674" s="8">
        <v>0</v>
      </c>
      <c r="AD674" s="8">
        <v>-0.51498548252417542</v>
      </c>
      <c r="AE674" s="8">
        <v>1</v>
      </c>
      <c r="AF674" s="8">
        <v>0</v>
      </c>
      <c r="AG674" s="8">
        <v>-0.49352860267821486</v>
      </c>
      <c r="AH674" s="8">
        <v>0</v>
      </c>
      <c r="AI674" s="8">
        <v>1</v>
      </c>
      <c r="AJ674" s="8">
        <v>0</v>
      </c>
      <c r="AK674" s="8">
        <v>0</v>
      </c>
      <c r="AL674" s="8">
        <v>0.5575389886048655</v>
      </c>
      <c r="AM674" s="8">
        <v>-0.19527168382016377</v>
      </c>
      <c r="AN674" s="27">
        <v>4.2035804890355188E-2</v>
      </c>
      <c r="AO674" s="28">
        <v>366</v>
      </c>
    </row>
    <row r="675" spans="1:41">
      <c r="A675" s="8">
        <v>-1</v>
      </c>
      <c r="B675" s="8">
        <v>0</v>
      </c>
      <c r="C675" s="8">
        <v>0.63373206808408056</v>
      </c>
      <c r="D675" s="8">
        <v>-0.15241055783797475</v>
      </c>
      <c r="E675" s="8">
        <v>0</v>
      </c>
      <c r="F675" s="8">
        <v>1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1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1</v>
      </c>
      <c r="Z675" s="8">
        <v>0</v>
      </c>
      <c r="AA675" s="8">
        <v>0</v>
      </c>
      <c r="AB675" s="8">
        <v>0</v>
      </c>
      <c r="AC675" s="8">
        <v>0</v>
      </c>
      <c r="AD675" s="8">
        <v>0.23206069109076255</v>
      </c>
      <c r="AE675" s="8">
        <v>0</v>
      </c>
      <c r="AF675" s="8">
        <v>0</v>
      </c>
      <c r="AG675" s="8">
        <v>-0.49352860267821486</v>
      </c>
      <c r="AH675" s="8">
        <v>0</v>
      </c>
      <c r="AI675" s="8">
        <v>0</v>
      </c>
      <c r="AJ675" s="8">
        <v>1</v>
      </c>
      <c r="AK675" s="8">
        <v>0</v>
      </c>
      <c r="AL675" s="8">
        <v>1.7192539278691179</v>
      </c>
      <c r="AM675" s="8">
        <v>-0.19527168382016377</v>
      </c>
      <c r="AN675" s="27">
        <v>3.9946892132470047E-2</v>
      </c>
      <c r="AO675" s="28">
        <v>367</v>
      </c>
    </row>
    <row r="676" spans="1:41">
      <c r="A676" s="8">
        <v>-1</v>
      </c>
      <c r="B676" s="8">
        <v>0</v>
      </c>
      <c r="C676" s="8">
        <v>-0.53303446202158944</v>
      </c>
      <c r="D676" s="8">
        <v>1.755923810545776</v>
      </c>
      <c r="E676" s="8">
        <v>1</v>
      </c>
      <c r="F676" s="8">
        <v>0</v>
      </c>
      <c r="G676" s="8">
        <v>0</v>
      </c>
      <c r="H676" s="8">
        <v>1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1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-6.6757778355212655E-2</v>
      </c>
      <c r="AE676" s="8">
        <v>0</v>
      </c>
      <c r="AF676" s="8">
        <v>1</v>
      </c>
      <c r="AG676" s="8">
        <v>-0.28789168489562533</v>
      </c>
      <c r="AH676" s="8">
        <v>1</v>
      </c>
      <c r="AI676" s="8">
        <v>0</v>
      </c>
      <c r="AJ676" s="8">
        <v>1</v>
      </c>
      <c r="AK676" s="8">
        <v>0</v>
      </c>
      <c r="AL676" s="8">
        <v>9.2853012899164533E-2</v>
      </c>
      <c r="AM676" s="8">
        <v>-0.19507974902019923</v>
      </c>
      <c r="AN676" s="27">
        <v>3.384653998833087E-2</v>
      </c>
      <c r="AO676" s="28">
        <v>368</v>
      </c>
    </row>
    <row r="677" spans="1:41">
      <c r="A677" s="8">
        <v>-1</v>
      </c>
      <c r="B677" s="8">
        <v>1</v>
      </c>
      <c r="C677" s="8">
        <v>0.20515828288362548</v>
      </c>
      <c r="D677" s="8">
        <v>6.5541314761643099E-2</v>
      </c>
      <c r="E677" s="8">
        <v>1</v>
      </c>
      <c r="F677" s="8">
        <v>0</v>
      </c>
      <c r="G677" s="8">
        <v>0</v>
      </c>
      <c r="H677" s="8">
        <v>0</v>
      </c>
      <c r="I677" s="8">
        <v>0</v>
      </c>
      <c r="J677" s="8">
        <v>1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1</v>
      </c>
      <c r="AA677" s="8">
        <v>0</v>
      </c>
      <c r="AB677" s="8">
        <v>0</v>
      </c>
      <c r="AC677" s="8">
        <v>0</v>
      </c>
      <c r="AD677" s="8">
        <v>-0.34017667789827993</v>
      </c>
      <c r="AE677" s="8">
        <v>0</v>
      </c>
      <c r="AF677" s="8">
        <v>0</v>
      </c>
      <c r="AG677" s="8">
        <v>-0.49352860267821486</v>
      </c>
      <c r="AH677" s="8">
        <v>1</v>
      </c>
      <c r="AI677" s="8">
        <v>0</v>
      </c>
      <c r="AJ677" s="8">
        <v>1</v>
      </c>
      <c r="AK677" s="8">
        <v>0</v>
      </c>
      <c r="AL677" s="8">
        <v>1.7192539278691179</v>
      </c>
      <c r="AM677" s="8">
        <v>-0.19527168382016377</v>
      </c>
      <c r="AN677" s="27">
        <v>3.357234763921757E-2</v>
      </c>
      <c r="AO677" s="28">
        <v>369</v>
      </c>
    </row>
    <row r="678" spans="1:41">
      <c r="A678" s="8">
        <v>-1</v>
      </c>
      <c r="B678" s="8">
        <v>0</v>
      </c>
      <c r="C678" s="8">
        <v>-0.67392382019207053</v>
      </c>
      <c r="D678" s="8">
        <v>-0.83840654394644931</v>
      </c>
      <c r="E678" s="8">
        <v>1</v>
      </c>
      <c r="F678" s="8">
        <v>0</v>
      </c>
      <c r="G678" s="8">
        <v>0</v>
      </c>
      <c r="H678" s="8">
        <v>1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1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-0.62704240856641613</v>
      </c>
      <c r="AE678" s="8">
        <v>0</v>
      </c>
      <c r="AF678" s="8">
        <v>0</v>
      </c>
      <c r="AG678" s="8">
        <v>-0.49352860267821486</v>
      </c>
      <c r="AH678" s="8">
        <v>0</v>
      </c>
      <c r="AI678" s="8">
        <v>0</v>
      </c>
      <c r="AJ678" s="8">
        <v>1</v>
      </c>
      <c r="AK678" s="8">
        <v>0</v>
      </c>
      <c r="AL678" s="8">
        <v>-0.37183296280653644</v>
      </c>
      <c r="AM678" s="8">
        <v>-0.17857335622324808</v>
      </c>
      <c r="AN678" s="27">
        <v>3.2031774356324538E-2</v>
      </c>
      <c r="AO678" s="28">
        <v>370</v>
      </c>
    </row>
    <row r="679" spans="1:41">
      <c r="A679" s="8">
        <v>-1</v>
      </c>
      <c r="B679" s="8">
        <v>1</v>
      </c>
      <c r="C679" s="8">
        <v>-1.1725202913223354</v>
      </c>
      <c r="D679" s="8">
        <v>-6.000699894781418E-2</v>
      </c>
      <c r="E679" s="8">
        <v>0</v>
      </c>
      <c r="F679" s="8">
        <v>1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1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1</v>
      </c>
      <c r="Z679" s="8">
        <v>0</v>
      </c>
      <c r="AA679" s="8">
        <v>0</v>
      </c>
      <c r="AB679" s="8">
        <v>0</v>
      </c>
      <c r="AC679" s="8">
        <v>0</v>
      </c>
      <c r="AD679" s="8">
        <v>-0.58969009988566923</v>
      </c>
      <c r="AE679" s="8">
        <v>0</v>
      </c>
      <c r="AF679" s="8">
        <v>0</v>
      </c>
      <c r="AG679" s="8">
        <v>-0.49352860267821486</v>
      </c>
      <c r="AH679" s="8">
        <v>0</v>
      </c>
      <c r="AI679" s="8">
        <v>1</v>
      </c>
      <c r="AJ679" s="8">
        <v>0</v>
      </c>
      <c r="AK679" s="8">
        <v>0</v>
      </c>
      <c r="AL679" s="8">
        <v>-0.6041759506593869</v>
      </c>
      <c r="AM679" s="8">
        <v>-0.19527168382016377</v>
      </c>
      <c r="AN679" s="27">
        <v>2.9543748100155365E-2</v>
      </c>
      <c r="AO679" s="28">
        <v>371</v>
      </c>
    </row>
    <row r="680" spans="1:41">
      <c r="A680" s="8">
        <v>-1</v>
      </c>
      <c r="B680" s="8">
        <v>0</v>
      </c>
      <c r="C680" s="8">
        <v>0.62023334900341598</v>
      </c>
      <c r="D680" s="8">
        <v>-0.62145905785650712</v>
      </c>
      <c r="E680" s="8">
        <v>0</v>
      </c>
      <c r="F680" s="8">
        <v>1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1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1</v>
      </c>
      <c r="Z680" s="8">
        <v>0</v>
      </c>
      <c r="AA680" s="8">
        <v>0</v>
      </c>
      <c r="AB680" s="8">
        <v>0</v>
      </c>
      <c r="AC680" s="8">
        <v>0</v>
      </c>
      <c r="AD680" s="8">
        <v>-0.58969009988566923</v>
      </c>
      <c r="AE680" s="8">
        <v>0</v>
      </c>
      <c r="AF680" s="8">
        <v>0</v>
      </c>
      <c r="AG680" s="8">
        <v>-0.49352860267821486</v>
      </c>
      <c r="AH680" s="8">
        <v>0</v>
      </c>
      <c r="AI680" s="8">
        <v>0</v>
      </c>
      <c r="AJ680" s="8">
        <v>1</v>
      </c>
      <c r="AK680" s="8">
        <v>0</v>
      </c>
      <c r="AL680" s="8">
        <v>-1.0688619263650878</v>
      </c>
      <c r="AM680" s="8">
        <v>-0.12041711183398997</v>
      </c>
      <c r="AN680" s="27">
        <v>2.5372755226085841E-2</v>
      </c>
      <c r="AO680" s="28">
        <v>372</v>
      </c>
    </row>
    <row r="681" spans="1:41">
      <c r="A681" s="8">
        <v>-1</v>
      </c>
      <c r="B681" s="8">
        <v>1</v>
      </c>
      <c r="C681" s="8">
        <v>-7.5776784606016168E-2</v>
      </c>
      <c r="D681" s="8">
        <v>-0.45372651074067222</v>
      </c>
      <c r="E681" s="8">
        <v>0</v>
      </c>
      <c r="F681" s="8">
        <v>1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1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1</v>
      </c>
      <c r="AC681" s="8">
        <v>0</v>
      </c>
      <c r="AD681" s="8">
        <v>7.9468390062811482E-3</v>
      </c>
      <c r="AE681" s="8">
        <v>0</v>
      </c>
      <c r="AF681" s="8">
        <v>0</v>
      </c>
      <c r="AG681" s="8">
        <v>-0.49352860267821486</v>
      </c>
      <c r="AH681" s="8">
        <v>1</v>
      </c>
      <c r="AI681" s="8">
        <v>1</v>
      </c>
      <c r="AJ681" s="8">
        <v>0</v>
      </c>
      <c r="AK681" s="8">
        <v>0</v>
      </c>
      <c r="AL681" s="8">
        <v>0.90605347038414119</v>
      </c>
      <c r="AM681" s="8">
        <v>-0.19527168382016377</v>
      </c>
      <c r="AN681" s="27">
        <v>2.4894088401032799E-2</v>
      </c>
      <c r="AO681" s="28">
        <v>373</v>
      </c>
    </row>
    <row r="682" spans="1:41">
      <c r="A682" s="8">
        <v>-1</v>
      </c>
      <c r="B682" s="8">
        <v>1</v>
      </c>
      <c r="C682" s="8">
        <v>-0.87724319336024947</v>
      </c>
      <c r="D682" s="8">
        <v>-0.9057004400947184</v>
      </c>
      <c r="E682" s="8">
        <v>1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1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1</v>
      </c>
      <c r="AC682" s="8">
        <v>0</v>
      </c>
      <c r="AD682" s="8">
        <v>-0.58969009988566923</v>
      </c>
      <c r="AE682" s="8">
        <v>0</v>
      </c>
      <c r="AF682" s="8">
        <v>0</v>
      </c>
      <c r="AG682" s="8">
        <v>-0.49352860267821486</v>
      </c>
      <c r="AH682" s="8">
        <v>0</v>
      </c>
      <c r="AI682" s="8">
        <v>0</v>
      </c>
      <c r="AJ682" s="8">
        <v>1</v>
      </c>
      <c r="AK682" s="8">
        <v>0</v>
      </c>
      <c r="AL682" s="8">
        <v>0.5575389886048655</v>
      </c>
      <c r="AM682" s="8">
        <v>-0.15611698462739593</v>
      </c>
      <c r="AN682" s="27">
        <v>2.0260967765479032E-2</v>
      </c>
      <c r="AO682" s="28">
        <v>374</v>
      </c>
    </row>
    <row r="683" spans="1:41">
      <c r="A683" s="8">
        <v>-1</v>
      </c>
      <c r="B683" s="8">
        <v>1</v>
      </c>
      <c r="C683" s="8">
        <v>-0.80722033870066923</v>
      </c>
      <c r="D683" s="8">
        <v>-0.79722669704974736</v>
      </c>
      <c r="E683" s="8">
        <v>0</v>
      </c>
      <c r="F683" s="8">
        <v>1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1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1</v>
      </c>
      <c r="Z683" s="8">
        <v>0</v>
      </c>
      <c r="AA683" s="8">
        <v>0</v>
      </c>
      <c r="AB683" s="8">
        <v>0</v>
      </c>
      <c r="AC683" s="8">
        <v>0</v>
      </c>
      <c r="AD683" s="8">
        <v>-0.57773736110783025</v>
      </c>
      <c r="AE683" s="8">
        <v>0</v>
      </c>
      <c r="AF683" s="8">
        <v>1</v>
      </c>
      <c r="AG683" s="8">
        <v>-0.28789168489562533</v>
      </c>
      <c r="AH683" s="8">
        <v>0</v>
      </c>
      <c r="AI683" s="8">
        <v>0</v>
      </c>
      <c r="AJ683" s="8">
        <v>1</v>
      </c>
      <c r="AK683" s="8">
        <v>0</v>
      </c>
      <c r="AL683" s="8">
        <v>1.3707394460898421</v>
      </c>
      <c r="AM683" s="8">
        <v>-0.14095413543019664</v>
      </c>
      <c r="AN683" s="27">
        <v>1.8221333350554092E-2</v>
      </c>
      <c r="AO683" s="28">
        <v>375</v>
      </c>
    </row>
    <row r="684" spans="1:41">
      <c r="A684" s="8">
        <v>-1</v>
      </c>
      <c r="B684" s="8">
        <v>1</v>
      </c>
      <c r="C684" s="8">
        <v>5.7519733902582491E-2</v>
      </c>
      <c r="D684" s="8">
        <v>1.8563624615133418</v>
      </c>
      <c r="E684" s="8">
        <v>1</v>
      </c>
      <c r="F684" s="8">
        <v>0</v>
      </c>
      <c r="G684" s="8">
        <v>0</v>
      </c>
      <c r="H684" s="8">
        <v>1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1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-0.66439471724716304</v>
      </c>
      <c r="AE684" s="8">
        <v>0</v>
      </c>
      <c r="AF684" s="8">
        <v>1</v>
      </c>
      <c r="AG684" s="8">
        <v>-8.2254767113035795E-2</v>
      </c>
      <c r="AH684" s="8">
        <v>0</v>
      </c>
      <c r="AI684" s="8">
        <v>0</v>
      </c>
      <c r="AJ684" s="8">
        <v>1</v>
      </c>
      <c r="AK684" s="8">
        <v>0</v>
      </c>
      <c r="AL684" s="8">
        <v>-0.13948997495368595</v>
      </c>
      <c r="AM684" s="8">
        <v>-0.19507974902019923</v>
      </c>
      <c r="AN684" s="27">
        <v>1.8067175379831824E-2</v>
      </c>
      <c r="AO684" s="28">
        <v>376</v>
      </c>
    </row>
    <row r="685" spans="1:41">
      <c r="A685" s="8">
        <v>-1</v>
      </c>
      <c r="B685" s="8">
        <v>0</v>
      </c>
      <c r="C685" s="8">
        <v>-0.75069586566221258</v>
      </c>
      <c r="D685" s="8">
        <v>-0.80526178912715263</v>
      </c>
      <c r="E685" s="8">
        <v>0</v>
      </c>
      <c r="F685" s="8">
        <v>1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1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1</v>
      </c>
      <c r="Z685" s="8">
        <v>0</v>
      </c>
      <c r="AA685" s="8">
        <v>0</v>
      </c>
      <c r="AB685" s="8">
        <v>0</v>
      </c>
      <c r="AC685" s="8">
        <v>0</v>
      </c>
      <c r="AD685" s="8">
        <v>-6.6757778355212655E-2</v>
      </c>
      <c r="AE685" s="8">
        <v>0</v>
      </c>
      <c r="AF685" s="8">
        <v>1</v>
      </c>
      <c r="AG685" s="8">
        <v>-8.2254767113035795E-2</v>
      </c>
      <c r="AH685" s="8">
        <v>1</v>
      </c>
      <c r="AI685" s="8">
        <v>0</v>
      </c>
      <c r="AJ685" s="8">
        <v>1</v>
      </c>
      <c r="AK685" s="8">
        <v>0</v>
      </c>
      <c r="AL685" s="8">
        <v>9.2853012899164533E-2</v>
      </c>
      <c r="AM685" s="8">
        <v>-0.11964937263413176</v>
      </c>
      <c r="AN685" s="27">
        <v>1.4374628570835157E-2</v>
      </c>
      <c r="AO685" s="28">
        <v>377</v>
      </c>
    </row>
    <row r="686" spans="1:41">
      <c r="A686" s="8">
        <v>-1</v>
      </c>
      <c r="B686" s="8">
        <v>1</v>
      </c>
      <c r="C686" s="8">
        <v>2.6095575091463252</v>
      </c>
      <c r="D686" s="8">
        <v>1.6052658340944272</v>
      </c>
      <c r="E686" s="8">
        <v>1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1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1</v>
      </c>
      <c r="AC686" s="8">
        <v>0</v>
      </c>
      <c r="AD686" s="8">
        <v>0.8296976299827129</v>
      </c>
      <c r="AE686" s="8">
        <v>1</v>
      </c>
      <c r="AF686" s="8">
        <v>0</v>
      </c>
      <c r="AG686" s="8">
        <v>-0.49352860267821486</v>
      </c>
      <c r="AH686" s="8">
        <v>0</v>
      </c>
      <c r="AI686" s="8">
        <v>0</v>
      </c>
      <c r="AJ686" s="8">
        <v>1</v>
      </c>
      <c r="AK686" s="8">
        <v>0</v>
      </c>
      <c r="AL686" s="8">
        <v>-0.41830156037710653</v>
      </c>
      <c r="AM686" s="8">
        <v>-0.19527168382016377</v>
      </c>
      <c r="AN686" s="27">
        <v>1.4220787804318125E-2</v>
      </c>
      <c r="AO686" s="28">
        <v>378</v>
      </c>
    </row>
    <row r="687" spans="1:41">
      <c r="A687" s="8">
        <v>-1</v>
      </c>
      <c r="B687" s="8">
        <v>1</v>
      </c>
      <c r="C687" s="8">
        <v>-1.0181325515307307</v>
      </c>
      <c r="D687" s="8">
        <v>0.96948917346973573</v>
      </c>
      <c r="E687" s="8">
        <v>0</v>
      </c>
      <c r="F687" s="8">
        <v>1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1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1</v>
      </c>
      <c r="Z687" s="8">
        <v>0</v>
      </c>
      <c r="AA687" s="8">
        <v>0</v>
      </c>
      <c r="AB687" s="8">
        <v>0</v>
      </c>
      <c r="AC687" s="8">
        <v>0</v>
      </c>
      <c r="AD687" s="8">
        <v>-0.42832812638484263</v>
      </c>
      <c r="AE687" s="8">
        <v>0</v>
      </c>
      <c r="AF687" s="8">
        <v>0</v>
      </c>
      <c r="AG687" s="8">
        <v>-0.49352860267821486</v>
      </c>
      <c r="AH687" s="8">
        <v>0</v>
      </c>
      <c r="AI687" s="8">
        <v>0</v>
      </c>
      <c r="AJ687" s="8">
        <v>1</v>
      </c>
      <c r="AK687" s="8">
        <v>0</v>
      </c>
      <c r="AL687" s="8">
        <v>-0.6041759506593869</v>
      </c>
      <c r="AM687" s="8">
        <v>-0.1280945038325719</v>
      </c>
      <c r="AN687" s="27">
        <v>1.2081867109672739E-2</v>
      </c>
      <c r="AO687" s="28">
        <v>379</v>
      </c>
    </row>
    <row r="688" spans="1:41">
      <c r="A688" s="8">
        <v>-1</v>
      </c>
      <c r="B688" s="8">
        <v>0</v>
      </c>
      <c r="C688" s="8">
        <v>-9.6868005889022307E-2</v>
      </c>
      <c r="D688" s="8">
        <v>-0.67971347541769533</v>
      </c>
      <c r="E688" s="8">
        <v>0</v>
      </c>
      <c r="F688" s="8">
        <v>1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1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1</v>
      </c>
      <c r="AC688" s="8">
        <v>0</v>
      </c>
      <c r="AD688" s="8">
        <v>-0.65244197846932406</v>
      </c>
      <c r="AE688" s="8">
        <v>0</v>
      </c>
      <c r="AF688" s="8">
        <v>1</v>
      </c>
      <c r="AG688" s="8">
        <v>0.12338215066955374</v>
      </c>
      <c r="AH688" s="8">
        <v>0</v>
      </c>
      <c r="AI688" s="8">
        <v>0</v>
      </c>
      <c r="AJ688" s="8">
        <v>1</v>
      </c>
      <c r="AK688" s="8">
        <v>0</v>
      </c>
      <c r="AL688" s="8">
        <v>-1.0688619263650878</v>
      </c>
      <c r="AM688" s="8">
        <v>-0.18893783542133369</v>
      </c>
      <c r="AN688" s="27">
        <v>1.1740196794136737E-2</v>
      </c>
      <c r="AO688" s="28">
        <v>380</v>
      </c>
    </row>
    <row r="689" spans="1:41">
      <c r="A689" s="8">
        <v>-1</v>
      </c>
      <c r="B689" s="8">
        <v>1</v>
      </c>
      <c r="C689" s="8">
        <v>-0.49760121026613896</v>
      </c>
      <c r="D689" s="8">
        <v>-0.30306853428932345</v>
      </c>
      <c r="E689" s="8">
        <v>0</v>
      </c>
      <c r="F689" s="8">
        <v>1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1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1</v>
      </c>
      <c r="AC689" s="8">
        <v>0</v>
      </c>
      <c r="AD689" s="8">
        <v>1.9899577784120166E-2</v>
      </c>
      <c r="AE689" s="8">
        <v>0</v>
      </c>
      <c r="AF689" s="8">
        <v>1</v>
      </c>
      <c r="AG689" s="8">
        <v>-0.28789168489562533</v>
      </c>
      <c r="AH689" s="8">
        <v>1</v>
      </c>
      <c r="AI689" s="8">
        <v>0</v>
      </c>
      <c r="AJ689" s="8">
        <v>1</v>
      </c>
      <c r="AK689" s="8">
        <v>0</v>
      </c>
      <c r="AL689" s="8">
        <v>1.3475051473045572</v>
      </c>
      <c r="AM689" s="8">
        <v>-0.19124105302090827</v>
      </c>
      <c r="AN689" s="27">
        <v>7.0504559562704072E-3</v>
      </c>
      <c r="AO689" s="28">
        <v>381</v>
      </c>
    </row>
    <row r="690" spans="1:41">
      <c r="A690" s="8">
        <v>-1</v>
      </c>
      <c r="B690" s="8">
        <v>1</v>
      </c>
      <c r="C690" s="8">
        <v>-0.49760121026613896</v>
      </c>
      <c r="D690" s="8">
        <v>-0.51198092830186037</v>
      </c>
      <c r="E690" s="8">
        <v>1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1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1</v>
      </c>
      <c r="Z690" s="8">
        <v>0</v>
      </c>
      <c r="AA690" s="8">
        <v>0</v>
      </c>
      <c r="AB690" s="8">
        <v>0</v>
      </c>
      <c r="AC690" s="8">
        <v>0</v>
      </c>
      <c r="AD690" s="8">
        <v>0.53087916053673767</v>
      </c>
      <c r="AE690" s="8">
        <v>1</v>
      </c>
      <c r="AF690" s="8">
        <v>0</v>
      </c>
      <c r="AG690" s="8">
        <v>-0.49352860267821486</v>
      </c>
      <c r="AH690" s="8">
        <v>0</v>
      </c>
      <c r="AI690" s="8">
        <v>0</v>
      </c>
      <c r="AJ690" s="8">
        <v>1</v>
      </c>
      <c r="AK690" s="8">
        <v>0</v>
      </c>
      <c r="AL690" s="8">
        <v>2.3150116543309382E-2</v>
      </c>
      <c r="AM690" s="8">
        <v>-0.19527168382016377</v>
      </c>
      <c r="AN690" s="27">
        <v>3.7965593589902591E-3</v>
      </c>
      <c r="AO690" s="28">
        <v>382</v>
      </c>
    </row>
    <row r="691" spans="1:41">
      <c r="A691" s="8">
        <v>-1</v>
      </c>
      <c r="B691" s="8">
        <v>0</v>
      </c>
      <c r="C691" s="8">
        <v>-0.67392382019207053</v>
      </c>
      <c r="D691" s="8">
        <v>-0.78919160497234209</v>
      </c>
      <c r="E691" s="8">
        <v>0</v>
      </c>
      <c r="F691" s="8">
        <v>1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1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1</v>
      </c>
      <c r="Z691" s="8">
        <v>0</v>
      </c>
      <c r="AA691" s="8">
        <v>0</v>
      </c>
      <c r="AB691" s="8">
        <v>0</v>
      </c>
      <c r="AC691" s="8">
        <v>0</v>
      </c>
      <c r="AD691" s="8">
        <v>-0.54038505242708335</v>
      </c>
      <c r="AE691" s="8">
        <v>0</v>
      </c>
      <c r="AF691" s="8">
        <v>1</v>
      </c>
      <c r="AG691" s="8">
        <v>-0.28789168489562533</v>
      </c>
      <c r="AH691" s="8">
        <v>1</v>
      </c>
      <c r="AI691" s="8">
        <v>0</v>
      </c>
      <c r="AJ691" s="8">
        <v>1</v>
      </c>
      <c r="AK691" s="8">
        <v>0</v>
      </c>
      <c r="AL691" s="8">
        <v>9.2853012899164533E-2</v>
      </c>
      <c r="AM691" s="8">
        <v>-0.19316040102055373</v>
      </c>
      <c r="AN691" s="27">
        <v>1.6325302456976498E-4</v>
      </c>
      <c r="AO691" s="28">
        <v>383</v>
      </c>
    </row>
  </sheetData>
  <sortState xmlns:xlrd2="http://schemas.microsoft.com/office/spreadsheetml/2017/richdata2" ref="A2:AO691">
    <sortCondition descending="1" ref="A2:A691"/>
    <sortCondition descending="1" ref="AN2:AN691"/>
  </sortState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28E14-6CE5-2243-941D-5D34699C8256}">
  <dimension ref="A1:AU691"/>
  <sheetViews>
    <sheetView zoomScaleNormal="100" workbookViewId="0">
      <pane xSplit="1" topLeftCell="AF1" activePane="topRight" state="frozen"/>
      <selection activeCell="A2" sqref="A2"/>
      <selection pane="topRight" activeCell="AR15" sqref="AR15"/>
    </sheetView>
  </sheetViews>
  <sheetFormatPr baseColWidth="10" defaultColWidth="11" defaultRowHeight="16"/>
  <cols>
    <col min="1" max="2" width="11" style="6"/>
    <col min="3" max="7" width="15" style="6" customWidth="1"/>
    <col min="8" max="39" width="11" style="6"/>
    <col min="40" max="40" width="11" style="25"/>
    <col min="41" max="42" width="11" style="6"/>
    <col min="43" max="47" width="15.19921875" style="6" customWidth="1"/>
    <col min="48" max="16384" width="11" style="6"/>
  </cols>
  <sheetData>
    <row r="1" spans="1:47">
      <c r="A1" s="12" t="s">
        <v>0</v>
      </c>
      <c r="B1" s="10" t="s">
        <v>1</v>
      </c>
      <c r="C1" s="9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9" t="s">
        <v>29</v>
      </c>
      <c r="AE1" s="10" t="s">
        <v>30</v>
      </c>
      <c r="AF1" s="10" t="s">
        <v>31</v>
      </c>
      <c r="AG1" s="9" t="s">
        <v>32</v>
      </c>
      <c r="AH1" s="10" t="s">
        <v>33</v>
      </c>
      <c r="AI1" s="11" t="s">
        <v>34</v>
      </c>
      <c r="AJ1" s="11" t="s">
        <v>35</v>
      </c>
      <c r="AK1" s="11" t="s">
        <v>36</v>
      </c>
      <c r="AL1" s="9" t="s">
        <v>37</v>
      </c>
      <c r="AM1" s="9" t="s">
        <v>38</v>
      </c>
      <c r="AN1" s="26" t="s">
        <v>39</v>
      </c>
      <c r="AO1" s="24" t="s">
        <v>40</v>
      </c>
      <c r="AQ1" s="32" t="s">
        <v>41</v>
      </c>
      <c r="AR1" s="32" t="s">
        <v>42</v>
      </c>
      <c r="AS1" s="32" t="s">
        <v>43</v>
      </c>
      <c r="AT1" s="32" t="s">
        <v>44</v>
      </c>
      <c r="AU1" s="32" t="s">
        <v>45</v>
      </c>
    </row>
    <row r="2" spans="1:47">
      <c r="A2" s="8">
        <v>1</v>
      </c>
      <c r="B2" s="8">
        <v>1</v>
      </c>
      <c r="C2" s="8">
        <v>-0.70176423228563856</v>
      </c>
      <c r="D2" s="8">
        <v>-0.75504246364336969</v>
      </c>
      <c r="E2" s="8">
        <v>0</v>
      </c>
      <c r="F2" s="8">
        <v>1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1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1</v>
      </c>
      <c r="Z2" s="8">
        <v>0</v>
      </c>
      <c r="AA2" s="8">
        <v>0</v>
      </c>
      <c r="AB2" s="8">
        <v>0</v>
      </c>
      <c r="AC2" s="8">
        <v>0</v>
      </c>
      <c r="AD2" s="8">
        <v>-0.41488129525977374</v>
      </c>
      <c r="AE2" s="8">
        <v>1</v>
      </c>
      <c r="AF2" s="8">
        <v>0</v>
      </c>
      <c r="AG2" s="8">
        <v>-0.49352860267821486</v>
      </c>
      <c r="AH2" s="8">
        <v>0</v>
      </c>
      <c r="AI2" s="8">
        <v>1</v>
      </c>
      <c r="AJ2" s="8">
        <v>0</v>
      </c>
      <c r="AK2" s="8">
        <v>0</v>
      </c>
      <c r="AL2" s="8">
        <v>0.67371048253129073</v>
      </c>
      <c r="AM2" s="8">
        <v>-0.19527168382016377</v>
      </c>
      <c r="AN2" s="27">
        <v>0.99686069200152083</v>
      </c>
      <c r="AO2" s="28">
        <v>1</v>
      </c>
      <c r="AQ2" s="29">
        <v>-1</v>
      </c>
      <c r="AR2" s="29" t="str">
        <f>"&lt;="&amp;AS2</f>
        <v>&lt;=102</v>
      </c>
      <c r="AS2" s="29">
        <f>ROUND(AT2*AU2,0)</f>
        <v>102</v>
      </c>
      <c r="AT2" s="29">
        <v>306</v>
      </c>
      <c r="AU2" s="29">
        <v>0.33329999999999999</v>
      </c>
    </row>
    <row r="3" spans="1:47">
      <c r="A3" s="8">
        <v>1</v>
      </c>
      <c r="B3" s="8">
        <v>1</v>
      </c>
      <c r="C3" s="8">
        <v>-0.16773450939992321</v>
      </c>
      <c r="D3" s="8">
        <v>-5.197190687040891E-2</v>
      </c>
      <c r="E3" s="8">
        <v>0</v>
      </c>
      <c r="F3" s="8">
        <v>1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1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1</v>
      </c>
      <c r="Z3" s="8">
        <v>0</v>
      </c>
      <c r="AA3" s="8">
        <v>0</v>
      </c>
      <c r="AB3" s="8">
        <v>0</v>
      </c>
      <c r="AC3" s="8">
        <v>0</v>
      </c>
      <c r="AD3" s="8">
        <v>1.5767438035976509</v>
      </c>
      <c r="AE3" s="8">
        <v>1</v>
      </c>
      <c r="AF3" s="8">
        <v>1</v>
      </c>
      <c r="AG3" s="8">
        <v>-8.2254767113035795E-2</v>
      </c>
      <c r="AH3" s="8">
        <v>1</v>
      </c>
      <c r="AI3" s="8">
        <v>0</v>
      </c>
      <c r="AJ3" s="8">
        <v>1</v>
      </c>
      <c r="AK3" s="8">
        <v>0</v>
      </c>
      <c r="AL3" s="8">
        <v>0.84796772342092863</v>
      </c>
      <c r="AM3" s="8">
        <v>-0.19527168382016377</v>
      </c>
      <c r="AN3" s="27">
        <v>0.99283856984239127</v>
      </c>
      <c r="AO3" s="28">
        <v>2</v>
      </c>
      <c r="AQ3" s="29">
        <v>1</v>
      </c>
      <c r="AR3" s="29" t="str">
        <f>"&lt;="&amp;AS3</f>
        <v>&lt;=82</v>
      </c>
      <c r="AS3" s="29">
        <f>ROUND(AT3*AU3,0)</f>
        <v>82</v>
      </c>
      <c r="AT3" s="29">
        <v>246</v>
      </c>
      <c r="AU3" s="29">
        <v>0.33329999999999999</v>
      </c>
    </row>
    <row r="4" spans="1:47">
      <c r="A4" s="8">
        <v>1</v>
      </c>
      <c r="B4" s="8">
        <v>0</v>
      </c>
      <c r="C4" s="8">
        <v>0.32495625104133002</v>
      </c>
      <c r="D4" s="8">
        <v>1.4546078576430785</v>
      </c>
      <c r="E4" s="8">
        <v>0</v>
      </c>
      <c r="F4" s="8">
        <v>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1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1</v>
      </c>
      <c r="AC4" s="8">
        <v>0</v>
      </c>
      <c r="AD4" s="8">
        <v>3.5190638549964897</v>
      </c>
      <c r="AE4" s="8">
        <v>1</v>
      </c>
      <c r="AF4" s="8">
        <v>1</v>
      </c>
      <c r="AG4" s="8">
        <v>1.1515667395825013</v>
      </c>
      <c r="AH4" s="8">
        <v>0</v>
      </c>
      <c r="AI4" s="8">
        <v>0</v>
      </c>
      <c r="AJ4" s="8">
        <v>1</v>
      </c>
      <c r="AK4" s="8">
        <v>0</v>
      </c>
      <c r="AL4" s="8">
        <v>-1.0688619263650878</v>
      </c>
      <c r="AM4" s="8">
        <v>1.069578647946209</v>
      </c>
      <c r="AN4" s="27">
        <v>0.99263564658867554</v>
      </c>
      <c r="AO4" s="28">
        <v>3</v>
      </c>
    </row>
    <row r="5" spans="1:47">
      <c r="A5" s="8">
        <v>1</v>
      </c>
      <c r="B5" s="8">
        <v>0</v>
      </c>
      <c r="C5" s="8">
        <v>2.286439830360901</v>
      </c>
      <c r="D5" s="8">
        <v>-6.000699894781418E-2</v>
      </c>
      <c r="E5" s="8">
        <v>0</v>
      </c>
      <c r="F5" s="8">
        <v>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1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1</v>
      </c>
      <c r="AC5" s="8">
        <v>0</v>
      </c>
      <c r="AD5" s="8">
        <v>0.24401342986860156</v>
      </c>
      <c r="AE5" s="8">
        <v>1</v>
      </c>
      <c r="AF5" s="8">
        <v>1</v>
      </c>
      <c r="AG5" s="8">
        <v>0.7402929040173224</v>
      </c>
      <c r="AH5" s="8">
        <v>0</v>
      </c>
      <c r="AI5" s="8">
        <v>0</v>
      </c>
      <c r="AJ5" s="8">
        <v>1</v>
      </c>
      <c r="AK5" s="8">
        <v>0</v>
      </c>
      <c r="AL5" s="8">
        <v>-0.81909321442327365</v>
      </c>
      <c r="AM5" s="8">
        <v>-8.7788195840016764E-2</v>
      </c>
      <c r="AN5" s="27">
        <v>0.98824097149150436</v>
      </c>
      <c r="AO5" s="28">
        <v>4</v>
      </c>
    </row>
    <row r="6" spans="1:47">
      <c r="A6" s="8">
        <v>1</v>
      </c>
      <c r="B6" s="8">
        <v>0</v>
      </c>
      <c r="C6" s="8">
        <v>-0.54737649249403375</v>
      </c>
      <c r="D6" s="8">
        <v>-0.44569141866326695</v>
      </c>
      <c r="E6" s="8">
        <v>1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1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1</v>
      </c>
      <c r="Z6" s="8">
        <v>0</v>
      </c>
      <c r="AA6" s="8">
        <v>0</v>
      </c>
      <c r="AB6" s="8">
        <v>0</v>
      </c>
      <c r="AC6" s="8">
        <v>0</v>
      </c>
      <c r="AD6" s="8">
        <v>-0.58969009988566923</v>
      </c>
      <c r="AE6" s="8">
        <v>1</v>
      </c>
      <c r="AF6" s="8">
        <v>0</v>
      </c>
      <c r="AG6" s="8">
        <v>-0.49352860267821486</v>
      </c>
      <c r="AH6" s="8">
        <v>1</v>
      </c>
      <c r="AI6" s="8">
        <v>0</v>
      </c>
      <c r="AJ6" s="8">
        <v>1</v>
      </c>
      <c r="AK6" s="8">
        <v>0</v>
      </c>
      <c r="AL6" s="8">
        <v>1.0803107112737791</v>
      </c>
      <c r="AM6" s="8">
        <v>-0.19527168382016377</v>
      </c>
      <c r="AN6" s="27">
        <v>0.98771480536697831</v>
      </c>
      <c r="AO6" s="28">
        <v>5</v>
      </c>
    </row>
    <row r="7" spans="1:47">
      <c r="A7" s="8">
        <v>1</v>
      </c>
      <c r="B7" s="8">
        <v>0</v>
      </c>
      <c r="C7" s="8">
        <v>1.2175369044679201</v>
      </c>
      <c r="D7" s="8">
        <v>-0.15241055783797475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1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1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-0.66439471724716304</v>
      </c>
      <c r="AE7" s="8">
        <v>1</v>
      </c>
      <c r="AF7" s="8">
        <v>0</v>
      </c>
      <c r="AG7" s="8">
        <v>-0.49352860267821486</v>
      </c>
      <c r="AH7" s="8">
        <v>0</v>
      </c>
      <c r="AI7" s="8">
        <v>0</v>
      </c>
      <c r="AJ7" s="8">
        <v>1</v>
      </c>
      <c r="AK7" s="8">
        <v>0</v>
      </c>
      <c r="AL7" s="8">
        <v>-0.48800445673296167</v>
      </c>
      <c r="AM7" s="8">
        <v>-1.1014275854197474E-2</v>
      </c>
      <c r="AN7" s="27">
        <v>0.98750429512435567</v>
      </c>
      <c r="AO7" s="28">
        <v>6</v>
      </c>
    </row>
    <row r="8" spans="1:47">
      <c r="A8" s="8">
        <v>1</v>
      </c>
      <c r="B8" s="8">
        <v>1</v>
      </c>
      <c r="C8" s="8">
        <v>-0.32887144000208984</v>
      </c>
      <c r="D8" s="8">
        <v>1.8061431360295588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1.0538114820671942</v>
      </c>
      <c r="AE8" s="8">
        <v>1</v>
      </c>
      <c r="AF8" s="8">
        <v>0</v>
      </c>
      <c r="AG8" s="8">
        <v>-0.49352860267821486</v>
      </c>
      <c r="AH8" s="8">
        <v>1</v>
      </c>
      <c r="AI8" s="8">
        <v>0</v>
      </c>
      <c r="AJ8" s="8">
        <v>1</v>
      </c>
      <c r="AK8" s="8">
        <v>0</v>
      </c>
      <c r="AL8" s="8">
        <v>1.7599139507433668</v>
      </c>
      <c r="AM8" s="8">
        <v>-9.9304283837889654E-2</v>
      </c>
      <c r="AN8" s="27">
        <v>0.97679199525108595</v>
      </c>
      <c r="AO8" s="28">
        <v>7</v>
      </c>
    </row>
    <row r="9" spans="1:47">
      <c r="A9" s="8">
        <v>1</v>
      </c>
      <c r="B9" s="8">
        <v>1</v>
      </c>
      <c r="C9" s="8">
        <v>-0.75069586566221258</v>
      </c>
      <c r="D9" s="8">
        <v>-0.44569141866326695</v>
      </c>
      <c r="E9" s="8">
        <v>1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1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</v>
      </c>
      <c r="AC9" s="8">
        <v>0</v>
      </c>
      <c r="AD9" s="8">
        <v>0.10805102627068283</v>
      </c>
      <c r="AE9" s="8">
        <v>1</v>
      </c>
      <c r="AF9" s="8">
        <v>0</v>
      </c>
      <c r="AG9" s="8">
        <v>-0.49352860267821486</v>
      </c>
      <c r="AH9" s="8">
        <v>0</v>
      </c>
      <c r="AI9" s="8">
        <v>0</v>
      </c>
      <c r="AJ9" s="8">
        <v>1</v>
      </c>
      <c r="AK9" s="8">
        <v>0</v>
      </c>
      <c r="AL9" s="8">
        <v>-1.0688619263650878</v>
      </c>
      <c r="AM9" s="8">
        <v>-0.19527168382016377</v>
      </c>
      <c r="AN9" s="27">
        <v>0.97140039068776052</v>
      </c>
      <c r="AO9" s="28">
        <v>8</v>
      </c>
    </row>
    <row r="10" spans="1:47">
      <c r="A10" s="8">
        <v>1</v>
      </c>
      <c r="B10" s="8">
        <v>1</v>
      </c>
      <c r="C10" s="8">
        <v>1.9202965663474549</v>
      </c>
      <c r="D10" s="8">
        <v>0.40000202248363731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0.12000376504852184</v>
      </c>
      <c r="AE10" s="8">
        <v>1</v>
      </c>
      <c r="AF10" s="8">
        <v>1</v>
      </c>
      <c r="AG10" s="8">
        <v>1.76847749293027</v>
      </c>
      <c r="AH10" s="8">
        <v>1</v>
      </c>
      <c r="AI10" s="8">
        <v>0</v>
      </c>
      <c r="AJ10" s="8">
        <v>1</v>
      </c>
      <c r="AK10" s="8">
        <v>0</v>
      </c>
      <c r="AL10" s="8">
        <v>-1.0688619263650878</v>
      </c>
      <c r="AM10" s="8">
        <v>-0.14076220063023206</v>
      </c>
      <c r="AN10" s="27">
        <v>0.9692497105704263</v>
      </c>
      <c r="AO10" s="28">
        <v>9</v>
      </c>
    </row>
    <row r="11" spans="1:47">
      <c r="A11" s="8">
        <v>1</v>
      </c>
      <c r="B11" s="8">
        <v>0</v>
      </c>
      <c r="C11" s="8">
        <v>1.2740612087766063</v>
      </c>
      <c r="D11" s="8">
        <v>-0.86351620668834073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1</v>
      </c>
      <c r="AC11" s="8">
        <v>0</v>
      </c>
      <c r="AD11" s="8">
        <v>-0.54038505242708335</v>
      </c>
      <c r="AE11" s="8">
        <v>1</v>
      </c>
      <c r="AF11" s="8">
        <v>1</v>
      </c>
      <c r="AG11" s="8">
        <v>1.76847749293027</v>
      </c>
      <c r="AH11" s="8">
        <v>1</v>
      </c>
      <c r="AI11" s="8">
        <v>0</v>
      </c>
      <c r="AJ11" s="8">
        <v>1</v>
      </c>
      <c r="AK11" s="8">
        <v>0</v>
      </c>
      <c r="AL11" s="8">
        <v>1.4869109400162674</v>
      </c>
      <c r="AM11" s="8">
        <v>-0.19412007502037648</v>
      </c>
      <c r="AN11" s="27">
        <v>0.96162286301861222</v>
      </c>
      <c r="AO11" s="28">
        <v>10</v>
      </c>
    </row>
    <row r="12" spans="1:47">
      <c r="A12" s="8">
        <v>1</v>
      </c>
      <c r="B12" s="8">
        <v>1</v>
      </c>
      <c r="C12" s="8">
        <v>-0.82156236917311354</v>
      </c>
      <c r="D12" s="8">
        <v>-0.9057004400947184</v>
      </c>
      <c r="E12" s="8">
        <v>0</v>
      </c>
      <c r="F12" s="8">
        <v>1</v>
      </c>
      <c r="G12" s="8">
        <v>0</v>
      </c>
      <c r="H12" s="8">
        <v>0</v>
      </c>
      <c r="I12" s="8">
        <v>1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1</v>
      </c>
      <c r="AC12" s="8">
        <v>0</v>
      </c>
      <c r="AD12" s="8">
        <v>-0.46568043506558954</v>
      </c>
      <c r="AE12" s="8">
        <v>1</v>
      </c>
      <c r="AF12" s="8">
        <v>0</v>
      </c>
      <c r="AG12" s="8">
        <v>-0.49352860267821486</v>
      </c>
      <c r="AH12" s="8">
        <v>1</v>
      </c>
      <c r="AI12" s="8">
        <v>0</v>
      </c>
      <c r="AJ12" s="8">
        <v>1</v>
      </c>
      <c r="AK12" s="8">
        <v>0</v>
      </c>
      <c r="AL12" s="8">
        <v>-1.0688619263650878</v>
      </c>
      <c r="AM12" s="8">
        <v>-0.19527168382016377</v>
      </c>
      <c r="AN12" s="27">
        <v>0.94548518916964108</v>
      </c>
      <c r="AO12" s="28">
        <v>11</v>
      </c>
    </row>
    <row r="13" spans="1:47">
      <c r="A13" s="8">
        <v>1</v>
      </c>
      <c r="B13" s="8">
        <v>1</v>
      </c>
      <c r="C13" s="8">
        <v>-0.32887144000208984</v>
      </c>
      <c r="D13" s="8">
        <v>-0.55416516170823804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1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-0.36557624780118786</v>
      </c>
      <c r="AE13" s="8">
        <v>1</v>
      </c>
      <c r="AF13" s="8">
        <v>1</v>
      </c>
      <c r="AG13" s="8">
        <v>0.32901906845214329</v>
      </c>
      <c r="AH13" s="8">
        <v>0</v>
      </c>
      <c r="AI13" s="8">
        <v>0</v>
      </c>
      <c r="AJ13" s="8">
        <v>1</v>
      </c>
      <c r="AK13" s="8">
        <v>0</v>
      </c>
      <c r="AL13" s="8">
        <v>-0.25566146888011121</v>
      </c>
      <c r="AM13" s="8">
        <v>1.2526844471123881</v>
      </c>
      <c r="AN13" s="27">
        <v>0.94132575876367741</v>
      </c>
      <c r="AO13" s="28">
        <v>12</v>
      </c>
    </row>
    <row r="14" spans="1:47">
      <c r="A14" s="8">
        <v>1</v>
      </c>
      <c r="B14" s="8">
        <v>1</v>
      </c>
      <c r="C14" s="8">
        <v>0.65482328936708667</v>
      </c>
      <c r="D14" s="8">
        <v>0.2242343832903971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1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</v>
      </c>
      <c r="AC14" s="8">
        <v>0</v>
      </c>
      <c r="AD14" s="8">
        <v>2.3237899772125887</v>
      </c>
      <c r="AE14" s="8">
        <v>1</v>
      </c>
      <c r="AF14" s="8">
        <v>1</v>
      </c>
      <c r="AG14" s="8">
        <v>2.3853882462780387</v>
      </c>
      <c r="AH14" s="8">
        <v>1</v>
      </c>
      <c r="AI14" s="8">
        <v>0</v>
      </c>
      <c r="AJ14" s="8">
        <v>1</v>
      </c>
      <c r="AK14" s="8">
        <v>0</v>
      </c>
      <c r="AL14" s="8">
        <v>1.2487593774670958</v>
      </c>
      <c r="AM14" s="8">
        <v>-0.19527168382016377</v>
      </c>
      <c r="AN14" s="27">
        <v>0.94063776304666324</v>
      </c>
      <c r="AO14" s="28">
        <v>13</v>
      </c>
    </row>
    <row r="15" spans="1:47">
      <c r="A15" s="8">
        <v>1</v>
      </c>
      <c r="B15" s="8">
        <v>1</v>
      </c>
      <c r="C15" s="8">
        <v>1.4006085364746432</v>
      </c>
      <c r="D15" s="8">
        <v>0.57576966167687749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1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3.9672915591654525</v>
      </c>
      <c r="AE15" s="8">
        <v>1</v>
      </c>
      <c r="AF15" s="8">
        <v>1</v>
      </c>
      <c r="AG15" s="8">
        <v>1.9741144107128594</v>
      </c>
      <c r="AH15" s="8">
        <v>0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-4.364319184817067E-2</v>
      </c>
      <c r="AN15" s="27">
        <v>0.93695932976573304</v>
      </c>
      <c r="AO15" s="28">
        <v>14</v>
      </c>
    </row>
    <row r="16" spans="1:47">
      <c r="A16" s="8">
        <v>1</v>
      </c>
      <c r="B16" s="8">
        <v>0</v>
      </c>
      <c r="C16" s="8">
        <v>0.73918817449911123</v>
      </c>
      <c r="D16" s="8">
        <v>0.55869509101239134</v>
      </c>
      <c r="E16" s="8">
        <v>1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1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8">
        <v>0</v>
      </c>
      <c r="AD16" s="8">
        <v>1.7261530383206385</v>
      </c>
      <c r="AE16" s="8">
        <v>1</v>
      </c>
      <c r="AF16" s="8">
        <v>1</v>
      </c>
      <c r="AG16" s="8">
        <v>2.3853882462780387</v>
      </c>
      <c r="AH16" s="8">
        <v>0</v>
      </c>
      <c r="AI16" s="8">
        <v>0</v>
      </c>
      <c r="AJ16" s="8">
        <v>1</v>
      </c>
      <c r="AK16" s="8">
        <v>0</v>
      </c>
      <c r="AL16" s="8">
        <v>-1.0688619263650878</v>
      </c>
      <c r="AM16" s="8">
        <v>0.24617835609829716</v>
      </c>
      <c r="AN16" s="27">
        <v>0.93099208083789786</v>
      </c>
      <c r="AO16" s="28">
        <v>15</v>
      </c>
    </row>
    <row r="17" spans="1:41">
      <c r="A17" s="8">
        <v>1</v>
      </c>
      <c r="B17" s="8">
        <v>1</v>
      </c>
      <c r="C17" s="8">
        <v>3.0524731560894542</v>
      </c>
      <c r="D17" s="8">
        <v>0.14890539506472272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1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1</v>
      </c>
      <c r="AD17" s="8">
        <v>3.2202453855505144</v>
      </c>
      <c r="AE17" s="8">
        <v>1</v>
      </c>
      <c r="AF17" s="8">
        <v>1</v>
      </c>
      <c r="AG17" s="8">
        <v>-0.28789168489562533</v>
      </c>
      <c r="AH17" s="8">
        <v>1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-0.19527168382016377</v>
      </c>
      <c r="AN17" s="27">
        <v>0.92862156168830212</v>
      </c>
      <c r="AO17" s="28">
        <v>16</v>
      </c>
    </row>
    <row r="18" spans="1:41">
      <c r="A18" s="8">
        <v>1</v>
      </c>
      <c r="B18" s="8">
        <v>1</v>
      </c>
      <c r="C18" s="8">
        <v>2.1809837239458703</v>
      </c>
      <c r="D18" s="8">
        <v>0.75153730087011772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1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1.4273345688746633</v>
      </c>
      <c r="AE18" s="8">
        <v>1</v>
      </c>
      <c r="AF18" s="8">
        <v>1</v>
      </c>
      <c r="AG18" s="8">
        <v>0.12338215066955374</v>
      </c>
      <c r="AH18" s="8">
        <v>0</v>
      </c>
      <c r="AI18" s="8">
        <v>0</v>
      </c>
      <c r="AJ18" s="8">
        <v>1</v>
      </c>
      <c r="AK18" s="8">
        <v>0</v>
      </c>
      <c r="AL18" s="8">
        <v>-1.0688619263650878</v>
      </c>
      <c r="AM18" s="8">
        <v>-0.19527168382016377</v>
      </c>
      <c r="AN18" s="27">
        <v>0.92727181547547255</v>
      </c>
      <c r="AO18" s="28">
        <v>17</v>
      </c>
    </row>
    <row r="19" spans="1:41">
      <c r="A19" s="8">
        <v>1</v>
      </c>
      <c r="B19" s="8">
        <v>0</v>
      </c>
      <c r="C19" s="8">
        <v>1.3019017895999447</v>
      </c>
      <c r="D19" s="8">
        <v>1.6554851595782101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1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1</v>
      </c>
      <c r="AA19" s="8">
        <v>0</v>
      </c>
      <c r="AB19" s="8">
        <v>0</v>
      </c>
      <c r="AC19" s="8">
        <v>0</v>
      </c>
      <c r="AD19" s="8">
        <v>0.87900267744129879</v>
      </c>
      <c r="AE19" s="8">
        <v>1</v>
      </c>
      <c r="AF19" s="8">
        <v>1</v>
      </c>
      <c r="AG19" s="8">
        <v>1.357203657365091</v>
      </c>
      <c r="AH19" s="8">
        <v>1</v>
      </c>
      <c r="AI19" s="8">
        <v>0</v>
      </c>
      <c r="AJ19" s="8">
        <v>1</v>
      </c>
      <c r="AK19" s="8">
        <v>0</v>
      </c>
      <c r="AL19" s="8">
        <v>-1.0688619263650878</v>
      </c>
      <c r="AM19" s="8">
        <v>-0.19527168382016377</v>
      </c>
      <c r="AN19" s="27">
        <v>0.92657271245555606</v>
      </c>
      <c r="AO19" s="28">
        <v>18</v>
      </c>
    </row>
    <row r="20" spans="1:41">
      <c r="A20" s="8">
        <v>1</v>
      </c>
      <c r="B20" s="8">
        <v>1</v>
      </c>
      <c r="C20" s="8">
        <v>-0.73719748404108898</v>
      </c>
      <c r="D20" s="8">
        <v>-0.35328785977310639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1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1</v>
      </c>
      <c r="Z20" s="8">
        <v>0</v>
      </c>
      <c r="AA20" s="8">
        <v>0</v>
      </c>
      <c r="AB20" s="8">
        <v>0</v>
      </c>
      <c r="AC20" s="8">
        <v>0</v>
      </c>
      <c r="AD20" s="8">
        <v>-0.27891889166185502</v>
      </c>
      <c r="AE20" s="8">
        <v>1</v>
      </c>
      <c r="AF20" s="8">
        <v>1</v>
      </c>
      <c r="AG20" s="8">
        <v>-0.28789168489562533</v>
      </c>
      <c r="AH20" s="8">
        <v>0</v>
      </c>
      <c r="AI20" s="8">
        <v>0</v>
      </c>
      <c r="AJ20" s="8">
        <v>1</v>
      </c>
      <c r="AK20" s="8">
        <v>0</v>
      </c>
      <c r="AL20" s="8">
        <v>0.44136749467844028</v>
      </c>
      <c r="AM20" s="8">
        <v>-4.1723843848525191E-2</v>
      </c>
      <c r="AN20" s="27">
        <v>0.92645302170442567</v>
      </c>
      <c r="AO20" s="28">
        <v>19</v>
      </c>
    </row>
    <row r="21" spans="1:41">
      <c r="A21" s="8">
        <v>1</v>
      </c>
      <c r="B21" s="8">
        <v>1</v>
      </c>
      <c r="C21" s="8">
        <v>0.22624950416663162</v>
      </c>
      <c r="D21" s="8">
        <v>-0.35328785977310639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1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1</v>
      </c>
      <c r="AC21" s="8">
        <v>0</v>
      </c>
      <c r="AD21" s="8">
        <v>1.5513442336947429</v>
      </c>
      <c r="AE21" s="8">
        <v>1</v>
      </c>
      <c r="AF21" s="8">
        <v>0</v>
      </c>
      <c r="AG21" s="8">
        <v>-0.49352860267821486</v>
      </c>
      <c r="AH21" s="8">
        <v>1</v>
      </c>
      <c r="AI21" s="8">
        <v>0</v>
      </c>
      <c r="AJ21" s="8">
        <v>1</v>
      </c>
      <c r="AK21" s="8">
        <v>0</v>
      </c>
      <c r="AL21" s="8">
        <v>-1.0688619263650878</v>
      </c>
      <c r="AM21" s="8">
        <v>-0.19527168382016377</v>
      </c>
      <c r="AN21" s="27">
        <v>0.92537501953535584</v>
      </c>
      <c r="AO21" s="28">
        <v>20</v>
      </c>
    </row>
    <row r="22" spans="1:41">
      <c r="A22" s="8">
        <v>1</v>
      </c>
      <c r="B22" s="8">
        <v>0</v>
      </c>
      <c r="C22" s="8">
        <v>-1.0746570245691873</v>
      </c>
      <c r="D22" s="8">
        <v>0.95241460280524937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1</v>
      </c>
      <c r="Z22" s="8">
        <v>0</v>
      </c>
      <c r="AA22" s="8">
        <v>0</v>
      </c>
      <c r="AB22" s="8">
        <v>0</v>
      </c>
      <c r="AC22" s="8">
        <v>0</v>
      </c>
      <c r="AD22" s="8">
        <v>-0.17881470439745334</v>
      </c>
      <c r="AE22" s="8">
        <v>1</v>
      </c>
      <c r="AF22" s="8">
        <v>1</v>
      </c>
      <c r="AG22" s="8">
        <v>0.7402929040173224</v>
      </c>
      <c r="AH22" s="8">
        <v>1</v>
      </c>
      <c r="AI22" s="8">
        <v>0</v>
      </c>
      <c r="AJ22" s="8">
        <v>1</v>
      </c>
      <c r="AK22" s="8">
        <v>0</v>
      </c>
      <c r="AL22" s="8">
        <v>-0.83651893851223735</v>
      </c>
      <c r="AM22" s="8">
        <v>-8.0110803841434833E-2</v>
      </c>
      <c r="AN22" s="27">
        <v>0.92235741925960535</v>
      </c>
      <c r="AO22" s="28">
        <v>21</v>
      </c>
    </row>
    <row r="23" spans="1:41">
      <c r="A23" s="8">
        <v>1</v>
      </c>
      <c r="B23" s="8">
        <v>0</v>
      </c>
      <c r="C23" s="8">
        <v>-0.94051685720926792</v>
      </c>
      <c r="D23" s="8">
        <v>-0.78818721846266637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1</v>
      </c>
      <c r="Z23" s="8">
        <v>0</v>
      </c>
      <c r="AA23" s="8">
        <v>0</v>
      </c>
      <c r="AB23" s="8">
        <v>0</v>
      </c>
      <c r="AC23" s="8">
        <v>0</v>
      </c>
      <c r="AD23" s="8">
        <v>-0.19076744317529237</v>
      </c>
      <c r="AE23" s="8">
        <v>1</v>
      </c>
      <c r="AF23" s="8">
        <v>1</v>
      </c>
      <c r="AG23" s="8">
        <v>-0.28789168489562533</v>
      </c>
      <c r="AH23" s="8">
        <v>0</v>
      </c>
      <c r="AI23" s="8">
        <v>0</v>
      </c>
      <c r="AJ23" s="8">
        <v>1</v>
      </c>
      <c r="AK23" s="8">
        <v>0</v>
      </c>
      <c r="AL23" s="8">
        <v>-1.0688619263650878</v>
      </c>
      <c r="AM23" s="8">
        <v>-0.19527168382016377</v>
      </c>
      <c r="AN23" s="27">
        <v>0.92139713262076073</v>
      </c>
      <c r="AO23" s="28">
        <v>22</v>
      </c>
    </row>
    <row r="24" spans="1:41">
      <c r="A24" s="8">
        <v>1</v>
      </c>
      <c r="B24" s="8">
        <v>0</v>
      </c>
      <c r="C24" s="8">
        <v>-0.2588485853425096</v>
      </c>
      <c r="D24" s="8">
        <v>-0.34525276769570112</v>
      </c>
      <c r="E24" s="8">
        <v>1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1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1</v>
      </c>
      <c r="AC24" s="8">
        <v>0</v>
      </c>
      <c r="AD24" s="8">
        <v>9.4604195145613967E-2</v>
      </c>
      <c r="AE24" s="8">
        <v>1</v>
      </c>
      <c r="AF24" s="8">
        <v>1</v>
      </c>
      <c r="AG24" s="8">
        <v>-0.28789168489562533</v>
      </c>
      <c r="AH24" s="8">
        <v>0</v>
      </c>
      <c r="AI24" s="8">
        <v>0</v>
      </c>
      <c r="AJ24" s="8">
        <v>1</v>
      </c>
      <c r="AK24" s="8">
        <v>0</v>
      </c>
      <c r="AL24" s="8">
        <v>-0.66226169762259957</v>
      </c>
      <c r="AM24" s="8">
        <v>-0.19527168382016377</v>
      </c>
      <c r="AN24" s="27">
        <v>0.91733467140559966</v>
      </c>
      <c r="AO24" s="28">
        <v>23</v>
      </c>
    </row>
    <row r="25" spans="1:41">
      <c r="A25" s="8">
        <v>1</v>
      </c>
      <c r="B25" s="8">
        <v>0</v>
      </c>
      <c r="C25" s="8">
        <v>0.82355305963113579</v>
      </c>
      <c r="D25" s="8">
        <v>-0.75504246364336969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1</v>
      </c>
      <c r="AA25" s="8">
        <v>0</v>
      </c>
      <c r="AB25" s="8">
        <v>0</v>
      </c>
      <c r="AC25" s="8">
        <v>0</v>
      </c>
      <c r="AD25" s="8">
        <v>7.9468390062811482E-3</v>
      </c>
      <c r="AE25" s="8">
        <v>1</v>
      </c>
      <c r="AF25" s="8">
        <v>0</v>
      </c>
      <c r="AG25" s="8">
        <v>-0.49352860267821486</v>
      </c>
      <c r="AH25" s="8">
        <v>1</v>
      </c>
      <c r="AI25" s="8">
        <v>0</v>
      </c>
      <c r="AJ25" s="8">
        <v>1</v>
      </c>
      <c r="AK25" s="8">
        <v>0</v>
      </c>
      <c r="AL25" s="8">
        <v>-1.0688619263650878</v>
      </c>
      <c r="AM25" s="8">
        <v>-0.13769124383079931</v>
      </c>
      <c r="AN25" s="27">
        <v>0.91730267930271769</v>
      </c>
      <c r="AO25" s="28">
        <v>24</v>
      </c>
    </row>
    <row r="26" spans="1:41">
      <c r="A26" s="8">
        <v>1</v>
      </c>
      <c r="B26" s="8">
        <v>1</v>
      </c>
      <c r="C26" s="8">
        <v>-0.70176423228563856</v>
      </c>
      <c r="D26" s="8">
        <v>-0.65460381267580381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1</v>
      </c>
      <c r="Z26" s="8">
        <v>0</v>
      </c>
      <c r="AA26" s="8">
        <v>0</v>
      </c>
      <c r="AB26" s="8">
        <v>0</v>
      </c>
      <c r="AC26" s="8">
        <v>0</v>
      </c>
      <c r="AD26" s="8">
        <v>4.5299147687028044E-2</v>
      </c>
      <c r="AE26" s="8">
        <v>1</v>
      </c>
      <c r="AF26" s="8">
        <v>1</v>
      </c>
      <c r="AG26" s="8">
        <v>0.12338215066955374</v>
      </c>
      <c r="AH26" s="8">
        <v>1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-8.3565630240796704E-2</v>
      </c>
      <c r="AN26" s="27">
        <v>0.91107114254791488</v>
      </c>
      <c r="AO26" s="28">
        <v>25</v>
      </c>
    </row>
    <row r="27" spans="1:41">
      <c r="A27" s="8">
        <v>1</v>
      </c>
      <c r="B27" s="8">
        <v>0</v>
      </c>
      <c r="C27" s="8">
        <v>3.375590834874878</v>
      </c>
      <c r="D27" s="8">
        <v>-0.95591976557850133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1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-0.66439471724716304</v>
      </c>
      <c r="AE27" s="8">
        <v>0</v>
      </c>
      <c r="AF27" s="8">
        <v>0</v>
      </c>
      <c r="AG27" s="8">
        <v>-0.49352860267821486</v>
      </c>
      <c r="AH27" s="8">
        <v>0</v>
      </c>
      <c r="AI27" s="8">
        <v>0</v>
      </c>
      <c r="AJ27" s="8">
        <v>0</v>
      </c>
      <c r="AK27" s="8">
        <v>1</v>
      </c>
      <c r="AL27" s="8">
        <v>-8.4182241975665675E-5</v>
      </c>
      <c r="AM27" s="8">
        <v>-0.19527168382016377</v>
      </c>
      <c r="AN27" s="27">
        <v>0.90835727575443836</v>
      </c>
      <c r="AO27" s="28">
        <v>26</v>
      </c>
    </row>
    <row r="28" spans="1:41">
      <c r="A28" s="8">
        <v>1</v>
      </c>
      <c r="B28" s="8">
        <v>1</v>
      </c>
      <c r="C28" s="8">
        <v>-0.75069586566221258</v>
      </c>
      <c r="D28" s="8">
        <v>1.1532919047403809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1</v>
      </c>
      <c r="AC28" s="8">
        <v>0</v>
      </c>
      <c r="AD28" s="8">
        <v>-0.26547206053678618</v>
      </c>
      <c r="AE28" s="8">
        <v>1</v>
      </c>
      <c r="AF28" s="8">
        <v>0</v>
      </c>
      <c r="AG28" s="8">
        <v>-0.49352860267821486</v>
      </c>
      <c r="AH28" s="8">
        <v>0</v>
      </c>
      <c r="AI28" s="8">
        <v>0</v>
      </c>
      <c r="AJ28" s="8">
        <v>1</v>
      </c>
      <c r="AK28" s="8">
        <v>0</v>
      </c>
      <c r="AL28" s="8">
        <v>-0.48800445673296167</v>
      </c>
      <c r="AM28" s="8">
        <v>-0.19527168382016377</v>
      </c>
      <c r="AN28" s="27">
        <v>0.90789713275315287</v>
      </c>
      <c r="AO28" s="28">
        <v>27</v>
      </c>
    </row>
    <row r="29" spans="1:41">
      <c r="A29" s="8">
        <v>1</v>
      </c>
      <c r="B29" s="8">
        <v>1</v>
      </c>
      <c r="C29" s="8">
        <v>0.59914212772040987</v>
      </c>
      <c r="D29" s="8">
        <v>-0.91373553217212367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1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-0.63899514734425511</v>
      </c>
      <c r="AE29" s="8">
        <v>1</v>
      </c>
      <c r="AF29" s="8">
        <v>0</v>
      </c>
      <c r="AG29" s="8">
        <v>-0.49352860267821486</v>
      </c>
      <c r="AH29" s="8">
        <v>1</v>
      </c>
      <c r="AI29" s="8">
        <v>0</v>
      </c>
      <c r="AJ29" s="8">
        <v>1</v>
      </c>
      <c r="AK29" s="8">
        <v>0</v>
      </c>
      <c r="AL29" s="8">
        <v>0.5575389886048655</v>
      </c>
      <c r="AM29" s="8">
        <v>-0.19527168382016377</v>
      </c>
      <c r="AN29" s="27">
        <v>0.90029120996130074</v>
      </c>
      <c r="AO29" s="28">
        <v>28</v>
      </c>
    </row>
    <row r="30" spans="1:41">
      <c r="A30" s="8">
        <v>1</v>
      </c>
      <c r="B30" s="8">
        <v>1</v>
      </c>
      <c r="C30" s="8">
        <v>-1.1868623217947798</v>
      </c>
      <c r="D30" s="8">
        <v>3.4633808769943948</v>
      </c>
      <c r="E30" s="8">
        <v>0</v>
      </c>
      <c r="F30" s="8">
        <v>0</v>
      </c>
      <c r="G30" s="8">
        <v>1</v>
      </c>
      <c r="H30" s="8">
        <v>1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1</v>
      </c>
      <c r="AB30" s="8">
        <v>0</v>
      </c>
      <c r="AC30" s="8">
        <v>0</v>
      </c>
      <c r="AD30" s="8">
        <v>-0.66439471724716304</v>
      </c>
      <c r="AE30" s="8">
        <v>0</v>
      </c>
      <c r="AF30" s="8">
        <v>0</v>
      </c>
      <c r="AG30" s="8">
        <v>-0.49352860267821486</v>
      </c>
      <c r="AH30" s="8">
        <v>1</v>
      </c>
      <c r="AI30" s="8">
        <v>0</v>
      </c>
      <c r="AJ30" s="8">
        <v>0</v>
      </c>
      <c r="AK30" s="8">
        <v>1</v>
      </c>
      <c r="AL30" s="8">
        <v>1.54499668697948</v>
      </c>
      <c r="AM30" s="8">
        <v>18.998208312634659</v>
      </c>
      <c r="AN30" s="27">
        <v>0.89976459503443695</v>
      </c>
      <c r="AO30" s="28">
        <v>29</v>
      </c>
    </row>
    <row r="31" spans="1:41">
      <c r="A31" s="8">
        <v>1</v>
      </c>
      <c r="B31" s="8">
        <v>1</v>
      </c>
      <c r="C31" s="8">
        <v>-0.54737649249403375</v>
      </c>
      <c r="D31" s="8">
        <v>-0.61241957926942625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-0.16686196561961433</v>
      </c>
      <c r="AE31" s="8">
        <v>1</v>
      </c>
      <c r="AF31" s="8">
        <v>1</v>
      </c>
      <c r="AG31" s="8">
        <v>-0.28789168489562533</v>
      </c>
      <c r="AH31" s="8">
        <v>1</v>
      </c>
      <c r="AI31" s="8">
        <v>0</v>
      </c>
      <c r="AJ31" s="8">
        <v>1</v>
      </c>
      <c r="AK31" s="8">
        <v>0</v>
      </c>
      <c r="AL31" s="8">
        <v>1.2255250786818106</v>
      </c>
      <c r="AM31" s="8">
        <v>-0.19143298782087281</v>
      </c>
      <c r="AN31" s="27">
        <v>0.89939953258171823</v>
      </c>
      <c r="AO31" s="28">
        <v>30</v>
      </c>
    </row>
    <row r="32" spans="1:41">
      <c r="A32" s="8">
        <v>1</v>
      </c>
      <c r="B32" s="8">
        <v>0</v>
      </c>
      <c r="C32" s="8">
        <v>-1.0037905210582863</v>
      </c>
      <c r="D32" s="8">
        <v>-0.91373553217212367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1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1</v>
      </c>
      <c r="AC32" s="8">
        <v>0</v>
      </c>
      <c r="AD32" s="8">
        <v>-0.57773736110783025</v>
      </c>
      <c r="AE32" s="8">
        <v>1</v>
      </c>
      <c r="AF32" s="8">
        <v>1</v>
      </c>
      <c r="AG32" s="8">
        <v>1.76847749293027</v>
      </c>
      <c r="AH32" s="8">
        <v>0</v>
      </c>
      <c r="AI32" s="8">
        <v>0</v>
      </c>
      <c r="AJ32" s="8">
        <v>1</v>
      </c>
      <c r="AK32" s="8">
        <v>0</v>
      </c>
      <c r="AL32" s="8">
        <v>-0.6041759506593869</v>
      </c>
      <c r="AM32" s="8">
        <v>-0.17627013862367349</v>
      </c>
      <c r="AN32" s="27">
        <v>0.89928495939331643</v>
      </c>
      <c r="AO32" s="28">
        <v>31</v>
      </c>
    </row>
    <row r="33" spans="1:41">
      <c r="A33" s="8">
        <v>1</v>
      </c>
      <c r="B33" s="8">
        <v>1</v>
      </c>
      <c r="C33" s="8">
        <v>-1.5032306410398719</v>
      </c>
      <c r="D33" s="8">
        <v>-0.15241055783797475</v>
      </c>
      <c r="E33" s="8">
        <v>1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1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-0.14146239571670643</v>
      </c>
      <c r="AE33" s="8">
        <v>1</v>
      </c>
      <c r="AF33" s="8">
        <v>1</v>
      </c>
      <c r="AG33" s="8">
        <v>-8.2254767113035795E-2</v>
      </c>
      <c r="AH33" s="8">
        <v>1</v>
      </c>
      <c r="AI33" s="8">
        <v>0</v>
      </c>
      <c r="AJ33" s="8">
        <v>1</v>
      </c>
      <c r="AK33" s="8">
        <v>0</v>
      </c>
      <c r="AL33" s="8">
        <v>-0.37183296280653644</v>
      </c>
      <c r="AM33" s="8">
        <v>-3.3368838556155438E-3</v>
      </c>
      <c r="AN33" s="27">
        <v>0.89885024657199142</v>
      </c>
      <c r="AO33" s="28">
        <v>32</v>
      </c>
    </row>
    <row r="34" spans="1:41">
      <c r="A34" s="8">
        <v>1</v>
      </c>
      <c r="B34" s="8">
        <v>0</v>
      </c>
      <c r="C34" s="8">
        <v>-0.29428183709796008</v>
      </c>
      <c r="D34" s="8">
        <v>2.0572397634484734</v>
      </c>
      <c r="E34" s="8">
        <v>1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1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1</v>
      </c>
      <c r="AD34" s="8">
        <v>-0.66439471724716304</v>
      </c>
      <c r="AE34" s="8">
        <v>1</v>
      </c>
      <c r="AF34" s="8">
        <v>0</v>
      </c>
      <c r="AG34" s="8">
        <v>-0.49352860267821486</v>
      </c>
      <c r="AH34" s="8">
        <v>0</v>
      </c>
      <c r="AI34" s="8">
        <v>0</v>
      </c>
      <c r="AJ34" s="8">
        <v>1</v>
      </c>
      <c r="AK34" s="8">
        <v>0</v>
      </c>
      <c r="AL34" s="8">
        <v>-1.0688619263650878</v>
      </c>
      <c r="AM34" s="8">
        <v>2.3405708933114471</v>
      </c>
      <c r="AN34" s="27">
        <v>0.89808248429590209</v>
      </c>
      <c r="AO34" s="28">
        <v>33</v>
      </c>
    </row>
    <row r="35" spans="1:41">
      <c r="A35" s="8">
        <v>1</v>
      </c>
      <c r="B35" s="8">
        <v>0</v>
      </c>
      <c r="C35" s="8">
        <v>-1.0746570245691873</v>
      </c>
      <c r="D35" s="8">
        <v>-6.9046477534895095E-2</v>
      </c>
      <c r="E35" s="8">
        <v>1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1</v>
      </c>
      <c r="AC35" s="8">
        <v>0</v>
      </c>
      <c r="AD35" s="8">
        <v>0.23206069109076255</v>
      </c>
      <c r="AE35" s="8">
        <v>1</v>
      </c>
      <c r="AF35" s="8">
        <v>0</v>
      </c>
      <c r="AG35" s="8">
        <v>-0.49352860267821486</v>
      </c>
      <c r="AH35" s="8">
        <v>0</v>
      </c>
      <c r="AI35" s="8">
        <v>0</v>
      </c>
      <c r="AJ35" s="8">
        <v>1</v>
      </c>
      <c r="AK35" s="8">
        <v>0</v>
      </c>
      <c r="AL35" s="8">
        <v>0.32519600075201499</v>
      </c>
      <c r="AM35" s="8">
        <v>-0.19527168382016377</v>
      </c>
      <c r="AN35" s="27">
        <v>0.89593209190185863</v>
      </c>
      <c r="AO35" s="28">
        <v>34</v>
      </c>
    </row>
    <row r="36" spans="1:41">
      <c r="A36" s="8">
        <v>1</v>
      </c>
      <c r="B36" s="8">
        <v>1</v>
      </c>
      <c r="C36" s="8">
        <v>-0.93376766639870601</v>
      </c>
      <c r="D36" s="8">
        <v>-0.47080108140515836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1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-6.6757778355212655E-2</v>
      </c>
      <c r="AE36" s="8">
        <v>1</v>
      </c>
      <c r="AF36" s="8">
        <v>1</v>
      </c>
      <c r="AG36" s="8">
        <v>1.76847749293027</v>
      </c>
      <c r="AH36" s="8">
        <v>1</v>
      </c>
      <c r="AI36" s="8">
        <v>0</v>
      </c>
      <c r="AJ36" s="8">
        <v>1</v>
      </c>
      <c r="AK36" s="8">
        <v>0</v>
      </c>
      <c r="AL36" s="8">
        <v>9.2853012899164533E-2</v>
      </c>
      <c r="AM36" s="8">
        <v>0.38053271607348094</v>
      </c>
      <c r="AN36" s="27">
        <v>0.89570599096482106</v>
      </c>
      <c r="AO36" s="28">
        <v>35</v>
      </c>
    </row>
    <row r="37" spans="1:41">
      <c r="A37" s="8">
        <v>1</v>
      </c>
      <c r="B37" s="8">
        <v>1</v>
      </c>
      <c r="C37" s="8">
        <v>0.1351352594942748</v>
      </c>
      <c r="D37" s="8">
        <v>-0.32014310495380965</v>
      </c>
      <c r="E37" s="8">
        <v>1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1</v>
      </c>
      <c r="V37" s="8">
        <v>0</v>
      </c>
      <c r="W37" s="8">
        <v>0</v>
      </c>
      <c r="X37" s="8">
        <v>0</v>
      </c>
      <c r="Y37" s="8">
        <v>1</v>
      </c>
      <c r="Z37" s="8">
        <v>0</v>
      </c>
      <c r="AA37" s="8">
        <v>0</v>
      </c>
      <c r="AB37" s="8">
        <v>0</v>
      </c>
      <c r="AC37" s="8">
        <v>0</v>
      </c>
      <c r="AD37" s="8">
        <v>0.28136573854934843</v>
      </c>
      <c r="AE37" s="8">
        <v>1</v>
      </c>
      <c r="AF37" s="8">
        <v>1</v>
      </c>
      <c r="AG37" s="8">
        <v>0.12338215066955374</v>
      </c>
      <c r="AH37" s="8">
        <v>1</v>
      </c>
      <c r="AI37" s="8">
        <v>0</v>
      </c>
      <c r="AJ37" s="8">
        <v>1</v>
      </c>
      <c r="AK37" s="8">
        <v>0</v>
      </c>
      <c r="AL37" s="8">
        <v>1.1383964582369916</v>
      </c>
      <c r="AM37" s="8">
        <v>-0.19527168382016377</v>
      </c>
      <c r="AN37" s="27">
        <v>0.88770102328645883</v>
      </c>
      <c r="AO37" s="28">
        <v>36</v>
      </c>
    </row>
    <row r="38" spans="1:41">
      <c r="A38" s="8">
        <v>1</v>
      </c>
      <c r="B38" s="8">
        <v>1</v>
      </c>
      <c r="C38" s="8">
        <v>2.3708047154929255</v>
      </c>
      <c r="D38" s="8">
        <v>-0.64656872059839854</v>
      </c>
      <c r="E38" s="8">
        <v>0</v>
      </c>
      <c r="F38" s="8">
        <v>1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1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-0.62704240856641613</v>
      </c>
      <c r="AE38" s="8">
        <v>1</v>
      </c>
      <c r="AF38" s="8">
        <v>0</v>
      </c>
      <c r="AG38" s="8">
        <v>-0.49352860267821486</v>
      </c>
      <c r="AH38" s="8">
        <v>1</v>
      </c>
      <c r="AI38" s="8">
        <v>0</v>
      </c>
      <c r="AJ38" s="8">
        <v>1</v>
      </c>
      <c r="AK38" s="8">
        <v>0</v>
      </c>
      <c r="AL38" s="8">
        <v>0.44136749467844028</v>
      </c>
      <c r="AM38" s="8">
        <v>-0.19527168382016377</v>
      </c>
      <c r="AN38" s="27">
        <v>0.88621596842146333</v>
      </c>
      <c r="AO38" s="28">
        <v>37</v>
      </c>
    </row>
    <row r="39" spans="1:41">
      <c r="A39" s="8">
        <v>1</v>
      </c>
      <c r="B39" s="8">
        <v>0</v>
      </c>
      <c r="C39" s="8">
        <v>1.5617458045363506</v>
      </c>
      <c r="D39" s="8">
        <v>1.5630816006880495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1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1.9899577784120166E-2</v>
      </c>
      <c r="AE39" s="8">
        <v>1</v>
      </c>
      <c r="AF39" s="8">
        <v>1</v>
      </c>
      <c r="AG39" s="8">
        <v>0.12338215066955374</v>
      </c>
      <c r="AH39" s="8">
        <v>1</v>
      </c>
      <c r="AI39" s="8">
        <v>0</v>
      </c>
      <c r="AJ39" s="8">
        <v>1</v>
      </c>
      <c r="AK39" s="8">
        <v>0</v>
      </c>
      <c r="AL39" s="8">
        <v>-0.162724273738971</v>
      </c>
      <c r="AM39" s="8">
        <v>-0.19527168382016377</v>
      </c>
      <c r="AN39" s="27">
        <v>0.8860577613017474</v>
      </c>
      <c r="AO39" s="28">
        <v>38</v>
      </c>
    </row>
    <row r="40" spans="1:41">
      <c r="A40" s="8">
        <v>1</v>
      </c>
      <c r="B40" s="8">
        <v>1</v>
      </c>
      <c r="C40" s="8">
        <v>-0.75828870532409509</v>
      </c>
      <c r="D40" s="8">
        <v>1.0608883458502203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1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-0.65244197846932406</v>
      </c>
      <c r="AE40" s="8">
        <v>1</v>
      </c>
      <c r="AF40" s="8">
        <v>1</v>
      </c>
      <c r="AG40" s="8">
        <v>1.357203657365091</v>
      </c>
      <c r="AH40" s="8">
        <v>0</v>
      </c>
      <c r="AI40" s="8">
        <v>0</v>
      </c>
      <c r="AJ40" s="8">
        <v>1</v>
      </c>
      <c r="AK40" s="8">
        <v>0</v>
      </c>
      <c r="AL40" s="8">
        <v>-0.72034744458581212</v>
      </c>
      <c r="AM40" s="8">
        <v>-0.11926550303420268</v>
      </c>
      <c r="AN40" s="27">
        <v>0.88294681173066103</v>
      </c>
      <c r="AO40" s="28">
        <v>39</v>
      </c>
    </row>
    <row r="41" spans="1:41">
      <c r="A41" s="8">
        <v>1</v>
      </c>
      <c r="B41" s="8">
        <v>1</v>
      </c>
      <c r="C41" s="8">
        <v>-0.4908520194555771</v>
      </c>
      <c r="D41" s="8">
        <v>-0.80526178912715263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1</v>
      </c>
      <c r="AA41" s="8">
        <v>0</v>
      </c>
      <c r="AB41" s="8">
        <v>0</v>
      </c>
      <c r="AC41" s="8">
        <v>0</v>
      </c>
      <c r="AD41" s="8">
        <v>-0.58969009988566923</v>
      </c>
      <c r="AE41" s="8">
        <v>1</v>
      </c>
      <c r="AF41" s="8">
        <v>0</v>
      </c>
      <c r="AG41" s="8">
        <v>-0.49352860267821486</v>
      </c>
      <c r="AH41" s="8">
        <v>0</v>
      </c>
      <c r="AI41" s="8">
        <v>0</v>
      </c>
      <c r="AJ41" s="8">
        <v>1</v>
      </c>
      <c r="AK41" s="8">
        <v>0</v>
      </c>
      <c r="AL41" s="8">
        <v>0.95833064265103252</v>
      </c>
      <c r="AM41" s="8">
        <v>-0.19085718342097915</v>
      </c>
      <c r="AN41" s="27">
        <v>0.87792612294288985</v>
      </c>
      <c r="AO41" s="28">
        <v>40</v>
      </c>
    </row>
    <row r="42" spans="1:41">
      <c r="A42" s="8">
        <v>1</v>
      </c>
      <c r="B42" s="8">
        <v>0</v>
      </c>
      <c r="C42" s="8">
        <v>-1.1801131309842179</v>
      </c>
      <c r="D42" s="8">
        <v>0.85197595183768349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1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-0.25351932175894715</v>
      </c>
      <c r="AE42" s="8">
        <v>1</v>
      </c>
      <c r="AF42" s="8">
        <v>0</v>
      </c>
      <c r="AG42" s="8">
        <v>-0.49352860267821486</v>
      </c>
      <c r="AH42" s="8">
        <v>1</v>
      </c>
      <c r="AI42" s="8">
        <v>0</v>
      </c>
      <c r="AJ42" s="8">
        <v>1</v>
      </c>
      <c r="AK42" s="8">
        <v>0</v>
      </c>
      <c r="AL42" s="8">
        <v>-1.0688619263650878</v>
      </c>
      <c r="AM42" s="8">
        <v>-0.19527168382016377</v>
      </c>
      <c r="AN42" s="27">
        <v>0.87283780661228805</v>
      </c>
      <c r="AO42" s="28">
        <v>41</v>
      </c>
    </row>
    <row r="43" spans="1:41">
      <c r="A43" s="8">
        <v>1</v>
      </c>
      <c r="B43" s="8">
        <v>0</v>
      </c>
      <c r="C43" s="8">
        <v>-1.1379306884182057</v>
      </c>
      <c r="D43" s="8">
        <v>-0.88059077735282698</v>
      </c>
      <c r="E43" s="8">
        <v>0</v>
      </c>
      <c r="F43" s="8">
        <v>0</v>
      </c>
      <c r="G43" s="8">
        <v>1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1</v>
      </c>
      <c r="U43" s="8">
        <v>0</v>
      </c>
      <c r="V43" s="8">
        <v>1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2.3237899772125887</v>
      </c>
      <c r="AE43" s="8">
        <v>0</v>
      </c>
      <c r="AF43" s="8">
        <v>0</v>
      </c>
      <c r="AG43" s="8">
        <v>-0.49352860267821486</v>
      </c>
      <c r="AH43" s="8">
        <v>1</v>
      </c>
      <c r="AI43" s="8">
        <v>1</v>
      </c>
      <c r="AJ43" s="8">
        <v>0</v>
      </c>
      <c r="AK43" s="8">
        <v>0</v>
      </c>
      <c r="AL43" s="8">
        <v>0.67371048253129073</v>
      </c>
      <c r="AM43" s="8">
        <v>-0.19527168382016377</v>
      </c>
      <c r="AN43" s="27">
        <v>0.87030297073706708</v>
      </c>
      <c r="AO43" s="28">
        <v>42</v>
      </c>
    </row>
    <row r="44" spans="1:41">
      <c r="A44" s="8">
        <v>1</v>
      </c>
      <c r="B44" s="8">
        <v>1</v>
      </c>
      <c r="C44" s="8">
        <v>-0.45541876770012668</v>
      </c>
      <c r="D44" s="8">
        <v>-0.9057004400947184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0</v>
      </c>
      <c r="AC44" s="8">
        <v>0</v>
      </c>
      <c r="AD44" s="8">
        <v>-0.66439471724716304</v>
      </c>
      <c r="AE44" s="8">
        <v>1</v>
      </c>
      <c r="AF44" s="8">
        <v>0</v>
      </c>
      <c r="AG44" s="8">
        <v>-0.49352860267821486</v>
      </c>
      <c r="AH44" s="8">
        <v>1</v>
      </c>
      <c r="AI44" s="8">
        <v>0</v>
      </c>
      <c r="AJ44" s="8">
        <v>1</v>
      </c>
      <c r="AK44" s="8">
        <v>0</v>
      </c>
      <c r="AL44" s="8">
        <v>-1.0688619263650878</v>
      </c>
      <c r="AM44" s="8">
        <v>-0.19527168382016377</v>
      </c>
      <c r="AN44" s="27">
        <v>0.86846244894425417</v>
      </c>
      <c r="AO44" s="28">
        <v>43</v>
      </c>
    </row>
    <row r="45" spans="1:41">
      <c r="A45" s="8">
        <v>1</v>
      </c>
      <c r="B45" s="8">
        <v>1</v>
      </c>
      <c r="C45" s="8">
        <v>0.50718474038604366</v>
      </c>
      <c r="D45" s="8">
        <v>-0.95591976557850133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1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-0.66439471724716304</v>
      </c>
      <c r="AE45" s="8">
        <v>0</v>
      </c>
      <c r="AF45" s="8">
        <v>0</v>
      </c>
      <c r="AG45" s="8">
        <v>-0.49352860267821486</v>
      </c>
      <c r="AH45" s="8">
        <v>0</v>
      </c>
      <c r="AI45" s="8">
        <v>0</v>
      </c>
      <c r="AJ45" s="8">
        <v>0</v>
      </c>
      <c r="AK45" s="8">
        <v>1</v>
      </c>
      <c r="AL45" s="8">
        <v>-8.4182241975665675E-5</v>
      </c>
      <c r="AM45" s="8">
        <v>-0.19527168382016377</v>
      </c>
      <c r="AN45" s="27">
        <v>0.8639032735955533</v>
      </c>
      <c r="AO45" s="28">
        <v>44</v>
      </c>
    </row>
    <row r="46" spans="1:41">
      <c r="A46" s="8">
        <v>1</v>
      </c>
      <c r="B46" s="8">
        <v>1</v>
      </c>
      <c r="C46" s="8">
        <v>0.64132457028642209</v>
      </c>
      <c r="D46" s="8">
        <v>-0.62949414993391239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1</v>
      </c>
      <c r="Z46" s="8">
        <v>0</v>
      </c>
      <c r="AA46" s="8">
        <v>0</v>
      </c>
      <c r="AB46" s="8">
        <v>0</v>
      </c>
      <c r="AC46" s="8">
        <v>0</v>
      </c>
      <c r="AD46" s="8">
        <v>-0.21616701307820024</v>
      </c>
      <c r="AE46" s="8">
        <v>1</v>
      </c>
      <c r="AF46" s="8">
        <v>1</v>
      </c>
      <c r="AG46" s="8">
        <v>1.5628405751476804</v>
      </c>
      <c r="AH46" s="8">
        <v>0</v>
      </c>
      <c r="AI46" s="8">
        <v>0</v>
      </c>
      <c r="AJ46" s="8">
        <v>1</v>
      </c>
      <c r="AK46" s="8">
        <v>0</v>
      </c>
      <c r="AL46" s="8">
        <v>1.1532967150666859E-2</v>
      </c>
      <c r="AM46" s="8">
        <v>0.706821876013213</v>
      </c>
      <c r="AN46" s="27">
        <v>0.86267599232260117</v>
      </c>
      <c r="AO46" s="28">
        <v>45</v>
      </c>
    </row>
    <row r="47" spans="1:41">
      <c r="A47" s="8">
        <v>1</v>
      </c>
      <c r="B47" s="8">
        <v>0</v>
      </c>
      <c r="C47" s="8">
        <v>-0.9059272543051381</v>
      </c>
      <c r="D47" s="8">
        <v>-0.35328785977310639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-0.65244197846932406</v>
      </c>
      <c r="AE47" s="8">
        <v>1</v>
      </c>
      <c r="AF47" s="8">
        <v>0</v>
      </c>
      <c r="AG47" s="8">
        <v>-0.49352860267821486</v>
      </c>
      <c r="AH47" s="8">
        <v>0</v>
      </c>
      <c r="AI47" s="8">
        <v>0</v>
      </c>
      <c r="AJ47" s="8">
        <v>1</v>
      </c>
      <c r="AK47" s="8">
        <v>0</v>
      </c>
      <c r="AL47" s="8">
        <v>-0.48800445673296167</v>
      </c>
      <c r="AM47" s="8">
        <v>-0.19527168382016377</v>
      </c>
      <c r="AN47" s="27">
        <v>0.85943102078078881</v>
      </c>
      <c r="AO47" s="28">
        <v>46</v>
      </c>
    </row>
    <row r="48" spans="1:41">
      <c r="A48" s="8">
        <v>1</v>
      </c>
      <c r="B48" s="8">
        <v>0</v>
      </c>
      <c r="C48" s="8">
        <v>1.0766477150272094</v>
      </c>
      <c r="D48" s="8">
        <v>-0.95591976557850133</v>
      </c>
      <c r="E48" s="8">
        <v>0</v>
      </c>
      <c r="F48" s="8">
        <v>1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1</v>
      </c>
      <c r="Z48" s="8">
        <v>0</v>
      </c>
      <c r="AA48" s="8">
        <v>0</v>
      </c>
      <c r="AB48" s="8">
        <v>0</v>
      </c>
      <c r="AC48" s="8">
        <v>0</v>
      </c>
      <c r="AD48" s="8">
        <v>8.2651456367774948E-2</v>
      </c>
      <c r="AE48" s="8">
        <v>1</v>
      </c>
      <c r="AF48" s="8">
        <v>0</v>
      </c>
      <c r="AG48" s="8">
        <v>-0.49352860267821486</v>
      </c>
      <c r="AH48" s="8">
        <v>0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N48" s="27">
        <v>0.85893467550516223</v>
      </c>
      <c r="AO48" s="28">
        <v>47</v>
      </c>
    </row>
    <row r="49" spans="1:41">
      <c r="A49" s="8">
        <v>1</v>
      </c>
      <c r="B49" s="8">
        <v>1</v>
      </c>
      <c r="C49" s="8">
        <v>-0.32212224919152804</v>
      </c>
      <c r="D49" s="8">
        <v>-0.83840654394644931</v>
      </c>
      <c r="E49" s="8">
        <v>1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1</v>
      </c>
      <c r="Z49" s="8">
        <v>0</v>
      </c>
      <c r="AA49" s="8">
        <v>0</v>
      </c>
      <c r="AB49" s="8">
        <v>0</v>
      </c>
      <c r="AC49" s="8">
        <v>0</v>
      </c>
      <c r="AD49" s="8">
        <v>-0.58969009988566923</v>
      </c>
      <c r="AE49" s="8">
        <v>1</v>
      </c>
      <c r="AF49" s="8">
        <v>1</v>
      </c>
      <c r="AG49" s="8">
        <v>-8.2254767113035795E-2</v>
      </c>
      <c r="AH49" s="8">
        <v>0</v>
      </c>
      <c r="AI49" s="8">
        <v>0</v>
      </c>
      <c r="AJ49" s="8">
        <v>1</v>
      </c>
      <c r="AK49" s="8">
        <v>0</v>
      </c>
      <c r="AL49" s="8">
        <v>0.44136749467844028</v>
      </c>
      <c r="AM49" s="8">
        <v>-9.9304283837889654E-2</v>
      </c>
      <c r="AN49" s="27">
        <v>0.85643043388193751</v>
      </c>
      <c r="AO49" s="28">
        <v>48</v>
      </c>
    </row>
    <row r="50" spans="1:41">
      <c r="A50" s="8">
        <v>1</v>
      </c>
      <c r="B50" s="8">
        <v>1</v>
      </c>
      <c r="C50" s="8">
        <v>0.70459823413544054</v>
      </c>
      <c r="D50" s="8">
        <v>-0.84744602253353019</v>
      </c>
      <c r="E50" s="8">
        <v>1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1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-0.51498548252417542</v>
      </c>
      <c r="AE50" s="8">
        <v>1</v>
      </c>
      <c r="AF50" s="8">
        <v>1</v>
      </c>
      <c r="AG50" s="8">
        <v>0.12338215066955374</v>
      </c>
      <c r="AH50" s="8">
        <v>0</v>
      </c>
      <c r="AI50" s="8">
        <v>0</v>
      </c>
      <c r="AJ50" s="8">
        <v>1</v>
      </c>
      <c r="AK50" s="8">
        <v>0</v>
      </c>
      <c r="AL50" s="8">
        <v>9.2853012899164533E-2</v>
      </c>
      <c r="AM50" s="8">
        <v>-3.3368838556155438E-3</v>
      </c>
      <c r="AN50" s="27">
        <v>0.85441565993261592</v>
      </c>
      <c r="AO50" s="28">
        <v>49</v>
      </c>
    </row>
    <row r="51" spans="1:41">
      <c r="A51" s="8">
        <v>1</v>
      </c>
      <c r="B51" s="8">
        <v>0</v>
      </c>
      <c r="C51" s="8">
        <v>-0.94810969687115043</v>
      </c>
      <c r="D51" s="8">
        <v>1.0528532537728152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1</v>
      </c>
      <c r="AC51" s="8">
        <v>0</v>
      </c>
      <c r="AD51" s="8">
        <v>-0.36557624780118786</v>
      </c>
      <c r="AE51" s="8">
        <v>1</v>
      </c>
      <c r="AF51" s="8">
        <v>1</v>
      </c>
      <c r="AG51" s="8">
        <v>0.32901906845214329</v>
      </c>
      <c r="AH51" s="8">
        <v>0</v>
      </c>
      <c r="AI51" s="8">
        <v>0</v>
      </c>
      <c r="AJ51" s="8">
        <v>1</v>
      </c>
      <c r="AK51" s="8">
        <v>0</v>
      </c>
      <c r="AL51" s="8">
        <v>-0.77843319154902479</v>
      </c>
      <c r="AM51" s="8">
        <v>8.5912798127899384E-2</v>
      </c>
      <c r="AN51" s="27">
        <v>0.85402633467429867</v>
      </c>
      <c r="AO51" s="28">
        <v>50</v>
      </c>
    </row>
    <row r="52" spans="1:41">
      <c r="A52" s="8">
        <v>1</v>
      </c>
      <c r="B52" s="8">
        <v>1</v>
      </c>
      <c r="C52" s="8">
        <v>-0.49760121026613896</v>
      </c>
      <c r="D52" s="8">
        <v>1.5550465086106442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0</v>
      </c>
      <c r="AB52" s="8">
        <v>0</v>
      </c>
      <c r="AC52" s="8">
        <v>0</v>
      </c>
      <c r="AD52" s="8">
        <v>-0.30282436921753303</v>
      </c>
      <c r="AE52" s="8">
        <v>1</v>
      </c>
      <c r="AF52" s="8">
        <v>1</v>
      </c>
      <c r="AG52" s="8">
        <v>13.284144888755282</v>
      </c>
      <c r="AH52" s="8">
        <v>1</v>
      </c>
      <c r="AI52" s="8">
        <v>0</v>
      </c>
      <c r="AJ52" s="8">
        <v>1</v>
      </c>
      <c r="AK52" s="8">
        <v>0</v>
      </c>
      <c r="AL52" s="8">
        <v>-0.25566146888011121</v>
      </c>
      <c r="AM52" s="8">
        <v>-0.14575250542931034</v>
      </c>
      <c r="AN52" s="27">
        <v>0.85254396590823578</v>
      </c>
      <c r="AO52" s="28">
        <v>51</v>
      </c>
    </row>
    <row r="53" spans="1:41">
      <c r="A53" s="8">
        <v>1</v>
      </c>
      <c r="B53" s="8">
        <v>1</v>
      </c>
      <c r="C53" s="8">
        <v>-0.71610626275808287</v>
      </c>
      <c r="D53" s="8">
        <v>-0.45372651074067222</v>
      </c>
      <c r="E53" s="8">
        <v>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-0.34017667789827993</v>
      </c>
      <c r="AE53" s="8">
        <v>1</v>
      </c>
      <c r="AF53" s="8">
        <v>1</v>
      </c>
      <c r="AG53" s="8">
        <v>1.76847749293027</v>
      </c>
      <c r="AH53" s="8">
        <v>1</v>
      </c>
      <c r="AI53" s="8">
        <v>0</v>
      </c>
      <c r="AJ53" s="8">
        <v>1</v>
      </c>
      <c r="AK53" s="8">
        <v>0</v>
      </c>
      <c r="AL53" s="8">
        <v>-0.72034744458581212</v>
      </c>
      <c r="AM53" s="8">
        <v>0.22391391930240956</v>
      </c>
      <c r="AN53" s="27">
        <v>0.84885628463801444</v>
      </c>
      <c r="AO53" s="28">
        <v>52</v>
      </c>
    </row>
    <row r="54" spans="1:41">
      <c r="A54" s="8">
        <v>1</v>
      </c>
      <c r="B54" s="8">
        <v>1</v>
      </c>
      <c r="C54" s="8">
        <v>2.3564628537502519</v>
      </c>
      <c r="D54" s="8">
        <v>-0.40350718525688928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1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-0.14146239571670643</v>
      </c>
      <c r="AE54" s="8">
        <v>1</v>
      </c>
      <c r="AF54" s="8">
        <v>1</v>
      </c>
      <c r="AG54" s="8">
        <v>0.53465598623473276</v>
      </c>
      <c r="AH54" s="8">
        <v>1</v>
      </c>
      <c r="AI54" s="8">
        <v>0</v>
      </c>
      <c r="AJ54" s="8">
        <v>1</v>
      </c>
      <c r="AK54" s="8">
        <v>0</v>
      </c>
      <c r="AL54" s="8">
        <v>-0.72034744458581212</v>
      </c>
      <c r="AM54" s="8">
        <v>-0.18413946542221998</v>
      </c>
      <c r="AN54" s="27">
        <v>0.84878014056586504</v>
      </c>
      <c r="AO54" s="28">
        <v>53</v>
      </c>
    </row>
    <row r="55" spans="1:41">
      <c r="A55" s="8">
        <v>1</v>
      </c>
      <c r="B55" s="8">
        <v>1</v>
      </c>
      <c r="C55" s="8">
        <v>-0.70176423228563856</v>
      </c>
      <c r="D55" s="8">
        <v>-0.15241055783797475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1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1</v>
      </c>
      <c r="AA55" s="8">
        <v>0</v>
      </c>
      <c r="AB55" s="8">
        <v>0</v>
      </c>
      <c r="AC55" s="8">
        <v>0</v>
      </c>
      <c r="AD55" s="8">
        <v>-0.58969009988566923</v>
      </c>
      <c r="AE55" s="8">
        <v>1</v>
      </c>
      <c r="AF55" s="8">
        <v>0</v>
      </c>
      <c r="AG55" s="8">
        <v>-0.49352860267821486</v>
      </c>
      <c r="AH55" s="8">
        <v>1</v>
      </c>
      <c r="AI55" s="8">
        <v>0</v>
      </c>
      <c r="AJ55" s="8">
        <v>1</v>
      </c>
      <c r="AK55" s="8">
        <v>0</v>
      </c>
      <c r="AL55" s="8">
        <v>-0.13948997495368595</v>
      </c>
      <c r="AM55" s="8">
        <v>-0.19527168382016377</v>
      </c>
      <c r="AN55" s="27">
        <v>0.84645072468987803</v>
      </c>
      <c r="AO55" s="28">
        <v>54</v>
      </c>
    </row>
    <row r="56" spans="1:41">
      <c r="A56" s="8">
        <v>1</v>
      </c>
      <c r="B56" s="8">
        <v>0</v>
      </c>
      <c r="C56" s="8">
        <v>0.37388805314767459</v>
      </c>
      <c r="D56" s="8">
        <v>-0.75504246364336969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1</v>
      </c>
      <c r="Z56" s="8">
        <v>0</v>
      </c>
      <c r="AA56" s="8">
        <v>0</v>
      </c>
      <c r="AB56" s="8">
        <v>0</v>
      </c>
      <c r="AC56" s="8">
        <v>0</v>
      </c>
      <c r="AD56" s="8">
        <v>-6.6757778355212655E-2</v>
      </c>
      <c r="AE56" s="8">
        <v>1</v>
      </c>
      <c r="AF56" s="8">
        <v>1</v>
      </c>
      <c r="AG56" s="8">
        <v>1.76847749293027</v>
      </c>
      <c r="AH56" s="8">
        <v>0</v>
      </c>
      <c r="AI56" s="8">
        <v>0</v>
      </c>
      <c r="AJ56" s="8">
        <v>1</v>
      </c>
      <c r="AK56" s="8">
        <v>0</v>
      </c>
      <c r="AL56" s="8">
        <v>-1.0688619263650878</v>
      </c>
      <c r="AM56" s="8">
        <v>-0.10774941503632977</v>
      </c>
      <c r="AN56" s="27">
        <v>0.84567974804823876</v>
      </c>
      <c r="AO56" s="28">
        <v>55</v>
      </c>
    </row>
    <row r="57" spans="1:41">
      <c r="A57" s="8">
        <v>1</v>
      </c>
      <c r="B57" s="8">
        <v>0</v>
      </c>
      <c r="C57" s="8">
        <v>2.1033681983541781</v>
      </c>
      <c r="D57" s="8">
        <v>2.2581170653836051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1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1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-0.66439471724716304</v>
      </c>
      <c r="AE57" s="8">
        <v>1</v>
      </c>
      <c r="AF57" s="8">
        <v>1</v>
      </c>
      <c r="AG57" s="8">
        <v>2.5910251640606279</v>
      </c>
      <c r="AH57" s="8">
        <v>0</v>
      </c>
      <c r="AI57" s="8">
        <v>0</v>
      </c>
      <c r="AJ57" s="8">
        <v>1</v>
      </c>
      <c r="AK57" s="8">
        <v>0</v>
      </c>
      <c r="AL57" s="8">
        <v>-1.0688619263650878</v>
      </c>
      <c r="AM57" s="8">
        <v>-0.14786378822892035</v>
      </c>
      <c r="AN57" s="27">
        <v>0.84343241111737655</v>
      </c>
      <c r="AO57" s="28">
        <v>56</v>
      </c>
    </row>
    <row r="58" spans="1:41">
      <c r="A58" s="8">
        <v>1</v>
      </c>
      <c r="B58" s="8">
        <v>1</v>
      </c>
      <c r="C58" s="8">
        <v>-0.55412568330459555</v>
      </c>
      <c r="D58" s="8">
        <v>1.5550465086106442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1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0.23206069109076255</v>
      </c>
      <c r="AE58" s="8">
        <v>1</v>
      </c>
      <c r="AF58" s="8">
        <v>0</v>
      </c>
      <c r="AG58" s="8">
        <v>-0.49352860267821486</v>
      </c>
      <c r="AH58" s="8">
        <v>1</v>
      </c>
      <c r="AI58" s="8">
        <v>1</v>
      </c>
      <c r="AJ58" s="8">
        <v>0</v>
      </c>
      <c r="AK58" s="8">
        <v>0</v>
      </c>
      <c r="AL58" s="8">
        <v>-0.95269043243866269</v>
      </c>
      <c r="AM58" s="8">
        <v>-0.19527168382016377</v>
      </c>
      <c r="AN58" s="27">
        <v>0.83701682865503813</v>
      </c>
      <c r="AO58" s="28">
        <v>57</v>
      </c>
    </row>
    <row r="59" spans="1:41">
      <c r="A59" s="8">
        <v>1</v>
      </c>
      <c r="B59" s="8">
        <v>1</v>
      </c>
      <c r="C59" s="8">
        <v>-0.64523975924718191</v>
      </c>
      <c r="D59" s="8">
        <v>-0.65460381267580381</v>
      </c>
      <c r="E59" s="8">
        <v>0</v>
      </c>
      <c r="F59" s="8">
        <v>1</v>
      </c>
      <c r="G59" s="8">
        <v>0</v>
      </c>
      <c r="H59" s="8">
        <v>0</v>
      </c>
      <c r="I59" s="8">
        <v>1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1</v>
      </c>
      <c r="AC59" s="8">
        <v>0</v>
      </c>
      <c r="AD59" s="8">
        <v>-0.10411008703595954</v>
      </c>
      <c r="AE59" s="8">
        <v>1</v>
      </c>
      <c r="AF59" s="8">
        <v>1</v>
      </c>
      <c r="AG59" s="8">
        <v>0.7402929040173224</v>
      </c>
      <c r="AH59" s="8">
        <v>0</v>
      </c>
      <c r="AI59" s="8">
        <v>0</v>
      </c>
      <c r="AJ59" s="8">
        <v>1</v>
      </c>
      <c r="AK59" s="8">
        <v>0</v>
      </c>
      <c r="AL59" s="8">
        <v>9.2853012899164533E-2</v>
      </c>
      <c r="AM59" s="8">
        <v>-0.13250900423175649</v>
      </c>
      <c r="AN59" s="27">
        <v>0.83594852533261221</v>
      </c>
      <c r="AO59" s="28">
        <v>58</v>
      </c>
    </row>
    <row r="60" spans="1:41">
      <c r="A60" s="8">
        <v>1</v>
      </c>
      <c r="B60" s="8">
        <v>1</v>
      </c>
      <c r="C60" s="8">
        <v>-0.96160807849227403</v>
      </c>
      <c r="D60" s="8">
        <v>0.68524779123152424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1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-7.8710517133051661E-2</v>
      </c>
      <c r="AE60" s="8">
        <v>1</v>
      </c>
      <c r="AF60" s="8">
        <v>1</v>
      </c>
      <c r="AG60" s="8">
        <v>2.3853882462780387</v>
      </c>
      <c r="AH60" s="8">
        <v>0</v>
      </c>
      <c r="AI60" s="8">
        <v>0</v>
      </c>
      <c r="AJ60" s="8">
        <v>1</v>
      </c>
      <c r="AK60" s="8">
        <v>0</v>
      </c>
      <c r="AL60" s="8">
        <v>-0.72034744458581212</v>
      </c>
      <c r="AM60" s="8">
        <v>-0.16494598542576516</v>
      </c>
      <c r="AN60" s="27">
        <v>0.82978872436285234</v>
      </c>
      <c r="AO60" s="28">
        <v>59</v>
      </c>
    </row>
    <row r="61" spans="1:41">
      <c r="A61" s="8">
        <v>1</v>
      </c>
      <c r="B61" s="8">
        <v>1</v>
      </c>
      <c r="C61" s="8">
        <v>2.2155736643095412</v>
      </c>
      <c r="D61" s="8">
        <v>0.45825644004482546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1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3.5190638549964897</v>
      </c>
      <c r="AE61" s="8">
        <v>1</v>
      </c>
      <c r="AF61" s="8">
        <v>1</v>
      </c>
      <c r="AG61" s="8">
        <v>0.7402929040173224</v>
      </c>
      <c r="AH61" s="8">
        <v>1</v>
      </c>
      <c r="AI61" s="8">
        <v>0</v>
      </c>
      <c r="AJ61" s="8">
        <v>1</v>
      </c>
      <c r="AK61" s="8">
        <v>0</v>
      </c>
      <c r="AL61" s="8">
        <v>1.0222249643105665</v>
      </c>
      <c r="AM61" s="8">
        <v>6.0385469732614466E-2</v>
      </c>
      <c r="AN61" s="27">
        <v>0.82816477985076875</v>
      </c>
      <c r="AO61" s="28">
        <v>60</v>
      </c>
    </row>
    <row r="62" spans="1:41">
      <c r="A62" s="8">
        <v>1</v>
      </c>
      <c r="B62" s="8">
        <v>1</v>
      </c>
      <c r="C62" s="8">
        <v>0.59154962551806822</v>
      </c>
      <c r="D62" s="8">
        <v>-0.28599396362483731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1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0</v>
      </c>
      <c r="AA62" s="8">
        <v>0</v>
      </c>
      <c r="AB62" s="8">
        <v>0</v>
      </c>
      <c r="AC62" s="8">
        <v>0</v>
      </c>
      <c r="AD62" s="8">
        <v>0.53087916053673767</v>
      </c>
      <c r="AE62" s="8">
        <v>1</v>
      </c>
      <c r="AF62" s="8">
        <v>1</v>
      </c>
      <c r="AG62" s="8">
        <v>2.3853882462780387</v>
      </c>
      <c r="AH62" s="8">
        <v>0</v>
      </c>
      <c r="AI62" s="8">
        <v>0</v>
      </c>
      <c r="AJ62" s="8">
        <v>1</v>
      </c>
      <c r="AK62" s="8">
        <v>0</v>
      </c>
      <c r="AL62" s="8">
        <v>1.1558221823259556</v>
      </c>
      <c r="AM62" s="8">
        <v>6.2688687332189047E-2</v>
      </c>
      <c r="AN62" s="27">
        <v>0.82808826577229067</v>
      </c>
      <c r="AO62" s="28">
        <v>61</v>
      </c>
    </row>
    <row r="63" spans="1:41">
      <c r="A63" s="8">
        <v>1</v>
      </c>
      <c r="B63" s="8">
        <v>1</v>
      </c>
      <c r="C63" s="8">
        <v>2.9679321809014534E-2</v>
      </c>
      <c r="D63" s="8">
        <v>-6.000699894781418E-2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1</v>
      </c>
      <c r="AC63" s="8">
        <v>0</v>
      </c>
      <c r="AD63" s="8">
        <v>1.1404688382065271</v>
      </c>
      <c r="AE63" s="8">
        <v>1</v>
      </c>
      <c r="AF63" s="8">
        <v>1</v>
      </c>
      <c r="AG63" s="8">
        <v>0.12338215066955374</v>
      </c>
      <c r="AH63" s="8">
        <v>0</v>
      </c>
      <c r="AI63" s="8">
        <v>0</v>
      </c>
      <c r="AJ63" s="8">
        <v>1</v>
      </c>
      <c r="AK63" s="8">
        <v>0</v>
      </c>
      <c r="AL63" s="8">
        <v>0.73760480419082464</v>
      </c>
      <c r="AM63" s="8">
        <v>-0.13769124383079931</v>
      </c>
      <c r="AN63" s="27">
        <v>0.82781315255551746</v>
      </c>
      <c r="AO63" s="28">
        <v>62</v>
      </c>
    </row>
    <row r="64" spans="1:41">
      <c r="A64" s="8">
        <v>1</v>
      </c>
      <c r="B64" s="8">
        <v>1</v>
      </c>
      <c r="C64" s="8">
        <v>0.43041235745636075</v>
      </c>
      <c r="D64" s="8">
        <v>-6.9046477534895095E-2</v>
      </c>
      <c r="E64" s="8">
        <v>1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1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-0.58969009988566923</v>
      </c>
      <c r="AE64" s="8">
        <v>1</v>
      </c>
      <c r="AF64" s="8">
        <v>1</v>
      </c>
      <c r="AG64" s="8">
        <v>1.5628405751476804</v>
      </c>
      <c r="AH64" s="8">
        <v>1</v>
      </c>
      <c r="AI64" s="8">
        <v>0</v>
      </c>
      <c r="AJ64" s="8">
        <v>1</v>
      </c>
      <c r="AK64" s="8">
        <v>0</v>
      </c>
      <c r="AL64" s="8">
        <v>0.78988197645771596</v>
      </c>
      <c r="AM64" s="8">
        <v>-0.19527168382016377</v>
      </c>
      <c r="AN64" s="27">
        <v>0.82552251582171599</v>
      </c>
      <c r="AO64" s="28">
        <v>63</v>
      </c>
    </row>
    <row r="65" spans="1:41">
      <c r="A65" s="8">
        <v>1</v>
      </c>
      <c r="B65" s="8">
        <v>1</v>
      </c>
      <c r="C65" s="8">
        <v>-0.86374481173912587</v>
      </c>
      <c r="D65" s="8">
        <v>0.55065999893498607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-0.24156658298110811</v>
      </c>
      <c r="AE65" s="8">
        <v>1</v>
      </c>
      <c r="AF65" s="8">
        <v>1</v>
      </c>
      <c r="AG65" s="8">
        <v>-0.28789168489562533</v>
      </c>
      <c r="AH65" s="8">
        <v>0</v>
      </c>
      <c r="AI65" s="8">
        <v>0</v>
      </c>
      <c r="AJ65" s="8">
        <v>1</v>
      </c>
      <c r="AK65" s="8">
        <v>0</v>
      </c>
      <c r="AL65" s="8">
        <v>-0.6041759506593869</v>
      </c>
      <c r="AM65" s="8">
        <v>1.6856893558324086</v>
      </c>
      <c r="AN65" s="27">
        <v>0.82182323774016075</v>
      </c>
      <c r="AO65" s="28">
        <v>64</v>
      </c>
    </row>
    <row r="66" spans="1:41">
      <c r="A66" s="8">
        <v>1</v>
      </c>
      <c r="B66" s="8">
        <v>1</v>
      </c>
      <c r="C66" s="8">
        <v>1.4141072555553076</v>
      </c>
      <c r="D66" s="8">
        <v>1.4546078576430785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1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4.1167007938884401</v>
      </c>
      <c r="AE66" s="8">
        <v>1</v>
      </c>
      <c r="AF66" s="8">
        <v>0</v>
      </c>
      <c r="AG66" s="8">
        <v>-0.49352860267821486</v>
      </c>
      <c r="AH66" s="8">
        <v>0</v>
      </c>
      <c r="AI66" s="8">
        <v>1</v>
      </c>
      <c r="AJ66" s="8">
        <v>0</v>
      </c>
      <c r="AK66" s="8">
        <v>0</v>
      </c>
      <c r="AL66" s="8">
        <v>-0.42991870976974905</v>
      </c>
      <c r="AM66" s="8">
        <v>-0.19527168382016377</v>
      </c>
      <c r="AN66" s="27">
        <v>0.82009969427055174</v>
      </c>
      <c r="AO66" s="28">
        <v>65</v>
      </c>
    </row>
    <row r="67" spans="1:41">
      <c r="A67" s="8">
        <v>1</v>
      </c>
      <c r="B67" s="8">
        <v>1</v>
      </c>
      <c r="C67" s="8">
        <v>1.4351984768383139</v>
      </c>
      <c r="D67" s="8">
        <v>-0.91473991868179927</v>
      </c>
      <c r="E67" s="8">
        <v>1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1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-0.58969009988566923</v>
      </c>
      <c r="AE67" s="8">
        <v>1</v>
      </c>
      <c r="AF67" s="8">
        <v>1</v>
      </c>
      <c r="AG67" s="8">
        <v>1.76847749293027</v>
      </c>
      <c r="AH67" s="8">
        <v>0</v>
      </c>
      <c r="AI67" s="8">
        <v>0</v>
      </c>
      <c r="AJ67" s="8">
        <v>1</v>
      </c>
      <c r="AK67" s="8">
        <v>0</v>
      </c>
      <c r="AL67" s="8">
        <v>1.1383964582369916</v>
      </c>
      <c r="AM67" s="8">
        <v>0.32909418968298199</v>
      </c>
      <c r="AN67" s="27">
        <v>0.8196260123671758</v>
      </c>
      <c r="AO67" s="28">
        <v>66</v>
      </c>
    </row>
    <row r="68" spans="1:41">
      <c r="A68" s="8">
        <v>1</v>
      </c>
      <c r="B68" s="8">
        <v>1</v>
      </c>
      <c r="C68" s="8">
        <v>-0.94051685720926792</v>
      </c>
      <c r="D68" s="8">
        <v>-0.58730991652753473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1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1</v>
      </c>
      <c r="Z68" s="8">
        <v>0</v>
      </c>
      <c r="AA68" s="8">
        <v>0</v>
      </c>
      <c r="AB68" s="8">
        <v>0</v>
      </c>
      <c r="AC68" s="8">
        <v>0</v>
      </c>
      <c r="AD68" s="8">
        <v>7.9468390062811482E-3</v>
      </c>
      <c r="AE68" s="8">
        <v>1</v>
      </c>
      <c r="AF68" s="8">
        <v>1</v>
      </c>
      <c r="AG68" s="8">
        <v>-0.28789168489562533</v>
      </c>
      <c r="AH68" s="8">
        <v>0</v>
      </c>
      <c r="AI68" s="8">
        <v>0</v>
      </c>
      <c r="AJ68" s="8">
        <v>1</v>
      </c>
      <c r="AK68" s="8">
        <v>0</v>
      </c>
      <c r="AL68" s="8">
        <v>-0.48800445673296167</v>
      </c>
      <c r="AM68" s="8">
        <v>-0.16648146382548154</v>
      </c>
      <c r="AN68" s="27">
        <v>0.81917960877761509</v>
      </c>
      <c r="AO68" s="28">
        <v>67</v>
      </c>
    </row>
    <row r="69" spans="1:41">
      <c r="A69" s="8">
        <v>1</v>
      </c>
      <c r="B69" s="8">
        <v>1</v>
      </c>
      <c r="C69" s="8">
        <v>-0.51194324073858322</v>
      </c>
      <c r="D69" s="8">
        <v>-0.88059077735282698</v>
      </c>
      <c r="E69" s="8">
        <v>0</v>
      </c>
      <c r="F69" s="8">
        <v>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1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-0.58969009988566923</v>
      </c>
      <c r="AE69" s="8">
        <v>1</v>
      </c>
      <c r="AF69" s="8">
        <v>1</v>
      </c>
      <c r="AG69" s="8">
        <v>0.12338215066955374</v>
      </c>
      <c r="AH69" s="8">
        <v>0</v>
      </c>
      <c r="AI69" s="8">
        <v>0</v>
      </c>
      <c r="AJ69" s="8">
        <v>1</v>
      </c>
      <c r="AK69" s="8">
        <v>0</v>
      </c>
      <c r="AL69" s="8">
        <v>0.44136749467844028</v>
      </c>
      <c r="AM69" s="8">
        <v>2.7044792740442309</v>
      </c>
      <c r="AN69" s="27">
        <v>0.81415020178688413</v>
      </c>
      <c r="AO69" s="28">
        <v>68</v>
      </c>
    </row>
    <row r="70" spans="1:41">
      <c r="A70" s="8">
        <v>1</v>
      </c>
      <c r="B70" s="8">
        <v>0</v>
      </c>
      <c r="C70" s="8">
        <v>-0.87049400254968767</v>
      </c>
      <c r="D70" s="8">
        <v>-0.48687126555996896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1</v>
      </c>
      <c r="AA70" s="8">
        <v>0</v>
      </c>
      <c r="AB70" s="8">
        <v>0</v>
      </c>
      <c r="AC70" s="8">
        <v>0</v>
      </c>
      <c r="AD70" s="8">
        <v>-0.51498548252417542</v>
      </c>
      <c r="AE70" s="8">
        <v>1</v>
      </c>
      <c r="AF70" s="8">
        <v>1</v>
      </c>
      <c r="AG70" s="8">
        <v>0.32901906845214329</v>
      </c>
      <c r="AH70" s="8">
        <v>0</v>
      </c>
      <c r="AI70" s="8">
        <v>1</v>
      </c>
      <c r="AJ70" s="8">
        <v>0</v>
      </c>
      <c r="AK70" s="8">
        <v>0</v>
      </c>
      <c r="AL70" s="8">
        <v>-0.6041759506593869</v>
      </c>
      <c r="AM70" s="8">
        <v>-0.19527168382016377</v>
      </c>
      <c r="AN70" s="27">
        <v>0.80590960855145666</v>
      </c>
      <c r="AO70" s="28">
        <v>69</v>
      </c>
    </row>
    <row r="71" spans="1:41">
      <c r="A71" s="8">
        <v>1</v>
      </c>
      <c r="B71" s="8">
        <v>1</v>
      </c>
      <c r="C71" s="8">
        <v>-0.75069586566221258</v>
      </c>
      <c r="D71" s="8">
        <v>-0.92277501075920454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1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7.9468390062811482E-3</v>
      </c>
      <c r="AE71" s="8">
        <v>0</v>
      </c>
      <c r="AF71" s="8">
        <v>0</v>
      </c>
      <c r="AG71" s="8">
        <v>-0.49352860267821486</v>
      </c>
      <c r="AH71" s="8">
        <v>1</v>
      </c>
      <c r="AI71" s="8">
        <v>1</v>
      </c>
      <c r="AJ71" s="8">
        <v>0</v>
      </c>
      <c r="AK71" s="8">
        <v>0</v>
      </c>
      <c r="AL71" s="8">
        <v>-1.0688619263650878</v>
      </c>
      <c r="AM71" s="8">
        <v>-0.19527168382016377</v>
      </c>
      <c r="AN71" s="27">
        <v>0.80319684427451676</v>
      </c>
      <c r="AO71" s="28">
        <v>70</v>
      </c>
    </row>
    <row r="72" spans="1:41">
      <c r="A72" s="8">
        <v>1</v>
      </c>
      <c r="B72" s="8">
        <v>0</v>
      </c>
      <c r="C72" s="8">
        <v>1.2242862640082524</v>
      </c>
      <c r="D72" s="8">
        <v>-0.35328785977310639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1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4.5299147687028044E-2</v>
      </c>
      <c r="AE72" s="8">
        <v>1</v>
      </c>
      <c r="AF72" s="8">
        <v>1</v>
      </c>
      <c r="AG72" s="8">
        <v>1.1515667395825013</v>
      </c>
      <c r="AH72" s="8">
        <v>1</v>
      </c>
      <c r="AI72" s="8">
        <v>0</v>
      </c>
      <c r="AJ72" s="8">
        <v>1</v>
      </c>
      <c r="AK72" s="8">
        <v>0</v>
      </c>
      <c r="AL72" s="8">
        <v>1.2313336533781318</v>
      </c>
      <c r="AM72" s="8">
        <v>0.60298514923239233</v>
      </c>
      <c r="AN72" s="27">
        <v>0.80116285100789653</v>
      </c>
      <c r="AO72" s="28">
        <v>71</v>
      </c>
    </row>
    <row r="73" spans="1:41">
      <c r="A73" s="8">
        <v>1</v>
      </c>
      <c r="B73" s="8">
        <v>1</v>
      </c>
      <c r="C73" s="8">
        <v>0.55695968515439753</v>
      </c>
      <c r="D73" s="8">
        <v>1.0779629165147067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1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8.2651456367774948E-2</v>
      </c>
      <c r="AE73" s="8">
        <v>1</v>
      </c>
      <c r="AF73" s="8">
        <v>1</v>
      </c>
      <c r="AG73" s="8">
        <v>0.7402929040173224</v>
      </c>
      <c r="AH73" s="8">
        <v>0</v>
      </c>
      <c r="AI73" s="8">
        <v>0</v>
      </c>
      <c r="AJ73" s="8">
        <v>1</v>
      </c>
      <c r="AK73" s="8">
        <v>0</v>
      </c>
      <c r="AL73" s="8">
        <v>1.9515969157219684</v>
      </c>
      <c r="AM73" s="8">
        <v>-0.15765246302711233</v>
      </c>
      <c r="AN73" s="27">
        <v>0.79789527967568374</v>
      </c>
      <c r="AO73" s="28">
        <v>72</v>
      </c>
    </row>
    <row r="74" spans="1:41">
      <c r="A74" s="8">
        <v>1</v>
      </c>
      <c r="B74" s="8">
        <v>0</v>
      </c>
      <c r="C74" s="8">
        <v>2.4762608219079563</v>
      </c>
      <c r="D74" s="8">
        <v>4.8466744097156914E-2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1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1</v>
      </c>
      <c r="Z74" s="8">
        <v>0</v>
      </c>
      <c r="AA74" s="8">
        <v>0</v>
      </c>
      <c r="AB74" s="8">
        <v>0</v>
      </c>
      <c r="AC74" s="8">
        <v>0</v>
      </c>
      <c r="AD74" s="8">
        <v>0.53087916053673767</v>
      </c>
      <c r="AE74" s="8">
        <v>1</v>
      </c>
      <c r="AF74" s="8">
        <v>1</v>
      </c>
      <c r="AG74" s="8">
        <v>0.32901906845214329</v>
      </c>
      <c r="AH74" s="8">
        <v>0</v>
      </c>
      <c r="AI74" s="8">
        <v>0</v>
      </c>
      <c r="AJ74" s="8">
        <v>1</v>
      </c>
      <c r="AK74" s="8">
        <v>0</v>
      </c>
      <c r="AL74" s="8">
        <v>-1.0688619263650878</v>
      </c>
      <c r="AM74" s="8">
        <v>-0.17627013862367349</v>
      </c>
      <c r="AN74" s="27">
        <v>0.79560322182740739</v>
      </c>
      <c r="AO74" s="28">
        <v>73</v>
      </c>
    </row>
    <row r="75" spans="1:41">
      <c r="A75" s="8">
        <v>1</v>
      </c>
      <c r="B75" s="8">
        <v>1</v>
      </c>
      <c r="C75" s="8">
        <v>0.16972519985794546</v>
      </c>
      <c r="D75" s="8">
        <v>-0.40350718525688928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1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0.60558377789823148</v>
      </c>
      <c r="AE75" s="8">
        <v>1</v>
      </c>
      <c r="AF75" s="8">
        <v>1</v>
      </c>
      <c r="AG75" s="8">
        <v>0.7402929040173224</v>
      </c>
      <c r="AH75" s="8">
        <v>0</v>
      </c>
      <c r="AI75" s="8">
        <v>0</v>
      </c>
      <c r="AJ75" s="8">
        <v>1</v>
      </c>
      <c r="AK75" s="8">
        <v>0</v>
      </c>
      <c r="AL75" s="8">
        <v>0.11608731168444958</v>
      </c>
      <c r="AM75" s="8">
        <v>-0.19527168382016377</v>
      </c>
      <c r="AN75" s="27">
        <v>0.79003640714578083</v>
      </c>
      <c r="AO75" s="28">
        <v>74</v>
      </c>
    </row>
    <row r="76" spans="1:41">
      <c r="A76" s="8">
        <v>1</v>
      </c>
      <c r="B76" s="8">
        <v>1</v>
      </c>
      <c r="C76" s="8">
        <v>3.6428512619576352E-2</v>
      </c>
      <c r="D76" s="8">
        <v>-0.60438448719202098</v>
      </c>
      <c r="E76" s="8">
        <v>1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1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</v>
      </c>
      <c r="AC76" s="8">
        <v>0</v>
      </c>
      <c r="AD76" s="8">
        <v>-0.65244197846932406</v>
      </c>
      <c r="AE76" s="8">
        <v>1</v>
      </c>
      <c r="AF76" s="8">
        <v>0</v>
      </c>
      <c r="AG76" s="8">
        <v>-0.49352860267821486</v>
      </c>
      <c r="AH76" s="8">
        <v>1</v>
      </c>
      <c r="AI76" s="8">
        <v>0</v>
      </c>
      <c r="AJ76" s="8">
        <v>1</v>
      </c>
      <c r="AK76" s="8">
        <v>0</v>
      </c>
      <c r="AL76" s="8">
        <v>1.2139079292891681</v>
      </c>
      <c r="AM76" s="8">
        <v>-0.19527168382016377</v>
      </c>
      <c r="AN76" s="27">
        <v>0.78975066285973627</v>
      </c>
      <c r="AO76" s="28">
        <v>75</v>
      </c>
    </row>
    <row r="77" spans="1:41">
      <c r="A77" s="8">
        <v>1</v>
      </c>
      <c r="B77" s="8">
        <v>0</v>
      </c>
      <c r="C77" s="8">
        <v>2.7428541963846937</v>
      </c>
      <c r="D77" s="8">
        <v>-0.92277501075920454</v>
      </c>
      <c r="E77" s="8">
        <v>0</v>
      </c>
      <c r="F77" s="8">
        <v>1</v>
      </c>
      <c r="G77" s="8">
        <v>0</v>
      </c>
      <c r="H77" s="8">
        <v>1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1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-0.66439471724716304</v>
      </c>
      <c r="AE77" s="8">
        <v>1</v>
      </c>
      <c r="AF77" s="8">
        <v>1</v>
      </c>
      <c r="AG77" s="8">
        <v>-0.28789168489562533</v>
      </c>
      <c r="AH77" s="8">
        <v>0</v>
      </c>
      <c r="AI77" s="8">
        <v>0</v>
      </c>
      <c r="AJ77" s="8">
        <v>1</v>
      </c>
      <c r="AK77" s="8">
        <v>0</v>
      </c>
      <c r="AL77" s="8">
        <v>0.2787274031814449</v>
      </c>
      <c r="AM77" s="8">
        <v>-0.17607820382370895</v>
      </c>
      <c r="AN77" s="27">
        <v>0.78259393763052731</v>
      </c>
      <c r="AO77" s="28">
        <v>76</v>
      </c>
    </row>
    <row r="78" spans="1:41">
      <c r="A78" s="8">
        <v>1</v>
      </c>
      <c r="B78" s="8">
        <v>1</v>
      </c>
      <c r="C78" s="8">
        <v>-0.11795922717202845</v>
      </c>
      <c r="D78" s="8">
        <v>0.34978269699985437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1</v>
      </c>
      <c r="U78" s="8">
        <v>0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0.26941299977150945</v>
      </c>
      <c r="AE78" s="8">
        <v>1</v>
      </c>
      <c r="AF78" s="8">
        <v>1</v>
      </c>
      <c r="AG78" s="8">
        <v>1.1515667395825013</v>
      </c>
      <c r="AH78" s="8">
        <v>0</v>
      </c>
      <c r="AI78" s="8">
        <v>0</v>
      </c>
      <c r="AJ78" s="8">
        <v>1</v>
      </c>
      <c r="AK78" s="8">
        <v>0</v>
      </c>
      <c r="AL78" s="8">
        <v>0.84796772342092863</v>
      </c>
      <c r="AM78" s="8">
        <v>3.5050076137294099E-2</v>
      </c>
      <c r="AN78" s="27">
        <v>0.78160841926453761</v>
      </c>
      <c r="AO78" s="28">
        <v>77</v>
      </c>
    </row>
    <row r="79" spans="1:41">
      <c r="A79" s="8">
        <v>1</v>
      </c>
      <c r="B79" s="8">
        <v>1</v>
      </c>
      <c r="C79" s="8">
        <v>-1.1024974366627551</v>
      </c>
      <c r="D79" s="8">
        <v>-0.55416516170823804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1</v>
      </c>
      <c r="Z79" s="8">
        <v>0</v>
      </c>
      <c r="AA79" s="8">
        <v>0</v>
      </c>
      <c r="AB79" s="8">
        <v>0</v>
      </c>
      <c r="AC79" s="8">
        <v>0</v>
      </c>
      <c r="AD79" s="8">
        <v>-0.21616701307820024</v>
      </c>
      <c r="AE79" s="8">
        <v>1</v>
      </c>
      <c r="AF79" s="8">
        <v>1</v>
      </c>
      <c r="AG79" s="8">
        <v>-8.2254767113035795E-2</v>
      </c>
      <c r="AH79" s="8">
        <v>0</v>
      </c>
      <c r="AI79" s="8">
        <v>0</v>
      </c>
      <c r="AJ79" s="8">
        <v>1</v>
      </c>
      <c r="AK79" s="8">
        <v>0</v>
      </c>
      <c r="AL79" s="8">
        <v>-0.37183296280653644</v>
      </c>
      <c r="AM79" s="8">
        <v>-0.13769124383079931</v>
      </c>
      <c r="AN79" s="27">
        <v>0.78038644738983465</v>
      </c>
      <c r="AO79" s="28">
        <v>78</v>
      </c>
    </row>
    <row r="80" spans="1:41">
      <c r="A80" s="8">
        <v>1</v>
      </c>
      <c r="B80" s="8">
        <v>1</v>
      </c>
      <c r="C80" s="8">
        <v>-0.53978365283215124</v>
      </c>
      <c r="D80" s="8">
        <v>-0.25284920880554057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1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-0.47763317384342852</v>
      </c>
      <c r="AE80" s="8">
        <v>1</v>
      </c>
      <c r="AF80" s="8">
        <v>1</v>
      </c>
      <c r="AG80" s="8">
        <v>0.94592982179991181</v>
      </c>
      <c r="AH80" s="8">
        <v>0</v>
      </c>
      <c r="AI80" s="8">
        <v>0</v>
      </c>
      <c r="AJ80" s="8">
        <v>1</v>
      </c>
      <c r="AK80" s="8">
        <v>0</v>
      </c>
      <c r="AL80" s="8">
        <v>-1.0688619263650878</v>
      </c>
      <c r="AM80" s="8">
        <v>1.1595960691295821</v>
      </c>
      <c r="AN80" s="27">
        <v>0.77942371558838841</v>
      </c>
      <c r="AO80" s="28">
        <v>79</v>
      </c>
    </row>
    <row r="81" spans="1:41">
      <c r="A81" s="8">
        <v>1</v>
      </c>
      <c r="B81" s="8">
        <v>1</v>
      </c>
      <c r="C81" s="8">
        <v>9.2952816928262516E-2</v>
      </c>
      <c r="D81" s="8">
        <v>0.14890539506472272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1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0.97910686470570052</v>
      </c>
      <c r="AE81" s="8">
        <v>1</v>
      </c>
      <c r="AF81" s="8">
        <v>1</v>
      </c>
      <c r="AG81" s="8">
        <v>1.9741144107128594</v>
      </c>
      <c r="AH81" s="8">
        <v>1</v>
      </c>
      <c r="AI81" s="8">
        <v>0</v>
      </c>
      <c r="AJ81" s="8">
        <v>1</v>
      </c>
      <c r="AK81" s="8">
        <v>0</v>
      </c>
      <c r="AL81" s="8">
        <v>1.3010365497339871</v>
      </c>
      <c r="AM81" s="8">
        <v>-3.3368838556155438E-3</v>
      </c>
      <c r="AN81" s="27">
        <v>0.77525758089361274</v>
      </c>
      <c r="AO81" s="28">
        <v>80</v>
      </c>
    </row>
    <row r="82" spans="1:41">
      <c r="A82" s="8">
        <v>1</v>
      </c>
      <c r="B82" s="8">
        <v>1</v>
      </c>
      <c r="C82" s="8">
        <v>9.2952816928262516E-2</v>
      </c>
      <c r="D82" s="8">
        <v>0.85197595183768349</v>
      </c>
      <c r="E82" s="8">
        <v>1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1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1</v>
      </c>
      <c r="AC82" s="8">
        <v>0</v>
      </c>
      <c r="AD82" s="8">
        <v>0.90440224734420671</v>
      </c>
      <c r="AE82" s="8">
        <v>1</v>
      </c>
      <c r="AF82" s="8">
        <v>0</v>
      </c>
      <c r="AG82" s="8">
        <v>-0.49352860267821486</v>
      </c>
      <c r="AH82" s="8">
        <v>1</v>
      </c>
      <c r="AI82" s="8">
        <v>0</v>
      </c>
      <c r="AJ82" s="8">
        <v>1</v>
      </c>
      <c r="AK82" s="8">
        <v>0</v>
      </c>
      <c r="AL82" s="8">
        <v>-0.17434142313161352</v>
      </c>
      <c r="AM82" s="8">
        <v>-0.19527168382016377</v>
      </c>
      <c r="AN82" s="27">
        <v>0.771901769844203</v>
      </c>
      <c r="AO82" s="28">
        <v>81</v>
      </c>
    </row>
    <row r="83" spans="1:41">
      <c r="A83" s="8">
        <v>1</v>
      </c>
      <c r="B83" s="8">
        <v>1</v>
      </c>
      <c r="C83" s="8">
        <v>-0.31537305838096619</v>
      </c>
      <c r="D83" s="8">
        <v>-0.65460381267580381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1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-6.6757778355212655E-2</v>
      </c>
      <c r="AE83" s="8">
        <v>1</v>
      </c>
      <c r="AF83" s="8">
        <v>1</v>
      </c>
      <c r="AG83" s="8">
        <v>1.76847749293027</v>
      </c>
      <c r="AH83" s="8">
        <v>1</v>
      </c>
      <c r="AI83" s="8">
        <v>0</v>
      </c>
      <c r="AJ83" s="8">
        <v>1</v>
      </c>
      <c r="AK83" s="8">
        <v>0</v>
      </c>
      <c r="AL83" s="8">
        <v>1.4520594918383398</v>
      </c>
      <c r="AM83" s="8">
        <v>-0.18855396582140457</v>
      </c>
      <c r="AN83" s="27">
        <v>0.76911601753058134</v>
      </c>
      <c r="AO83" s="28">
        <v>82</v>
      </c>
    </row>
    <row r="84" spans="1:41">
      <c r="A84" s="8">
        <v>1</v>
      </c>
      <c r="B84" s="8">
        <v>0</v>
      </c>
      <c r="C84" s="8">
        <v>-0.57521690458760166</v>
      </c>
      <c r="D84" s="8">
        <v>-0.35328785977310639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1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1</v>
      </c>
      <c r="AC84" s="8">
        <v>0</v>
      </c>
      <c r="AD84" s="8">
        <v>-0.11606282581379856</v>
      </c>
      <c r="AE84" s="8">
        <v>1</v>
      </c>
      <c r="AF84" s="8">
        <v>1</v>
      </c>
      <c r="AG84" s="8">
        <v>3.4135728351909864</v>
      </c>
      <c r="AH84" s="8">
        <v>0</v>
      </c>
      <c r="AI84" s="8">
        <v>0</v>
      </c>
      <c r="AJ84" s="8">
        <v>1</v>
      </c>
      <c r="AK84" s="8">
        <v>0</v>
      </c>
      <c r="AL84" s="8">
        <v>-1.0688619263650878</v>
      </c>
      <c r="AM84" s="8">
        <v>-9.9304283837889654E-2</v>
      </c>
      <c r="AN84" s="27">
        <v>0.76269094531700843</v>
      </c>
      <c r="AO84" s="28">
        <v>83</v>
      </c>
    </row>
    <row r="85" spans="1:41">
      <c r="A85" s="8">
        <v>1</v>
      </c>
      <c r="B85" s="8">
        <v>0</v>
      </c>
      <c r="C85" s="8">
        <v>2.2653486090778947</v>
      </c>
      <c r="D85" s="8">
        <v>3.2625035750592635</v>
      </c>
      <c r="E85" s="8">
        <v>0</v>
      </c>
      <c r="F85" s="8">
        <v>1</v>
      </c>
      <c r="G85" s="8">
        <v>0</v>
      </c>
      <c r="H85" s="8">
        <v>0</v>
      </c>
      <c r="I85" s="8">
        <v>0</v>
      </c>
      <c r="J85" s="8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1</v>
      </c>
      <c r="AA85" s="8">
        <v>0</v>
      </c>
      <c r="AB85" s="8">
        <v>0</v>
      </c>
      <c r="AC85" s="8">
        <v>0</v>
      </c>
      <c r="AD85" s="8">
        <v>2.3237899772125887</v>
      </c>
      <c r="AE85" s="8">
        <v>1</v>
      </c>
      <c r="AF85" s="8">
        <v>1</v>
      </c>
      <c r="AG85" s="8">
        <v>2.1797513284954491</v>
      </c>
      <c r="AH85" s="8">
        <v>0</v>
      </c>
      <c r="AI85" s="8">
        <v>0</v>
      </c>
      <c r="AJ85" s="8">
        <v>1</v>
      </c>
      <c r="AK85" s="8">
        <v>0</v>
      </c>
      <c r="AL85" s="8">
        <v>-1.0688619263650878</v>
      </c>
      <c r="AM85" s="8">
        <v>1.0906914759423094</v>
      </c>
      <c r="AN85" s="27">
        <v>0.76191760488994398</v>
      </c>
      <c r="AO85" s="28">
        <v>84</v>
      </c>
    </row>
    <row r="86" spans="1:41">
      <c r="A86" s="8">
        <v>1</v>
      </c>
      <c r="B86" s="8">
        <v>0</v>
      </c>
      <c r="C86" s="8">
        <v>2.4475770984226086</v>
      </c>
      <c r="D86" s="8">
        <v>2.3585557163511708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1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2.622608446658564</v>
      </c>
      <c r="AE86" s="8">
        <v>1</v>
      </c>
      <c r="AF86" s="8">
        <v>0</v>
      </c>
      <c r="AG86" s="8">
        <v>-0.49352860267821486</v>
      </c>
      <c r="AH86" s="8">
        <v>1</v>
      </c>
      <c r="AI86" s="8">
        <v>0</v>
      </c>
      <c r="AJ86" s="8">
        <v>1</v>
      </c>
      <c r="AK86" s="8">
        <v>0</v>
      </c>
      <c r="AL86" s="8">
        <v>-0.94688185774234135</v>
      </c>
      <c r="AM86" s="8">
        <v>1.8317517386054298</v>
      </c>
      <c r="AN86" s="27">
        <v>0.75924473964188199</v>
      </c>
      <c r="AO86" s="28">
        <v>85</v>
      </c>
    </row>
    <row r="87" spans="1:41">
      <c r="A87" s="8">
        <v>1</v>
      </c>
      <c r="B87" s="8">
        <v>1</v>
      </c>
      <c r="C87" s="8">
        <v>-0.69501504147507676</v>
      </c>
      <c r="D87" s="8">
        <v>-0.65460381267580381</v>
      </c>
      <c r="E87" s="8">
        <v>0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1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1</v>
      </c>
      <c r="AC87" s="8">
        <v>0</v>
      </c>
      <c r="AD87" s="8">
        <v>-0.24156658298110811</v>
      </c>
      <c r="AE87" s="8">
        <v>1</v>
      </c>
      <c r="AF87" s="8">
        <v>0</v>
      </c>
      <c r="AG87" s="8">
        <v>-0.49352860267821486</v>
      </c>
      <c r="AH87" s="8">
        <v>0</v>
      </c>
      <c r="AI87" s="8">
        <v>0</v>
      </c>
      <c r="AJ87" s="8">
        <v>1</v>
      </c>
      <c r="AK87" s="8">
        <v>0</v>
      </c>
      <c r="AL87" s="8">
        <v>1.3823565954824848</v>
      </c>
      <c r="AM87" s="8">
        <v>-0.15688472382725413</v>
      </c>
      <c r="AN87" s="27">
        <v>0.75662473532320507</v>
      </c>
      <c r="AO87" s="28">
        <v>86</v>
      </c>
    </row>
    <row r="88" spans="1:41">
      <c r="A88" s="8">
        <v>1</v>
      </c>
      <c r="B88" s="8">
        <v>1</v>
      </c>
      <c r="C88" s="8">
        <v>1.3584260939086308</v>
      </c>
      <c r="D88" s="8">
        <v>-0.45372651074067222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1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1</v>
      </c>
      <c r="AA88" s="8">
        <v>0</v>
      </c>
      <c r="AB88" s="8">
        <v>0</v>
      </c>
      <c r="AC88" s="8">
        <v>0</v>
      </c>
      <c r="AD88" s="8">
        <v>8.2651456367774948E-2</v>
      </c>
      <c r="AE88" s="8">
        <v>1</v>
      </c>
      <c r="AF88" s="8">
        <v>1</v>
      </c>
      <c r="AG88" s="8">
        <v>1.9741144107128594</v>
      </c>
      <c r="AH88" s="8">
        <v>1</v>
      </c>
      <c r="AI88" s="8">
        <v>0</v>
      </c>
      <c r="AJ88" s="8">
        <v>1</v>
      </c>
      <c r="AK88" s="8">
        <v>0</v>
      </c>
      <c r="AL88" s="8">
        <v>1.3126536991266295</v>
      </c>
      <c r="AM88" s="8">
        <v>0.28648466409085227</v>
      </c>
      <c r="AN88" s="27">
        <v>0.75631448129901835</v>
      </c>
      <c r="AO88" s="28">
        <v>87</v>
      </c>
    </row>
    <row r="89" spans="1:41">
      <c r="A89" s="8">
        <v>1</v>
      </c>
      <c r="B89" s="8">
        <v>0</v>
      </c>
      <c r="C89" s="8">
        <v>-0.94051685720926792</v>
      </c>
      <c r="D89" s="8">
        <v>0.55065999893498607</v>
      </c>
      <c r="E89" s="8">
        <v>0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1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1</v>
      </c>
      <c r="Z89" s="8">
        <v>0</v>
      </c>
      <c r="AA89" s="8">
        <v>0</v>
      </c>
      <c r="AB89" s="8">
        <v>0</v>
      </c>
      <c r="AC89" s="8">
        <v>0</v>
      </c>
      <c r="AD89" s="8">
        <v>-0.21616701307820024</v>
      </c>
      <c r="AE89" s="8">
        <v>1</v>
      </c>
      <c r="AF89" s="8">
        <v>1</v>
      </c>
      <c r="AG89" s="8">
        <v>-0.28789168489562533</v>
      </c>
      <c r="AH89" s="8">
        <v>0</v>
      </c>
      <c r="AI89" s="8">
        <v>0</v>
      </c>
      <c r="AJ89" s="8">
        <v>1</v>
      </c>
      <c r="AK89" s="8">
        <v>0</v>
      </c>
      <c r="AL89" s="8">
        <v>-0.13948997495368595</v>
      </c>
      <c r="AM89" s="8">
        <v>-0.15035894062845948</v>
      </c>
      <c r="AN89" s="27">
        <v>0.75438367963254327</v>
      </c>
      <c r="AO89" s="28">
        <v>88</v>
      </c>
    </row>
    <row r="90" spans="1:41">
      <c r="A90" s="8">
        <v>1</v>
      </c>
      <c r="B90" s="8">
        <v>1</v>
      </c>
      <c r="C90" s="8">
        <v>2.7428541963846937</v>
      </c>
      <c r="D90" s="8">
        <v>3.0616262731241317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1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1</v>
      </c>
      <c r="AC90" s="8">
        <v>0</v>
      </c>
      <c r="AD90" s="8">
        <v>4.5649284980574025</v>
      </c>
      <c r="AE90" s="8">
        <v>1</v>
      </c>
      <c r="AF90" s="8">
        <v>1</v>
      </c>
      <c r="AG90" s="8">
        <v>1.357203657365091</v>
      </c>
      <c r="AH90" s="8">
        <v>1</v>
      </c>
      <c r="AI90" s="8">
        <v>0</v>
      </c>
      <c r="AJ90" s="8">
        <v>1</v>
      </c>
      <c r="AK90" s="8">
        <v>0</v>
      </c>
      <c r="AL90" s="8">
        <v>-1.0688619263650878</v>
      </c>
      <c r="AM90" s="8">
        <v>-3.3368838556155438E-3</v>
      </c>
      <c r="AN90" s="27">
        <v>0.7462820395097931</v>
      </c>
      <c r="AO90" s="28">
        <v>89</v>
      </c>
    </row>
    <row r="91" spans="1:41">
      <c r="A91" s="8">
        <v>1</v>
      </c>
      <c r="B91" s="8">
        <v>1</v>
      </c>
      <c r="C91" s="8">
        <v>-1.0324745820031749</v>
      </c>
      <c r="D91" s="8">
        <v>0.95241460280524937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1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-0.36557624780118786</v>
      </c>
      <c r="AE91" s="8">
        <v>1</v>
      </c>
      <c r="AF91" s="8">
        <v>0</v>
      </c>
      <c r="AG91" s="8">
        <v>-0.49352860267821486</v>
      </c>
      <c r="AH91" s="8">
        <v>1</v>
      </c>
      <c r="AI91" s="8">
        <v>0</v>
      </c>
      <c r="AJ91" s="8">
        <v>1</v>
      </c>
      <c r="AK91" s="8">
        <v>0</v>
      </c>
      <c r="AL91" s="8">
        <v>-0.72034744458581212</v>
      </c>
      <c r="AM91" s="8">
        <v>-0.11849776383434447</v>
      </c>
      <c r="AN91" s="27">
        <v>0.74292255452739975</v>
      </c>
      <c r="AO91" s="28">
        <v>90</v>
      </c>
    </row>
    <row r="92" spans="1:41">
      <c r="A92" s="8">
        <v>1</v>
      </c>
      <c r="B92" s="8">
        <v>0</v>
      </c>
      <c r="C92" s="8">
        <v>-9.0118815078460479E-2</v>
      </c>
      <c r="D92" s="8">
        <v>0.34978269699985437</v>
      </c>
      <c r="E92" s="8">
        <v>0</v>
      </c>
      <c r="F92" s="8">
        <v>1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1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1</v>
      </c>
      <c r="AA92" s="8">
        <v>0</v>
      </c>
      <c r="AB92" s="8">
        <v>0</v>
      </c>
      <c r="AC92" s="8">
        <v>0</v>
      </c>
      <c r="AD92" s="8">
        <v>0.53087916053673767</v>
      </c>
      <c r="AE92" s="8">
        <v>1</v>
      </c>
      <c r="AF92" s="8">
        <v>1</v>
      </c>
      <c r="AG92" s="8">
        <v>0.94592982179991181</v>
      </c>
      <c r="AH92" s="8">
        <v>1</v>
      </c>
      <c r="AI92" s="8">
        <v>0</v>
      </c>
      <c r="AJ92" s="8">
        <v>1</v>
      </c>
      <c r="AK92" s="8">
        <v>0</v>
      </c>
      <c r="AL92" s="8">
        <v>-1.0688619263650878</v>
      </c>
      <c r="AM92" s="8">
        <v>0.39300847807117656</v>
      </c>
      <c r="AN92" s="27">
        <v>0.73191386918859169</v>
      </c>
      <c r="AO92" s="28">
        <v>91</v>
      </c>
    </row>
    <row r="93" spans="1:41">
      <c r="A93" s="8">
        <v>1</v>
      </c>
      <c r="B93" s="8">
        <v>1</v>
      </c>
      <c r="C93" s="8">
        <v>1.4073578960149755</v>
      </c>
      <c r="D93" s="8">
        <v>4.0830871525869741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1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-0.14146239571670643</v>
      </c>
      <c r="AE93" s="8">
        <v>1</v>
      </c>
      <c r="AF93" s="8">
        <v>1</v>
      </c>
      <c r="AG93" s="8">
        <v>0.12338215066955374</v>
      </c>
      <c r="AH93" s="8">
        <v>0</v>
      </c>
      <c r="AI93" s="8">
        <v>0</v>
      </c>
      <c r="AJ93" s="8">
        <v>1</v>
      </c>
      <c r="AK93" s="8">
        <v>0</v>
      </c>
      <c r="AL93" s="8">
        <v>-0.37183296280653644</v>
      </c>
      <c r="AM93" s="8">
        <v>-0.1925845966206601</v>
      </c>
      <c r="AN93" s="27">
        <v>0.72772224104851435</v>
      </c>
      <c r="AO93" s="28">
        <v>92</v>
      </c>
    </row>
    <row r="94" spans="1:41">
      <c r="A94" s="8">
        <v>1</v>
      </c>
      <c r="B94" s="8">
        <v>0</v>
      </c>
      <c r="C94" s="8">
        <v>2.1523000004605226</v>
      </c>
      <c r="D94" s="8">
        <v>2.9611876221565656</v>
      </c>
      <c r="E94" s="8">
        <v>0</v>
      </c>
      <c r="F94" s="8">
        <v>1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1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1</v>
      </c>
      <c r="Z94" s="8">
        <v>0</v>
      </c>
      <c r="AA94" s="8">
        <v>0</v>
      </c>
      <c r="AB94" s="8">
        <v>0</v>
      </c>
      <c r="AC94" s="8">
        <v>0</v>
      </c>
      <c r="AD94" s="8">
        <v>0.97910686470570052</v>
      </c>
      <c r="AE94" s="8">
        <v>1</v>
      </c>
      <c r="AF94" s="8">
        <v>1</v>
      </c>
      <c r="AG94" s="8">
        <v>0.94592982179991181</v>
      </c>
      <c r="AH94" s="8">
        <v>0</v>
      </c>
      <c r="AI94" s="8">
        <v>0</v>
      </c>
      <c r="AJ94" s="8">
        <v>1</v>
      </c>
      <c r="AK94" s="8">
        <v>0</v>
      </c>
      <c r="AL94" s="8">
        <v>-1.0688619263650878</v>
      </c>
      <c r="AM94" s="8">
        <v>0.38053271607348094</v>
      </c>
      <c r="AN94" s="27">
        <v>0.71998682772257094</v>
      </c>
      <c r="AO94" s="28">
        <v>93</v>
      </c>
    </row>
    <row r="95" spans="1:41">
      <c r="A95" s="8">
        <v>1</v>
      </c>
      <c r="B95" s="8">
        <v>0</v>
      </c>
      <c r="C95" s="8">
        <v>-0.59630812587060777</v>
      </c>
      <c r="D95" s="8">
        <v>1.6052658340944272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1</v>
      </c>
      <c r="AA95" s="8">
        <v>0</v>
      </c>
      <c r="AB95" s="8">
        <v>0</v>
      </c>
      <c r="AC95" s="8">
        <v>0</v>
      </c>
      <c r="AD95" s="8">
        <v>0.7549930126212191</v>
      </c>
      <c r="AE95" s="8">
        <v>1</v>
      </c>
      <c r="AF95" s="8">
        <v>1</v>
      </c>
      <c r="AG95" s="8">
        <v>-8.2254767113035795E-2</v>
      </c>
      <c r="AH95" s="8">
        <v>0</v>
      </c>
      <c r="AI95" s="8">
        <v>0</v>
      </c>
      <c r="AJ95" s="8">
        <v>1</v>
      </c>
      <c r="AK95" s="8">
        <v>0</v>
      </c>
      <c r="AL95" s="8">
        <v>-0.64483597353363575</v>
      </c>
      <c r="AM95" s="8">
        <v>-0.11005263263590435</v>
      </c>
      <c r="AN95" s="27">
        <v>0.71355394126266847</v>
      </c>
      <c r="AO95" s="28">
        <v>94</v>
      </c>
    </row>
    <row r="96" spans="1:41">
      <c r="A96" s="8">
        <v>1</v>
      </c>
      <c r="B96" s="8">
        <v>0</v>
      </c>
      <c r="C96" s="8">
        <v>-1.0670641849073048</v>
      </c>
      <c r="D96" s="8">
        <v>0.90219527732146643</v>
      </c>
      <c r="E96" s="8">
        <v>1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1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1</v>
      </c>
      <c r="Z96" s="8">
        <v>0</v>
      </c>
      <c r="AA96" s="8">
        <v>0</v>
      </c>
      <c r="AB96" s="8">
        <v>0</v>
      </c>
      <c r="AC96" s="8">
        <v>0</v>
      </c>
      <c r="AD96" s="8">
        <v>-0.36557624780118786</v>
      </c>
      <c r="AE96" s="8">
        <v>1</v>
      </c>
      <c r="AF96" s="8">
        <v>1</v>
      </c>
      <c r="AG96" s="8">
        <v>0.32901906845214329</v>
      </c>
      <c r="AH96" s="8">
        <v>1</v>
      </c>
      <c r="AI96" s="8">
        <v>0</v>
      </c>
      <c r="AJ96" s="8">
        <v>1</v>
      </c>
      <c r="AK96" s="8">
        <v>0</v>
      </c>
      <c r="AL96" s="8">
        <v>-0.6041759506593869</v>
      </c>
      <c r="AM96" s="8">
        <v>-9.9304283837889654E-2</v>
      </c>
      <c r="AN96" s="27">
        <v>0.71267592512559663</v>
      </c>
      <c r="AO96" s="28">
        <v>95</v>
      </c>
    </row>
    <row r="97" spans="1:41">
      <c r="A97" s="8">
        <v>1</v>
      </c>
      <c r="B97" s="8">
        <v>0</v>
      </c>
      <c r="C97" s="8">
        <v>-1.1590219097012118</v>
      </c>
      <c r="D97" s="8">
        <v>1.2537305557079468</v>
      </c>
      <c r="E97" s="8">
        <v>0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1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1</v>
      </c>
      <c r="AC97" s="8">
        <v>0</v>
      </c>
      <c r="AD97" s="8">
        <v>-0.36557624780118786</v>
      </c>
      <c r="AE97" s="8">
        <v>1</v>
      </c>
      <c r="AF97" s="8">
        <v>1</v>
      </c>
      <c r="AG97" s="8">
        <v>1.76847749293027</v>
      </c>
      <c r="AH97" s="8">
        <v>0</v>
      </c>
      <c r="AI97" s="8">
        <v>0</v>
      </c>
      <c r="AJ97" s="8">
        <v>1</v>
      </c>
      <c r="AK97" s="8">
        <v>0</v>
      </c>
      <c r="AL97" s="8">
        <v>-1.0688619263650878</v>
      </c>
      <c r="AM97" s="8">
        <v>0.38053271607348094</v>
      </c>
      <c r="AN97" s="27">
        <v>0.70792061991963962</v>
      </c>
      <c r="AO97" s="28">
        <v>96</v>
      </c>
    </row>
    <row r="98" spans="1:41">
      <c r="A98" s="8">
        <v>1</v>
      </c>
      <c r="B98" s="8">
        <v>1</v>
      </c>
      <c r="C98" s="8">
        <v>0.67591451065009278</v>
      </c>
      <c r="D98" s="8">
        <v>1.8392878908488555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1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1.9129145817243729</v>
      </c>
      <c r="AE98" s="8">
        <v>1</v>
      </c>
      <c r="AF98" s="8">
        <v>1</v>
      </c>
      <c r="AG98" s="8">
        <v>0.7402929040173224</v>
      </c>
      <c r="AH98" s="8">
        <v>1</v>
      </c>
      <c r="AI98" s="8">
        <v>0</v>
      </c>
      <c r="AJ98" s="8">
        <v>1</v>
      </c>
      <c r="AK98" s="8">
        <v>0</v>
      </c>
      <c r="AL98" s="8">
        <v>-0.66226169762259957</v>
      </c>
      <c r="AM98" s="8">
        <v>-0.19527168382016377</v>
      </c>
      <c r="AN98" s="27">
        <v>0.70776104813318841</v>
      </c>
      <c r="AO98" s="28">
        <v>97</v>
      </c>
    </row>
    <row r="99" spans="1:41">
      <c r="A99" s="8">
        <v>1</v>
      </c>
      <c r="B99" s="8">
        <v>0</v>
      </c>
      <c r="C99" s="8">
        <v>-1.0746570245691873</v>
      </c>
      <c r="D99" s="8">
        <v>0.96044969488265441</v>
      </c>
      <c r="E99" s="8">
        <v>0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1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-0.63899514734425511</v>
      </c>
      <c r="AE99" s="8">
        <v>1</v>
      </c>
      <c r="AF99" s="8">
        <v>0</v>
      </c>
      <c r="AG99" s="8">
        <v>-0.49352860267821486</v>
      </c>
      <c r="AH99" s="8">
        <v>0</v>
      </c>
      <c r="AI99" s="8">
        <v>0</v>
      </c>
      <c r="AJ99" s="8">
        <v>1</v>
      </c>
      <c r="AK99" s="8">
        <v>0</v>
      </c>
      <c r="AL99" s="8">
        <v>-0.48800445673296167</v>
      </c>
      <c r="AM99" s="8">
        <v>-0.19527168382016377</v>
      </c>
      <c r="AN99" s="27">
        <v>0.70331406730367485</v>
      </c>
      <c r="AO99" s="28">
        <v>98</v>
      </c>
    </row>
    <row r="100" spans="1:41">
      <c r="A100" s="8">
        <v>1</v>
      </c>
      <c r="B100" s="8">
        <v>1</v>
      </c>
      <c r="C100" s="8">
        <v>-0.60305731668116969</v>
      </c>
      <c r="D100" s="8">
        <v>1.5219017537913477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1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1</v>
      </c>
      <c r="AC100" s="8">
        <v>0</v>
      </c>
      <c r="AD100" s="8">
        <v>-0.19076744317529237</v>
      </c>
      <c r="AE100" s="8">
        <v>1</v>
      </c>
      <c r="AF100" s="8">
        <v>0</v>
      </c>
      <c r="AG100" s="8">
        <v>-0.49352860267821486</v>
      </c>
      <c r="AH100" s="8">
        <v>1</v>
      </c>
      <c r="AI100" s="8">
        <v>0</v>
      </c>
      <c r="AJ100" s="8">
        <v>1</v>
      </c>
      <c r="AK100" s="8">
        <v>0</v>
      </c>
      <c r="AL100" s="8">
        <v>-0.37183296280653644</v>
      </c>
      <c r="AM100" s="8">
        <v>-0.19527168382016377</v>
      </c>
      <c r="AN100" s="27">
        <v>0.70183210752581215</v>
      </c>
      <c r="AO100" s="28">
        <v>99</v>
      </c>
    </row>
    <row r="101" spans="1:41">
      <c r="A101" s="8">
        <v>1</v>
      </c>
      <c r="B101" s="8">
        <v>0</v>
      </c>
      <c r="C101" s="8">
        <v>-0.75828870532409509</v>
      </c>
      <c r="D101" s="8">
        <v>1.203511230224164</v>
      </c>
      <c r="E101" s="8">
        <v>0</v>
      </c>
      <c r="F101" s="8">
        <v>1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1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-0.54038505242708335</v>
      </c>
      <c r="AE101" s="8">
        <v>1</v>
      </c>
      <c r="AF101" s="8">
        <v>1</v>
      </c>
      <c r="AG101" s="8">
        <v>0.53465598623473276</v>
      </c>
      <c r="AH101" s="8">
        <v>1</v>
      </c>
      <c r="AI101" s="8">
        <v>0</v>
      </c>
      <c r="AJ101" s="8">
        <v>1</v>
      </c>
      <c r="AK101" s="8">
        <v>0</v>
      </c>
      <c r="AL101" s="8">
        <v>-1.0688619263650878</v>
      </c>
      <c r="AM101" s="8">
        <v>-8.7788195840016764E-2</v>
      </c>
      <c r="AN101" s="27">
        <v>0.68956957174800748</v>
      </c>
      <c r="AO101" s="28">
        <v>100</v>
      </c>
    </row>
    <row r="102" spans="1:41">
      <c r="A102" s="8">
        <v>1</v>
      </c>
      <c r="B102" s="8">
        <v>1</v>
      </c>
      <c r="C102" s="8">
        <v>0.28277380847531774</v>
      </c>
      <c r="D102" s="8">
        <v>4.8466744097156914E-2</v>
      </c>
      <c r="E102" s="8">
        <v>0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1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1</v>
      </c>
      <c r="AC102" s="8">
        <v>0</v>
      </c>
      <c r="AD102" s="8">
        <v>1.5767438035976509</v>
      </c>
      <c r="AE102" s="8">
        <v>1</v>
      </c>
      <c r="AF102" s="8">
        <v>1</v>
      </c>
      <c r="AG102" s="8">
        <v>0.7402929040173224</v>
      </c>
      <c r="AH102" s="8">
        <v>1</v>
      </c>
      <c r="AI102" s="8">
        <v>0</v>
      </c>
      <c r="AJ102" s="8">
        <v>1</v>
      </c>
      <c r="AK102" s="8">
        <v>0</v>
      </c>
      <c r="AL102" s="8">
        <v>-1.0688619263650878</v>
      </c>
      <c r="AM102" s="8">
        <v>-3.3368838556155438E-3</v>
      </c>
      <c r="AN102" s="27">
        <v>0.68922641703761289</v>
      </c>
      <c r="AO102" s="28">
        <v>101</v>
      </c>
    </row>
    <row r="103" spans="1:41">
      <c r="A103" s="8">
        <v>1</v>
      </c>
      <c r="B103" s="8">
        <v>1</v>
      </c>
      <c r="C103" s="8">
        <v>0.71134759367577283</v>
      </c>
      <c r="D103" s="8">
        <v>0.34978269699985437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1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1</v>
      </c>
      <c r="AA103" s="8">
        <v>0</v>
      </c>
      <c r="AB103" s="8">
        <v>0</v>
      </c>
      <c r="AC103" s="8">
        <v>0</v>
      </c>
      <c r="AD103" s="8">
        <v>0.38146992581375011</v>
      </c>
      <c r="AE103" s="8">
        <v>1</v>
      </c>
      <c r="AF103" s="8">
        <v>1</v>
      </c>
      <c r="AG103" s="8">
        <v>-0.28789168489562533</v>
      </c>
      <c r="AH103" s="8">
        <v>0</v>
      </c>
      <c r="AI103" s="8">
        <v>0</v>
      </c>
      <c r="AJ103" s="8">
        <v>1</v>
      </c>
      <c r="AK103" s="8">
        <v>0</v>
      </c>
      <c r="AL103" s="8">
        <v>-1.0688619263650878</v>
      </c>
      <c r="AM103" s="8">
        <v>-9.9304283837889654E-2</v>
      </c>
      <c r="AN103" s="27">
        <v>0.68408963257157707</v>
      </c>
      <c r="AO103" s="28">
        <v>102</v>
      </c>
    </row>
    <row r="104" spans="1:41">
      <c r="A104" s="8">
        <v>1</v>
      </c>
      <c r="B104" s="8">
        <v>0</v>
      </c>
      <c r="C104" s="8">
        <v>-0.73719748404108898</v>
      </c>
      <c r="D104" s="8">
        <v>-0.49591074414704983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1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1</v>
      </c>
      <c r="AC104" s="8">
        <v>0</v>
      </c>
      <c r="AD104" s="8">
        <v>1.9899577784120166E-2</v>
      </c>
      <c r="AE104" s="8">
        <v>1</v>
      </c>
      <c r="AF104" s="8">
        <v>1</v>
      </c>
      <c r="AG104" s="8">
        <v>0.94592982179991181</v>
      </c>
      <c r="AH104" s="8">
        <v>1</v>
      </c>
      <c r="AI104" s="8">
        <v>0</v>
      </c>
      <c r="AJ104" s="8">
        <v>1</v>
      </c>
      <c r="AK104" s="8">
        <v>0</v>
      </c>
      <c r="AL104" s="8">
        <v>-0.25566146888011121</v>
      </c>
      <c r="AM104" s="8">
        <v>0.2623008792953192</v>
      </c>
      <c r="AN104" s="27">
        <v>0.67813439371945394</v>
      </c>
      <c r="AO104" s="28">
        <v>103</v>
      </c>
    </row>
    <row r="105" spans="1:41">
      <c r="A105" s="8">
        <v>1</v>
      </c>
      <c r="B105" s="8">
        <v>1</v>
      </c>
      <c r="C105" s="8">
        <v>1.5128140024300061</v>
      </c>
      <c r="D105" s="8">
        <v>0.56773456959947222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1</v>
      </c>
      <c r="AA105" s="8">
        <v>0</v>
      </c>
      <c r="AB105" s="8">
        <v>0</v>
      </c>
      <c r="AC105" s="8">
        <v>0</v>
      </c>
      <c r="AD105" s="8">
        <v>1.6021433735005588</v>
      </c>
      <c r="AE105" s="8">
        <v>1</v>
      </c>
      <c r="AF105" s="8">
        <v>1</v>
      </c>
      <c r="AG105" s="8">
        <v>2.5910251640606279</v>
      </c>
      <c r="AH105" s="8">
        <v>1</v>
      </c>
      <c r="AI105" s="8">
        <v>0</v>
      </c>
      <c r="AJ105" s="8">
        <v>1</v>
      </c>
      <c r="AK105" s="8">
        <v>0</v>
      </c>
      <c r="AL105" s="8">
        <v>-1.0688619263650878</v>
      </c>
      <c r="AM105" s="8">
        <v>0.76440231600257746</v>
      </c>
      <c r="AN105" s="27">
        <v>0.67623888148458822</v>
      </c>
      <c r="AO105" s="28">
        <v>104</v>
      </c>
    </row>
    <row r="106" spans="1:41">
      <c r="A106" s="8">
        <v>1</v>
      </c>
      <c r="B106" s="8">
        <v>1</v>
      </c>
      <c r="C106" s="8">
        <v>-0.31537305838096619</v>
      </c>
      <c r="D106" s="8">
        <v>-0.64656872059839854</v>
      </c>
      <c r="E106" s="8">
        <v>0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1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0.45617454317524392</v>
      </c>
      <c r="AE106" s="8">
        <v>1</v>
      </c>
      <c r="AF106" s="8">
        <v>1</v>
      </c>
      <c r="AG106" s="8">
        <v>0.53465598623473276</v>
      </c>
      <c r="AH106" s="8">
        <v>1</v>
      </c>
      <c r="AI106" s="8">
        <v>0</v>
      </c>
      <c r="AJ106" s="8">
        <v>1</v>
      </c>
      <c r="AK106" s="8">
        <v>0</v>
      </c>
      <c r="AL106" s="8">
        <v>-0.48800445673296167</v>
      </c>
      <c r="AM106" s="8">
        <v>-0.19469587942027014</v>
      </c>
      <c r="AN106" s="27">
        <v>0.6687638987009924</v>
      </c>
      <c r="AO106" s="28">
        <v>105</v>
      </c>
    </row>
    <row r="107" spans="1:41">
      <c r="A107" s="8">
        <v>1</v>
      </c>
      <c r="B107" s="8">
        <v>0</v>
      </c>
      <c r="C107" s="8">
        <v>-0.59630812587060777</v>
      </c>
      <c r="D107" s="8">
        <v>-0.85548111461093546</v>
      </c>
      <c r="E107" s="8">
        <v>0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1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1</v>
      </c>
      <c r="AC107" s="8">
        <v>0</v>
      </c>
      <c r="AD107" s="8">
        <v>-0.21616701307820024</v>
      </c>
      <c r="AE107" s="8">
        <v>1</v>
      </c>
      <c r="AF107" s="8">
        <v>0</v>
      </c>
      <c r="AG107" s="8">
        <v>-0.49352860267821486</v>
      </c>
      <c r="AH107" s="8">
        <v>0</v>
      </c>
      <c r="AI107" s="8">
        <v>0</v>
      </c>
      <c r="AJ107" s="8">
        <v>1</v>
      </c>
      <c r="AK107" s="8">
        <v>0</v>
      </c>
      <c r="AL107" s="8">
        <v>0.5575389886048655</v>
      </c>
      <c r="AM107" s="8">
        <v>-3.711740864937603E-2</v>
      </c>
      <c r="AN107" s="27">
        <v>0.65883179639584311</v>
      </c>
      <c r="AO107" s="28">
        <v>106</v>
      </c>
    </row>
    <row r="108" spans="1:41">
      <c r="A108" s="8">
        <v>1</v>
      </c>
      <c r="B108" s="8">
        <v>1</v>
      </c>
      <c r="C108" s="8">
        <v>0.85898614265681583</v>
      </c>
      <c r="D108" s="8">
        <v>-0.76307755572077496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</v>
      </c>
      <c r="V108" s="8">
        <v>0</v>
      </c>
      <c r="W108" s="8">
        <v>0</v>
      </c>
      <c r="X108" s="8">
        <v>0</v>
      </c>
      <c r="Y108" s="8">
        <v>1</v>
      </c>
      <c r="Z108" s="8">
        <v>0</v>
      </c>
      <c r="AA108" s="8">
        <v>0</v>
      </c>
      <c r="AB108" s="8">
        <v>0</v>
      </c>
      <c r="AC108" s="8">
        <v>0</v>
      </c>
      <c r="AD108" s="8">
        <v>8.2651456367774948E-2</v>
      </c>
      <c r="AE108" s="8">
        <v>1</v>
      </c>
      <c r="AF108" s="8">
        <v>0</v>
      </c>
      <c r="AG108" s="8">
        <v>-0.49352860267821486</v>
      </c>
      <c r="AH108" s="8">
        <v>0</v>
      </c>
      <c r="AI108" s="8">
        <v>0</v>
      </c>
      <c r="AJ108" s="8">
        <v>1</v>
      </c>
      <c r="AK108" s="8">
        <v>0</v>
      </c>
      <c r="AL108" s="8">
        <v>1.8935111687587558</v>
      </c>
      <c r="AM108" s="8">
        <v>-8.0110803841434833E-2</v>
      </c>
      <c r="AN108" s="27">
        <v>0.65485238494661502</v>
      </c>
      <c r="AO108" s="28">
        <v>107</v>
      </c>
    </row>
    <row r="109" spans="1:41">
      <c r="A109" s="8">
        <v>1</v>
      </c>
      <c r="B109" s="8">
        <v>0</v>
      </c>
      <c r="C109" s="8">
        <v>-0.50519404992802142</v>
      </c>
      <c r="D109" s="8">
        <v>-0.95591976557850133</v>
      </c>
      <c r="E109" s="8">
        <v>0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1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-0.66439471724716304</v>
      </c>
      <c r="AE109" s="8">
        <v>0</v>
      </c>
      <c r="AF109" s="8">
        <v>0</v>
      </c>
      <c r="AG109" s="8">
        <v>-0.49352860267821486</v>
      </c>
      <c r="AH109" s="8">
        <v>0</v>
      </c>
      <c r="AI109" s="8">
        <v>0</v>
      </c>
      <c r="AJ109" s="8">
        <v>0</v>
      </c>
      <c r="AK109" s="8">
        <v>1</v>
      </c>
      <c r="AL109" s="8">
        <v>-8.4182241975665675E-5</v>
      </c>
      <c r="AM109" s="8">
        <v>-0.19527168382016377</v>
      </c>
      <c r="AN109" s="27">
        <v>0.6482586981924966</v>
      </c>
      <c r="AO109" s="28">
        <v>108</v>
      </c>
    </row>
    <row r="110" spans="1:41">
      <c r="A110" s="8">
        <v>1</v>
      </c>
      <c r="B110" s="8">
        <v>1</v>
      </c>
      <c r="C110" s="8">
        <v>0.30386502975832391</v>
      </c>
      <c r="D110" s="8">
        <v>-5.197190687040891E-2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1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1</v>
      </c>
      <c r="AC110" s="8">
        <v>0</v>
      </c>
      <c r="AD110" s="8">
        <v>1.0538114820671942</v>
      </c>
      <c r="AE110" s="8">
        <v>0</v>
      </c>
      <c r="AF110" s="8">
        <v>0</v>
      </c>
      <c r="AG110" s="8">
        <v>-0.49352860267821486</v>
      </c>
      <c r="AH110" s="8">
        <v>1</v>
      </c>
      <c r="AI110" s="8">
        <v>1</v>
      </c>
      <c r="AJ110" s="8">
        <v>0</v>
      </c>
      <c r="AK110" s="8">
        <v>0</v>
      </c>
      <c r="AL110" s="8">
        <v>3.0610346827193289</v>
      </c>
      <c r="AM110" s="8">
        <v>-0.19527168382016377</v>
      </c>
      <c r="AN110" s="27">
        <v>0.64639414891766855</v>
      </c>
      <c r="AO110" s="28">
        <v>109</v>
      </c>
    </row>
    <row r="111" spans="1:41">
      <c r="A111" s="8">
        <v>1</v>
      </c>
      <c r="B111" s="8">
        <v>0</v>
      </c>
      <c r="C111" s="8">
        <v>2.2577561068755534</v>
      </c>
      <c r="D111" s="8">
        <v>1.0528532537728152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1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0.53087916053673767</v>
      </c>
      <c r="AE111" s="8">
        <v>1</v>
      </c>
      <c r="AF111" s="8">
        <v>1</v>
      </c>
      <c r="AG111" s="8">
        <v>2.3853882462780387</v>
      </c>
      <c r="AH111" s="8">
        <v>0</v>
      </c>
      <c r="AI111" s="8">
        <v>0</v>
      </c>
      <c r="AJ111" s="8">
        <v>1</v>
      </c>
      <c r="AK111" s="8">
        <v>0</v>
      </c>
      <c r="AL111" s="8">
        <v>-1.0688619263650878</v>
      </c>
      <c r="AM111" s="8">
        <v>0.11220786572304249</v>
      </c>
      <c r="AN111" s="27">
        <v>0.64409444940770078</v>
      </c>
      <c r="AO111" s="28">
        <v>110</v>
      </c>
    </row>
    <row r="112" spans="1:41">
      <c r="A112" s="8">
        <v>1</v>
      </c>
      <c r="B112" s="8">
        <v>1</v>
      </c>
      <c r="C112" s="8">
        <v>-0.52628527121102764</v>
      </c>
      <c r="D112" s="8">
        <v>-0.83941093045612492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1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-0.57773736110783025</v>
      </c>
      <c r="AE112" s="8">
        <v>1</v>
      </c>
      <c r="AF112" s="8">
        <v>1</v>
      </c>
      <c r="AG112" s="8">
        <v>0.94592982179991181</v>
      </c>
      <c r="AH112" s="8">
        <v>1</v>
      </c>
      <c r="AI112" s="8">
        <v>0</v>
      </c>
      <c r="AJ112" s="8">
        <v>1</v>
      </c>
      <c r="AK112" s="8">
        <v>0</v>
      </c>
      <c r="AL112" s="8">
        <v>-0.51123875551824671</v>
      </c>
      <c r="AM112" s="8">
        <v>0.78820223119818145</v>
      </c>
      <c r="AN112" s="27">
        <v>0.63597915426131624</v>
      </c>
      <c r="AO112" s="28">
        <v>111</v>
      </c>
    </row>
    <row r="113" spans="1:41">
      <c r="A113" s="8">
        <v>1</v>
      </c>
      <c r="B113" s="8">
        <v>0</v>
      </c>
      <c r="C113" s="8">
        <v>-0.76503789613465689</v>
      </c>
      <c r="D113" s="8">
        <v>0.74350220879271256</v>
      </c>
      <c r="E113" s="8">
        <v>1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1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7.0698717589935928E-2</v>
      </c>
      <c r="AE113" s="8">
        <v>0</v>
      </c>
      <c r="AF113" s="8">
        <v>0</v>
      </c>
      <c r="AG113" s="8">
        <v>-0.49352860267821486</v>
      </c>
      <c r="AH113" s="8">
        <v>0</v>
      </c>
      <c r="AI113" s="8">
        <v>0</v>
      </c>
      <c r="AJ113" s="8">
        <v>1</v>
      </c>
      <c r="AK113" s="8">
        <v>0</v>
      </c>
      <c r="AL113" s="8">
        <v>-0.11625567616840091</v>
      </c>
      <c r="AM113" s="8">
        <v>-0.19527168382016377</v>
      </c>
      <c r="AN113" s="27">
        <v>0.63345325149457199</v>
      </c>
      <c r="AO113" s="28">
        <v>112</v>
      </c>
    </row>
    <row r="114" spans="1:41">
      <c r="A114" s="8">
        <v>1</v>
      </c>
      <c r="B114" s="8">
        <v>1</v>
      </c>
      <c r="C114" s="8">
        <v>0.76027939578211734</v>
      </c>
      <c r="D114" s="8">
        <v>4.8466744097156914E-2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1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0.8296976299827129</v>
      </c>
      <c r="AE114" s="8">
        <v>1</v>
      </c>
      <c r="AF114" s="8">
        <v>1</v>
      </c>
      <c r="AG114" s="8">
        <v>0.94592982179991181</v>
      </c>
      <c r="AH114" s="8">
        <v>0</v>
      </c>
      <c r="AI114" s="8">
        <v>0</v>
      </c>
      <c r="AJ114" s="8">
        <v>1</v>
      </c>
      <c r="AK114" s="8">
        <v>0</v>
      </c>
      <c r="AL114" s="8">
        <v>-1.0688619263650878</v>
      </c>
      <c r="AM114" s="8">
        <v>0.39300847807117656</v>
      </c>
      <c r="AN114" s="27">
        <v>0.62865367417734874</v>
      </c>
      <c r="AO114" s="28">
        <v>113</v>
      </c>
    </row>
    <row r="115" spans="1:41">
      <c r="A115" s="8">
        <v>1</v>
      </c>
      <c r="B115" s="8">
        <v>1</v>
      </c>
      <c r="C115" s="8">
        <v>0.40172863397101299</v>
      </c>
      <c r="D115" s="8">
        <v>-0.52905549896634663</v>
      </c>
      <c r="E115" s="8">
        <v>1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1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-0.63899514734425511</v>
      </c>
      <c r="AE115" s="8">
        <v>1</v>
      </c>
      <c r="AF115" s="8">
        <v>1</v>
      </c>
      <c r="AG115" s="8">
        <v>-0.28789168489562533</v>
      </c>
      <c r="AH115" s="8">
        <v>0</v>
      </c>
      <c r="AI115" s="8">
        <v>0</v>
      </c>
      <c r="AJ115" s="8">
        <v>1</v>
      </c>
      <c r="AK115" s="8">
        <v>0</v>
      </c>
      <c r="AL115" s="8">
        <v>-0.77843319154902479</v>
      </c>
      <c r="AM115" s="8">
        <v>3.2554923737754975E-2</v>
      </c>
      <c r="AN115" s="27">
        <v>0.62724570591852902</v>
      </c>
      <c r="AO115" s="28">
        <v>114</v>
      </c>
    </row>
    <row r="116" spans="1:41">
      <c r="A116" s="8">
        <v>1</v>
      </c>
      <c r="B116" s="8">
        <v>0</v>
      </c>
      <c r="C116" s="8">
        <v>-0.9126764451156999</v>
      </c>
      <c r="D116" s="8">
        <v>1.1030725792565981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1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-0.45223360394052065</v>
      </c>
      <c r="AE116" s="8">
        <v>1</v>
      </c>
      <c r="AF116" s="8">
        <v>1</v>
      </c>
      <c r="AG116" s="8">
        <v>-8.2254767113035795E-2</v>
      </c>
      <c r="AH116" s="8">
        <v>1</v>
      </c>
      <c r="AI116" s="8">
        <v>0</v>
      </c>
      <c r="AJ116" s="8">
        <v>1</v>
      </c>
      <c r="AK116" s="8">
        <v>0</v>
      </c>
      <c r="AL116" s="8">
        <v>-0.78424176624534603</v>
      </c>
      <c r="AM116" s="8">
        <v>-0.19527168382016377</v>
      </c>
      <c r="AN116" s="27">
        <v>0.62467763188053371</v>
      </c>
      <c r="AO116" s="28">
        <v>115</v>
      </c>
    </row>
    <row r="117" spans="1:41">
      <c r="A117" s="8">
        <v>1</v>
      </c>
      <c r="B117" s="8">
        <v>0</v>
      </c>
      <c r="C117" s="8">
        <v>1.3651754534489631</v>
      </c>
      <c r="D117" s="8">
        <v>0.65109864990255184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1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1.6888007296398915</v>
      </c>
      <c r="AE117" s="8">
        <v>1</v>
      </c>
      <c r="AF117" s="8">
        <v>1</v>
      </c>
      <c r="AG117" s="8">
        <v>0.7402929040173224</v>
      </c>
      <c r="AH117" s="8">
        <v>1</v>
      </c>
      <c r="AI117" s="8">
        <v>0</v>
      </c>
      <c r="AJ117" s="8">
        <v>1</v>
      </c>
      <c r="AK117" s="8">
        <v>0</v>
      </c>
      <c r="AL117" s="8">
        <v>-1.0688619263650878</v>
      </c>
      <c r="AM117" s="8">
        <v>4.6566164135166996E-2</v>
      </c>
      <c r="AN117" s="27">
        <v>0.62184237153187838</v>
      </c>
      <c r="AO117" s="28">
        <v>116</v>
      </c>
    </row>
    <row r="118" spans="1:41">
      <c r="A118" s="8">
        <v>1</v>
      </c>
      <c r="B118" s="8">
        <v>0</v>
      </c>
      <c r="C118" s="8">
        <v>2.8348115837190613</v>
      </c>
      <c r="D118" s="8">
        <v>1.8563624615133418</v>
      </c>
      <c r="E118" s="8">
        <v>0</v>
      </c>
      <c r="F118" s="8">
        <v>1</v>
      </c>
      <c r="G118" s="8">
        <v>0</v>
      </c>
      <c r="H118" s="8">
        <v>1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1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-0.66439471724716304</v>
      </c>
      <c r="AE118" s="8">
        <v>1</v>
      </c>
      <c r="AF118" s="8">
        <v>1</v>
      </c>
      <c r="AG118" s="8">
        <v>1.76847749293027</v>
      </c>
      <c r="AH118" s="8">
        <v>1</v>
      </c>
      <c r="AI118" s="8">
        <v>0</v>
      </c>
      <c r="AJ118" s="8">
        <v>1</v>
      </c>
      <c r="AK118" s="8">
        <v>0</v>
      </c>
      <c r="AL118" s="8">
        <v>-1.0688619263650878</v>
      </c>
      <c r="AM118" s="8">
        <v>7.3437036130203748E-2</v>
      </c>
      <c r="AN118" s="27">
        <v>0.61732817731401934</v>
      </c>
      <c r="AO118" s="28">
        <v>117</v>
      </c>
    </row>
    <row r="119" spans="1:41">
      <c r="A119" s="8">
        <v>1</v>
      </c>
      <c r="B119" s="8">
        <v>1</v>
      </c>
      <c r="C119" s="8">
        <v>1.6672019109513814</v>
      </c>
      <c r="D119" s="8">
        <v>1.0528532537728152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1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1</v>
      </c>
      <c r="AA119" s="8">
        <v>0</v>
      </c>
      <c r="AB119" s="8">
        <v>0</v>
      </c>
      <c r="AC119" s="8">
        <v>0</v>
      </c>
      <c r="AD119" s="8">
        <v>-0.66439471724716304</v>
      </c>
      <c r="AE119" s="8">
        <v>1</v>
      </c>
      <c r="AF119" s="8">
        <v>1</v>
      </c>
      <c r="AG119" s="8">
        <v>1.76847749293027</v>
      </c>
      <c r="AH119" s="8">
        <v>0</v>
      </c>
      <c r="AI119" s="8">
        <v>0</v>
      </c>
      <c r="AJ119" s="8">
        <v>1</v>
      </c>
      <c r="AK119" s="8">
        <v>0</v>
      </c>
      <c r="AL119" s="8">
        <v>-1.0688619263650878</v>
      </c>
      <c r="AM119" s="8">
        <v>4.4454881335556966E-2</v>
      </c>
      <c r="AN119" s="27">
        <v>0.61250738535391425</v>
      </c>
      <c r="AO119" s="28">
        <v>118</v>
      </c>
    </row>
    <row r="120" spans="1:41">
      <c r="A120" s="8">
        <v>1</v>
      </c>
      <c r="B120" s="8">
        <v>1</v>
      </c>
      <c r="C120" s="8">
        <v>-0.6106501563430522</v>
      </c>
      <c r="D120" s="8">
        <v>0.37489235974174584</v>
      </c>
      <c r="E120" s="8">
        <v>1</v>
      </c>
      <c r="F120" s="8">
        <v>0</v>
      </c>
      <c r="G120" s="8">
        <v>0</v>
      </c>
      <c r="H120" s="8">
        <v>0</v>
      </c>
      <c r="I120" s="8">
        <v>1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0.97910686470570052</v>
      </c>
      <c r="AE120" s="8">
        <v>1</v>
      </c>
      <c r="AF120" s="8">
        <v>0</v>
      </c>
      <c r="AG120" s="8">
        <v>-0.49352860267821486</v>
      </c>
      <c r="AH120" s="8">
        <v>1</v>
      </c>
      <c r="AI120" s="8">
        <v>1</v>
      </c>
      <c r="AJ120" s="8">
        <v>0</v>
      </c>
      <c r="AK120" s="8">
        <v>0</v>
      </c>
      <c r="AL120" s="8">
        <v>-0.48800445673296167</v>
      </c>
      <c r="AM120" s="8">
        <v>-0.19527168382016377</v>
      </c>
      <c r="AN120" s="27">
        <v>0.60967926345556611</v>
      </c>
      <c r="AO120" s="28">
        <v>119</v>
      </c>
    </row>
    <row r="121" spans="1:41">
      <c r="A121" s="8">
        <v>1</v>
      </c>
      <c r="B121" s="8">
        <v>1</v>
      </c>
      <c r="C121" s="8">
        <v>0.21950014462629935</v>
      </c>
      <c r="D121" s="8">
        <v>-0.64656872059839854</v>
      </c>
      <c r="E121" s="8">
        <v>0</v>
      </c>
      <c r="F121" s="8">
        <v>1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1</v>
      </c>
      <c r="U121" s="8">
        <v>0</v>
      </c>
      <c r="V121" s="8">
        <v>0</v>
      </c>
      <c r="W121" s="8">
        <v>0</v>
      </c>
      <c r="X121" s="8">
        <v>0</v>
      </c>
      <c r="Y121" s="8">
        <v>1</v>
      </c>
      <c r="Z121" s="8">
        <v>0</v>
      </c>
      <c r="AA121" s="8">
        <v>0</v>
      </c>
      <c r="AB121" s="8">
        <v>0</v>
      </c>
      <c r="AC121" s="8">
        <v>0</v>
      </c>
      <c r="AD121" s="8">
        <v>-0.20421427430036124</v>
      </c>
      <c r="AE121" s="8">
        <v>1</v>
      </c>
      <c r="AF121" s="8">
        <v>1</v>
      </c>
      <c r="AG121" s="8">
        <v>-0.28789168489562533</v>
      </c>
      <c r="AH121" s="8">
        <v>1</v>
      </c>
      <c r="AI121" s="8">
        <v>0</v>
      </c>
      <c r="AJ121" s="8">
        <v>1</v>
      </c>
      <c r="AK121" s="8">
        <v>0</v>
      </c>
      <c r="AL121" s="8">
        <v>1.9515969157219684</v>
      </c>
      <c r="AM121" s="8">
        <v>9.4014683144072482</v>
      </c>
      <c r="AN121" s="27">
        <v>0.60610652543950161</v>
      </c>
      <c r="AO121" s="28">
        <v>120</v>
      </c>
    </row>
    <row r="122" spans="1:41">
      <c r="A122" s="8">
        <v>1</v>
      </c>
      <c r="B122" s="8">
        <v>1</v>
      </c>
      <c r="C122" s="8">
        <v>0.95010038732917257</v>
      </c>
      <c r="D122" s="8">
        <v>-2.6862244128517454E-2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1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0.70419387281540335</v>
      </c>
      <c r="AE122" s="8">
        <v>1</v>
      </c>
      <c r="AF122" s="8">
        <v>0</v>
      </c>
      <c r="AG122" s="8">
        <v>-0.49352860267821486</v>
      </c>
      <c r="AH122" s="8">
        <v>0</v>
      </c>
      <c r="AI122" s="8">
        <v>1</v>
      </c>
      <c r="AJ122" s="8">
        <v>0</v>
      </c>
      <c r="AK122" s="8">
        <v>0</v>
      </c>
      <c r="AL122" s="8">
        <v>-1.0688619263650878</v>
      </c>
      <c r="AM122" s="8">
        <v>-0.19527168382016377</v>
      </c>
      <c r="AN122" s="27">
        <v>0.60459451338328429</v>
      </c>
      <c r="AO122" s="28">
        <v>121</v>
      </c>
    </row>
    <row r="123" spans="1:41">
      <c r="A123" s="8">
        <v>1</v>
      </c>
      <c r="B123" s="8">
        <v>0</v>
      </c>
      <c r="C123" s="8">
        <v>-0.72285545356864467</v>
      </c>
      <c r="D123" s="8">
        <v>1.4043885321592955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1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1</v>
      </c>
      <c r="AC123" s="8">
        <v>0</v>
      </c>
      <c r="AD123" s="8">
        <v>-0.51498548252417542</v>
      </c>
      <c r="AE123" s="8">
        <v>1</v>
      </c>
      <c r="AF123" s="8">
        <v>1</v>
      </c>
      <c r="AG123" s="8">
        <v>-8.2254767113035795E-2</v>
      </c>
      <c r="AH123" s="8">
        <v>1</v>
      </c>
      <c r="AI123" s="8">
        <v>0</v>
      </c>
      <c r="AJ123" s="8">
        <v>1</v>
      </c>
      <c r="AK123" s="8">
        <v>0</v>
      </c>
      <c r="AL123" s="8">
        <v>0.67371048253129073</v>
      </c>
      <c r="AM123" s="8">
        <v>-8.9515609039697699E-2</v>
      </c>
      <c r="AN123" s="27">
        <v>0.60146138063328547</v>
      </c>
      <c r="AO123" s="28">
        <v>122</v>
      </c>
    </row>
    <row r="124" spans="1:41">
      <c r="A124" s="8">
        <v>1</v>
      </c>
      <c r="B124" s="8">
        <v>1</v>
      </c>
      <c r="C124" s="8">
        <v>1.8857066259837845</v>
      </c>
      <c r="D124" s="8">
        <v>0.97752426554714078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1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1.9248673205022118</v>
      </c>
      <c r="AE124" s="8">
        <v>1</v>
      </c>
      <c r="AF124" s="8">
        <v>1</v>
      </c>
      <c r="AG124" s="8">
        <v>0.53465598623473276</v>
      </c>
      <c r="AH124" s="8">
        <v>0</v>
      </c>
      <c r="AI124" s="8">
        <v>0</v>
      </c>
      <c r="AJ124" s="8">
        <v>1</v>
      </c>
      <c r="AK124" s="8">
        <v>0</v>
      </c>
      <c r="AL124" s="8">
        <v>-1.0688619263650878</v>
      </c>
      <c r="AM124" s="8">
        <v>-0.19527168382016377</v>
      </c>
      <c r="AN124" s="27">
        <v>0.60102537017418811</v>
      </c>
      <c r="AO124" s="28">
        <v>123</v>
      </c>
    </row>
    <row r="125" spans="1:41">
      <c r="A125" s="8">
        <v>1</v>
      </c>
      <c r="B125" s="8">
        <v>0</v>
      </c>
      <c r="C125" s="8">
        <v>1.063148995946545</v>
      </c>
      <c r="D125" s="8">
        <v>0.38292745181915111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1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1.5393914949169041</v>
      </c>
      <c r="AE125" s="8">
        <v>1</v>
      </c>
      <c r="AF125" s="8">
        <v>1</v>
      </c>
      <c r="AG125" s="8">
        <v>0.12338215066955374</v>
      </c>
      <c r="AH125" s="8">
        <v>1</v>
      </c>
      <c r="AI125" s="8">
        <v>0</v>
      </c>
      <c r="AJ125" s="8">
        <v>1</v>
      </c>
      <c r="AK125" s="8">
        <v>0</v>
      </c>
      <c r="AL125" s="8">
        <v>-1.0688619263650878</v>
      </c>
      <c r="AM125" s="8">
        <v>-0.19527168382016377</v>
      </c>
      <c r="AN125" s="27">
        <v>0.5998282992682622</v>
      </c>
      <c r="AO125" s="28">
        <v>124</v>
      </c>
    </row>
    <row r="126" spans="1:41">
      <c r="A126" s="8">
        <v>1</v>
      </c>
      <c r="B126" s="8">
        <v>1</v>
      </c>
      <c r="C126" s="8">
        <v>0.21190764242395774</v>
      </c>
      <c r="D126" s="8">
        <v>-0.93984958142369079</v>
      </c>
      <c r="E126" s="8">
        <v>1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1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1</v>
      </c>
      <c r="AA126" s="8">
        <v>0</v>
      </c>
      <c r="AB126" s="8">
        <v>0</v>
      </c>
      <c r="AC126" s="8">
        <v>0</v>
      </c>
      <c r="AD126" s="8">
        <v>-0.65244197846932406</v>
      </c>
      <c r="AE126" s="8">
        <v>1</v>
      </c>
      <c r="AF126" s="8">
        <v>1</v>
      </c>
      <c r="AG126" s="8">
        <v>-0.28789168489562533</v>
      </c>
      <c r="AH126" s="8">
        <v>1</v>
      </c>
      <c r="AI126" s="8">
        <v>0</v>
      </c>
      <c r="AJ126" s="8">
        <v>1</v>
      </c>
      <c r="AK126" s="8">
        <v>0</v>
      </c>
      <c r="AL126" s="8">
        <v>0.5575389886048655</v>
      </c>
      <c r="AM126" s="8">
        <v>0.18859791610893267</v>
      </c>
      <c r="AN126" s="27">
        <v>0.59732644611864072</v>
      </c>
      <c r="AO126" s="28">
        <v>125</v>
      </c>
    </row>
    <row r="127" spans="1:41">
      <c r="A127" s="8">
        <v>1</v>
      </c>
      <c r="B127" s="8">
        <v>0</v>
      </c>
      <c r="C127" s="8">
        <v>-0.46301160736200919</v>
      </c>
      <c r="D127" s="8">
        <v>0.78468205568941418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1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-0.24156658298110811</v>
      </c>
      <c r="AE127" s="8">
        <v>1</v>
      </c>
      <c r="AF127" s="8">
        <v>0</v>
      </c>
      <c r="AG127" s="8">
        <v>-0.49352860267821486</v>
      </c>
      <c r="AH127" s="8">
        <v>0</v>
      </c>
      <c r="AI127" s="8">
        <v>0</v>
      </c>
      <c r="AJ127" s="8">
        <v>1</v>
      </c>
      <c r="AK127" s="8">
        <v>0</v>
      </c>
      <c r="AL127" s="8">
        <v>-0.13948997495368595</v>
      </c>
      <c r="AM127" s="8">
        <v>-0.16648146382548154</v>
      </c>
      <c r="AN127" s="27">
        <v>0.59615042633041282</v>
      </c>
      <c r="AO127" s="28">
        <v>126</v>
      </c>
    </row>
    <row r="128" spans="1:41">
      <c r="A128" s="8">
        <v>1</v>
      </c>
      <c r="B128" s="8">
        <v>0</v>
      </c>
      <c r="C128" s="8">
        <v>-0.4908520194555771</v>
      </c>
      <c r="D128" s="8">
        <v>-0.85548111461093546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1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1</v>
      </c>
      <c r="AC128" s="8">
        <v>0</v>
      </c>
      <c r="AD128" s="8">
        <v>-0.40292855648193471</v>
      </c>
      <c r="AE128" s="8">
        <v>1</v>
      </c>
      <c r="AF128" s="8">
        <v>0</v>
      </c>
      <c r="AG128" s="8">
        <v>-0.49352860267821486</v>
      </c>
      <c r="AH128" s="8">
        <v>1</v>
      </c>
      <c r="AI128" s="8">
        <v>0</v>
      </c>
      <c r="AJ128" s="8">
        <v>1</v>
      </c>
      <c r="AK128" s="8">
        <v>0</v>
      </c>
      <c r="AL128" s="8">
        <v>1.7831482495286517</v>
      </c>
      <c r="AM128" s="8">
        <v>-0.19527168382016377</v>
      </c>
      <c r="AN128" s="27">
        <v>0.58017363189849225</v>
      </c>
      <c r="AO128" s="28">
        <v>127</v>
      </c>
    </row>
    <row r="129" spans="1:41">
      <c r="A129" s="8">
        <v>1</v>
      </c>
      <c r="B129" s="8">
        <v>1</v>
      </c>
      <c r="C129" s="8">
        <v>0.48609351910303755</v>
      </c>
      <c r="D129" s="8">
        <v>0.34978269699985437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1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1</v>
      </c>
      <c r="AC129" s="8">
        <v>0</v>
      </c>
      <c r="AD129" s="8">
        <v>0.60558377789823148</v>
      </c>
      <c r="AE129" s="8">
        <v>1</v>
      </c>
      <c r="AF129" s="8">
        <v>1</v>
      </c>
      <c r="AG129" s="8">
        <v>1.9741144107128594</v>
      </c>
      <c r="AH129" s="8">
        <v>1</v>
      </c>
      <c r="AI129" s="8">
        <v>0</v>
      </c>
      <c r="AJ129" s="8">
        <v>1</v>
      </c>
      <c r="AK129" s="8">
        <v>0</v>
      </c>
      <c r="AL129" s="8">
        <v>-0.52866447960721052</v>
      </c>
      <c r="AM129" s="8">
        <v>-0.19527168382016377</v>
      </c>
      <c r="AN129" s="27">
        <v>0.57754630163355336</v>
      </c>
      <c r="AO129" s="28">
        <v>128</v>
      </c>
    </row>
    <row r="130" spans="1:41">
      <c r="A130" s="8">
        <v>1</v>
      </c>
      <c r="B130" s="8">
        <v>0</v>
      </c>
      <c r="C130" s="8">
        <v>-0.83506075079423714</v>
      </c>
      <c r="D130" s="8">
        <v>1.3541692066755127</v>
      </c>
      <c r="E130" s="8">
        <v>1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1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1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-0.66439471724716304</v>
      </c>
      <c r="AE130" s="8">
        <v>1</v>
      </c>
      <c r="AF130" s="8">
        <v>1</v>
      </c>
      <c r="AG130" s="8">
        <v>1.76847749293027</v>
      </c>
      <c r="AH130" s="8">
        <v>1</v>
      </c>
      <c r="AI130" s="8">
        <v>0</v>
      </c>
      <c r="AJ130" s="8">
        <v>1</v>
      </c>
      <c r="AK130" s="8">
        <v>0</v>
      </c>
      <c r="AL130" s="8">
        <v>-1.0688619263650878</v>
      </c>
      <c r="AM130" s="8">
        <v>-0.19527168382016377</v>
      </c>
      <c r="AN130" s="27">
        <v>0.57588374175039347</v>
      </c>
      <c r="AO130" s="28">
        <v>129</v>
      </c>
    </row>
    <row r="131" spans="1:41">
      <c r="A131" s="8">
        <v>1</v>
      </c>
      <c r="B131" s="8">
        <v>1</v>
      </c>
      <c r="C131" s="8">
        <v>0.10645153600892703</v>
      </c>
      <c r="D131" s="8">
        <v>-0.45372651074067222</v>
      </c>
      <c r="E131" s="8">
        <v>0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1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1</v>
      </c>
      <c r="AC131" s="8">
        <v>0</v>
      </c>
      <c r="AD131" s="8">
        <v>0.15735607372926874</v>
      </c>
      <c r="AE131" s="8">
        <v>1</v>
      </c>
      <c r="AF131" s="8">
        <v>1</v>
      </c>
      <c r="AG131" s="8">
        <v>0.7402929040173224</v>
      </c>
      <c r="AH131" s="8">
        <v>0</v>
      </c>
      <c r="AI131" s="8">
        <v>0</v>
      </c>
      <c r="AJ131" s="8">
        <v>1</v>
      </c>
      <c r="AK131" s="8">
        <v>0</v>
      </c>
      <c r="AL131" s="8">
        <v>-0.13948997495368595</v>
      </c>
      <c r="AM131" s="8">
        <v>0.20241722170638016</v>
      </c>
      <c r="AN131" s="27">
        <v>0.57563462709404356</v>
      </c>
      <c r="AO131" s="28">
        <v>130</v>
      </c>
    </row>
    <row r="132" spans="1:41">
      <c r="A132" s="8">
        <v>1</v>
      </c>
      <c r="B132" s="8">
        <v>0</v>
      </c>
      <c r="C132" s="8">
        <v>1.7937492386494183</v>
      </c>
      <c r="D132" s="8">
        <v>2.0572397634484734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0.97910686470570052</v>
      </c>
      <c r="AE132" s="8">
        <v>1</v>
      </c>
      <c r="AF132" s="8">
        <v>1</v>
      </c>
      <c r="AG132" s="8">
        <v>2.3853882462780387</v>
      </c>
      <c r="AH132" s="8">
        <v>0</v>
      </c>
      <c r="AI132" s="8">
        <v>0</v>
      </c>
      <c r="AJ132" s="8">
        <v>1</v>
      </c>
      <c r="AK132" s="8">
        <v>0</v>
      </c>
      <c r="AL132" s="8">
        <v>-1.0688619263650878</v>
      </c>
      <c r="AM132" s="8">
        <v>0.22698487610184234</v>
      </c>
      <c r="AN132" s="27">
        <v>0.56462505824274212</v>
      </c>
      <c r="AO132" s="28">
        <v>131</v>
      </c>
    </row>
    <row r="133" spans="1:41">
      <c r="A133" s="8">
        <v>1</v>
      </c>
      <c r="B133" s="8">
        <v>0</v>
      </c>
      <c r="C133" s="8">
        <v>-0.70176423228563856</v>
      </c>
      <c r="D133" s="8">
        <v>0.2242343832903971</v>
      </c>
      <c r="E133" s="8">
        <v>0</v>
      </c>
      <c r="F133" s="8">
        <v>1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1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1</v>
      </c>
      <c r="Z133" s="8">
        <v>0</v>
      </c>
      <c r="AA133" s="8">
        <v>0</v>
      </c>
      <c r="AB133" s="8">
        <v>0</v>
      </c>
      <c r="AC133" s="8">
        <v>0</v>
      </c>
      <c r="AD133" s="8">
        <v>0.28285983089657829</v>
      </c>
      <c r="AE133" s="8">
        <v>1</v>
      </c>
      <c r="AF133" s="8">
        <v>1</v>
      </c>
      <c r="AG133" s="8">
        <v>1.5628405751476804</v>
      </c>
      <c r="AH133" s="8">
        <v>0</v>
      </c>
      <c r="AI133" s="8">
        <v>0</v>
      </c>
      <c r="AJ133" s="8">
        <v>1</v>
      </c>
      <c r="AK133" s="8">
        <v>0</v>
      </c>
      <c r="AL133" s="8">
        <v>-0.37183296280653644</v>
      </c>
      <c r="AM133" s="8">
        <v>-0.14824765782884947</v>
      </c>
      <c r="AN133" s="27">
        <v>0.56218910291287871</v>
      </c>
      <c r="AO133" s="28">
        <v>132</v>
      </c>
    </row>
    <row r="134" spans="1:41">
      <c r="A134" s="8">
        <v>1</v>
      </c>
      <c r="B134" s="8">
        <v>0</v>
      </c>
      <c r="C134" s="8">
        <v>0.12754275729193318</v>
      </c>
      <c r="D134" s="8">
        <v>-2.6862244128517454E-2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1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1</v>
      </c>
      <c r="AC134" s="8">
        <v>0</v>
      </c>
      <c r="AD134" s="8">
        <v>-0.17881470439745334</v>
      </c>
      <c r="AE134" s="8">
        <v>1</v>
      </c>
      <c r="AF134" s="8">
        <v>1</v>
      </c>
      <c r="AG134" s="8">
        <v>-8.2254767113035795E-2</v>
      </c>
      <c r="AH134" s="8">
        <v>0</v>
      </c>
      <c r="AI134" s="8">
        <v>0</v>
      </c>
      <c r="AJ134" s="8">
        <v>1</v>
      </c>
      <c r="AK134" s="8">
        <v>0</v>
      </c>
      <c r="AL134" s="8">
        <v>-1.0688619263650878</v>
      </c>
      <c r="AM134" s="8">
        <v>-0.19527168382016377</v>
      </c>
      <c r="AN134" s="27">
        <v>0.55765894093892787</v>
      </c>
      <c r="AO134" s="28">
        <v>133</v>
      </c>
    </row>
    <row r="135" spans="1:41">
      <c r="A135" s="8">
        <v>1</v>
      </c>
      <c r="B135" s="8">
        <v>1</v>
      </c>
      <c r="C135" s="8">
        <v>1.9278890685497967</v>
      </c>
      <c r="D135" s="8">
        <v>-0.85548111461093546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1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1</v>
      </c>
      <c r="AC135" s="8">
        <v>0</v>
      </c>
      <c r="AD135" s="8">
        <v>0.51892642175889869</v>
      </c>
      <c r="AE135" s="8">
        <v>1</v>
      </c>
      <c r="AF135" s="8">
        <v>0</v>
      </c>
      <c r="AG135" s="8">
        <v>-0.49352860267821486</v>
      </c>
      <c r="AH135" s="8">
        <v>0</v>
      </c>
      <c r="AI135" s="8">
        <v>0</v>
      </c>
      <c r="AJ135" s="8">
        <v>1</v>
      </c>
      <c r="AK135" s="8">
        <v>0</v>
      </c>
      <c r="AL135" s="8">
        <v>-2.3318481027260713E-2</v>
      </c>
      <c r="AM135" s="8">
        <v>-0.13500415663129564</v>
      </c>
      <c r="AN135" s="27">
        <v>0.5560706799854086</v>
      </c>
      <c r="AO135" s="28">
        <v>134</v>
      </c>
    </row>
    <row r="136" spans="1:41">
      <c r="A136" s="8">
        <v>1</v>
      </c>
      <c r="B136" s="8">
        <v>1</v>
      </c>
      <c r="C136" s="8">
        <v>0.82355305963113579</v>
      </c>
      <c r="D136" s="8">
        <v>-0.95591976557850133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1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1</v>
      </c>
      <c r="AA136" s="8">
        <v>0</v>
      </c>
      <c r="AB136" s="8">
        <v>0</v>
      </c>
      <c r="AC136" s="8">
        <v>0</v>
      </c>
      <c r="AD136" s="8">
        <v>3.8178823244424649</v>
      </c>
      <c r="AE136" s="8">
        <v>1</v>
      </c>
      <c r="AF136" s="8">
        <v>0</v>
      </c>
      <c r="AG136" s="8">
        <v>-0.49352860267821486</v>
      </c>
      <c r="AH136" s="8">
        <v>0</v>
      </c>
      <c r="AI136" s="8">
        <v>0</v>
      </c>
      <c r="AJ136" s="8">
        <v>1</v>
      </c>
      <c r="AK136" s="8">
        <v>0</v>
      </c>
      <c r="AL136" s="8">
        <v>-1.0688619263650878</v>
      </c>
      <c r="AM136" s="8">
        <v>-0.19527168382016377</v>
      </c>
      <c r="AN136" s="27">
        <v>0.55292389656698104</v>
      </c>
      <c r="AO136" s="28">
        <v>135</v>
      </c>
    </row>
    <row r="137" spans="1:41">
      <c r="A137" s="8">
        <v>1</v>
      </c>
      <c r="B137" s="8">
        <v>0</v>
      </c>
      <c r="C137" s="8">
        <v>6.4269093442914746E-2</v>
      </c>
      <c r="D137" s="8">
        <v>-0.84744602253353019</v>
      </c>
      <c r="E137" s="8">
        <v>0</v>
      </c>
      <c r="F137" s="8">
        <v>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1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-0.65244197846932406</v>
      </c>
      <c r="AE137" s="8">
        <v>1</v>
      </c>
      <c r="AF137" s="8">
        <v>0</v>
      </c>
      <c r="AG137" s="8">
        <v>-0.49352860267821486</v>
      </c>
      <c r="AH137" s="8">
        <v>0</v>
      </c>
      <c r="AI137" s="8">
        <v>0</v>
      </c>
      <c r="AJ137" s="8">
        <v>1</v>
      </c>
      <c r="AK137" s="8">
        <v>0</v>
      </c>
      <c r="AL137" s="8">
        <v>1.4869109400162674</v>
      </c>
      <c r="AM137" s="8">
        <v>1.9499835753835917</v>
      </c>
      <c r="AN137" s="27">
        <v>0.55267450110508831</v>
      </c>
      <c r="AO137" s="28">
        <v>136</v>
      </c>
    </row>
    <row r="138" spans="1:41">
      <c r="A138" s="8">
        <v>1</v>
      </c>
      <c r="B138" s="8">
        <v>0</v>
      </c>
      <c r="C138" s="8">
        <v>1.5406545832533445</v>
      </c>
      <c r="D138" s="8">
        <v>1.7729983812102623</v>
      </c>
      <c r="E138" s="8">
        <v>0</v>
      </c>
      <c r="F138" s="8">
        <v>1</v>
      </c>
      <c r="G138" s="8">
        <v>0</v>
      </c>
      <c r="H138" s="8">
        <v>0</v>
      </c>
      <c r="I138" s="8">
        <v>0</v>
      </c>
      <c r="J138" s="8">
        <v>0</v>
      </c>
      <c r="K138" s="8">
        <v>1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1</v>
      </c>
      <c r="AC138" s="8">
        <v>0</v>
      </c>
      <c r="AD138" s="8">
        <v>1.8755622730436261</v>
      </c>
      <c r="AE138" s="8">
        <v>1</v>
      </c>
      <c r="AF138" s="8">
        <v>0</v>
      </c>
      <c r="AG138" s="8">
        <v>-0.49352860267821486</v>
      </c>
      <c r="AH138" s="8">
        <v>1</v>
      </c>
      <c r="AI138" s="8">
        <v>0</v>
      </c>
      <c r="AJ138" s="8">
        <v>1</v>
      </c>
      <c r="AK138" s="8">
        <v>0</v>
      </c>
      <c r="AL138" s="8">
        <v>-1.0688619263650878</v>
      </c>
      <c r="AM138" s="8">
        <v>-0.19527168382016377</v>
      </c>
      <c r="AN138" s="27">
        <v>0.55092279799056409</v>
      </c>
      <c r="AO138" s="28">
        <v>137</v>
      </c>
    </row>
    <row r="139" spans="1:41">
      <c r="A139" s="8">
        <v>1</v>
      </c>
      <c r="B139" s="8">
        <v>0</v>
      </c>
      <c r="C139" s="8">
        <v>-1.0459729636242985</v>
      </c>
      <c r="D139" s="8">
        <v>0.76861187153460409</v>
      </c>
      <c r="E139" s="8">
        <v>0</v>
      </c>
      <c r="F139" s="8">
        <v>1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1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1</v>
      </c>
      <c r="AC139" s="8">
        <v>0</v>
      </c>
      <c r="AD139" s="8">
        <v>-0.44028086516268161</v>
      </c>
      <c r="AE139" s="8">
        <v>1</v>
      </c>
      <c r="AF139" s="8">
        <v>1</v>
      </c>
      <c r="AG139" s="8">
        <v>0.94592982179991181</v>
      </c>
      <c r="AH139" s="8">
        <v>0</v>
      </c>
      <c r="AI139" s="8">
        <v>0</v>
      </c>
      <c r="AJ139" s="8">
        <v>1</v>
      </c>
      <c r="AK139" s="8">
        <v>0</v>
      </c>
      <c r="AL139" s="8">
        <v>-0.51123875551824671</v>
      </c>
      <c r="AM139" s="8">
        <v>-0.19527168382016377</v>
      </c>
      <c r="AN139" s="27">
        <v>0.54706849867351526</v>
      </c>
      <c r="AO139" s="28">
        <v>138</v>
      </c>
    </row>
    <row r="140" spans="1:41">
      <c r="A140" s="8">
        <v>1</v>
      </c>
      <c r="B140" s="8">
        <v>1</v>
      </c>
      <c r="C140" s="8">
        <v>-0.46976079817257099</v>
      </c>
      <c r="D140" s="8">
        <v>-0.75504246364336969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1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0</v>
      </c>
      <c r="AA140" s="8">
        <v>0</v>
      </c>
      <c r="AB140" s="8">
        <v>0</v>
      </c>
      <c r="AC140" s="8">
        <v>0</v>
      </c>
      <c r="AD140" s="8">
        <v>-0.14146239571670643</v>
      </c>
      <c r="AE140" s="8">
        <v>1</v>
      </c>
      <c r="AF140" s="8">
        <v>0</v>
      </c>
      <c r="AG140" s="8">
        <v>-0.49352860267821486</v>
      </c>
      <c r="AH140" s="8">
        <v>1</v>
      </c>
      <c r="AI140" s="8">
        <v>0</v>
      </c>
      <c r="AJ140" s="8">
        <v>1</v>
      </c>
      <c r="AK140" s="8">
        <v>0</v>
      </c>
      <c r="AL140" s="8">
        <v>0.5575389886048655</v>
      </c>
      <c r="AM140" s="8">
        <v>-0.19527168382016377</v>
      </c>
      <c r="AN140" s="27">
        <v>0.54401590719179072</v>
      </c>
      <c r="AO140" s="28">
        <v>139</v>
      </c>
    </row>
    <row r="141" spans="1:41">
      <c r="A141" s="8">
        <v>1</v>
      </c>
      <c r="B141" s="8">
        <v>1</v>
      </c>
      <c r="C141" s="8">
        <v>-0.70851342309620036</v>
      </c>
      <c r="D141" s="8">
        <v>-0.95591976557850133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0</v>
      </c>
      <c r="AA141" s="8">
        <v>0</v>
      </c>
      <c r="AB141" s="8">
        <v>0</v>
      </c>
      <c r="AC141" s="8">
        <v>0</v>
      </c>
      <c r="AD141" s="8">
        <v>-0.66439471724716304</v>
      </c>
      <c r="AE141" s="8">
        <v>0</v>
      </c>
      <c r="AF141" s="8">
        <v>0</v>
      </c>
      <c r="AG141" s="8">
        <v>-0.49352860267821486</v>
      </c>
      <c r="AH141" s="8">
        <v>0</v>
      </c>
      <c r="AI141" s="8">
        <v>0</v>
      </c>
      <c r="AJ141" s="8">
        <v>0</v>
      </c>
      <c r="AK141" s="8">
        <v>1</v>
      </c>
      <c r="AL141" s="8">
        <v>-8.4182241975665675E-5</v>
      </c>
      <c r="AM141" s="8">
        <v>-0.19527168382016377</v>
      </c>
      <c r="AN141" s="27">
        <v>0.54357438554771664</v>
      </c>
      <c r="AO141" s="28">
        <v>140</v>
      </c>
    </row>
    <row r="142" spans="1:41">
      <c r="A142" s="8">
        <v>1</v>
      </c>
      <c r="B142" s="8">
        <v>0</v>
      </c>
      <c r="C142" s="8">
        <v>-1.109246627473317</v>
      </c>
      <c r="D142" s="8">
        <v>0.90219527732146643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1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-0.30282436921753303</v>
      </c>
      <c r="AE142" s="8">
        <v>1</v>
      </c>
      <c r="AF142" s="8">
        <v>1</v>
      </c>
      <c r="AG142" s="8">
        <v>0.32901906845214329</v>
      </c>
      <c r="AH142" s="8">
        <v>0</v>
      </c>
      <c r="AI142" s="8">
        <v>0</v>
      </c>
      <c r="AJ142" s="8">
        <v>1</v>
      </c>
      <c r="AK142" s="8">
        <v>0</v>
      </c>
      <c r="AL142" s="8">
        <v>-0.72034744458581212</v>
      </c>
      <c r="AM142" s="8">
        <v>-9.1626891839307723E-2</v>
      </c>
      <c r="AN142" s="27">
        <v>0.54321036742291695</v>
      </c>
      <c r="AO142" s="28">
        <v>141</v>
      </c>
    </row>
    <row r="143" spans="1:41">
      <c r="A143" s="8">
        <v>1</v>
      </c>
      <c r="B143" s="8">
        <v>1</v>
      </c>
      <c r="C143" s="8">
        <v>-0.69501504147507676</v>
      </c>
      <c r="D143" s="8">
        <v>1.3792788694174041</v>
      </c>
      <c r="E143" s="8">
        <v>1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1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-0.41488129525977374</v>
      </c>
      <c r="AE143" s="8">
        <v>1</v>
      </c>
      <c r="AF143" s="8">
        <v>0</v>
      </c>
      <c r="AG143" s="8">
        <v>-0.49352860267821486</v>
      </c>
      <c r="AH143" s="8">
        <v>1</v>
      </c>
      <c r="AI143" s="8">
        <v>0</v>
      </c>
      <c r="AJ143" s="8">
        <v>1</v>
      </c>
      <c r="AK143" s="8">
        <v>0</v>
      </c>
      <c r="AL143" s="8">
        <v>-0.13948997495368595</v>
      </c>
      <c r="AM143" s="8">
        <v>-0.13769124383079931</v>
      </c>
      <c r="AN143" s="27">
        <v>0.52685410980916381</v>
      </c>
      <c r="AO143" s="28">
        <v>142</v>
      </c>
    </row>
    <row r="144" spans="1:41">
      <c r="A144" s="8">
        <v>1</v>
      </c>
      <c r="B144" s="8">
        <v>1</v>
      </c>
      <c r="C144" s="8">
        <v>-1.3066604586822548</v>
      </c>
      <c r="D144" s="8">
        <v>-0.80526178912715263</v>
      </c>
      <c r="E144" s="8">
        <v>0</v>
      </c>
      <c r="F144" s="8">
        <v>1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1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-0.14146239571670643</v>
      </c>
      <c r="AE144" s="8">
        <v>1</v>
      </c>
      <c r="AF144" s="8">
        <v>1</v>
      </c>
      <c r="AG144" s="8">
        <v>0.53465598623473276</v>
      </c>
      <c r="AH144" s="8">
        <v>1</v>
      </c>
      <c r="AI144" s="8">
        <v>0</v>
      </c>
      <c r="AJ144" s="8">
        <v>1</v>
      </c>
      <c r="AK144" s="8">
        <v>0</v>
      </c>
      <c r="AL144" s="8">
        <v>0.97575636673999633</v>
      </c>
      <c r="AM144" s="8">
        <v>-6.2836671844625491E-2</v>
      </c>
      <c r="AN144" s="27">
        <v>0.52481251394120032</v>
      </c>
      <c r="AO144" s="28">
        <v>143</v>
      </c>
    </row>
    <row r="145" spans="1:41">
      <c r="A145" s="8">
        <v>1</v>
      </c>
      <c r="B145" s="8">
        <v>1</v>
      </c>
      <c r="C145" s="8">
        <v>5.7519733902582491E-2</v>
      </c>
      <c r="D145" s="8">
        <v>-0.92277501075920454</v>
      </c>
      <c r="E145" s="8">
        <v>1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1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1</v>
      </c>
      <c r="AC145" s="8">
        <v>0</v>
      </c>
      <c r="AD145" s="8">
        <v>0.30676530845225636</v>
      </c>
      <c r="AE145" s="8">
        <v>1</v>
      </c>
      <c r="AF145" s="8">
        <v>1</v>
      </c>
      <c r="AG145" s="8">
        <v>-0.28789168489562533</v>
      </c>
      <c r="AH145" s="8">
        <v>1</v>
      </c>
      <c r="AI145" s="8">
        <v>0</v>
      </c>
      <c r="AJ145" s="8">
        <v>1</v>
      </c>
      <c r="AK145" s="8">
        <v>0</v>
      </c>
      <c r="AL145" s="8">
        <v>1.4404423424456974</v>
      </c>
      <c r="AM145" s="8">
        <v>1.3402067158962221</v>
      </c>
      <c r="AN145" s="27">
        <v>0.52165906269664963</v>
      </c>
      <c r="AO145" s="28">
        <v>144</v>
      </c>
    </row>
    <row r="146" spans="1:41">
      <c r="A146" s="8">
        <v>1</v>
      </c>
      <c r="B146" s="8">
        <v>1</v>
      </c>
      <c r="C146" s="8">
        <v>8.5881005260083926E-3</v>
      </c>
      <c r="D146" s="8">
        <v>2.2912620210802039</v>
      </c>
      <c r="E146" s="8">
        <v>0</v>
      </c>
      <c r="F146" s="8">
        <v>1</v>
      </c>
      <c r="G146" s="8">
        <v>0</v>
      </c>
      <c r="H146" s="8">
        <v>0</v>
      </c>
      <c r="I146" s="8">
        <v>1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0.23206069109076255</v>
      </c>
      <c r="AE146" s="8">
        <v>1</v>
      </c>
      <c r="AF146" s="8">
        <v>1</v>
      </c>
      <c r="AG146" s="8">
        <v>1.357203657365091</v>
      </c>
      <c r="AH146" s="8">
        <v>0</v>
      </c>
      <c r="AI146" s="8">
        <v>0</v>
      </c>
      <c r="AJ146" s="8">
        <v>1</v>
      </c>
      <c r="AK146" s="8">
        <v>0</v>
      </c>
      <c r="AL146" s="8">
        <v>0.38328174771522761</v>
      </c>
      <c r="AM146" s="8">
        <v>-5.5159279846043567E-2</v>
      </c>
      <c r="AN146" s="27">
        <v>0.5196362516512002</v>
      </c>
      <c r="AO146" s="28">
        <v>145</v>
      </c>
    </row>
    <row r="147" spans="1:41">
      <c r="A147" s="8">
        <v>1</v>
      </c>
      <c r="B147" s="8">
        <v>0</v>
      </c>
      <c r="C147" s="8">
        <v>-7.5776784606016168E-2</v>
      </c>
      <c r="D147" s="8">
        <v>1.4546078576430785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1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1</v>
      </c>
      <c r="Z147" s="8">
        <v>0</v>
      </c>
      <c r="AA147" s="8">
        <v>0</v>
      </c>
      <c r="AB147" s="8">
        <v>0</v>
      </c>
      <c r="AC147" s="8">
        <v>0</v>
      </c>
      <c r="AD147" s="8">
        <v>-6.6757778355212655E-2</v>
      </c>
      <c r="AE147" s="8">
        <v>1</v>
      </c>
      <c r="AF147" s="8">
        <v>1</v>
      </c>
      <c r="AG147" s="8">
        <v>-0.28789168489562533</v>
      </c>
      <c r="AH147" s="8">
        <v>0</v>
      </c>
      <c r="AI147" s="8">
        <v>0</v>
      </c>
      <c r="AJ147" s="8">
        <v>1</v>
      </c>
      <c r="AK147" s="8">
        <v>0</v>
      </c>
      <c r="AL147" s="8">
        <v>0.20902450682558976</v>
      </c>
      <c r="AM147" s="8">
        <v>-0.19162492262083736</v>
      </c>
      <c r="AN147" s="27">
        <v>0.51704145893531828</v>
      </c>
      <c r="AO147" s="28">
        <v>146</v>
      </c>
    </row>
    <row r="148" spans="1:41">
      <c r="A148" s="8">
        <v>1</v>
      </c>
      <c r="B148" s="8">
        <v>1</v>
      </c>
      <c r="C148" s="8">
        <v>0.49368602130537914</v>
      </c>
      <c r="D148" s="8">
        <v>-0.54613006963083277</v>
      </c>
      <c r="E148" s="8">
        <v>0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1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0</v>
      </c>
      <c r="AA148" s="8">
        <v>0</v>
      </c>
      <c r="AB148" s="8">
        <v>0</v>
      </c>
      <c r="AC148" s="8">
        <v>0</v>
      </c>
      <c r="AD148" s="8">
        <v>-0.65244197846932406</v>
      </c>
      <c r="AE148" s="8">
        <v>1</v>
      </c>
      <c r="AF148" s="8">
        <v>0</v>
      </c>
      <c r="AG148" s="8">
        <v>-0.49352860267821486</v>
      </c>
      <c r="AH148" s="8">
        <v>1</v>
      </c>
      <c r="AI148" s="8">
        <v>0</v>
      </c>
      <c r="AJ148" s="8">
        <v>1</v>
      </c>
      <c r="AK148" s="8">
        <v>0</v>
      </c>
      <c r="AL148" s="8">
        <v>1.254567952163417</v>
      </c>
      <c r="AM148" s="8">
        <v>0.91795015597421603</v>
      </c>
      <c r="AN148" s="27">
        <v>0.5138347269514022</v>
      </c>
      <c r="AO148" s="28">
        <v>147</v>
      </c>
    </row>
    <row r="149" spans="1:41">
      <c r="A149" s="8">
        <v>1</v>
      </c>
      <c r="B149" s="8">
        <v>1</v>
      </c>
      <c r="C149" s="8">
        <v>0.64132457028642209</v>
      </c>
      <c r="D149" s="8">
        <v>-0.61241957926942625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1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-0.62704240856641613</v>
      </c>
      <c r="AE149" s="8">
        <v>1</v>
      </c>
      <c r="AF149" s="8">
        <v>1</v>
      </c>
      <c r="AG149" s="8">
        <v>0.53465598623473276</v>
      </c>
      <c r="AH149" s="8">
        <v>1</v>
      </c>
      <c r="AI149" s="8">
        <v>0</v>
      </c>
      <c r="AJ149" s="8">
        <v>1</v>
      </c>
      <c r="AK149" s="8">
        <v>0</v>
      </c>
      <c r="AL149" s="8">
        <v>1.7192539278691179</v>
      </c>
      <c r="AM149" s="8">
        <v>-0.19527168382016377</v>
      </c>
      <c r="AN149" s="27">
        <v>0.51243611725406146</v>
      </c>
      <c r="AO149" s="28">
        <v>148</v>
      </c>
    </row>
    <row r="150" spans="1:41">
      <c r="A150" s="8">
        <v>1</v>
      </c>
      <c r="B150" s="8">
        <v>1</v>
      </c>
      <c r="C150" s="8">
        <v>0.64807392982675438</v>
      </c>
      <c r="D150" s="8">
        <v>0.95241460280524937</v>
      </c>
      <c r="E150" s="8">
        <v>0</v>
      </c>
      <c r="F150" s="8">
        <v>1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1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1.2779253341516756</v>
      </c>
      <c r="AE150" s="8">
        <v>1</v>
      </c>
      <c r="AF150" s="8">
        <v>1</v>
      </c>
      <c r="AG150" s="8">
        <v>2.3853882462780387</v>
      </c>
      <c r="AH150" s="8">
        <v>0</v>
      </c>
      <c r="AI150" s="8">
        <v>0</v>
      </c>
      <c r="AJ150" s="8">
        <v>1</v>
      </c>
      <c r="AK150" s="8">
        <v>0</v>
      </c>
      <c r="AL150" s="8">
        <v>0.32519600075201499</v>
      </c>
      <c r="AM150" s="8">
        <v>0.68897193961650993</v>
      </c>
      <c r="AN150" s="27">
        <v>0.51034207264212494</v>
      </c>
      <c r="AO150" s="28">
        <v>149</v>
      </c>
    </row>
    <row r="151" spans="1:41">
      <c r="A151" s="8">
        <v>1</v>
      </c>
      <c r="B151" s="8">
        <v>1</v>
      </c>
      <c r="C151" s="8">
        <v>1.4495403385809877</v>
      </c>
      <c r="D151" s="8">
        <v>0.75153730087011772</v>
      </c>
      <c r="E151" s="8">
        <v>0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1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1</v>
      </c>
      <c r="AC151" s="8">
        <v>0</v>
      </c>
      <c r="AD151" s="8">
        <v>3.0708361508275268</v>
      </c>
      <c r="AE151" s="8">
        <v>1</v>
      </c>
      <c r="AF151" s="8">
        <v>1</v>
      </c>
      <c r="AG151" s="8">
        <v>1.357203657365091</v>
      </c>
      <c r="AH151" s="8">
        <v>0</v>
      </c>
      <c r="AI151" s="8">
        <v>0</v>
      </c>
      <c r="AJ151" s="8">
        <v>1</v>
      </c>
      <c r="AK151" s="8">
        <v>0</v>
      </c>
      <c r="AL151" s="8">
        <v>-1.7509906330939452E-2</v>
      </c>
      <c r="AM151" s="8">
        <v>0.12238041012116355</v>
      </c>
      <c r="AN151" s="27">
        <v>0.50583184881725485</v>
      </c>
      <c r="AO151" s="28">
        <v>150</v>
      </c>
    </row>
    <row r="152" spans="1:41">
      <c r="A152" s="8">
        <v>1</v>
      </c>
      <c r="B152" s="8">
        <v>1</v>
      </c>
      <c r="C152" s="8">
        <v>-0.89158522383269379</v>
      </c>
      <c r="D152" s="8">
        <v>-0.35328785977310639</v>
      </c>
      <c r="E152" s="8">
        <v>1</v>
      </c>
      <c r="F152" s="8">
        <v>0</v>
      </c>
      <c r="G152" s="8">
        <v>0</v>
      </c>
      <c r="H152" s="8">
        <v>0</v>
      </c>
      <c r="I152" s="8">
        <v>1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1</v>
      </c>
      <c r="Z152" s="8">
        <v>0</v>
      </c>
      <c r="AA152" s="8">
        <v>0</v>
      </c>
      <c r="AB152" s="8">
        <v>0</v>
      </c>
      <c r="AC152" s="8">
        <v>0</v>
      </c>
      <c r="AD152" s="8">
        <v>-0.34017667789827993</v>
      </c>
      <c r="AE152" s="8">
        <v>1</v>
      </c>
      <c r="AF152" s="8">
        <v>1</v>
      </c>
      <c r="AG152" s="8">
        <v>1.1515667395825013</v>
      </c>
      <c r="AH152" s="8">
        <v>1</v>
      </c>
      <c r="AI152" s="8">
        <v>0</v>
      </c>
      <c r="AJ152" s="8">
        <v>1</v>
      </c>
      <c r="AK152" s="8">
        <v>0</v>
      </c>
      <c r="AL152" s="8">
        <v>-0.13948997495368595</v>
      </c>
      <c r="AM152" s="8">
        <v>-0.19507974902019923</v>
      </c>
      <c r="AN152" s="27">
        <v>0.50570130595408569</v>
      </c>
      <c r="AO152" s="28">
        <v>151</v>
      </c>
    </row>
    <row r="153" spans="1:41">
      <c r="A153" s="8">
        <v>1</v>
      </c>
      <c r="B153" s="8">
        <v>1</v>
      </c>
      <c r="C153" s="8">
        <v>0.3949792744306807</v>
      </c>
      <c r="D153" s="8">
        <v>4.8466744097156914E-2</v>
      </c>
      <c r="E153" s="8">
        <v>0</v>
      </c>
      <c r="F153" s="8">
        <v>1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1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1</v>
      </c>
      <c r="AA153" s="8">
        <v>0</v>
      </c>
      <c r="AB153" s="8">
        <v>0</v>
      </c>
      <c r="AC153" s="8">
        <v>0</v>
      </c>
      <c r="AD153" s="8">
        <v>8.2651456367774948E-2</v>
      </c>
      <c r="AE153" s="8">
        <v>1</v>
      </c>
      <c r="AF153" s="8">
        <v>1</v>
      </c>
      <c r="AG153" s="8">
        <v>0.7402929040173224</v>
      </c>
      <c r="AH153" s="8">
        <v>0</v>
      </c>
      <c r="AI153" s="8">
        <v>0</v>
      </c>
      <c r="AJ153" s="8">
        <v>1</v>
      </c>
      <c r="AK153" s="8">
        <v>0</v>
      </c>
      <c r="AL153" s="8">
        <v>-1.0688619263650878</v>
      </c>
      <c r="AM153" s="8">
        <v>-0.12483161223317457</v>
      </c>
      <c r="AN153" s="27">
        <v>0.50495941347068707</v>
      </c>
      <c r="AO153" s="28">
        <v>152</v>
      </c>
    </row>
    <row r="154" spans="1:41">
      <c r="A154" s="8">
        <v>1</v>
      </c>
      <c r="B154" s="8">
        <v>0</v>
      </c>
      <c r="C154" s="8">
        <v>-0.84940278126668145</v>
      </c>
      <c r="D154" s="8">
        <v>0.24934404603228855</v>
      </c>
      <c r="E154" s="8">
        <v>0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1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8.2651456367774948E-2</v>
      </c>
      <c r="AE154" s="8">
        <v>1</v>
      </c>
      <c r="AF154" s="8">
        <v>1</v>
      </c>
      <c r="AG154" s="8">
        <v>0.12338215066955374</v>
      </c>
      <c r="AH154" s="8">
        <v>0</v>
      </c>
      <c r="AI154" s="8">
        <v>0</v>
      </c>
      <c r="AJ154" s="8">
        <v>1</v>
      </c>
      <c r="AK154" s="8">
        <v>0</v>
      </c>
      <c r="AL154" s="8">
        <v>-0.6041759506593869</v>
      </c>
      <c r="AM154" s="8">
        <v>-1.9075537452708499E-2</v>
      </c>
      <c r="AN154" s="27">
        <v>0.50220418534797462</v>
      </c>
      <c r="AO154" s="28">
        <v>153</v>
      </c>
    </row>
    <row r="155" spans="1:41">
      <c r="A155" s="8">
        <v>1</v>
      </c>
      <c r="B155" s="8">
        <v>1</v>
      </c>
      <c r="C155" s="8">
        <v>1.6747944131537229</v>
      </c>
      <c r="D155" s="8">
        <v>-0.94788467350109606</v>
      </c>
      <c r="E155" s="8">
        <v>0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1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1</v>
      </c>
      <c r="AC155" s="8">
        <v>0</v>
      </c>
      <c r="AD155" s="8">
        <v>-0.65244197846932406</v>
      </c>
      <c r="AE155" s="8">
        <v>1</v>
      </c>
      <c r="AF155" s="8">
        <v>0</v>
      </c>
      <c r="AG155" s="8">
        <v>-0.49352860267821486</v>
      </c>
      <c r="AH155" s="8">
        <v>0</v>
      </c>
      <c r="AI155" s="8">
        <v>0</v>
      </c>
      <c r="AJ155" s="8">
        <v>1</v>
      </c>
      <c r="AK155" s="8">
        <v>0</v>
      </c>
      <c r="AL155" s="8">
        <v>-1.0688619263650878</v>
      </c>
      <c r="AM155" s="8">
        <v>0.38053271607348094</v>
      </c>
      <c r="AN155" s="27">
        <v>0.50166275560735396</v>
      </c>
      <c r="AO155" s="28">
        <v>154</v>
      </c>
    </row>
    <row r="156" spans="1:41">
      <c r="A156" s="8">
        <v>1</v>
      </c>
      <c r="B156" s="8">
        <v>1</v>
      </c>
      <c r="C156" s="8">
        <v>0.43041235745636075</v>
      </c>
      <c r="D156" s="8">
        <v>-0.30306853428932345</v>
      </c>
      <c r="E156" s="8">
        <v>0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1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1</v>
      </c>
      <c r="AC156" s="8">
        <v>0</v>
      </c>
      <c r="AD156" s="8">
        <v>2.0249715077666135</v>
      </c>
      <c r="AE156" s="8">
        <v>1</v>
      </c>
      <c r="AF156" s="8">
        <v>0</v>
      </c>
      <c r="AG156" s="8">
        <v>-0.49352860267821486</v>
      </c>
      <c r="AH156" s="8">
        <v>1</v>
      </c>
      <c r="AI156" s="8">
        <v>0</v>
      </c>
      <c r="AJ156" s="8">
        <v>1</v>
      </c>
      <c r="AK156" s="8">
        <v>0</v>
      </c>
      <c r="AL156" s="8">
        <v>-0.47638730734031914</v>
      </c>
      <c r="AM156" s="8">
        <v>-7.2625346642817459E-2</v>
      </c>
      <c r="AN156" s="27">
        <v>0.49697238672992416</v>
      </c>
      <c r="AO156" s="28">
        <v>155</v>
      </c>
    </row>
    <row r="157" spans="1:41">
      <c r="A157" s="8">
        <v>1</v>
      </c>
      <c r="B157" s="8">
        <v>1</v>
      </c>
      <c r="C157" s="8">
        <v>1.3930160342723015</v>
      </c>
      <c r="D157" s="8">
        <v>0.25737913810969382</v>
      </c>
      <c r="E157" s="8">
        <v>0</v>
      </c>
      <c r="F157" s="8">
        <v>1</v>
      </c>
      <c r="G157" s="8">
        <v>0</v>
      </c>
      <c r="H157" s="8">
        <v>0</v>
      </c>
      <c r="I157" s="8">
        <v>0</v>
      </c>
      <c r="J157" s="8">
        <v>0</v>
      </c>
      <c r="K157" s="8">
        <v>1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-0.65244197846932406</v>
      </c>
      <c r="AE157" s="8">
        <v>0</v>
      </c>
      <c r="AF157" s="8">
        <v>0</v>
      </c>
      <c r="AG157" s="8">
        <v>-0.49352860267821486</v>
      </c>
      <c r="AH157" s="8">
        <v>0</v>
      </c>
      <c r="AI157" s="8">
        <v>0</v>
      </c>
      <c r="AJ157" s="8">
        <v>1</v>
      </c>
      <c r="AK157" s="8">
        <v>0</v>
      </c>
      <c r="AL157" s="8">
        <v>-1.0688619263650878</v>
      </c>
      <c r="AM157" s="8">
        <v>0.32103292808447098</v>
      </c>
      <c r="AN157" s="27">
        <v>0.49178956094527337</v>
      </c>
      <c r="AO157" s="28">
        <v>156</v>
      </c>
    </row>
    <row r="158" spans="1:41">
      <c r="A158" s="8">
        <v>1</v>
      </c>
      <c r="B158" s="8">
        <v>1</v>
      </c>
      <c r="C158" s="8">
        <v>0.88007736393982194</v>
      </c>
      <c r="D158" s="8">
        <v>1.0106690203664372</v>
      </c>
      <c r="E158" s="8">
        <v>0</v>
      </c>
      <c r="F158" s="8">
        <v>1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1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1</v>
      </c>
      <c r="AC158" s="8">
        <v>0</v>
      </c>
      <c r="AD158" s="8">
        <v>1.7142002995427994</v>
      </c>
      <c r="AE158" s="8">
        <v>1</v>
      </c>
      <c r="AF158" s="8">
        <v>1</v>
      </c>
      <c r="AG158" s="8">
        <v>1.1515667395825013</v>
      </c>
      <c r="AH158" s="8">
        <v>0</v>
      </c>
      <c r="AI158" s="8">
        <v>0</v>
      </c>
      <c r="AJ158" s="8">
        <v>1</v>
      </c>
      <c r="AK158" s="8">
        <v>0</v>
      </c>
      <c r="AL158" s="8">
        <v>-1.0688619263650878</v>
      </c>
      <c r="AM158" s="8">
        <v>-0.19527168382016377</v>
      </c>
      <c r="AN158" s="27">
        <v>0.48696648807848808</v>
      </c>
      <c r="AO158" s="28">
        <v>157</v>
      </c>
    </row>
    <row r="159" spans="1:41">
      <c r="A159" s="8">
        <v>1</v>
      </c>
      <c r="B159" s="8">
        <v>0</v>
      </c>
      <c r="C159" s="8">
        <v>0.17731770206028707</v>
      </c>
      <c r="D159" s="8">
        <v>-0.88059077735282698</v>
      </c>
      <c r="E159" s="8">
        <v>0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1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0</v>
      </c>
      <c r="AA159" s="8">
        <v>0</v>
      </c>
      <c r="AB159" s="8">
        <v>0</v>
      </c>
      <c r="AC159" s="8">
        <v>0</v>
      </c>
      <c r="AD159" s="8">
        <v>-0.55233779120492232</v>
      </c>
      <c r="AE159" s="8">
        <v>0</v>
      </c>
      <c r="AF159" s="8">
        <v>0</v>
      </c>
      <c r="AG159" s="8">
        <v>-0.49352860267821486</v>
      </c>
      <c r="AH159" s="8">
        <v>0</v>
      </c>
      <c r="AI159" s="8">
        <v>0</v>
      </c>
      <c r="AJ159" s="8">
        <v>1</v>
      </c>
      <c r="AK159" s="8">
        <v>0</v>
      </c>
      <c r="AL159" s="8">
        <v>0.67371048253129073</v>
      </c>
      <c r="AM159" s="8">
        <v>-0.18682655262172365</v>
      </c>
      <c r="AN159" s="27">
        <v>0.48500850950157293</v>
      </c>
      <c r="AO159" s="28">
        <v>158</v>
      </c>
    </row>
    <row r="160" spans="1:41">
      <c r="A160" s="8">
        <v>1</v>
      </c>
      <c r="B160" s="8">
        <v>1</v>
      </c>
      <c r="C160" s="8">
        <v>-0.27319061581495391</v>
      </c>
      <c r="D160" s="8">
        <v>4.8466744097156914E-2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1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1</v>
      </c>
      <c r="Z160" s="8">
        <v>0</v>
      </c>
      <c r="AA160" s="8">
        <v>0</v>
      </c>
      <c r="AB160" s="8">
        <v>0</v>
      </c>
      <c r="AC160" s="8">
        <v>0</v>
      </c>
      <c r="AD160" s="8">
        <v>2.622608446658564</v>
      </c>
      <c r="AE160" s="8">
        <v>1</v>
      </c>
      <c r="AF160" s="8">
        <v>0</v>
      </c>
      <c r="AG160" s="8">
        <v>-0.49352860267821486</v>
      </c>
      <c r="AH160" s="8">
        <v>1</v>
      </c>
      <c r="AI160" s="8">
        <v>0</v>
      </c>
      <c r="AJ160" s="8">
        <v>1</v>
      </c>
      <c r="AK160" s="8">
        <v>0</v>
      </c>
      <c r="AL160" s="8">
        <v>-0.66226169762259957</v>
      </c>
      <c r="AM160" s="8">
        <v>-0.19527168382016377</v>
      </c>
      <c r="AN160" s="27">
        <v>0.48044485466117215</v>
      </c>
      <c r="AO160" s="28">
        <v>159</v>
      </c>
    </row>
    <row r="161" spans="1:41">
      <c r="A161" s="8">
        <v>1</v>
      </c>
      <c r="B161" s="8">
        <v>1</v>
      </c>
      <c r="C161" s="8">
        <v>0.24059136590930549</v>
      </c>
      <c r="D161" s="8">
        <v>-0.10219123235419182</v>
      </c>
      <c r="E161" s="8">
        <v>0</v>
      </c>
      <c r="F161" s="8">
        <v>1</v>
      </c>
      <c r="G161" s="8">
        <v>0</v>
      </c>
      <c r="H161" s="8">
        <v>0</v>
      </c>
      <c r="I161" s="8">
        <v>0</v>
      </c>
      <c r="J161" s="8">
        <v>1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1</v>
      </c>
      <c r="AA161" s="8">
        <v>0</v>
      </c>
      <c r="AB161" s="8">
        <v>0</v>
      </c>
      <c r="AC161" s="8">
        <v>0</v>
      </c>
      <c r="AD161" s="8">
        <v>0.30676530845225636</v>
      </c>
      <c r="AE161" s="8">
        <v>1</v>
      </c>
      <c r="AF161" s="8">
        <v>1</v>
      </c>
      <c r="AG161" s="8">
        <v>-8.2254767113035795E-2</v>
      </c>
      <c r="AH161" s="8">
        <v>0</v>
      </c>
      <c r="AI161" s="8">
        <v>0</v>
      </c>
      <c r="AJ161" s="8">
        <v>1</v>
      </c>
      <c r="AK161" s="8">
        <v>0</v>
      </c>
      <c r="AL161" s="8">
        <v>0.52268754042693788</v>
      </c>
      <c r="AM161" s="8">
        <v>-7.8191455841789353E-2</v>
      </c>
      <c r="AN161" s="27">
        <v>0.47564620228360821</v>
      </c>
      <c r="AO161" s="28">
        <v>160</v>
      </c>
    </row>
    <row r="162" spans="1:41">
      <c r="A162" s="8">
        <v>1</v>
      </c>
      <c r="B162" s="8">
        <v>1</v>
      </c>
      <c r="C162" s="8">
        <v>-1.0248817423412924</v>
      </c>
      <c r="D162" s="8">
        <v>0.34978269699985437</v>
      </c>
      <c r="E162" s="8">
        <v>0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1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1</v>
      </c>
      <c r="AC162" s="8">
        <v>0</v>
      </c>
      <c r="AD162" s="8">
        <v>-0.22811975185603925</v>
      </c>
      <c r="AE162" s="8">
        <v>1</v>
      </c>
      <c r="AF162" s="8">
        <v>1</v>
      </c>
      <c r="AG162" s="8">
        <v>0.94592982179991181</v>
      </c>
      <c r="AH162" s="8">
        <v>0</v>
      </c>
      <c r="AI162" s="8">
        <v>0</v>
      </c>
      <c r="AJ162" s="8">
        <v>1</v>
      </c>
      <c r="AK162" s="8">
        <v>0</v>
      </c>
      <c r="AL162" s="8">
        <v>-0.6041759506593869</v>
      </c>
      <c r="AM162" s="8">
        <v>0.3717037152751117</v>
      </c>
      <c r="AN162" s="27">
        <v>0.47134970028111833</v>
      </c>
      <c r="AO162" s="28">
        <v>161</v>
      </c>
    </row>
    <row r="163" spans="1:41">
      <c r="A163" s="8">
        <v>1</v>
      </c>
      <c r="B163" s="8">
        <v>1</v>
      </c>
      <c r="C163" s="8">
        <v>-0.55412568330459555</v>
      </c>
      <c r="D163" s="8">
        <v>1.3039498811917296</v>
      </c>
      <c r="E163" s="8">
        <v>0</v>
      </c>
      <c r="F163" s="8">
        <v>1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1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1</v>
      </c>
      <c r="Z163" s="8">
        <v>0</v>
      </c>
      <c r="AA163" s="8">
        <v>0</v>
      </c>
      <c r="AB163" s="8">
        <v>0</v>
      </c>
      <c r="AC163" s="8">
        <v>0</v>
      </c>
      <c r="AD163" s="8">
        <v>8.2651456367774948E-2</v>
      </c>
      <c r="AE163" s="8">
        <v>1</v>
      </c>
      <c r="AF163" s="8">
        <v>1</v>
      </c>
      <c r="AG163" s="8">
        <v>3.0022989996258072</v>
      </c>
      <c r="AH163" s="8">
        <v>0</v>
      </c>
      <c r="AI163" s="8">
        <v>0</v>
      </c>
      <c r="AJ163" s="8">
        <v>1</v>
      </c>
      <c r="AK163" s="8">
        <v>0</v>
      </c>
      <c r="AL163" s="8">
        <v>9.2853012899164533E-2</v>
      </c>
      <c r="AM163" s="8">
        <v>3.6585554537010491E-2</v>
      </c>
      <c r="AN163" s="27">
        <v>0.46853185372003281</v>
      </c>
      <c r="AO163" s="28">
        <v>162</v>
      </c>
    </row>
    <row r="164" spans="1:41">
      <c r="A164" s="8">
        <v>1</v>
      </c>
      <c r="B164" s="8">
        <v>1</v>
      </c>
      <c r="C164" s="8">
        <v>0.88007736393982194</v>
      </c>
      <c r="D164" s="8">
        <v>-0.91473991868179927</v>
      </c>
      <c r="E164" s="8">
        <v>0</v>
      </c>
      <c r="F164" s="8">
        <v>1</v>
      </c>
      <c r="G164" s="8">
        <v>0</v>
      </c>
      <c r="H164" s="8">
        <v>0</v>
      </c>
      <c r="I164" s="8">
        <v>0</v>
      </c>
      <c r="J164" s="8">
        <v>1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1</v>
      </c>
      <c r="AC164" s="8">
        <v>0</v>
      </c>
      <c r="AD164" s="8">
        <v>0.86704993866345981</v>
      </c>
      <c r="AE164" s="8">
        <v>1</v>
      </c>
      <c r="AF164" s="8">
        <v>0</v>
      </c>
      <c r="AG164" s="8">
        <v>-0.49352860267821486</v>
      </c>
      <c r="AH164" s="8">
        <v>0</v>
      </c>
      <c r="AI164" s="8">
        <v>0</v>
      </c>
      <c r="AJ164" s="8">
        <v>1</v>
      </c>
      <c r="AK164" s="8">
        <v>0</v>
      </c>
      <c r="AL164" s="8">
        <v>1.254567952163417</v>
      </c>
      <c r="AM164" s="8">
        <v>-0.19527168382016377</v>
      </c>
      <c r="AN164" s="27">
        <v>0.46596833743929256</v>
      </c>
      <c r="AO164" s="28">
        <v>163</v>
      </c>
    </row>
    <row r="165" spans="1:41">
      <c r="A165" s="8">
        <v>1</v>
      </c>
      <c r="B165" s="8">
        <v>0</v>
      </c>
      <c r="C165" s="8">
        <v>-0.93376766639870601</v>
      </c>
      <c r="D165" s="8">
        <v>1.4214631028237819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1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1</v>
      </c>
      <c r="AC165" s="8">
        <v>0</v>
      </c>
      <c r="AD165" s="8">
        <v>1.128516099428688</v>
      </c>
      <c r="AE165" s="8">
        <v>1</v>
      </c>
      <c r="AF165" s="8">
        <v>0</v>
      </c>
      <c r="AG165" s="8">
        <v>-0.49352860267821486</v>
      </c>
      <c r="AH165" s="8">
        <v>0</v>
      </c>
      <c r="AI165" s="8">
        <v>0</v>
      </c>
      <c r="AJ165" s="8">
        <v>1</v>
      </c>
      <c r="AK165" s="8">
        <v>0</v>
      </c>
      <c r="AL165" s="8">
        <v>0.90605347038414119</v>
      </c>
      <c r="AM165" s="8">
        <v>-0.19527168382016377</v>
      </c>
      <c r="AN165" s="27">
        <v>0.45892903172772037</v>
      </c>
      <c r="AO165" s="28">
        <v>164</v>
      </c>
    </row>
    <row r="166" spans="1:41">
      <c r="A166" s="8">
        <v>1</v>
      </c>
      <c r="B166" s="8">
        <v>0</v>
      </c>
      <c r="C166" s="8">
        <v>0.81005434055047121</v>
      </c>
      <c r="D166" s="8">
        <v>0.34978269699985437</v>
      </c>
      <c r="E166" s="8">
        <v>0</v>
      </c>
      <c r="F166" s="8">
        <v>1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1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1</v>
      </c>
      <c r="Z166" s="8">
        <v>0</v>
      </c>
      <c r="AA166" s="8">
        <v>0</v>
      </c>
      <c r="AB166" s="8">
        <v>0</v>
      </c>
      <c r="AC166" s="8">
        <v>0</v>
      </c>
      <c r="AD166" s="8">
        <v>-0.51498548252417542</v>
      </c>
      <c r="AE166" s="8">
        <v>1</v>
      </c>
      <c r="AF166" s="8">
        <v>1</v>
      </c>
      <c r="AG166" s="8">
        <v>0.12338215066955374</v>
      </c>
      <c r="AH166" s="8">
        <v>1</v>
      </c>
      <c r="AI166" s="8">
        <v>0</v>
      </c>
      <c r="AJ166" s="8">
        <v>1</v>
      </c>
      <c r="AK166" s="8">
        <v>0</v>
      </c>
      <c r="AL166" s="8">
        <v>-0.22661859539850487</v>
      </c>
      <c r="AM166" s="8">
        <v>-0.19527168382016377</v>
      </c>
      <c r="AN166" s="27">
        <v>0.45608579910462133</v>
      </c>
      <c r="AO166" s="28">
        <v>165</v>
      </c>
    </row>
    <row r="167" spans="1:41">
      <c r="A167" s="8">
        <v>1</v>
      </c>
      <c r="B167" s="8">
        <v>1</v>
      </c>
      <c r="C167" s="8">
        <v>2.0966188388138458</v>
      </c>
      <c r="D167" s="8">
        <v>4.6686446886051849</v>
      </c>
      <c r="E167" s="8">
        <v>1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1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7.8519316619631292</v>
      </c>
      <c r="AE167" s="8">
        <v>1</v>
      </c>
      <c r="AF167" s="8">
        <v>1</v>
      </c>
      <c r="AG167" s="8">
        <v>7.7319481086253665</v>
      </c>
      <c r="AH167" s="8">
        <v>0</v>
      </c>
      <c r="AI167" s="8">
        <v>0</v>
      </c>
      <c r="AJ167" s="8">
        <v>1</v>
      </c>
      <c r="AK167" s="8">
        <v>0</v>
      </c>
      <c r="AL167" s="8">
        <v>-1.0688619263650878</v>
      </c>
      <c r="AM167" s="8">
        <v>-0.19239266182069556</v>
      </c>
      <c r="AN167" s="27">
        <v>0.45108704110480102</v>
      </c>
      <c r="AO167" s="28">
        <v>166</v>
      </c>
    </row>
    <row r="168" spans="1:41">
      <c r="A168" s="8">
        <v>1</v>
      </c>
      <c r="B168" s="8">
        <v>0</v>
      </c>
      <c r="C168" s="8">
        <v>-0.17448370021048504</v>
      </c>
      <c r="D168" s="8">
        <v>-0.86351620668834073</v>
      </c>
      <c r="E168" s="8">
        <v>0</v>
      </c>
      <c r="F168" s="8">
        <v>1</v>
      </c>
      <c r="G168" s="8">
        <v>0</v>
      </c>
      <c r="H168" s="8">
        <v>0</v>
      </c>
      <c r="I168" s="8">
        <v>0</v>
      </c>
      <c r="J168" s="8">
        <v>0</v>
      </c>
      <c r="K168" s="8">
        <v>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-0.50303274374633644</v>
      </c>
      <c r="AE168" s="8">
        <v>1</v>
      </c>
      <c r="AF168" s="8">
        <v>1</v>
      </c>
      <c r="AG168" s="8">
        <v>0.32901906845214329</v>
      </c>
      <c r="AH168" s="8">
        <v>0</v>
      </c>
      <c r="AI168" s="8">
        <v>0</v>
      </c>
      <c r="AJ168" s="8">
        <v>1</v>
      </c>
      <c r="AK168" s="8">
        <v>0</v>
      </c>
      <c r="AL168" s="8">
        <v>1.1383964582369916</v>
      </c>
      <c r="AM168" s="8">
        <v>-9.9304283837889654E-2</v>
      </c>
      <c r="AN168" s="27">
        <v>0.44676166037251985</v>
      </c>
      <c r="AO168" s="28">
        <v>167</v>
      </c>
    </row>
    <row r="169" spans="1:41">
      <c r="A169" s="8">
        <v>1</v>
      </c>
      <c r="B169" s="8">
        <v>1</v>
      </c>
      <c r="C169" s="8">
        <v>-0.80047114789010743</v>
      </c>
      <c r="D169" s="8">
        <v>-0.78919160497234209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1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1</v>
      </c>
      <c r="AC169" s="8">
        <v>0</v>
      </c>
      <c r="AD169" s="8">
        <v>-1.7452730896626731E-2</v>
      </c>
      <c r="AE169" s="8">
        <v>0</v>
      </c>
      <c r="AF169" s="8">
        <v>0</v>
      </c>
      <c r="AG169" s="8">
        <v>-0.49352860267821486</v>
      </c>
      <c r="AH169" s="8">
        <v>1</v>
      </c>
      <c r="AI169" s="8">
        <v>0</v>
      </c>
      <c r="AJ169" s="8">
        <v>1</v>
      </c>
      <c r="AK169" s="8">
        <v>0</v>
      </c>
      <c r="AL169" s="8">
        <v>-0.32536436523596635</v>
      </c>
      <c r="AM169" s="8">
        <v>-0.19527168382016377</v>
      </c>
      <c r="AN169" s="27">
        <v>0.42581272678911941</v>
      </c>
      <c r="AO169" s="28">
        <v>168</v>
      </c>
    </row>
    <row r="170" spans="1:41">
      <c r="A170" s="8">
        <v>1</v>
      </c>
      <c r="B170" s="8">
        <v>1</v>
      </c>
      <c r="C170" s="8">
        <v>0.43716171699669298</v>
      </c>
      <c r="D170" s="8">
        <v>-0.93081010283660992</v>
      </c>
      <c r="E170" s="8">
        <v>1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1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-0.21616701307820024</v>
      </c>
      <c r="AE170" s="8">
        <v>0</v>
      </c>
      <c r="AF170" s="8">
        <v>0</v>
      </c>
      <c r="AG170" s="8">
        <v>-0.49352860267821486</v>
      </c>
      <c r="AH170" s="8">
        <v>1</v>
      </c>
      <c r="AI170" s="8">
        <v>0</v>
      </c>
      <c r="AJ170" s="8">
        <v>1</v>
      </c>
      <c r="AK170" s="8">
        <v>0</v>
      </c>
      <c r="AL170" s="8">
        <v>0.2787274031814449</v>
      </c>
      <c r="AM170" s="8">
        <v>-0.17358305142416983</v>
      </c>
      <c r="AN170" s="27">
        <v>0.4088752102094878</v>
      </c>
      <c r="AO170" s="28">
        <v>169</v>
      </c>
    </row>
    <row r="171" spans="1:41">
      <c r="A171" s="8">
        <v>1</v>
      </c>
      <c r="B171" s="8">
        <v>0</v>
      </c>
      <c r="C171" s="8">
        <v>-0.24450655487006528</v>
      </c>
      <c r="D171" s="8">
        <v>-0.74700737156596442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1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8.2651456367774948E-2</v>
      </c>
      <c r="AE171" s="8">
        <v>1</v>
      </c>
      <c r="AF171" s="8">
        <v>1</v>
      </c>
      <c r="AG171" s="8">
        <v>0.53465598623473276</v>
      </c>
      <c r="AH171" s="8">
        <v>1</v>
      </c>
      <c r="AI171" s="8">
        <v>0</v>
      </c>
      <c r="AJ171" s="8">
        <v>1</v>
      </c>
      <c r="AK171" s="8">
        <v>0</v>
      </c>
      <c r="AL171" s="8">
        <v>0.67371048253129073</v>
      </c>
      <c r="AM171" s="8">
        <v>7.91950801291402E-2</v>
      </c>
      <c r="AN171" s="27">
        <v>0.40836975920708607</v>
      </c>
      <c r="AO171" s="28">
        <v>170</v>
      </c>
    </row>
    <row r="172" spans="1:41">
      <c r="A172" s="8">
        <v>1</v>
      </c>
      <c r="B172" s="8">
        <v>0</v>
      </c>
      <c r="C172" s="8">
        <v>-0.63174137762605831</v>
      </c>
      <c r="D172" s="8">
        <v>-0.85548111461093546</v>
      </c>
      <c r="E172" s="8">
        <v>0</v>
      </c>
      <c r="F172" s="8">
        <v>1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1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1</v>
      </c>
      <c r="AC172" s="8">
        <v>0</v>
      </c>
      <c r="AD172" s="8">
        <v>-0.29087163043969405</v>
      </c>
      <c r="AE172" s="8">
        <v>1</v>
      </c>
      <c r="AF172" s="8">
        <v>1</v>
      </c>
      <c r="AG172" s="8">
        <v>-0.28789168489562533</v>
      </c>
      <c r="AH172" s="8">
        <v>0</v>
      </c>
      <c r="AI172" s="8">
        <v>0</v>
      </c>
      <c r="AJ172" s="8">
        <v>1</v>
      </c>
      <c r="AK172" s="8">
        <v>0</v>
      </c>
      <c r="AL172" s="8">
        <v>-1.0688619263650878</v>
      </c>
      <c r="AM172" s="8">
        <v>-6.5139889444200072E-2</v>
      </c>
      <c r="AN172" s="27">
        <v>0.40825164328186692</v>
      </c>
      <c r="AO172" s="28">
        <v>171</v>
      </c>
    </row>
    <row r="173" spans="1:41">
      <c r="A173" s="8">
        <v>1</v>
      </c>
      <c r="B173" s="8">
        <v>0</v>
      </c>
      <c r="C173" s="8">
        <v>-0.55412568330459555</v>
      </c>
      <c r="D173" s="8">
        <v>1.5208973672816719</v>
      </c>
      <c r="E173" s="8">
        <v>0</v>
      </c>
      <c r="F173" s="8">
        <v>1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1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1</v>
      </c>
      <c r="AC173" s="8">
        <v>0</v>
      </c>
      <c r="AD173" s="8">
        <v>0.38146992581375011</v>
      </c>
      <c r="AE173" s="8">
        <v>1</v>
      </c>
      <c r="AF173" s="8">
        <v>1</v>
      </c>
      <c r="AG173" s="8">
        <v>0.7402929040173224</v>
      </c>
      <c r="AH173" s="8">
        <v>0</v>
      </c>
      <c r="AI173" s="8">
        <v>0</v>
      </c>
      <c r="AJ173" s="8">
        <v>1</v>
      </c>
      <c r="AK173" s="8">
        <v>0</v>
      </c>
      <c r="AL173" s="8">
        <v>1.254567952163417</v>
      </c>
      <c r="AM173" s="8">
        <v>-0.10736554543640069</v>
      </c>
      <c r="AN173" s="27">
        <v>0.40519368938466904</v>
      </c>
      <c r="AO173" s="28">
        <v>172</v>
      </c>
    </row>
    <row r="174" spans="1:41">
      <c r="A174" s="8">
        <v>1</v>
      </c>
      <c r="B174" s="8">
        <v>1</v>
      </c>
      <c r="C174" s="8">
        <v>-0.96160807849227403</v>
      </c>
      <c r="D174" s="8">
        <v>0.90219527732146643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-0.16686196561961433</v>
      </c>
      <c r="AE174" s="8">
        <v>1</v>
      </c>
      <c r="AF174" s="8">
        <v>1</v>
      </c>
      <c r="AG174" s="8">
        <v>0.12338215066955374</v>
      </c>
      <c r="AH174" s="8">
        <v>1</v>
      </c>
      <c r="AI174" s="8">
        <v>0</v>
      </c>
      <c r="AJ174" s="8">
        <v>1</v>
      </c>
      <c r="AK174" s="8">
        <v>0</v>
      </c>
      <c r="AL174" s="8">
        <v>-0.83651893851223735</v>
      </c>
      <c r="AM174" s="8">
        <v>-0.18989750942115644</v>
      </c>
      <c r="AN174" s="27">
        <v>0.40394074595583396</v>
      </c>
      <c r="AO174" s="28">
        <v>173</v>
      </c>
    </row>
    <row r="175" spans="1:41">
      <c r="A175" s="8">
        <v>1</v>
      </c>
      <c r="B175" s="8">
        <v>1</v>
      </c>
      <c r="C175" s="8">
        <v>1.6882931322343875</v>
      </c>
      <c r="D175" s="8">
        <v>2.0572397634484734</v>
      </c>
      <c r="E175" s="8">
        <v>0</v>
      </c>
      <c r="F175" s="8">
        <v>1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1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1</v>
      </c>
      <c r="Z175" s="8">
        <v>0</v>
      </c>
      <c r="AA175" s="8">
        <v>0</v>
      </c>
      <c r="AB175" s="8">
        <v>0</v>
      </c>
      <c r="AC175" s="8">
        <v>0</v>
      </c>
      <c r="AD175" s="8">
        <v>1.8755622730436261</v>
      </c>
      <c r="AE175" s="8">
        <v>1</v>
      </c>
      <c r="AF175" s="8">
        <v>1</v>
      </c>
      <c r="AG175" s="8">
        <v>1.357203657365091</v>
      </c>
      <c r="AH175" s="8">
        <v>0</v>
      </c>
      <c r="AI175" s="8">
        <v>0</v>
      </c>
      <c r="AJ175" s="8">
        <v>1</v>
      </c>
      <c r="AK175" s="8">
        <v>0</v>
      </c>
      <c r="AL175" s="8">
        <v>-1.0688619263650878</v>
      </c>
      <c r="AM175" s="8">
        <v>-0.19527168382016377</v>
      </c>
      <c r="AN175" s="27">
        <v>0.40305181644593924</v>
      </c>
      <c r="AO175" s="28">
        <v>174</v>
      </c>
    </row>
    <row r="176" spans="1:41">
      <c r="A176" s="8">
        <v>1</v>
      </c>
      <c r="B176" s="8">
        <v>1</v>
      </c>
      <c r="C176" s="8">
        <v>-0.94051685720926792</v>
      </c>
      <c r="D176" s="8">
        <v>0.45022134796742019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1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-0.17881470439745334</v>
      </c>
      <c r="AE176" s="8">
        <v>1</v>
      </c>
      <c r="AF176" s="8">
        <v>1</v>
      </c>
      <c r="AG176" s="8">
        <v>0.12338215066955374</v>
      </c>
      <c r="AH176" s="8">
        <v>0</v>
      </c>
      <c r="AI176" s="8">
        <v>0</v>
      </c>
      <c r="AJ176" s="8">
        <v>1</v>
      </c>
      <c r="AK176" s="8">
        <v>0</v>
      </c>
      <c r="AL176" s="8">
        <v>9.2853012899164533E-2</v>
      </c>
      <c r="AM176" s="8">
        <v>7.1709622930522812E-2</v>
      </c>
      <c r="AN176" s="27">
        <v>0.39926177247343153</v>
      </c>
      <c r="AO176" s="28">
        <v>175</v>
      </c>
    </row>
    <row r="177" spans="1:41">
      <c r="A177" s="8">
        <v>1</v>
      </c>
      <c r="B177" s="8">
        <v>1</v>
      </c>
      <c r="C177" s="8">
        <v>0.83114556183347743</v>
      </c>
      <c r="D177" s="8">
        <v>4.8466744097156914E-2</v>
      </c>
      <c r="E177" s="8">
        <v>0</v>
      </c>
      <c r="F177" s="8">
        <v>1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1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1</v>
      </c>
      <c r="AC177" s="8">
        <v>0</v>
      </c>
      <c r="AD177" s="8">
        <v>0.8296976299827129</v>
      </c>
      <c r="AE177" s="8">
        <v>1</v>
      </c>
      <c r="AF177" s="8">
        <v>1</v>
      </c>
      <c r="AG177" s="8">
        <v>0.7402929040173224</v>
      </c>
      <c r="AH177" s="8">
        <v>1</v>
      </c>
      <c r="AI177" s="8">
        <v>0</v>
      </c>
      <c r="AJ177" s="8">
        <v>1</v>
      </c>
      <c r="AK177" s="8">
        <v>0</v>
      </c>
      <c r="AL177" s="8">
        <v>1.6611681809059053</v>
      </c>
      <c r="AM177" s="8">
        <v>-0.19527168382016377</v>
      </c>
      <c r="AN177" s="27">
        <v>0.39273699922781735</v>
      </c>
      <c r="AO177" s="28">
        <v>176</v>
      </c>
    </row>
    <row r="178" spans="1:41">
      <c r="A178" s="8">
        <v>1</v>
      </c>
      <c r="B178" s="8">
        <v>0</v>
      </c>
      <c r="C178" s="8">
        <v>0.5215266021287176</v>
      </c>
      <c r="D178" s="8">
        <v>0.14890539506472272</v>
      </c>
      <c r="E178" s="8">
        <v>0</v>
      </c>
      <c r="F178" s="8">
        <v>1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1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1</v>
      </c>
      <c r="Z178" s="8">
        <v>0</v>
      </c>
      <c r="AA178" s="8">
        <v>0</v>
      </c>
      <c r="AB178" s="8">
        <v>0</v>
      </c>
      <c r="AC178" s="8">
        <v>0</v>
      </c>
      <c r="AD178" s="8">
        <v>-0.62704240856641613</v>
      </c>
      <c r="AE178" s="8">
        <v>1</v>
      </c>
      <c r="AF178" s="8">
        <v>0</v>
      </c>
      <c r="AG178" s="8">
        <v>-0.49352860267821486</v>
      </c>
      <c r="AH178" s="8">
        <v>1</v>
      </c>
      <c r="AI178" s="8">
        <v>0</v>
      </c>
      <c r="AJ178" s="8">
        <v>1</v>
      </c>
      <c r="AK178" s="8">
        <v>0</v>
      </c>
      <c r="AL178" s="8">
        <v>0.25549310439615985</v>
      </c>
      <c r="AM178" s="8">
        <v>-0.19527168382016377</v>
      </c>
      <c r="AN178" s="27">
        <v>0.39036760325448638</v>
      </c>
      <c r="AO178" s="28">
        <v>177</v>
      </c>
    </row>
    <row r="179" spans="1:41">
      <c r="A179" s="8">
        <v>1</v>
      </c>
      <c r="B179" s="8">
        <v>1</v>
      </c>
      <c r="C179" s="8">
        <v>-0.22341533358705915</v>
      </c>
      <c r="D179" s="8">
        <v>2.0572397634484734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1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1</v>
      </c>
      <c r="AC179" s="8">
        <v>0</v>
      </c>
      <c r="AD179" s="8">
        <v>0.92980181724711464</v>
      </c>
      <c r="AE179" s="8">
        <v>1</v>
      </c>
      <c r="AF179" s="8">
        <v>1</v>
      </c>
      <c r="AG179" s="8">
        <v>1.76847749293027</v>
      </c>
      <c r="AH179" s="8">
        <v>0</v>
      </c>
      <c r="AI179" s="8">
        <v>0</v>
      </c>
      <c r="AJ179" s="8">
        <v>1</v>
      </c>
      <c r="AK179" s="8">
        <v>0</v>
      </c>
      <c r="AL179" s="8">
        <v>-1.0688619263650878</v>
      </c>
      <c r="AM179" s="8">
        <v>0.24291546449889984</v>
      </c>
      <c r="AN179" s="27">
        <v>0.38919946264002836</v>
      </c>
      <c r="AO179" s="28">
        <v>178</v>
      </c>
    </row>
    <row r="180" spans="1:41">
      <c r="A180" s="8">
        <v>1</v>
      </c>
      <c r="B180" s="8">
        <v>1</v>
      </c>
      <c r="C180" s="8">
        <v>-0.64523975924718191</v>
      </c>
      <c r="D180" s="8">
        <v>-0.82233635979163877</v>
      </c>
      <c r="E180" s="8">
        <v>0</v>
      </c>
      <c r="F180" s="8">
        <v>1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1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1</v>
      </c>
      <c r="Z180" s="8">
        <v>0</v>
      </c>
      <c r="AA180" s="8">
        <v>0</v>
      </c>
      <c r="AB180" s="8">
        <v>0</v>
      </c>
      <c r="AC180" s="8">
        <v>0</v>
      </c>
      <c r="AD180" s="8">
        <v>-0.61508966978857715</v>
      </c>
      <c r="AE180" s="8">
        <v>0</v>
      </c>
      <c r="AF180" s="8">
        <v>0</v>
      </c>
      <c r="AG180" s="8">
        <v>-0.49352860267821486</v>
      </c>
      <c r="AH180" s="8">
        <v>0</v>
      </c>
      <c r="AI180" s="8">
        <v>0</v>
      </c>
      <c r="AJ180" s="8">
        <v>1</v>
      </c>
      <c r="AK180" s="8">
        <v>0</v>
      </c>
      <c r="AL180" s="8">
        <v>-0.48800445673296167</v>
      </c>
      <c r="AM180" s="8">
        <v>-0.19527168382016377</v>
      </c>
      <c r="AN180" s="27">
        <v>0.38745324151541183</v>
      </c>
      <c r="AO180" s="28">
        <v>179</v>
      </c>
    </row>
    <row r="181" spans="1:41">
      <c r="A181" s="8">
        <v>1</v>
      </c>
      <c r="B181" s="8">
        <v>1</v>
      </c>
      <c r="C181" s="8">
        <v>0.73243881495877894</v>
      </c>
      <c r="D181" s="8">
        <v>3.3629422260268291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1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1</v>
      </c>
      <c r="AD181" s="8">
        <v>5.3119746716723402</v>
      </c>
      <c r="AE181" s="8">
        <v>1</v>
      </c>
      <c r="AF181" s="8">
        <v>1</v>
      </c>
      <c r="AG181" s="8">
        <v>1.76847749293027</v>
      </c>
      <c r="AH181" s="8">
        <v>0</v>
      </c>
      <c r="AI181" s="8">
        <v>0</v>
      </c>
      <c r="AJ181" s="8">
        <v>1</v>
      </c>
      <c r="AK181" s="8">
        <v>0</v>
      </c>
      <c r="AL181" s="8">
        <v>-1.0688619263650878</v>
      </c>
      <c r="AM181" s="8">
        <v>3.5050076137294099E-2</v>
      </c>
      <c r="AN181" s="27">
        <v>0.3871884731501799</v>
      </c>
      <c r="AO181" s="28">
        <v>180</v>
      </c>
    </row>
    <row r="182" spans="1:41">
      <c r="A182" s="8">
        <v>1</v>
      </c>
      <c r="B182" s="8">
        <v>1</v>
      </c>
      <c r="C182" s="8">
        <v>-1.0459729636242985</v>
      </c>
      <c r="D182" s="8">
        <v>0.95241460280524937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1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1</v>
      </c>
      <c r="Z182" s="8">
        <v>0</v>
      </c>
      <c r="AA182" s="8">
        <v>0</v>
      </c>
      <c r="AB182" s="8">
        <v>0</v>
      </c>
      <c r="AC182" s="8">
        <v>0</v>
      </c>
      <c r="AD182" s="8">
        <v>-0.21616701307820024</v>
      </c>
      <c r="AE182" s="8">
        <v>1</v>
      </c>
      <c r="AF182" s="8">
        <v>0</v>
      </c>
      <c r="AG182" s="8">
        <v>-0.49352860267821486</v>
      </c>
      <c r="AH182" s="8">
        <v>0</v>
      </c>
      <c r="AI182" s="8">
        <v>0</v>
      </c>
      <c r="AJ182" s="8">
        <v>1</v>
      </c>
      <c r="AK182" s="8">
        <v>0</v>
      </c>
      <c r="AL182" s="8">
        <v>-0.37183296280653644</v>
      </c>
      <c r="AM182" s="8">
        <v>0.22813648490162963</v>
      </c>
      <c r="AN182" s="27">
        <v>0.38428996391383641</v>
      </c>
      <c r="AO182" s="28">
        <v>181</v>
      </c>
    </row>
    <row r="183" spans="1:41">
      <c r="A183" s="8">
        <v>1</v>
      </c>
      <c r="B183" s="8">
        <v>1</v>
      </c>
      <c r="C183" s="8">
        <v>-0.4132363251341144</v>
      </c>
      <c r="D183" s="8">
        <v>-0.41154227733429455</v>
      </c>
      <c r="E183" s="8">
        <v>1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1</v>
      </c>
      <c r="U183" s="8">
        <v>0</v>
      </c>
      <c r="V183" s="8">
        <v>0</v>
      </c>
      <c r="W183" s="8">
        <v>0</v>
      </c>
      <c r="X183" s="8">
        <v>0</v>
      </c>
      <c r="Y183" s="8">
        <v>1</v>
      </c>
      <c r="Z183" s="8">
        <v>0</v>
      </c>
      <c r="AA183" s="8">
        <v>0</v>
      </c>
      <c r="AB183" s="8">
        <v>0</v>
      </c>
      <c r="AC183" s="8">
        <v>0</v>
      </c>
      <c r="AD183" s="8">
        <v>0.90440224734420671</v>
      </c>
      <c r="AE183" s="8">
        <v>1</v>
      </c>
      <c r="AF183" s="8">
        <v>1</v>
      </c>
      <c r="AG183" s="8">
        <v>-0.28789168489562533</v>
      </c>
      <c r="AH183" s="8">
        <v>0</v>
      </c>
      <c r="AI183" s="8">
        <v>0</v>
      </c>
      <c r="AJ183" s="8">
        <v>1</v>
      </c>
      <c r="AK183" s="8">
        <v>0</v>
      </c>
      <c r="AL183" s="8">
        <v>0.15674733455869841</v>
      </c>
      <c r="AM183" s="8">
        <v>-0.19527168382016377</v>
      </c>
      <c r="AN183" s="27">
        <v>0.38152396401439681</v>
      </c>
      <c r="AO183" s="28">
        <v>182</v>
      </c>
    </row>
    <row r="184" spans="1:41">
      <c r="A184" s="8">
        <v>1</v>
      </c>
      <c r="B184" s="8">
        <v>0</v>
      </c>
      <c r="C184" s="8">
        <v>1.3373348726256247</v>
      </c>
      <c r="D184" s="8">
        <v>-0.35328785977310639</v>
      </c>
      <c r="E184" s="8">
        <v>0</v>
      </c>
      <c r="F184" s="8">
        <v>1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1</v>
      </c>
      <c r="V184" s="8">
        <v>0</v>
      </c>
      <c r="W184" s="8">
        <v>0</v>
      </c>
      <c r="X184" s="8">
        <v>0</v>
      </c>
      <c r="Y184" s="8">
        <v>1</v>
      </c>
      <c r="Z184" s="8">
        <v>0</v>
      </c>
      <c r="AA184" s="8">
        <v>0</v>
      </c>
      <c r="AB184" s="8">
        <v>0</v>
      </c>
      <c r="AC184" s="8">
        <v>0</v>
      </c>
      <c r="AD184" s="8">
        <v>3.4817115463157426</v>
      </c>
      <c r="AE184" s="8">
        <v>1</v>
      </c>
      <c r="AF184" s="8">
        <v>1</v>
      </c>
      <c r="AG184" s="8">
        <v>-8.2254767113035795E-2</v>
      </c>
      <c r="AH184" s="8">
        <v>1</v>
      </c>
      <c r="AI184" s="8">
        <v>0</v>
      </c>
      <c r="AJ184" s="8">
        <v>1</v>
      </c>
      <c r="AK184" s="8">
        <v>0</v>
      </c>
      <c r="AL184" s="8">
        <v>1.9457883410256471</v>
      </c>
      <c r="AM184" s="8">
        <v>0.13178521531942641</v>
      </c>
      <c r="AN184" s="27">
        <v>0.38055507111733211</v>
      </c>
      <c r="AO184" s="28">
        <v>183</v>
      </c>
    </row>
    <row r="185" spans="1:41">
      <c r="A185" s="8">
        <v>1</v>
      </c>
      <c r="B185" s="8">
        <v>1</v>
      </c>
      <c r="C185" s="8">
        <v>0.89441922568249577</v>
      </c>
      <c r="D185" s="8">
        <v>5.6501836174562184E-2</v>
      </c>
      <c r="E185" s="8">
        <v>0</v>
      </c>
      <c r="F185" s="8">
        <v>1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1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1</v>
      </c>
      <c r="AC185" s="8">
        <v>0</v>
      </c>
      <c r="AD185" s="8">
        <v>3.1455407681890204</v>
      </c>
      <c r="AE185" s="8">
        <v>1</v>
      </c>
      <c r="AF185" s="8">
        <v>0</v>
      </c>
      <c r="AG185" s="8">
        <v>-0.49352860267821486</v>
      </c>
      <c r="AH185" s="8">
        <v>1</v>
      </c>
      <c r="AI185" s="8">
        <v>0</v>
      </c>
      <c r="AJ185" s="8">
        <v>1</v>
      </c>
      <c r="AK185" s="8">
        <v>0</v>
      </c>
      <c r="AL185" s="8">
        <v>-0.53447305430353176</v>
      </c>
      <c r="AM185" s="8">
        <v>-0.19527168382016377</v>
      </c>
      <c r="AN185" s="27">
        <v>0.3777689745953452</v>
      </c>
      <c r="AO185" s="28">
        <v>184</v>
      </c>
    </row>
    <row r="186" spans="1:41">
      <c r="A186" s="8">
        <v>1</v>
      </c>
      <c r="B186" s="8">
        <v>1</v>
      </c>
      <c r="C186" s="8">
        <v>-0.16014166973804073</v>
      </c>
      <c r="D186" s="8">
        <v>-0.67167838334029006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1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1</v>
      </c>
      <c r="AC186" s="8">
        <v>0</v>
      </c>
      <c r="AD186" s="8">
        <v>-0.44028086516268161</v>
      </c>
      <c r="AE186" s="8">
        <v>1</v>
      </c>
      <c r="AF186" s="8">
        <v>1</v>
      </c>
      <c r="AG186" s="8">
        <v>-0.28789168489562533</v>
      </c>
      <c r="AH186" s="8">
        <v>0</v>
      </c>
      <c r="AI186" s="8">
        <v>0</v>
      </c>
      <c r="AJ186" s="8">
        <v>1</v>
      </c>
      <c r="AK186" s="8">
        <v>0</v>
      </c>
      <c r="AL186" s="8">
        <v>0.32519600075201499</v>
      </c>
      <c r="AM186" s="8">
        <v>-0.17607820382370895</v>
      </c>
      <c r="AN186" s="27">
        <v>0.37519348935369623</v>
      </c>
      <c r="AO186" s="28">
        <v>185</v>
      </c>
    </row>
    <row r="187" spans="1:41">
      <c r="A187" s="8">
        <v>1</v>
      </c>
      <c r="B187" s="8">
        <v>0</v>
      </c>
      <c r="C187" s="8">
        <v>-0.72960464437920647</v>
      </c>
      <c r="D187" s="8">
        <v>1.371243777339999</v>
      </c>
      <c r="E187" s="8">
        <v>0</v>
      </c>
      <c r="F187" s="8">
        <v>1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1</v>
      </c>
      <c r="U187" s="8">
        <v>0</v>
      </c>
      <c r="V187" s="8">
        <v>0</v>
      </c>
      <c r="W187" s="8">
        <v>0</v>
      </c>
      <c r="X187" s="8">
        <v>0</v>
      </c>
      <c r="Y187" s="8">
        <v>1</v>
      </c>
      <c r="Z187" s="8">
        <v>0</v>
      </c>
      <c r="AA187" s="8">
        <v>0</v>
      </c>
      <c r="AB187" s="8">
        <v>0</v>
      </c>
      <c r="AC187" s="8">
        <v>0</v>
      </c>
      <c r="AD187" s="8">
        <v>-0.65244197846932406</v>
      </c>
      <c r="AE187" s="8">
        <v>1</v>
      </c>
      <c r="AF187" s="8">
        <v>0</v>
      </c>
      <c r="AG187" s="8">
        <v>-0.49352860267821486</v>
      </c>
      <c r="AH187" s="8">
        <v>0</v>
      </c>
      <c r="AI187" s="8">
        <v>0</v>
      </c>
      <c r="AJ187" s="8">
        <v>1</v>
      </c>
      <c r="AK187" s="8">
        <v>0</v>
      </c>
      <c r="AL187" s="8">
        <v>-0.6041759506593869</v>
      </c>
      <c r="AM187" s="8">
        <v>6.3648361332011794E-2</v>
      </c>
      <c r="AN187" s="27">
        <v>0.36826665436661621</v>
      </c>
      <c r="AO187" s="28">
        <v>186</v>
      </c>
    </row>
    <row r="188" spans="1:41">
      <c r="A188" s="8">
        <v>1</v>
      </c>
      <c r="B188" s="8">
        <v>1</v>
      </c>
      <c r="C188" s="8">
        <v>8.5881005260083926E-3</v>
      </c>
      <c r="D188" s="8">
        <v>-0.78919160497234209</v>
      </c>
      <c r="E188" s="8">
        <v>0</v>
      </c>
      <c r="F188" s="8">
        <v>1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1</v>
      </c>
      <c r="V188" s="8">
        <v>0</v>
      </c>
      <c r="W188" s="8">
        <v>0</v>
      </c>
      <c r="X188" s="8">
        <v>0</v>
      </c>
      <c r="Y188" s="8">
        <v>1</v>
      </c>
      <c r="Z188" s="8">
        <v>0</v>
      </c>
      <c r="AA188" s="8">
        <v>0</v>
      </c>
      <c r="AB188" s="8">
        <v>0</v>
      </c>
      <c r="AC188" s="8">
        <v>0</v>
      </c>
      <c r="AD188" s="8">
        <v>-0.26547206053678618</v>
      </c>
      <c r="AE188" s="8">
        <v>1</v>
      </c>
      <c r="AF188" s="8">
        <v>1</v>
      </c>
      <c r="AG188" s="8">
        <v>1.1515667395825013</v>
      </c>
      <c r="AH188" s="8">
        <v>1</v>
      </c>
      <c r="AI188" s="8">
        <v>0</v>
      </c>
      <c r="AJ188" s="8">
        <v>1</v>
      </c>
      <c r="AK188" s="8">
        <v>0</v>
      </c>
      <c r="AL188" s="8">
        <v>0.69113620662025455</v>
      </c>
      <c r="AM188" s="8">
        <v>0.43619380806319996</v>
      </c>
      <c r="AN188" s="27">
        <v>0.36752317593426698</v>
      </c>
      <c r="AO188" s="28">
        <v>187</v>
      </c>
    </row>
    <row r="189" spans="1:41">
      <c r="A189" s="8">
        <v>1</v>
      </c>
      <c r="B189" s="8">
        <v>1</v>
      </c>
      <c r="C189" s="8">
        <v>-0.38539591304054643</v>
      </c>
      <c r="D189" s="8">
        <v>-0.80526178912715263</v>
      </c>
      <c r="E189" s="8">
        <v>0</v>
      </c>
      <c r="F189" s="8">
        <v>1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1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1</v>
      </c>
      <c r="AC189" s="8">
        <v>0</v>
      </c>
      <c r="AD189" s="8">
        <v>0.60558377789823148</v>
      </c>
      <c r="AE189" s="8">
        <v>1</v>
      </c>
      <c r="AF189" s="8">
        <v>1</v>
      </c>
      <c r="AG189" s="8">
        <v>0.12338215066955374</v>
      </c>
      <c r="AH189" s="8">
        <v>1</v>
      </c>
      <c r="AI189" s="8">
        <v>0</v>
      </c>
      <c r="AJ189" s="8">
        <v>1</v>
      </c>
      <c r="AK189" s="8">
        <v>0</v>
      </c>
      <c r="AL189" s="8">
        <v>0.74341337888714587</v>
      </c>
      <c r="AM189" s="8">
        <v>-0.16648146382548154</v>
      </c>
      <c r="AN189" s="27">
        <v>0.36445283782199756</v>
      </c>
      <c r="AO189" s="28">
        <v>188</v>
      </c>
    </row>
    <row r="190" spans="1:41">
      <c r="A190" s="8">
        <v>1</v>
      </c>
      <c r="B190" s="8">
        <v>0</v>
      </c>
      <c r="C190" s="8">
        <v>-0.39214510385110823</v>
      </c>
      <c r="D190" s="8">
        <v>1.755923810545776</v>
      </c>
      <c r="E190" s="8">
        <v>0</v>
      </c>
      <c r="F190" s="8">
        <v>1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1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1</v>
      </c>
      <c r="AC190" s="8">
        <v>0</v>
      </c>
      <c r="AD190" s="8">
        <v>0.8296976299827129</v>
      </c>
      <c r="AE190" s="8">
        <v>1</v>
      </c>
      <c r="AF190" s="8">
        <v>1</v>
      </c>
      <c r="AG190" s="8">
        <v>-8.2254767113035795E-2</v>
      </c>
      <c r="AH190" s="8">
        <v>0</v>
      </c>
      <c r="AI190" s="8">
        <v>0</v>
      </c>
      <c r="AJ190" s="8">
        <v>1</v>
      </c>
      <c r="AK190" s="8">
        <v>0</v>
      </c>
      <c r="AL190" s="8">
        <v>-1.0688619263650878</v>
      </c>
      <c r="AM190" s="8">
        <v>0.76440231600257746</v>
      </c>
      <c r="AN190" s="27">
        <v>0.36201816727182423</v>
      </c>
      <c r="AO190" s="28">
        <v>189</v>
      </c>
    </row>
    <row r="191" spans="1:41">
      <c r="A191" s="8">
        <v>1</v>
      </c>
      <c r="B191" s="8">
        <v>1</v>
      </c>
      <c r="C191" s="8">
        <v>-0.96160807849227403</v>
      </c>
      <c r="D191" s="8">
        <v>0.17401505780661419</v>
      </c>
      <c r="E191" s="8">
        <v>0</v>
      </c>
      <c r="F191" s="8">
        <v>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1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1</v>
      </c>
      <c r="Z191" s="8">
        <v>0</v>
      </c>
      <c r="AA191" s="8">
        <v>0</v>
      </c>
      <c r="AB191" s="8">
        <v>0</v>
      </c>
      <c r="AC191" s="8">
        <v>0</v>
      </c>
      <c r="AD191" s="8">
        <v>-0.15341513449454547</v>
      </c>
      <c r="AE191" s="8">
        <v>1</v>
      </c>
      <c r="AF191" s="8">
        <v>0</v>
      </c>
      <c r="AG191" s="8">
        <v>-0.49352860267821486</v>
      </c>
      <c r="AH191" s="8">
        <v>0</v>
      </c>
      <c r="AI191" s="8">
        <v>1</v>
      </c>
      <c r="AJ191" s="8">
        <v>0</v>
      </c>
      <c r="AK191" s="8">
        <v>0</v>
      </c>
      <c r="AL191" s="8">
        <v>-0.37183296280653644</v>
      </c>
      <c r="AM191" s="8">
        <v>-0.19527168382016377</v>
      </c>
      <c r="AN191" s="27">
        <v>0.35392293625085691</v>
      </c>
      <c r="AO191" s="28">
        <v>190</v>
      </c>
    </row>
    <row r="192" spans="1:41">
      <c r="A192" s="8">
        <v>1</v>
      </c>
      <c r="B192" s="8">
        <v>0</v>
      </c>
      <c r="C192" s="8">
        <v>-0.68742220181319424</v>
      </c>
      <c r="D192" s="8">
        <v>-0.79722669704974736</v>
      </c>
      <c r="E192" s="8">
        <v>1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1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1</v>
      </c>
      <c r="Z192" s="8">
        <v>0</v>
      </c>
      <c r="AA192" s="8">
        <v>0</v>
      </c>
      <c r="AB192" s="8">
        <v>0</v>
      </c>
      <c r="AC192" s="8">
        <v>0</v>
      </c>
      <c r="AD192" s="8">
        <v>-0.21616701307820024</v>
      </c>
      <c r="AE192" s="8">
        <v>1</v>
      </c>
      <c r="AF192" s="8">
        <v>1</v>
      </c>
      <c r="AG192" s="8">
        <v>-8.2254767113035795E-2</v>
      </c>
      <c r="AH192" s="8">
        <v>1</v>
      </c>
      <c r="AI192" s="8">
        <v>0</v>
      </c>
      <c r="AJ192" s="8">
        <v>1</v>
      </c>
      <c r="AK192" s="8">
        <v>0</v>
      </c>
      <c r="AL192" s="8">
        <v>-0.6041759506593869</v>
      </c>
      <c r="AM192" s="8">
        <v>-0.11849776383434447</v>
      </c>
      <c r="AN192" s="27">
        <v>0.35023552856354412</v>
      </c>
      <c r="AO192" s="28">
        <v>191</v>
      </c>
    </row>
    <row r="193" spans="1:41">
      <c r="A193" s="8">
        <v>1</v>
      </c>
      <c r="B193" s="8">
        <v>0</v>
      </c>
      <c r="C193" s="8">
        <v>0.56370904469472982</v>
      </c>
      <c r="D193" s="8">
        <v>0.24934404603228855</v>
      </c>
      <c r="E193" s="8">
        <v>0</v>
      </c>
      <c r="F193" s="8">
        <v>1</v>
      </c>
      <c r="G193" s="8">
        <v>0</v>
      </c>
      <c r="H193" s="8">
        <v>0</v>
      </c>
      <c r="I193" s="8">
        <v>0</v>
      </c>
      <c r="J193" s="8">
        <v>0</v>
      </c>
      <c r="K193" s="8">
        <v>1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1</v>
      </c>
      <c r="Z193" s="8">
        <v>0</v>
      </c>
      <c r="AA193" s="8">
        <v>0</v>
      </c>
      <c r="AB193" s="8">
        <v>0</v>
      </c>
      <c r="AC193" s="8">
        <v>0</v>
      </c>
      <c r="AD193" s="8">
        <v>-0.36557624780118786</v>
      </c>
      <c r="AE193" s="8">
        <v>1</v>
      </c>
      <c r="AF193" s="8">
        <v>0</v>
      </c>
      <c r="AG193" s="8">
        <v>-0.49352860267821486</v>
      </c>
      <c r="AH193" s="8">
        <v>1</v>
      </c>
      <c r="AI193" s="8">
        <v>0</v>
      </c>
      <c r="AJ193" s="8">
        <v>1</v>
      </c>
      <c r="AK193" s="8">
        <v>0</v>
      </c>
      <c r="AL193" s="8">
        <v>-1.0688619263650878</v>
      </c>
      <c r="AM193" s="8">
        <v>-0.19527168382016377</v>
      </c>
      <c r="AN193" s="27">
        <v>0.34643266729828437</v>
      </c>
      <c r="AO193" s="28">
        <v>192</v>
      </c>
    </row>
    <row r="194" spans="1:41">
      <c r="A194" s="8">
        <v>1</v>
      </c>
      <c r="B194" s="8">
        <v>1</v>
      </c>
      <c r="C194" s="8">
        <v>0.88682672348015423</v>
      </c>
      <c r="D194" s="8">
        <v>-0.74700737156596442</v>
      </c>
      <c r="E194" s="8">
        <v>0</v>
      </c>
      <c r="F194" s="8">
        <v>1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1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1</v>
      </c>
      <c r="Z194" s="8">
        <v>0</v>
      </c>
      <c r="AA194" s="8">
        <v>0</v>
      </c>
      <c r="AB194" s="8">
        <v>0</v>
      </c>
      <c r="AC194" s="8">
        <v>0</v>
      </c>
      <c r="AD194" s="8">
        <v>0.8296976299827129</v>
      </c>
      <c r="AE194" s="8">
        <v>1</v>
      </c>
      <c r="AF194" s="8">
        <v>1</v>
      </c>
      <c r="AG194" s="8">
        <v>0.7402929040173224</v>
      </c>
      <c r="AH194" s="8">
        <v>1</v>
      </c>
      <c r="AI194" s="8">
        <v>0</v>
      </c>
      <c r="AJ194" s="8">
        <v>1</v>
      </c>
      <c r="AK194" s="8">
        <v>0</v>
      </c>
      <c r="AL194" s="8">
        <v>1.8354254217955432</v>
      </c>
      <c r="AM194" s="8">
        <v>1.7240763158253183</v>
      </c>
      <c r="AN194" s="27">
        <v>0.34625034584046199</v>
      </c>
      <c r="AO194" s="28">
        <v>193</v>
      </c>
    </row>
    <row r="195" spans="1:41">
      <c r="A195" s="8">
        <v>1</v>
      </c>
      <c r="B195" s="8">
        <v>0</v>
      </c>
      <c r="C195" s="8">
        <v>-0.34996266128509596</v>
      </c>
      <c r="D195" s="8">
        <v>1.9568011124809075</v>
      </c>
      <c r="E195" s="8">
        <v>0</v>
      </c>
      <c r="F195" s="8">
        <v>1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1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1</v>
      </c>
      <c r="AC195" s="8">
        <v>0</v>
      </c>
      <c r="AD195" s="8">
        <v>0.25746026099367042</v>
      </c>
      <c r="AE195" s="8">
        <v>1</v>
      </c>
      <c r="AF195" s="8">
        <v>1</v>
      </c>
      <c r="AG195" s="8">
        <v>-0.28789168489562533</v>
      </c>
      <c r="AH195" s="8">
        <v>0</v>
      </c>
      <c r="AI195" s="8">
        <v>0</v>
      </c>
      <c r="AJ195" s="8">
        <v>1</v>
      </c>
      <c r="AK195" s="8">
        <v>0</v>
      </c>
      <c r="AL195" s="8">
        <v>-0.37183296280653644</v>
      </c>
      <c r="AM195" s="8">
        <v>-0.19316040102055373</v>
      </c>
      <c r="AN195" s="27">
        <v>0.34125391490132162</v>
      </c>
      <c r="AO195" s="28">
        <v>194</v>
      </c>
    </row>
    <row r="196" spans="1:41">
      <c r="A196" s="8">
        <v>1</v>
      </c>
      <c r="B196" s="8">
        <v>0</v>
      </c>
      <c r="C196" s="8">
        <v>1.3229930108829508</v>
      </c>
      <c r="D196" s="8">
        <v>-0.80526178912715263</v>
      </c>
      <c r="E196" s="8">
        <v>0</v>
      </c>
      <c r="F196" s="8">
        <v>1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1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1</v>
      </c>
      <c r="AC196" s="8">
        <v>0</v>
      </c>
      <c r="AD196" s="8">
        <v>0.15735607372926874</v>
      </c>
      <c r="AE196" s="8">
        <v>1</v>
      </c>
      <c r="AF196" s="8">
        <v>1</v>
      </c>
      <c r="AG196" s="8">
        <v>-0.28789168489562533</v>
      </c>
      <c r="AH196" s="8">
        <v>0</v>
      </c>
      <c r="AI196" s="8">
        <v>0</v>
      </c>
      <c r="AJ196" s="8">
        <v>1</v>
      </c>
      <c r="AK196" s="8">
        <v>0</v>
      </c>
      <c r="AL196" s="8">
        <v>0.86539344750989233</v>
      </c>
      <c r="AM196" s="8">
        <v>-2.4065842251786752E-2</v>
      </c>
      <c r="AN196" s="27">
        <v>0.33906419949757638</v>
      </c>
      <c r="AO196" s="28">
        <v>195</v>
      </c>
    </row>
    <row r="197" spans="1:41">
      <c r="A197" s="8">
        <v>1</v>
      </c>
      <c r="B197" s="8">
        <v>0</v>
      </c>
      <c r="C197" s="8">
        <v>-0.28668899743607756</v>
      </c>
      <c r="D197" s="8">
        <v>-0.88059077735282698</v>
      </c>
      <c r="E197" s="8">
        <v>0</v>
      </c>
      <c r="F197" s="8">
        <v>1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1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1</v>
      </c>
      <c r="Z197" s="8">
        <v>0</v>
      </c>
      <c r="AA197" s="8">
        <v>0</v>
      </c>
      <c r="AB197" s="8">
        <v>0</v>
      </c>
      <c r="AC197" s="8">
        <v>0</v>
      </c>
      <c r="AD197" s="8">
        <v>-0.48958591262126755</v>
      </c>
      <c r="AE197" s="8">
        <v>1</v>
      </c>
      <c r="AF197" s="8">
        <v>1</v>
      </c>
      <c r="AG197" s="8">
        <v>0.32901906845214329</v>
      </c>
      <c r="AH197" s="8">
        <v>0</v>
      </c>
      <c r="AI197" s="8">
        <v>0</v>
      </c>
      <c r="AJ197" s="8">
        <v>1</v>
      </c>
      <c r="AK197" s="8">
        <v>0</v>
      </c>
      <c r="AL197" s="8">
        <v>-0.6041759506593869</v>
      </c>
      <c r="AM197" s="8">
        <v>-0.19527168382016377</v>
      </c>
      <c r="AN197" s="27">
        <v>0.33620568719925581</v>
      </c>
      <c r="AO197" s="28">
        <v>196</v>
      </c>
    </row>
    <row r="198" spans="1:41">
      <c r="A198" s="8">
        <v>1</v>
      </c>
      <c r="B198" s="8">
        <v>1</v>
      </c>
      <c r="C198" s="8">
        <v>2.4053946558565964</v>
      </c>
      <c r="D198" s="8">
        <v>1.9568011124809075</v>
      </c>
      <c r="E198" s="8">
        <v>0</v>
      </c>
      <c r="F198" s="8">
        <v>1</v>
      </c>
      <c r="G198" s="8">
        <v>0</v>
      </c>
      <c r="H198" s="8">
        <v>1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1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4.7143377327803906</v>
      </c>
      <c r="AE198" s="8">
        <v>1</v>
      </c>
      <c r="AF198" s="8">
        <v>1</v>
      </c>
      <c r="AG198" s="8">
        <v>2.5910251640606279</v>
      </c>
      <c r="AH198" s="8">
        <v>1</v>
      </c>
      <c r="AI198" s="8">
        <v>0</v>
      </c>
      <c r="AJ198" s="8">
        <v>1</v>
      </c>
      <c r="AK198" s="8">
        <v>0</v>
      </c>
      <c r="AL198" s="8">
        <v>-1.0688619263650878</v>
      </c>
      <c r="AM198" s="8">
        <v>-3.3368838556155438E-3</v>
      </c>
      <c r="AN198" s="27">
        <v>0.33611643401745206</v>
      </c>
      <c r="AO198" s="28">
        <v>197</v>
      </c>
    </row>
    <row r="199" spans="1:41">
      <c r="A199" s="8">
        <v>1</v>
      </c>
      <c r="B199" s="8">
        <v>1</v>
      </c>
      <c r="C199" s="8">
        <v>0.1629758403176132</v>
      </c>
      <c r="D199" s="8">
        <v>-0.60438448719202098</v>
      </c>
      <c r="E199" s="8">
        <v>0</v>
      </c>
      <c r="F199" s="8">
        <v>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1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1</v>
      </c>
      <c r="AC199" s="8">
        <v>0</v>
      </c>
      <c r="AD199" s="8">
        <v>0.68028839525972529</v>
      </c>
      <c r="AE199" s="8">
        <v>1</v>
      </c>
      <c r="AF199" s="8">
        <v>1</v>
      </c>
      <c r="AG199" s="8">
        <v>0.32901906845214329</v>
      </c>
      <c r="AH199" s="8">
        <v>1</v>
      </c>
      <c r="AI199" s="8">
        <v>0</v>
      </c>
      <c r="AJ199" s="8">
        <v>1</v>
      </c>
      <c r="AK199" s="8">
        <v>0</v>
      </c>
      <c r="AL199" s="8">
        <v>0.40070747180419142</v>
      </c>
      <c r="AM199" s="8">
        <v>-3.078356025054594E-2</v>
      </c>
      <c r="AN199" s="27">
        <v>0.33080119282459941</v>
      </c>
      <c r="AO199" s="28">
        <v>198</v>
      </c>
    </row>
    <row r="200" spans="1:41">
      <c r="A200" s="8">
        <v>1</v>
      </c>
      <c r="B200" s="8">
        <v>1</v>
      </c>
      <c r="C200" s="8">
        <v>-0.30103102790852188</v>
      </c>
      <c r="D200" s="8">
        <v>-0.55416516170823804</v>
      </c>
      <c r="E200" s="8">
        <v>0</v>
      </c>
      <c r="F200" s="8">
        <v>1</v>
      </c>
      <c r="G200" s="8">
        <v>0</v>
      </c>
      <c r="H200" s="8">
        <v>0</v>
      </c>
      <c r="I200" s="8">
        <v>0</v>
      </c>
      <c r="J200" s="8">
        <v>0</v>
      </c>
      <c r="K200" s="8">
        <v>1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1</v>
      </c>
      <c r="AC200" s="8">
        <v>0</v>
      </c>
      <c r="AD200" s="8">
        <v>0.58018420799532366</v>
      </c>
      <c r="AE200" s="8">
        <v>1</v>
      </c>
      <c r="AF200" s="8">
        <v>1</v>
      </c>
      <c r="AG200" s="8">
        <v>-8.2254767113035795E-2</v>
      </c>
      <c r="AH200" s="8">
        <v>1</v>
      </c>
      <c r="AI200" s="8">
        <v>0</v>
      </c>
      <c r="AJ200" s="8">
        <v>1</v>
      </c>
      <c r="AK200" s="8">
        <v>0</v>
      </c>
      <c r="AL200" s="8">
        <v>-1.7509906330939452E-2</v>
      </c>
      <c r="AM200" s="8">
        <v>-0.19527168382016377</v>
      </c>
      <c r="AN200" s="27">
        <v>0.32962737262669661</v>
      </c>
      <c r="AO200" s="28">
        <v>199</v>
      </c>
    </row>
    <row r="201" spans="1:41">
      <c r="A201" s="8">
        <v>1</v>
      </c>
      <c r="B201" s="8">
        <v>1</v>
      </c>
      <c r="C201" s="8">
        <v>-0.95485888768171223</v>
      </c>
      <c r="D201" s="8">
        <v>1.04481816169541</v>
      </c>
      <c r="E201" s="8">
        <v>0</v>
      </c>
      <c r="F201" s="8">
        <v>1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1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1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-0.66439471724716304</v>
      </c>
      <c r="AE201" s="8">
        <v>1</v>
      </c>
      <c r="AF201" s="8">
        <v>0</v>
      </c>
      <c r="AG201" s="8">
        <v>-0.49352860267821486</v>
      </c>
      <c r="AH201" s="8">
        <v>0</v>
      </c>
      <c r="AI201" s="8">
        <v>0</v>
      </c>
      <c r="AJ201" s="8">
        <v>1</v>
      </c>
      <c r="AK201" s="8">
        <v>0</v>
      </c>
      <c r="AL201" s="8">
        <v>-1.0688619263650878</v>
      </c>
      <c r="AM201" s="8">
        <v>-0.19527168382016377</v>
      </c>
      <c r="AN201" s="27">
        <v>0.32808961246121293</v>
      </c>
      <c r="AO201" s="28">
        <v>200</v>
      </c>
    </row>
    <row r="202" spans="1:41">
      <c r="A202" s="8">
        <v>1</v>
      </c>
      <c r="B202" s="8">
        <v>0</v>
      </c>
      <c r="C202" s="8">
        <v>0.43716171699669298</v>
      </c>
      <c r="D202" s="8">
        <v>7.3576406839048369E-2</v>
      </c>
      <c r="E202" s="8">
        <v>0</v>
      </c>
      <c r="F202" s="8">
        <v>1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1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1</v>
      </c>
      <c r="Z202" s="8">
        <v>0</v>
      </c>
      <c r="AA202" s="8">
        <v>0</v>
      </c>
      <c r="AB202" s="8">
        <v>0</v>
      </c>
      <c r="AC202" s="8">
        <v>0</v>
      </c>
      <c r="AD202" s="8">
        <v>0.8296976299827129</v>
      </c>
      <c r="AE202" s="8">
        <v>1</v>
      </c>
      <c r="AF202" s="8">
        <v>0</v>
      </c>
      <c r="AG202" s="8">
        <v>-0.49352860267821486</v>
      </c>
      <c r="AH202" s="8">
        <v>1</v>
      </c>
      <c r="AI202" s="8">
        <v>0</v>
      </c>
      <c r="AJ202" s="8">
        <v>1</v>
      </c>
      <c r="AK202" s="8">
        <v>0</v>
      </c>
      <c r="AL202" s="8">
        <v>-1.0688619263650878</v>
      </c>
      <c r="AM202" s="8">
        <v>0.57246751603802914</v>
      </c>
      <c r="AN202" s="27">
        <v>0.32395489064972482</v>
      </c>
      <c r="AO202" s="28">
        <v>201</v>
      </c>
    </row>
    <row r="203" spans="1:41">
      <c r="A203" s="8">
        <v>1</v>
      </c>
      <c r="B203" s="8">
        <v>1</v>
      </c>
      <c r="C203" s="8">
        <v>-1.0037905210582863</v>
      </c>
      <c r="D203" s="8">
        <v>-0.88059077735282698</v>
      </c>
      <c r="E203" s="8">
        <v>0</v>
      </c>
      <c r="F203" s="8">
        <v>1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1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1</v>
      </c>
      <c r="Z203" s="8">
        <v>0</v>
      </c>
      <c r="AA203" s="8">
        <v>0</v>
      </c>
      <c r="AB203" s="8">
        <v>0</v>
      </c>
      <c r="AC203" s="8">
        <v>0</v>
      </c>
      <c r="AD203" s="8">
        <v>-6.6757778355212655E-2</v>
      </c>
      <c r="AE203" s="8">
        <v>1</v>
      </c>
      <c r="AF203" s="8">
        <v>1</v>
      </c>
      <c r="AG203" s="8">
        <v>-8.2254767113035795E-2</v>
      </c>
      <c r="AH203" s="8">
        <v>1</v>
      </c>
      <c r="AI203" s="8">
        <v>0</v>
      </c>
      <c r="AJ203" s="8">
        <v>1</v>
      </c>
      <c r="AK203" s="8">
        <v>0</v>
      </c>
      <c r="AL203" s="8">
        <v>-0.6041759506593869</v>
      </c>
      <c r="AM203" s="8">
        <v>-0.19527168382016377</v>
      </c>
      <c r="AN203" s="27">
        <v>0.31743355701504949</v>
      </c>
      <c r="AO203" s="28">
        <v>202</v>
      </c>
    </row>
    <row r="204" spans="1:41">
      <c r="A204" s="8">
        <v>1</v>
      </c>
      <c r="B204" s="8">
        <v>1</v>
      </c>
      <c r="C204" s="8">
        <v>-0.19557492149349118</v>
      </c>
      <c r="D204" s="8">
        <v>2.0150555300420954</v>
      </c>
      <c r="E204" s="8">
        <v>0</v>
      </c>
      <c r="F204" s="8">
        <v>1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1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1</v>
      </c>
      <c r="Z204" s="8">
        <v>0</v>
      </c>
      <c r="AA204" s="8">
        <v>0</v>
      </c>
      <c r="AB204" s="8">
        <v>0</v>
      </c>
      <c r="AC204" s="8">
        <v>0</v>
      </c>
      <c r="AD204" s="8">
        <v>0.84165036876055188</v>
      </c>
      <c r="AE204" s="8">
        <v>1</v>
      </c>
      <c r="AF204" s="8">
        <v>1</v>
      </c>
      <c r="AG204" s="8">
        <v>0.53465598623473276</v>
      </c>
      <c r="AH204" s="8">
        <v>1</v>
      </c>
      <c r="AI204" s="8">
        <v>0</v>
      </c>
      <c r="AJ204" s="8">
        <v>1</v>
      </c>
      <c r="AK204" s="8">
        <v>0</v>
      </c>
      <c r="AL204" s="8">
        <v>-9.3021377383115861E-2</v>
      </c>
      <c r="AM204" s="8">
        <v>-0.19527168382016377</v>
      </c>
      <c r="AN204" s="27">
        <v>0.31616154586847822</v>
      </c>
      <c r="AO204" s="28">
        <v>203</v>
      </c>
    </row>
    <row r="205" spans="1:41">
      <c r="A205" s="8">
        <v>1</v>
      </c>
      <c r="B205" s="8">
        <v>1</v>
      </c>
      <c r="C205" s="8">
        <v>0.1351352594942748</v>
      </c>
      <c r="D205" s="8">
        <v>-0.34525276769570112</v>
      </c>
      <c r="E205" s="8">
        <v>1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1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1</v>
      </c>
      <c r="AC205" s="8">
        <v>0</v>
      </c>
      <c r="AD205" s="8">
        <v>-5.4805039577373628E-2</v>
      </c>
      <c r="AE205" s="8">
        <v>1</v>
      </c>
      <c r="AF205" s="8">
        <v>1</v>
      </c>
      <c r="AG205" s="8">
        <v>-0.28789168489562533</v>
      </c>
      <c r="AH205" s="8">
        <v>1</v>
      </c>
      <c r="AI205" s="8">
        <v>0</v>
      </c>
      <c r="AJ205" s="8">
        <v>1</v>
      </c>
      <c r="AK205" s="8">
        <v>0</v>
      </c>
      <c r="AL205" s="8">
        <v>-2.3318481027260713E-2</v>
      </c>
      <c r="AM205" s="8">
        <v>3.264736955140747</v>
      </c>
      <c r="AN205" s="27">
        <v>0.31368889322184546</v>
      </c>
      <c r="AO205" s="28">
        <v>204</v>
      </c>
    </row>
    <row r="206" spans="1:41">
      <c r="A206" s="8">
        <v>1</v>
      </c>
      <c r="B206" s="8">
        <v>1</v>
      </c>
      <c r="C206" s="8">
        <v>-1.1379306884182057</v>
      </c>
      <c r="D206" s="8">
        <v>0.14890539506472272</v>
      </c>
      <c r="E206" s="8">
        <v>0</v>
      </c>
      <c r="F206" s="8">
        <v>1</v>
      </c>
      <c r="G206" s="8">
        <v>0</v>
      </c>
      <c r="H206" s="8">
        <v>0</v>
      </c>
      <c r="I206" s="8">
        <v>0</v>
      </c>
      <c r="J206" s="8">
        <v>0</v>
      </c>
      <c r="K206" s="8">
        <v>1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1</v>
      </c>
      <c r="Z206" s="8">
        <v>0</v>
      </c>
      <c r="AA206" s="8">
        <v>0</v>
      </c>
      <c r="AB206" s="8">
        <v>0</v>
      </c>
      <c r="AC206" s="8">
        <v>0</v>
      </c>
      <c r="AD206" s="8">
        <v>-0.51498548252417542</v>
      </c>
      <c r="AE206" s="8">
        <v>1</v>
      </c>
      <c r="AF206" s="8">
        <v>0</v>
      </c>
      <c r="AG206" s="8">
        <v>-0.49352860267821486</v>
      </c>
      <c r="AH206" s="8">
        <v>0</v>
      </c>
      <c r="AI206" s="8">
        <v>0</v>
      </c>
      <c r="AJ206" s="8">
        <v>1</v>
      </c>
      <c r="AK206" s="8">
        <v>0</v>
      </c>
      <c r="AL206" s="8">
        <v>-0.6041759506593869</v>
      </c>
      <c r="AM206" s="8">
        <v>-0.19527168382016377</v>
      </c>
      <c r="AN206" s="27">
        <v>0.3095936115684409</v>
      </c>
      <c r="AO206" s="28">
        <v>205</v>
      </c>
    </row>
    <row r="207" spans="1:41">
      <c r="A207" s="8">
        <v>1</v>
      </c>
      <c r="B207" s="8">
        <v>1</v>
      </c>
      <c r="C207" s="8">
        <v>-0.4064871343235526</v>
      </c>
      <c r="D207" s="8">
        <v>-0.72993280090147827</v>
      </c>
      <c r="E207" s="8">
        <v>0</v>
      </c>
      <c r="F207" s="8">
        <v>1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1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1</v>
      </c>
      <c r="AC207" s="8">
        <v>0</v>
      </c>
      <c r="AD207" s="8">
        <v>-0.29087163043969405</v>
      </c>
      <c r="AE207" s="8">
        <v>1</v>
      </c>
      <c r="AF207" s="8">
        <v>0</v>
      </c>
      <c r="AG207" s="8">
        <v>-0.49352860267821486</v>
      </c>
      <c r="AH207" s="8">
        <v>0</v>
      </c>
      <c r="AI207" s="8">
        <v>0</v>
      </c>
      <c r="AJ207" s="8">
        <v>1</v>
      </c>
      <c r="AK207" s="8">
        <v>0</v>
      </c>
      <c r="AL207" s="8">
        <v>-1.0688619263650878</v>
      </c>
      <c r="AM207" s="8">
        <v>0.82159888639201284</v>
      </c>
      <c r="AN207" s="27">
        <v>0.30876032823286292</v>
      </c>
      <c r="AO207" s="28">
        <v>206</v>
      </c>
    </row>
    <row r="208" spans="1:41">
      <c r="A208" s="8">
        <v>1</v>
      </c>
      <c r="B208" s="8">
        <v>1</v>
      </c>
      <c r="C208" s="8">
        <v>-0.80047114789010743</v>
      </c>
      <c r="D208" s="8">
        <v>1.2537305557079468</v>
      </c>
      <c r="E208" s="8">
        <v>0</v>
      </c>
      <c r="F208" s="8">
        <v>1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1</v>
      </c>
      <c r="U208" s="8">
        <v>0</v>
      </c>
      <c r="V208" s="8">
        <v>0</v>
      </c>
      <c r="W208" s="8">
        <v>0</v>
      </c>
      <c r="X208" s="8">
        <v>0</v>
      </c>
      <c r="Y208" s="8">
        <v>1</v>
      </c>
      <c r="Z208" s="8">
        <v>0</v>
      </c>
      <c r="AA208" s="8">
        <v>0</v>
      </c>
      <c r="AB208" s="8">
        <v>0</v>
      </c>
      <c r="AC208" s="8">
        <v>0</v>
      </c>
      <c r="AD208" s="8">
        <v>-0.46568043506558954</v>
      </c>
      <c r="AE208" s="8">
        <v>1</v>
      </c>
      <c r="AF208" s="8">
        <v>0</v>
      </c>
      <c r="AG208" s="8">
        <v>-0.49352860267821486</v>
      </c>
      <c r="AH208" s="8">
        <v>0</v>
      </c>
      <c r="AI208" s="8">
        <v>0</v>
      </c>
      <c r="AJ208" s="8">
        <v>1</v>
      </c>
      <c r="AK208" s="8">
        <v>0</v>
      </c>
      <c r="AL208" s="8">
        <v>-0.48800445673296167</v>
      </c>
      <c r="AM208" s="8">
        <v>-0.19527168382016377</v>
      </c>
      <c r="AN208" s="27">
        <v>0.30683219233379622</v>
      </c>
      <c r="AO208" s="28">
        <v>207</v>
      </c>
    </row>
    <row r="209" spans="1:41">
      <c r="A209" s="8">
        <v>1</v>
      </c>
      <c r="B209" s="8">
        <v>1</v>
      </c>
      <c r="C209" s="8">
        <v>-0.11795922717202845</v>
      </c>
      <c r="D209" s="8">
        <v>-0.85548111461093546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1</v>
      </c>
      <c r="Z209" s="8">
        <v>0</v>
      </c>
      <c r="AA209" s="8">
        <v>0</v>
      </c>
      <c r="AB209" s="8">
        <v>0</v>
      </c>
      <c r="AC209" s="8">
        <v>0</v>
      </c>
      <c r="AD209" s="8">
        <v>-0.14146239571670643</v>
      </c>
      <c r="AE209" s="8">
        <v>1</v>
      </c>
      <c r="AF209" s="8">
        <v>1</v>
      </c>
      <c r="AG209" s="8">
        <v>1.76847749293027</v>
      </c>
      <c r="AH209" s="8">
        <v>0</v>
      </c>
      <c r="AI209" s="8">
        <v>0</v>
      </c>
      <c r="AJ209" s="8">
        <v>1</v>
      </c>
      <c r="AK209" s="8">
        <v>0</v>
      </c>
      <c r="AL209" s="8">
        <v>-0.88298753608280744</v>
      </c>
      <c r="AM209" s="8">
        <v>-9.1626891839307723E-2</v>
      </c>
      <c r="AN209" s="27">
        <v>0.29921300453000754</v>
      </c>
      <c r="AO209" s="28">
        <v>208</v>
      </c>
    </row>
    <row r="210" spans="1:41">
      <c r="A210" s="8">
        <v>1</v>
      </c>
      <c r="B210" s="8">
        <v>1</v>
      </c>
      <c r="C210" s="8">
        <v>0.63373206808408056</v>
      </c>
      <c r="D210" s="8">
        <v>0.24934404603228855</v>
      </c>
      <c r="E210" s="8">
        <v>0</v>
      </c>
      <c r="F210" s="8">
        <v>1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1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1</v>
      </c>
      <c r="Z210" s="8">
        <v>0</v>
      </c>
      <c r="AA210" s="8">
        <v>0</v>
      </c>
      <c r="AB210" s="8">
        <v>0</v>
      </c>
      <c r="AC210" s="8">
        <v>0</v>
      </c>
      <c r="AD210" s="8">
        <v>-0.27891889166185502</v>
      </c>
      <c r="AE210" s="8">
        <v>1</v>
      </c>
      <c r="AF210" s="8">
        <v>1</v>
      </c>
      <c r="AG210" s="8">
        <v>0.53465598623473276</v>
      </c>
      <c r="AH210" s="8">
        <v>1</v>
      </c>
      <c r="AI210" s="8">
        <v>0</v>
      </c>
      <c r="AJ210" s="8">
        <v>1</v>
      </c>
      <c r="AK210" s="8">
        <v>0</v>
      </c>
      <c r="AL210" s="8">
        <v>-0.44153585916239158</v>
      </c>
      <c r="AM210" s="8">
        <v>1.5280791740945635E-2</v>
      </c>
      <c r="AN210" s="27">
        <v>0.29915053999062824</v>
      </c>
      <c r="AO210" s="28">
        <v>209</v>
      </c>
    </row>
    <row r="211" spans="1:41">
      <c r="A211" s="8">
        <v>1</v>
      </c>
      <c r="B211" s="8">
        <v>0</v>
      </c>
      <c r="C211" s="8">
        <v>-2.6845151229442064E-2</v>
      </c>
      <c r="D211" s="8">
        <v>-0.20262988332175766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1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1</v>
      </c>
      <c r="AC211" s="8">
        <v>0</v>
      </c>
      <c r="AD211" s="8">
        <v>-0.47763317384342852</v>
      </c>
      <c r="AE211" s="8">
        <v>1</v>
      </c>
      <c r="AF211" s="8">
        <v>1</v>
      </c>
      <c r="AG211" s="8">
        <v>1.357203657365091</v>
      </c>
      <c r="AH211" s="8">
        <v>1</v>
      </c>
      <c r="AI211" s="8">
        <v>0</v>
      </c>
      <c r="AJ211" s="8">
        <v>1</v>
      </c>
      <c r="AK211" s="8">
        <v>0</v>
      </c>
      <c r="AL211" s="8">
        <v>-1.7509906330939452E-2</v>
      </c>
      <c r="AM211" s="8">
        <v>-0.19527168382016377</v>
      </c>
      <c r="AN211" s="27">
        <v>0.29504093339193072</v>
      </c>
      <c r="AO211" s="28">
        <v>210</v>
      </c>
    </row>
    <row r="212" spans="1:41">
      <c r="A212" s="8">
        <v>1</v>
      </c>
      <c r="B212" s="8">
        <v>1</v>
      </c>
      <c r="C212" s="8">
        <v>2.1101175578945104</v>
      </c>
      <c r="D212" s="8">
        <v>2.7603103202214343</v>
      </c>
      <c r="E212" s="8">
        <v>0</v>
      </c>
      <c r="F212" s="8">
        <v>1</v>
      </c>
      <c r="G212" s="8">
        <v>0</v>
      </c>
      <c r="H212" s="8">
        <v>0</v>
      </c>
      <c r="I212" s="8">
        <v>1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1</v>
      </c>
      <c r="AA212" s="8">
        <v>0</v>
      </c>
      <c r="AB212" s="8">
        <v>0</v>
      </c>
      <c r="AC212" s="8">
        <v>0</v>
      </c>
      <c r="AD212" s="8">
        <v>3.8178823244424649</v>
      </c>
      <c r="AE212" s="8">
        <v>1</v>
      </c>
      <c r="AF212" s="8">
        <v>1</v>
      </c>
      <c r="AG212" s="8">
        <v>3.0022989996258072</v>
      </c>
      <c r="AH212" s="8">
        <v>1</v>
      </c>
      <c r="AI212" s="8">
        <v>0</v>
      </c>
      <c r="AJ212" s="8">
        <v>1</v>
      </c>
      <c r="AK212" s="8">
        <v>0</v>
      </c>
      <c r="AL212" s="8">
        <v>-1.0688619263650878</v>
      </c>
      <c r="AM212" s="8">
        <v>-0.19527168382016377</v>
      </c>
      <c r="AN212" s="27">
        <v>0.29366572273744795</v>
      </c>
      <c r="AO212" s="28">
        <v>211</v>
      </c>
    </row>
    <row r="213" spans="1:41">
      <c r="A213" s="8">
        <v>1</v>
      </c>
      <c r="B213" s="8">
        <v>1</v>
      </c>
      <c r="C213" s="8">
        <v>-1.1446798792287673</v>
      </c>
      <c r="D213" s="8">
        <v>-0.92277501075920454</v>
      </c>
      <c r="E213" s="8">
        <v>0</v>
      </c>
      <c r="F213" s="8">
        <v>1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1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1</v>
      </c>
      <c r="AB213" s="8">
        <v>0</v>
      </c>
      <c r="AC213" s="8">
        <v>0</v>
      </c>
      <c r="AD213" s="8">
        <v>-0.60164283866350821</v>
      </c>
      <c r="AE213" s="8">
        <v>0</v>
      </c>
      <c r="AF213" s="8">
        <v>0</v>
      </c>
      <c r="AG213" s="8">
        <v>-0.49352860267821486</v>
      </c>
      <c r="AH213" s="8">
        <v>0</v>
      </c>
      <c r="AI213" s="8">
        <v>0</v>
      </c>
      <c r="AJ213" s="8">
        <v>1</v>
      </c>
      <c r="AK213" s="8">
        <v>0</v>
      </c>
      <c r="AL213" s="8">
        <v>9.2853012899164533E-2</v>
      </c>
      <c r="AM213" s="8">
        <v>-0.18759429182158185</v>
      </c>
      <c r="AN213" s="27">
        <v>0.28933183083567293</v>
      </c>
      <c r="AO213" s="28">
        <v>212</v>
      </c>
    </row>
    <row r="214" spans="1:41">
      <c r="A214" s="8">
        <v>1</v>
      </c>
      <c r="B214" s="8">
        <v>1</v>
      </c>
      <c r="C214" s="8">
        <v>1.7659086578260799</v>
      </c>
      <c r="D214" s="8">
        <v>0.34978269699985437</v>
      </c>
      <c r="E214" s="8">
        <v>0</v>
      </c>
      <c r="F214" s="8">
        <v>1</v>
      </c>
      <c r="G214" s="8">
        <v>0</v>
      </c>
      <c r="H214" s="8">
        <v>0</v>
      </c>
      <c r="I214" s="8">
        <v>0</v>
      </c>
      <c r="J214" s="8">
        <v>0</v>
      </c>
      <c r="K214" s="8">
        <v>1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1</v>
      </c>
      <c r="Z214" s="8">
        <v>0</v>
      </c>
      <c r="AA214" s="8">
        <v>0</v>
      </c>
      <c r="AB214" s="8">
        <v>0</v>
      </c>
      <c r="AC214" s="8">
        <v>0</v>
      </c>
      <c r="AD214" s="8">
        <v>1.2151734555680209</v>
      </c>
      <c r="AE214" s="8">
        <v>1</v>
      </c>
      <c r="AF214" s="8">
        <v>1</v>
      </c>
      <c r="AG214" s="8">
        <v>2.5910251640606279</v>
      </c>
      <c r="AH214" s="8">
        <v>0</v>
      </c>
      <c r="AI214" s="8">
        <v>0</v>
      </c>
      <c r="AJ214" s="8">
        <v>1</v>
      </c>
      <c r="AK214" s="8">
        <v>0</v>
      </c>
      <c r="AL214" s="8">
        <v>-1.0688619263650878</v>
      </c>
      <c r="AM214" s="8">
        <v>1.9547819453827053</v>
      </c>
      <c r="AN214" s="27">
        <v>0.28839258623928854</v>
      </c>
      <c r="AO214" s="28">
        <v>213</v>
      </c>
    </row>
    <row r="215" spans="1:41">
      <c r="A215" s="8">
        <v>1</v>
      </c>
      <c r="B215" s="8">
        <v>1</v>
      </c>
      <c r="C215" s="8">
        <v>-2.0095960418880243E-2</v>
      </c>
      <c r="D215" s="8">
        <v>2.9611876221565656</v>
      </c>
      <c r="E215" s="8">
        <v>0</v>
      </c>
      <c r="F215" s="8">
        <v>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1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1</v>
      </c>
      <c r="Z215" s="8">
        <v>0</v>
      </c>
      <c r="AA215" s="8">
        <v>0</v>
      </c>
      <c r="AB215" s="8">
        <v>0</v>
      </c>
      <c r="AC215" s="8">
        <v>0</v>
      </c>
      <c r="AD215" s="8">
        <v>1.4273345688746633</v>
      </c>
      <c r="AE215" s="8">
        <v>1</v>
      </c>
      <c r="AF215" s="8">
        <v>1</v>
      </c>
      <c r="AG215" s="8">
        <v>2.7966620818432175</v>
      </c>
      <c r="AH215" s="8">
        <v>0</v>
      </c>
      <c r="AI215" s="8">
        <v>0</v>
      </c>
      <c r="AJ215" s="8">
        <v>1</v>
      </c>
      <c r="AK215" s="8">
        <v>0</v>
      </c>
      <c r="AL215" s="8">
        <v>-1.0688619263650878</v>
      </c>
      <c r="AM215" s="8">
        <v>0.76440231600257746</v>
      </c>
      <c r="AN215" s="27">
        <v>0.28492587868279984</v>
      </c>
      <c r="AO215" s="28">
        <v>214</v>
      </c>
    </row>
    <row r="216" spans="1:41">
      <c r="A216" s="8">
        <v>1</v>
      </c>
      <c r="B216" s="8">
        <v>0</v>
      </c>
      <c r="C216" s="8">
        <v>0.78137061706512345</v>
      </c>
      <c r="D216" s="8">
        <v>1.0528532537728152</v>
      </c>
      <c r="E216" s="8">
        <v>0</v>
      </c>
      <c r="F216" s="8">
        <v>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1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1</v>
      </c>
      <c r="AC216" s="8">
        <v>0</v>
      </c>
      <c r="AD216" s="8">
        <v>-0.14146239571670643</v>
      </c>
      <c r="AE216" s="8">
        <v>1</v>
      </c>
      <c r="AF216" s="8">
        <v>0</v>
      </c>
      <c r="AG216" s="8">
        <v>-0.49352860267821486</v>
      </c>
      <c r="AH216" s="8">
        <v>0</v>
      </c>
      <c r="AI216" s="8">
        <v>0</v>
      </c>
      <c r="AJ216" s="8">
        <v>1</v>
      </c>
      <c r="AK216" s="8">
        <v>0</v>
      </c>
      <c r="AL216" s="8">
        <v>-0.90041326017177126</v>
      </c>
      <c r="AM216" s="8">
        <v>-3.4622256249836905E-2</v>
      </c>
      <c r="AN216" s="27">
        <v>0.28425969730263101</v>
      </c>
      <c r="AO216" s="28">
        <v>215</v>
      </c>
    </row>
    <row r="217" spans="1:41">
      <c r="A217" s="8">
        <v>1</v>
      </c>
      <c r="B217" s="8">
        <v>0</v>
      </c>
      <c r="C217" s="8">
        <v>1.2031950427252462</v>
      </c>
      <c r="D217" s="8">
        <v>1.1532919047403809</v>
      </c>
      <c r="E217" s="8">
        <v>0</v>
      </c>
      <c r="F217" s="8">
        <v>1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1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1</v>
      </c>
      <c r="Z217" s="8">
        <v>0</v>
      </c>
      <c r="AA217" s="8">
        <v>0</v>
      </c>
      <c r="AB217" s="8">
        <v>0</v>
      </c>
      <c r="AC217" s="8">
        <v>0</v>
      </c>
      <c r="AD217" s="8">
        <v>0.8296976299827129</v>
      </c>
      <c r="AE217" s="8">
        <v>1</v>
      </c>
      <c r="AF217" s="8">
        <v>1</v>
      </c>
      <c r="AG217" s="8">
        <v>0.94592982179991181</v>
      </c>
      <c r="AH217" s="8">
        <v>1</v>
      </c>
      <c r="AI217" s="8">
        <v>0</v>
      </c>
      <c r="AJ217" s="8">
        <v>1</v>
      </c>
      <c r="AK217" s="8">
        <v>0</v>
      </c>
      <c r="AL217" s="8">
        <v>-1.0688619263650878</v>
      </c>
      <c r="AM217" s="8">
        <v>-0.19527168382016377</v>
      </c>
      <c r="AN217" s="27">
        <v>0.28421169043519445</v>
      </c>
      <c r="AO217" s="28">
        <v>216</v>
      </c>
    </row>
    <row r="218" spans="1:41">
      <c r="A218" s="8">
        <v>1</v>
      </c>
      <c r="B218" s="8">
        <v>1</v>
      </c>
      <c r="C218" s="8">
        <v>-0.24450655487006528</v>
      </c>
      <c r="D218" s="8">
        <v>0.91926984798595279</v>
      </c>
      <c r="E218" s="8">
        <v>0</v>
      </c>
      <c r="F218" s="8">
        <v>1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1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1</v>
      </c>
      <c r="AC218" s="8">
        <v>0</v>
      </c>
      <c r="AD218" s="8">
        <v>1.0284119121642865</v>
      </c>
      <c r="AE218" s="8">
        <v>1</v>
      </c>
      <c r="AF218" s="8">
        <v>1</v>
      </c>
      <c r="AG218" s="8">
        <v>0.7402929040173224</v>
      </c>
      <c r="AH218" s="8">
        <v>0</v>
      </c>
      <c r="AI218" s="8">
        <v>0</v>
      </c>
      <c r="AJ218" s="8">
        <v>1</v>
      </c>
      <c r="AK218" s="8">
        <v>0</v>
      </c>
      <c r="AL218" s="8">
        <v>1.1442050329333129</v>
      </c>
      <c r="AM218" s="8">
        <v>-0.16302663742611967</v>
      </c>
      <c r="AN218" s="27">
        <v>0.27905415091413466</v>
      </c>
      <c r="AO218" s="28">
        <v>217</v>
      </c>
    </row>
    <row r="219" spans="1:41">
      <c r="A219" s="8">
        <v>1</v>
      </c>
      <c r="B219" s="8">
        <v>1</v>
      </c>
      <c r="C219" s="8">
        <v>-0.4132363251341144</v>
      </c>
      <c r="D219" s="8">
        <v>-0.10219123235419182</v>
      </c>
      <c r="E219" s="8">
        <v>0</v>
      </c>
      <c r="F219" s="8">
        <v>1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1</v>
      </c>
      <c r="U219" s="8">
        <v>0</v>
      </c>
      <c r="V219" s="8">
        <v>0</v>
      </c>
      <c r="W219" s="8">
        <v>0</v>
      </c>
      <c r="X219" s="8">
        <v>0</v>
      </c>
      <c r="Y219" s="8">
        <v>1</v>
      </c>
      <c r="Z219" s="8">
        <v>0</v>
      </c>
      <c r="AA219" s="8">
        <v>0</v>
      </c>
      <c r="AB219" s="8">
        <v>0</v>
      </c>
      <c r="AC219" s="8">
        <v>0</v>
      </c>
      <c r="AD219" s="8">
        <v>0.61753651667607057</v>
      </c>
      <c r="AE219" s="8">
        <v>1</v>
      </c>
      <c r="AF219" s="8">
        <v>1</v>
      </c>
      <c r="AG219" s="8">
        <v>-0.28789168489562533</v>
      </c>
      <c r="AH219" s="8">
        <v>1</v>
      </c>
      <c r="AI219" s="8">
        <v>0</v>
      </c>
      <c r="AJ219" s="8">
        <v>1</v>
      </c>
      <c r="AK219" s="8">
        <v>0</v>
      </c>
      <c r="AL219" s="8">
        <v>-0.37183296280653644</v>
      </c>
      <c r="AM219" s="8">
        <v>-0.19527168382016377</v>
      </c>
      <c r="AN219" s="27">
        <v>0.27894572212249713</v>
      </c>
      <c r="AO219" s="28">
        <v>218</v>
      </c>
    </row>
    <row r="220" spans="1:41">
      <c r="A220" s="8">
        <v>1</v>
      </c>
      <c r="B220" s="8">
        <v>1</v>
      </c>
      <c r="C220" s="8">
        <v>-0.71610626275808287</v>
      </c>
      <c r="D220" s="8">
        <v>1.3541692066755127</v>
      </c>
      <c r="E220" s="8">
        <v>0</v>
      </c>
      <c r="F220" s="8">
        <v>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1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1</v>
      </c>
      <c r="AC220" s="8">
        <v>0</v>
      </c>
      <c r="AD220" s="8">
        <v>-2.9405469674465751E-2</v>
      </c>
      <c r="AE220" s="8">
        <v>1</v>
      </c>
      <c r="AF220" s="8">
        <v>1</v>
      </c>
      <c r="AG220" s="8">
        <v>1.76847749293027</v>
      </c>
      <c r="AH220" s="8">
        <v>1</v>
      </c>
      <c r="AI220" s="8">
        <v>0</v>
      </c>
      <c r="AJ220" s="8">
        <v>1</v>
      </c>
      <c r="AK220" s="8">
        <v>0</v>
      </c>
      <c r="AL220" s="8">
        <v>0.61562473556807806</v>
      </c>
      <c r="AM220" s="8">
        <v>-0.14076220063023206</v>
      </c>
      <c r="AN220" s="27">
        <v>0.278461512503824</v>
      </c>
      <c r="AO220" s="28">
        <v>219</v>
      </c>
    </row>
    <row r="221" spans="1:41">
      <c r="A221" s="8">
        <v>1</v>
      </c>
      <c r="B221" s="8">
        <v>0</v>
      </c>
      <c r="C221" s="8">
        <v>5.0770374362250237E-2</v>
      </c>
      <c r="D221" s="8">
        <v>-0.66263890475320908</v>
      </c>
      <c r="E221" s="8">
        <v>0</v>
      </c>
      <c r="F221" s="8">
        <v>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1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1</v>
      </c>
      <c r="Z221" s="8">
        <v>0</v>
      </c>
      <c r="AA221" s="8">
        <v>0</v>
      </c>
      <c r="AB221" s="8">
        <v>0</v>
      </c>
      <c r="AC221" s="8">
        <v>0</v>
      </c>
      <c r="AD221" s="8">
        <v>-0.34017667789827993</v>
      </c>
      <c r="AE221" s="8">
        <v>1</v>
      </c>
      <c r="AF221" s="8">
        <v>1</v>
      </c>
      <c r="AG221" s="8">
        <v>2.7966620818432175</v>
      </c>
      <c r="AH221" s="8">
        <v>0</v>
      </c>
      <c r="AI221" s="8">
        <v>0</v>
      </c>
      <c r="AJ221" s="8">
        <v>1</v>
      </c>
      <c r="AK221" s="8">
        <v>0</v>
      </c>
      <c r="AL221" s="8">
        <v>-0.37183296280653644</v>
      </c>
      <c r="AM221" s="8">
        <v>0.20376076530613199</v>
      </c>
      <c r="AN221" s="27">
        <v>0.27497397486515851</v>
      </c>
      <c r="AO221" s="28">
        <v>220</v>
      </c>
    </row>
    <row r="222" spans="1:41">
      <c r="A222" s="8">
        <v>1</v>
      </c>
      <c r="B222" s="8">
        <v>1</v>
      </c>
      <c r="C222" s="8">
        <v>-6.2278402984892525E-2</v>
      </c>
      <c r="D222" s="8">
        <v>-0.95591976557850133</v>
      </c>
      <c r="E222" s="8">
        <v>0</v>
      </c>
      <c r="F222" s="8">
        <v>1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1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1</v>
      </c>
      <c r="Z222" s="8">
        <v>0</v>
      </c>
      <c r="AA222" s="8">
        <v>0</v>
      </c>
      <c r="AB222" s="8">
        <v>0</v>
      </c>
      <c r="AC222" s="8">
        <v>0</v>
      </c>
      <c r="AD222" s="8">
        <v>-0.29087163043969405</v>
      </c>
      <c r="AE222" s="8">
        <v>1</v>
      </c>
      <c r="AF222" s="8">
        <v>1</v>
      </c>
      <c r="AG222" s="8">
        <v>-0.28789168489562533</v>
      </c>
      <c r="AH222" s="8">
        <v>0</v>
      </c>
      <c r="AI222" s="8">
        <v>0</v>
      </c>
      <c r="AJ222" s="8">
        <v>1</v>
      </c>
      <c r="AK222" s="8">
        <v>0</v>
      </c>
      <c r="AL222" s="8">
        <v>0.10447016229180706</v>
      </c>
      <c r="AM222" s="8">
        <v>-0.19527168382016377</v>
      </c>
      <c r="AN222" s="27">
        <v>0.27407089569753795</v>
      </c>
      <c r="AO222" s="28">
        <v>221</v>
      </c>
    </row>
    <row r="223" spans="1:41">
      <c r="A223" s="8">
        <v>1</v>
      </c>
      <c r="B223" s="8">
        <v>0</v>
      </c>
      <c r="C223" s="8">
        <v>-1.081406215379749</v>
      </c>
      <c r="D223" s="8">
        <v>0.55065999893498607</v>
      </c>
      <c r="E223" s="8">
        <v>0</v>
      </c>
      <c r="F223" s="8">
        <v>1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1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1</v>
      </c>
      <c r="Z223" s="8">
        <v>0</v>
      </c>
      <c r="AA223" s="8">
        <v>0</v>
      </c>
      <c r="AB223" s="8">
        <v>0</v>
      </c>
      <c r="AC223" s="8">
        <v>0</v>
      </c>
      <c r="AD223" s="8">
        <v>0.14540333495142974</v>
      </c>
      <c r="AE223" s="8">
        <v>1</v>
      </c>
      <c r="AF223" s="8">
        <v>1</v>
      </c>
      <c r="AG223" s="8">
        <v>0.53465598623473276</v>
      </c>
      <c r="AH223" s="8">
        <v>0</v>
      </c>
      <c r="AI223" s="8">
        <v>0</v>
      </c>
      <c r="AJ223" s="8">
        <v>1</v>
      </c>
      <c r="AK223" s="8">
        <v>0</v>
      </c>
      <c r="AL223" s="8">
        <v>-8.4182241975665675E-5</v>
      </c>
      <c r="AM223" s="8">
        <v>4.9343777800323521</v>
      </c>
      <c r="AN223" s="27">
        <v>0.26867657387244359</v>
      </c>
      <c r="AO223" s="28">
        <v>222</v>
      </c>
    </row>
    <row r="224" spans="1:41">
      <c r="A224" s="8">
        <v>1</v>
      </c>
      <c r="B224" s="8">
        <v>1</v>
      </c>
      <c r="C224" s="8">
        <v>0.83789492137380961</v>
      </c>
      <c r="D224" s="8">
        <v>-0.64656872059839854</v>
      </c>
      <c r="E224" s="8">
        <v>0</v>
      </c>
      <c r="F224" s="8">
        <v>1</v>
      </c>
      <c r="G224" s="8">
        <v>0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1</v>
      </c>
      <c r="AA224" s="8">
        <v>0</v>
      </c>
      <c r="AB224" s="8">
        <v>0</v>
      </c>
      <c r="AC224" s="8">
        <v>0</v>
      </c>
      <c r="AD224" s="8">
        <v>0.38146992581375011</v>
      </c>
      <c r="AE224" s="8">
        <v>0</v>
      </c>
      <c r="AF224" s="8">
        <v>0</v>
      </c>
      <c r="AG224" s="8">
        <v>-0.49352860267821486</v>
      </c>
      <c r="AH224" s="8">
        <v>0</v>
      </c>
      <c r="AI224" s="8">
        <v>0</v>
      </c>
      <c r="AJ224" s="8">
        <v>1</v>
      </c>
      <c r="AK224" s="8">
        <v>0</v>
      </c>
      <c r="AL224" s="8">
        <v>0.18579020804030472</v>
      </c>
      <c r="AM224" s="8">
        <v>-0.19527168382016377</v>
      </c>
      <c r="AN224" s="27">
        <v>0.26525502369627696</v>
      </c>
      <c r="AO224" s="28">
        <v>223</v>
      </c>
    </row>
    <row r="225" spans="1:41">
      <c r="A225" s="8">
        <v>1</v>
      </c>
      <c r="B225" s="8">
        <v>0</v>
      </c>
      <c r="C225" s="8">
        <v>1.3373348726256247</v>
      </c>
      <c r="D225" s="8">
        <v>0.65109864990255184</v>
      </c>
      <c r="E225" s="8">
        <v>0</v>
      </c>
      <c r="F225" s="8">
        <v>1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1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1</v>
      </c>
      <c r="AA225" s="8">
        <v>0</v>
      </c>
      <c r="AB225" s="8">
        <v>0</v>
      </c>
      <c r="AC225" s="8">
        <v>0</v>
      </c>
      <c r="AD225" s="8">
        <v>1.2779253341516756</v>
      </c>
      <c r="AE225" s="8">
        <v>1</v>
      </c>
      <c r="AF225" s="8">
        <v>1</v>
      </c>
      <c r="AG225" s="8">
        <v>0.7402929040173224</v>
      </c>
      <c r="AH225" s="8">
        <v>0</v>
      </c>
      <c r="AI225" s="8">
        <v>0</v>
      </c>
      <c r="AJ225" s="8">
        <v>1</v>
      </c>
      <c r="AK225" s="8">
        <v>0</v>
      </c>
      <c r="AL225" s="8">
        <v>1.1093535847553855</v>
      </c>
      <c r="AM225" s="8">
        <v>9.6125965943682505</v>
      </c>
      <c r="AN225" s="27">
        <v>0.26398432008517736</v>
      </c>
      <c r="AO225" s="28">
        <v>224</v>
      </c>
    </row>
    <row r="226" spans="1:41">
      <c r="A226" s="8">
        <v>1</v>
      </c>
      <c r="B226" s="8">
        <v>0</v>
      </c>
      <c r="C226" s="8">
        <v>0.79571247880779739</v>
      </c>
      <c r="D226" s="8">
        <v>-0.54613006963083277</v>
      </c>
      <c r="E226" s="8">
        <v>1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1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1</v>
      </c>
      <c r="AC226" s="8">
        <v>0</v>
      </c>
      <c r="AD226" s="8">
        <v>-0.62704240856641613</v>
      </c>
      <c r="AE226" s="8">
        <v>1</v>
      </c>
      <c r="AF226" s="8">
        <v>1</v>
      </c>
      <c r="AG226" s="8">
        <v>4.2361205063213445</v>
      </c>
      <c r="AH226" s="8">
        <v>1</v>
      </c>
      <c r="AI226" s="8">
        <v>0</v>
      </c>
      <c r="AJ226" s="8">
        <v>1</v>
      </c>
      <c r="AK226" s="8">
        <v>0</v>
      </c>
      <c r="AL226" s="8">
        <v>1.5740395604610864</v>
      </c>
      <c r="AM226" s="8">
        <v>4.1959728936017841E-2</v>
      </c>
      <c r="AN226" s="27">
        <v>0.26254884443621884</v>
      </c>
      <c r="AO226" s="28">
        <v>225</v>
      </c>
    </row>
    <row r="227" spans="1:41">
      <c r="A227" s="8">
        <v>1</v>
      </c>
      <c r="B227" s="8">
        <v>1</v>
      </c>
      <c r="C227" s="8">
        <v>0.28277380847531774</v>
      </c>
      <c r="D227" s="8">
        <v>-0.45372651074067222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1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1</v>
      </c>
      <c r="Z227" s="8">
        <v>0</v>
      </c>
      <c r="AA227" s="8">
        <v>0</v>
      </c>
      <c r="AB227" s="8">
        <v>0</v>
      </c>
      <c r="AC227" s="8">
        <v>0</v>
      </c>
      <c r="AD227" s="8">
        <v>-0.66439471724716304</v>
      </c>
      <c r="AE227" s="8">
        <v>1</v>
      </c>
      <c r="AF227" s="8">
        <v>0</v>
      </c>
      <c r="AG227" s="8">
        <v>-0.49352860267821486</v>
      </c>
      <c r="AH227" s="8">
        <v>1</v>
      </c>
      <c r="AI227" s="8">
        <v>0</v>
      </c>
      <c r="AJ227" s="8">
        <v>1</v>
      </c>
      <c r="AK227" s="8">
        <v>0</v>
      </c>
      <c r="AL227" s="8">
        <v>0.31938742605569376</v>
      </c>
      <c r="AM227" s="8">
        <v>-0.15688472382725413</v>
      </c>
      <c r="AN227" s="27">
        <v>0.25899279231546524</v>
      </c>
      <c r="AO227" s="28">
        <v>226</v>
      </c>
    </row>
    <row r="228" spans="1:41">
      <c r="A228" s="8">
        <v>1</v>
      </c>
      <c r="B228" s="8">
        <v>1</v>
      </c>
      <c r="C228" s="8">
        <v>-0.71610626275808287</v>
      </c>
      <c r="D228" s="8">
        <v>1.3541692066755127</v>
      </c>
      <c r="E228" s="8">
        <v>0</v>
      </c>
      <c r="F228" s="8">
        <v>1</v>
      </c>
      <c r="G228" s="8">
        <v>0</v>
      </c>
      <c r="H228" s="8">
        <v>0</v>
      </c>
      <c r="I228" s="8">
        <v>0</v>
      </c>
      <c r="J228" s="8">
        <v>1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1</v>
      </c>
      <c r="Z228" s="8">
        <v>0</v>
      </c>
      <c r="AA228" s="8">
        <v>0</v>
      </c>
      <c r="AB228" s="8">
        <v>0</v>
      </c>
      <c r="AC228" s="8">
        <v>0</v>
      </c>
      <c r="AD228" s="8">
        <v>0.38146992581375011</v>
      </c>
      <c r="AE228" s="8">
        <v>1</v>
      </c>
      <c r="AF228" s="8">
        <v>1</v>
      </c>
      <c r="AG228" s="8">
        <v>1.357203657365091</v>
      </c>
      <c r="AH228" s="8">
        <v>0</v>
      </c>
      <c r="AI228" s="8">
        <v>0</v>
      </c>
      <c r="AJ228" s="8">
        <v>1</v>
      </c>
      <c r="AK228" s="8">
        <v>0</v>
      </c>
      <c r="AL228" s="8">
        <v>-0.74358174337109717</v>
      </c>
      <c r="AM228" s="8">
        <v>-5.2856062246468986E-2</v>
      </c>
      <c r="AN228" s="27">
        <v>0.25547930886169024</v>
      </c>
      <c r="AO228" s="28">
        <v>227</v>
      </c>
    </row>
    <row r="229" spans="1:41">
      <c r="A229" s="8">
        <v>1</v>
      </c>
      <c r="B229" s="8">
        <v>1</v>
      </c>
      <c r="C229" s="8">
        <v>1.0488071342038709</v>
      </c>
      <c r="D229" s="8">
        <v>-0.55416516170823804</v>
      </c>
      <c r="E229" s="8">
        <v>0</v>
      </c>
      <c r="F229" s="8">
        <v>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1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1</v>
      </c>
      <c r="Z229" s="8">
        <v>0</v>
      </c>
      <c r="AA229" s="8">
        <v>0</v>
      </c>
      <c r="AB229" s="8">
        <v>0</v>
      </c>
      <c r="AC229" s="8">
        <v>0</v>
      </c>
      <c r="AD229" s="8">
        <v>-0.14146239571670643</v>
      </c>
      <c r="AE229" s="8">
        <v>1</v>
      </c>
      <c r="AF229" s="8">
        <v>1</v>
      </c>
      <c r="AG229" s="8">
        <v>-8.2254767113035795E-2</v>
      </c>
      <c r="AH229" s="8">
        <v>1</v>
      </c>
      <c r="AI229" s="8">
        <v>0</v>
      </c>
      <c r="AJ229" s="8">
        <v>1</v>
      </c>
      <c r="AK229" s="8">
        <v>0</v>
      </c>
      <c r="AL229" s="8">
        <v>-1.0688619263650878</v>
      </c>
      <c r="AM229" s="8">
        <v>-0.19239266182069556</v>
      </c>
      <c r="AN229" s="27">
        <v>0.25461750544417139</v>
      </c>
      <c r="AO229" s="28">
        <v>228</v>
      </c>
    </row>
    <row r="230" spans="1:41">
      <c r="A230" s="8">
        <v>1</v>
      </c>
      <c r="B230" s="8">
        <v>1</v>
      </c>
      <c r="C230" s="8">
        <v>0.92225980650583417</v>
      </c>
      <c r="D230" s="8">
        <v>3.1392173432670728E-2</v>
      </c>
      <c r="E230" s="8">
        <v>1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1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1</v>
      </c>
      <c r="Z230" s="8">
        <v>0</v>
      </c>
      <c r="AA230" s="8">
        <v>0</v>
      </c>
      <c r="AB230" s="8">
        <v>0</v>
      </c>
      <c r="AC230" s="8">
        <v>0</v>
      </c>
      <c r="AD230" s="8">
        <v>0.28136573854934843</v>
      </c>
      <c r="AE230" s="8">
        <v>1</v>
      </c>
      <c r="AF230" s="8">
        <v>0</v>
      </c>
      <c r="AG230" s="8">
        <v>-0.49352860267821486</v>
      </c>
      <c r="AH230" s="8">
        <v>1</v>
      </c>
      <c r="AI230" s="8">
        <v>0</v>
      </c>
      <c r="AJ230" s="8">
        <v>1</v>
      </c>
      <c r="AK230" s="8">
        <v>0</v>
      </c>
      <c r="AL230" s="8">
        <v>-0.76681604215638222</v>
      </c>
      <c r="AM230" s="8">
        <v>8.149829772871478E-2</v>
      </c>
      <c r="AN230" s="27">
        <v>0.25015452298622165</v>
      </c>
      <c r="AO230" s="28">
        <v>229</v>
      </c>
    </row>
    <row r="231" spans="1:41">
      <c r="A231" s="8">
        <v>1</v>
      </c>
      <c r="B231" s="8">
        <v>1</v>
      </c>
      <c r="C231" s="8">
        <v>0.98553347035485261</v>
      </c>
      <c r="D231" s="8">
        <v>-0.35328785977310639</v>
      </c>
      <c r="E231" s="8">
        <v>0</v>
      </c>
      <c r="F231" s="8">
        <v>1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1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1</v>
      </c>
      <c r="AC231" s="8">
        <v>0</v>
      </c>
      <c r="AD231" s="8">
        <v>1.128516099428688</v>
      </c>
      <c r="AE231" s="8">
        <v>1</v>
      </c>
      <c r="AF231" s="8">
        <v>1</v>
      </c>
      <c r="AG231" s="8">
        <v>1.76847749293027</v>
      </c>
      <c r="AH231" s="8">
        <v>0</v>
      </c>
      <c r="AI231" s="8">
        <v>0</v>
      </c>
      <c r="AJ231" s="8">
        <v>1</v>
      </c>
      <c r="AK231" s="8">
        <v>0</v>
      </c>
      <c r="AL231" s="8">
        <v>-0.6041759506593869</v>
      </c>
      <c r="AM231" s="8">
        <v>-0.19527168382016377</v>
      </c>
      <c r="AN231" s="27">
        <v>0.24934385947007376</v>
      </c>
      <c r="AO231" s="28">
        <v>230</v>
      </c>
    </row>
    <row r="232" spans="1:41">
      <c r="A232" s="8">
        <v>1</v>
      </c>
      <c r="B232" s="8">
        <v>1</v>
      </c>
      <c r="C232" s="8">
        <v>2.0544363962478336</v>
      </c>
      <c r="D232" s="8">
        <v>1.3541692066755127</v>
      </c>
      <c r="E232" s="8">
        <v>0</v>
      </c>
      <c r="F232" s="8">
        <v>1</v>
      </c>
      <c r="G232" s="8">
        <v>0</v>
      </c>
      <c r="H232" s="8">
        <v>1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1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0.8296976299827129</v>
      </c>
      <c r="AE232" s="8">
        <v>1</v>
      </c>
      <c r="AF232" s="8">
        <v>1</v>
      </c>
      <c r="AG232" s="8">
        <v>0.53465598623473276</v>
      </c>
      <c r="AH232" s="8">
        <v>0</v>
      </c>
      <c r="AI232" s="8">
        <v>0</v>
      </c>
      <c r="AJ232" s="8">
        <v>1</v>
      </c>
      <c r="AK232" s="8">
        <v>0</v>
      </c>
      <c r="AL232" s="8">
        <v>-1.0688619263650878</v>
      </c>
      <c r="AM232" s="8">
        <v>1.5035432306660526</v>
      </c>
      <c r="AN232" s="27">
        <v>0.24524011469545703</v>
      </c>
      <c r="AO232" s="28">
        <v>231</v>
      </c>
    </row>
    <row r="233" spans="1:41">
      <c r="A233" s="8">
        <v>1</v>
      </c>
      <c r="B233" s="8">
        <v>1</v>
      </c>
      <c r="C233" s="8">
        <v>0.9644422490718465</v>
      </c>
      <c r="D233" s="8">
        <v>-0.89766534801731312</v>
      </c>
      <c r="E233" s="8">
        <v>1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1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1</v>
      </c>
      <c r="AC233" s="8">
        <v>0</v>
      </c>
      <c r="AD233" s="8">
        <v>-0.14146239571670643</v>
      </c>
      <c r="AE233" s="8">
        <v>1</v>
      </c>
      <c r="AF233" s="8">
        <v>1</v>
      </c>
      <c r="AG233" s="8">
        <v>1.1515667395825013</v>
      </c>
      <c r="AH233" s="8">
        <v>0</v>
      </c>
      <c r="AI233" s="8">
        <v>0</v>
      </c>
      <c r="AJ233" s="8">
        <v>1</v>
      </c>
      <c r="AK233" s="8">
        <v>0</v>
      </c>
      <c r="AL233" s="8">
        <v>-0.48800445673296167</v>
      </c>
      <c r="AM233" s="8">
        <v>-0.12329613383345819</v>
      </c>
      <c r="AN233" s="27">
        <v>0.24468144154803484</v>
      </c>
      <c r="AO233" s="28">
        <v>232</v>
      </c>
    </row>
    <row r="234" spans="1:41">
      <c r="A234" s="8">
        <v>1</v>
      </c>
      <c r="B234" s="8">
        <v>0</v>
      </c>
      <c r="C234" s="8">
        <v>-0.96920091815415654</v>
      </c>
      <c r="D234" s="8">
        <v>-0.93081010283660992</v>
      </c>
      <c r="E234" s="8">
        <v>0</v>
      </c>
      <c r="F234" s="8">
        <v>1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1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1</v>
      </c>
      <c r="Z234" s="8">
        <v>0</v>
      </c>
      <c r="AA234" s="8">
        <v>0</v>
      </c>
      <c r="AB234" s="8">
        <v>0</v>
      </c>
      <c r="AC234" s="8">
        <v>0</v>
      </c>
      <c r="AD234" s="8">
        <v>-0.36557624780118786</v>
      </c>
      <c r="AE234" s="8">
        <v>0</v>
      </c>
      <c r="AF234" s="8">
        <v>1</v>
      </c>
      <c r="AG234" s="8">
        <v>-0.28789168489562533</v>
      </c>
      <c r="AH234" s="8">
        <v>0</v>
      </c>
      <c r="AI234" s="8">
        <v>0</v>
      </c>
      <c r="AJ234" s="8">
        <v>1</v>
      </c>
      <c r="AK234" s="8">
        <v>0</v>
      </c>
      <c r="AL234" s="8">
        <v>0.32519600075201499</v>
      </c>
      <c r="AM234" s="8">
        <v>-4.786575744739073E-2</v>
      </c>
      <c r="AN234" s="27">
        <v>0.24286419292611383</v>
      </c>
      <c r="AO234" s="28">
        <v>233</v>
      </c>
    </row>
    <row r="235" spans="1:41">
      <c r="A235" s="8">
        <v>1</v>
      </c>
      <c r="B235" s="8">
        <v>1</v>
      </c>
      <c r="C235" s="8">
        <v>-0.4132363251341144</v>
      </c>
      <c r="D235" s="8">
        <v>-0.60438448719202098</v>
      </c>
      <c r="E235" s="8">
        <v>1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1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1</v>
      </c>
      <c r="Z235" s="8">
        <v>0</v>
      </c>
      <c r="AA235" s="8">
        <v>0</v>
      </c>
      <c r="AB235" s="8">
        <v>0</v>
      </c>
      <c r="AC235" s="8">
        <v>0</v>
      </c>
      <c r="AD235" s="8">
        <v>-0.36557624780118786</v>
      </c>
      <c r="AE235" s="8">
        <v>1</v>
      </c>
      <c r="AF235" s="8">
        <v>1</v>
      </c>
      <c r="AG235" s="8">
        <v>0.53465598623473276</v>
      </c>
      <c r="AH235" s="8">
        <v>1</v>
      </c>
      <c r="AI235" s="8">
        <v>0</v>
      </c>
      <c r="AJ235" s="8">
        <v>1</v>
      </c>
      <c r="AK235" s="8">
        <v>0</v>
      </c>
      <c r="AL235" s="8">
        <v>-0.13948997495368595</v>
      </c>
      <c r="AM235" s="8">
        <v>0.91353565557503136</v>
      </c>
      <c r="AN235" s="27">
        <v>0.23283181940707964</v>
      </c>
      <c r="AO235" s="28">
        <v>234</v>
      </c>
    </row>
    <row r="236" spans="1:41">
      <c r="A236" s="8">
        <v>1</v>
      </c>
      <c r="B236" s="8">
        <v>1</v>
      </c>
      <c r="C236" s="8">
        <v>-0.53978365283215124</v>
      </c>
      <c r="D236" s="8">
        <v>0.24934404603228855</v>
      </c>
      <c r="E236" s="8">
        <v>0</v>
      </c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1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1</v>
      </c>
      <c r="Z236" s="8">
        <v>0</v>
      </c>
      <c r="AA236" s="8">
        <v>0</v>
      </c>
      <c r="AB236" s="8">
        <v>0</v>
      </c>
      <c r="AC236" s="8">
        <v>0</v>
      </c>
      <c r="AD236" s="8">
        <v>-0.36557624780118786</v>
      </c>
      <c r="AE236" s="8">
        <v>1</v>
      </c>
      <c r="AF236" s="8">
        <v>1</v>
      </c>
      <c r="AG236" s="8">
        <v>0.12338215066955374</v>
      </c>
      <c r="AH236" s="8">
        <v>0</v>
      </c>
      <c r="AI236" s="8">
        <v>0</v>
      </c>
      <c r="AJ236" s="8">
        <v>1</v>
      </c>
      <c r="AK236" s="8">
        <v>0</v>
      </c>
      <c r="AL236" s="8">
        <v>-1.0688619263650878</v>
      </c>
      <c r="AM236" s="8">
        <v>-0.19527168382016377</v>
      </c>
      <c r="AN236" s="27">
        <v>0.22554878761757613</v>
      </c>
      <c r="AO236" s="28">
        <v>235</v>
      </c>
    </row>
    <row r="237" spans="1:41">
      <c r="A237" s="8">
        <v>1</v>
      </c>
      <c r="B237" s="8">
        <v>1</v>
      </c>
      <c r="C237" s="8">
        <v>-0.81396952951123103</v>
      </c>
      <c r="D237" s="8">
        <v>-0.84744602253353019</v>
      </c>
      <c r="E237" s="8">
        <v>1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1</v>
      </c>
      <c r="V237" s="8">
        <v>0</v>
      </c>
      <c r="W237" s="8">
        <v>0</v>
      </c>
      <c r="X237" s="8">
        <v>0</v>
      </c>
      <c r="Y237" s="8">
        <v>1</v>
      </c>
      <c r="Z237" s="8">
        <v>0</v>
      </c>
      <c r="AA237" s="8">
        <v>0</v>
      </c>
      <c r="AB237" s="8">
        <v>0</v>
      </c>
      <c r="AC237" s="8">
        <v>0</v>
      </c>
      <c r="AD237" s="8">
        <v>-0.65244197846932406</v>
      </c>
      <c r="AE237" s="8">
        <v>1</v>
      </c>
      <c r="AF237" s="8">
        <v>1</v>
      </c>
      <c r="AG237" s="8">
        <v>-0.28789168489562533</v>
      </c>
      <c r="AH237" s="8">
        <v>1</v>
      </c>
      <c r="AI237" s="8">
        <v>0</v>
      </c>
      <c r="AJ237" s="8">
        <v>1</v>
      </c>
      <c r="AK237" s="8">
        <v>0</v>
      </c>
      <c r="AL237" s="8">
        <v>3.810340818544772</v>
      </c>
      <c r="AM237" s="8">
        <v>-0.18394753062225544</v>
      </c>
      <c r="AN237" s="27">
        <v>0.2252336546310546</v>
      </c>
      <c r="AO237" s="28">
        <v>236</v>
      </c>
    </row>
    <row r="238" spans="1:41">
      <c r="A238" s="8">
        <v>1</v>
      </c>
      <c r="B238" s="8">
        <v>0</v>
      </c>
      <c r="C238" s="8">
        <v>-0.2655977761530714</v>
      </c>
      <c r="D238" s="8">
        <v>-0.25284920880554057</v>
      </c>
      <c r="E238" s="8">
        <v>0</v>
      </c>
      <c r="F238" s="8">
        <v>1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1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1</v>
      </c>
      <c r="Z238" s="8">
        <v>0</v>
      </c>
      <c r="AA238" s="8">
        <v>0</v>
      </c>
      <c r="AB238" s="8">
        <v>0</v>
      </c>
      <c r="AC238" s="8">
        <v>0</v>
      </c>
      <c r="AD238" s="8">
        <v>-0.41488129525977374</v>
      </c>
      <c r="AE238" s="8">
        <v>1</v>
      </c>
      <c r="AF238" s="8">
        <v>0</v>
      </c>
      <c r="AG238" s="8">
        <v>-0.49352860267821486</v>
      </c>
      <c r="AH238" s="8">
        <v>0</v>
      </c>
      <c r="AI238" s="8">
        <v>1</v>
      </c>
      <c r="AJ238" s="8">
        <v>0</v>
      </c>
      <c r="AK238" s="8">
        <v>0</v>
      </c>
      <c r="AL238" s="8">
        <v>0.5575389886048655</v>
      </c>
      <c r="AM238" s="8">
        <v>-0.19527168382016377</v>
      </c>
      <c r="AN238" s="27">
        <v>0.22311801603714609</v>
      </c>
      <c r="AO238" s="28">
        <v>237</v>
      </c>
    </row>
    <row r="239" spans="1:41">
      <c r="A239" s="8">
        <v>1</v>
      </c>
      <c r="B239" s="8">
        <v>1</v>
      </c>
      <c r="C239" s="8">
        <v>-0.38539591304054643</v>
      </c>
      <c r="D239" s="8">
        <v>-0.65460381267580381</v>
      </c>
      <c r="E239" s="8">
        <v>1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1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1</v>
      </c>
      <c r="Z239" s="8">
        <v>0</v>
      </c>
      <c r="AA239" s="8">
        <v>0</v>
      </c>
      <c r="AB239" s="8">
        <v>0</v>
      </c>
      <c r="AC239" s="8">
        <v>0</v>
      </c>
      <c r="AD239" s="8">
        <v>-0.55233779120492232</v>
      </c>
      <c r="AE239" s="8">
        <v>1</v>
      </c>
      <c r="AF239" s="8">
        <v>0</v>
      </c>
      <c r="AG239" s="8">
        <v>-0.49352860267821486</v>
      </c>
      <c r="AH239" s="8">
        <v>1</v>
      </c>
      <c r="AI239" s="8">
        <v>0</v>
      </c>
      <c r="AJ239" s="8">
        <v>1</v>
      </c>
      <c r="AK239" s="8">
        <v>0</v>
      </c>
      <c r="AL239" s="8">
        <v>0.44136749467844028</v>
      </c>
      <c r="AM239" s="8">
        <v>9.1388781420800903E-3</v>
      </c>
      <c r="AN239" s="27">
        <v>0.22263908862335968</v>
      </c>
      <c r="AO239" s="28">
        <v>238</v>
      </c>
    </row>
    <row r="240" spans="1:41">
      <c r="A240" s="8">
        <v>1</v>
      </c>
      <c r="B240" s="8">
        <v>1</v>
      </c>
      <c r="C240" s="8">
        <v>-0.36430469175754032</v>
      </c>
      <c r="D240" s="8">
        <v>-0.63752924201131767</v>
      </c>
      <c r="E240" s="8">
        <v>0</v>
      </c>
      <c r="F240" s="8">
        <v>1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1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1</v>
      </c>
      <c r="AC240" s="8">
        <v>0</v>
      </c>
      <c r="AD240" s="8">
        <v>-0.11606282581379856</v>
      </c>
      <c r="AE240" s="8">
        <v>1</v>
      </c>
      <c r="AF240" s="8">
        <v>1</v>
      </c>
      <c r="AG240" s="8">
        <v>1.9741144107128594</v>
      </c>
      <c r="AH240" s="8">
        <v>1</v>
      </c>
      <c r="AI240" s="8">
        <v>0</v>
      </c>
      <c r="AJ240" s="8">
        <v>1</v>
      </c>
      <c r="AK240" s="8">
        <v>0</v>
      </c>
      <c r="AL240" s="8">
        <v>2.3175371215902079</v>
      </c>
      <c r="AM240" s="8">
        <v>-5.8422171445440887E-2</v>
      </c>
      <c r="AN240" s="27">
        <v>0.219662581710802</v>
      </c>
      <c r="AO240" s="28">
        <v>239</v>
      </c>
    </row>
    <row r="241" spans="1:41">
      <c r="A241" s="8">
        <v>1</v>
      </c>
      <c r="B241" s="8">
        <v>0</v>
      </c>
      <c r="C241" s="8">
        <v>3.1300886816811473</v>
      </c>
      <c r="D241" s="8">
        <v>2.0572397634484734</v>
      </c>
      <c r="E241" s="8">
        <v>0</v>
      </c>
      <c r="F241" s="8">
        <v>1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1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1</v>
      </c>
      <c r="AD241" s="8">
        <v>-0.66439471724716304</v>
      </c>
      <c r="AE241" s="8">
        <v>1</v>
      </c>
      <c r="AF241" s="8">
        <v>1</v>
      </c>
      <c r="AG241" s="8">
        <v>2.3853882462780387</v>
      </c>
      <c r="AH241" s="8">
        <v>0</v>
      </c>
      <c r="AI241" s="8">
        <v>0</v>
      </c>
      <c r="AJ241" s="8">
        <v>1</v>
      </c>
      <c r="AK241" s="8">
        <v>0</v>
      </c>
      <c r="AL241" s="8">
        <v>-1.0688619263650878</v>
      </c>
      <c r="AM241" s="8">
        <v>0.45270020086015111</v>
      </c>
      <c r="AN241" s="27">
        <v>0.21897714003224622</v>
      </c>
      <c r="AO241" s="28">
        <v>240</v>
      </c>
    </row>
    <row r="242" spans="1:41">
      <c r="A242" s="8">
        <v>1</v>
      </c>
      <c r="B242" s="8">
        <v>0</v>
      </c>
      <c r="C242" s="8">
        <v>-0.53978365283215124</v>
      </c>
      <c r="D242" s="8">
        <v>-0.37839752251499786</v>
      </c>
      <c r="E242" s="8">
        <v>0</v>
      </c>
      <c r="F242" s="8">
        <v>1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1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1</v>
      </c>
      <c r="AC242" s="8">
        <v>0</v>
      </c>
      <c r="AD242" s="8">
        <v>-0.40292855648193471</v>
      </c>
      <c r="AE242" s="8">
        <v>1</v>
      </c>
      <c r="AF242" s="8">
        <v>0</v>
      </c>
      <c r="AG242" s="8">
        <v>-0.49352860267821486</v>
      </c>
      <c r="AH242" s="8">
        <v>0</v>
      </c>
      <c r="AI242" s="8">
        <v>0</v>
      </c>
      <c r="AJ242" s="8">
        <v>1</v>
      </c>
      <c r="AK242" s="8">
        <v>0</v>
      </c>
      <c r="AL242" s="8">
        <v>1.0222249643105665</v>
      </c>
      <c r="AM242" s="8">
        <v>-0.19527168382016377</v>
      </c>
      <c r="AN242" s="27">
        <v>0.20287007408843649</v>
      </c>
      <c r="AO242" s="28">
        <v>241</v>
      </c>
    </row>
    <row r="243" spans="1:41">
      <c r="A243" s="8">
        <v>1</v>
      </c>
      <c r="B243" s="8">
        <v>1</v>
      </c>
      <c r="C243" s="8">
        <v>0.24734072544963775</v>
      </c>
      <c r="D243" s="8">
        <v>-0.14437546576056945</v>
      </c>
      <c r="E243" s="8">
        <v>1</v>
      </c>
      <c r="F243" s="8">
        <v>0</v>
      </c>
      <c r="G243" s="8">
        <v>0</v>
      </c>
      <c r="H243" s="8">
        <v>0</v>
      </c>
      <c r="I243" s="8">
        <v>0</v>
      </c>
      <c r="J243" s="8">
        <v>1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1</v>
      </c>
      <c r="AA243" s="8">
        <v>0</v>
      </c>
      <c r="AB243" s="8">
        <v>0</v>
      </c>
      <c r="AC243" s="8">
        <v>0</v>
      </c>
      <c r="AD243" s="8">
        <v>1.8755622730436261</v>
      </c>
      <c r="AE243" s="8">
        <v>1</v>
      </c>
      <c r="AF243" s="8">
        <v>1</v>
      </c>
      <c r="AG243" s="8">
        <v>0.94592982179991181</v>
      </c>
      <c r="AH243" s="8">
        <v>1</v>
      </c>
      <c r="AI243" s="8">
        <v>0</v>
      </c>
      <c r="AJ243" s="8">
        <v>1</v>
      </c>
      <c r="AK243" s="8">
        <v>0</v>
      </c>
      <c r="AL243" s="8">
        <v>6.3810139417558212E-2</v>
      </c>
      <c r="AM243" s="8">
        <v>-0.19527168382016377</v>
      </c>
      <c r="AN243" s="27">
        <v>0.19339213276072331</v>
      </c>
      <c r="AO243" s="28">
        <v>242</v>
      </c>
    </row>
    <row r="244" spans="1:41">
      <c r="A244" s="8">
        <v>1</v>
      </c>
      <c r="B244" s="8">
        <v>1</v>
      </c>
      <c r="C244" s="8">
        <v>9.9702176468594778E-2</v>
      </c>
      <c r="D244" s="8">
        <v>-0.65460381267580381</v>
      </c>
      <c r="E244" s="8">
        <v>0</v>
      </c>
      <c r="F244" s="8">
        <v>1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1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1</v>
      </c>
      <c r="AC244" s="8">
        <v>0</v>
      </c>
      <c r="AD244" s="8">
        <v>0.97910686470570052</v>
      </c>
      <c r="AE244" s="8">
        <v>1</v>
      </c>
      <c r="AF244" s="8">
        <v>1</v>
      </c>
      <c r="AG244" s="8">
        <v>0.12338215066955374</v>
      </c>
      <c r="AH244" s="8">
        <v>1</v>
      </c>
      <c r="AI244" s="8">
        <v>0</v>
      </c>
      <c r="AJ244" s="8">
        <v>1</v>
      </c>
      <c r="AK244" s="8">
        <v>0</v>
      </c>
      <c r="AL244" s="8">
        <v>-1.0688619263650878</v>
      </c>
      <c r="AM244" s="8">
        <v>-0.19527168382016377</v>
      </c>
      <c r="AN244" s="27">
        <v>0.19293077548031501</v>
      </c>
      <c r="AO244" s="28">
        <v>243</v>
      </c>
    </row>
    <row r="245" spans="1:41">
      <c r="A245" s="8">
        <v>1</v>
      </c>
      <c r="B245" s="8">
        <v>1</v>
      </c>
      <c r="C245" s="8">
        <v>1.0766477150272094</v>
      </c>
      <c r="D245" s="8">
        <v>-0.85548111461093546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1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1</v>
      </c>
      <c r="AC245" s="8">
        <v>0</v>
      </c>
      <c r="AD245" s="8">
        <v>0.8296976299827129</v>
      </c>
      <c r="AE245" s="8">
        <v>1</v>
      </c>
      <c r="AF245" s="8">
        <v>0</v>
      </c>
      <c r="AG245" s="8">
        <v>-0.49352860267821486</v>
      </c>
      <c r="AH245" s="8">
        <v>1</v>
      </c>
      <c r="AI245" s="8">
        <v>0</v>
      </c>
      <c r="AJ245" s="8">
        <v>1</v>
      </c>
      <c r="AK245" s="8">
        <v>0</v>
      </c>
      <c r="AL245" s="8">
        <v>0.78988197645771596</v>
      </c>
      <c r="AM245" s="8">
        <v>-0.19527168382016377</v>
      </c>
      <c r="AN245" s="27">
        <v>0.19114940085313992</v>
      </c>
      <c r="AO245" s="28">
        <v>244</v>
      </c>
    </row>
    <row r="246" spans="1:41">
      <c r="A246" s="8">
        <v>1</v>
      </c>
      <c r="B246" s="8">
        <v>1</v>
      </c>
      <c r="C246" s="8">
        <v>-0.56846771377703986</v>
      </c>
      <c r="D246" s="8">
        <v>-0.40350718525688928</v>
      </c>
      <c r="E246" s="8">
        <v>0</v>
      </c>
      <c r="F246" s="8">
        <v>1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1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1</v>
      </c>
      <c r="Z246" s="8">
        <v>0</v>
      </c>
      <c r="AA246" s="8">
        <v>0</v>
      </c>
      <c r="AB246" s="8">
        <v>0</v>
      </c>
      <c r="AC246" s="8">
        <v>0</v>
      </c>
      <c r="AD246" s="8">
        <v>7.9468390062811482E-3</v>
      </c>
      <c r="AE246" s="8">
        <v>1</v>
      </c>
      <c r="AF246" s="8">
        <v>1</v>
      </c>
      <c r="AG246" s="8">
        <v>0.7402929040173224</v>
      </c>
      <c r="AH246" s="8">
        <v>0</v>
      </c>
      <c r="AI246" s="8">
        <v>0</v>
      </c>
      <c r="AJ246" s="8">
        <v>1</v>
      </c>
      <c r="AK246" s="8">
        <v>0</v>
      </c>
      <c r="AL246" s="8">
        <v>-8.4182241975665675E-5</v>
      </c>
      <c r="AM246" s="8">
        <v>-8.0110803841434833E-2</v>
      </c>
      <c r="AN246" s="27">
        <v>0.18946300036528363</v>
      </c>
      <c r="AO246" s="28">
        <v>245</v>
      </c>
    </row>
    <row r="247" spans="1:41">
      <c r="A247" s="8">
        <v>1</v>
      </c>
      <c r="B247" s="8">
        <v>0</v>
      </c>
      <c r="C247" s="8">
        <v>-0.23775736405950346</v>
      </c>
      <c r="D247" s="8">
        <v>-0.20262988332175766</v>
      </c>
      <c r="E247" s="8">
        <v>0</v>
      </c>
      <c r="F247" s="8">
        <v>1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1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1</v>
      </c>
      <c r="Z247" s="8">
        <v>0</v>
      </c>
      <c r="AA247" s="8">
        <v>0</v>
      </c>
      <c r="AB247" s="8">
        <v>0</v>
      </c>
      <c r="AC247" s="8">
        <v>0</v>
      </c>
      <c r="AD247" s="8">
        <v>-0.34017667789827993</v>
      </c>
      <c r="AE247" s="8">
        <v>1</v>
      </c>
      <c r="AF247" s="8">
        <v>1</v>
      </c>
      <c r="AG247" s="8">
        <v>-0.28789168489562533</v>
      </c>
      <c r="AH247" s="8">
        <v>1</v>
      </c>
      <c r="AI247" s="8">
        <v>0</v>
      </c>
      <c r="AJ247" s="8">
        <v>1</v>
      </c>
      <c r="AK247" s="8">
        <v>0</v>
      </c>
      <c r="AL247" s="8">
        <v>1.0861192859701003</v>
      </c>
      <c r="AM247" s="8">
        <v>-0.19527168382016377</v>
      </c>
      <c r="AN247" s="27">
        <v>0.18905575659314156</v>
      </c>
      <c r="AO247" s="28">
        <v>246</v>
      </c>
    </row>
    <row r="248" spans="1:41">
      <c r="A248" s="8">
        <v>-1</v>
      </c>
      <c r="B248" s="8">
        <v>1</v>
      </c>
      <c r="C248" s="8">
        <v>0.64132457028642209</v>
      </c>
      <c r="D248" s="8">
        <v>-0.45372651074067222</v>
      </c>
      <c r="E248" s="8">
        <v>1</v>
      </c>
      <c r="F248" s="8">
        <v>0</v>
      </c>
      <c r="G248" s="8">
        <v>0</v>
      </c>
      <c r="H248" s="8">
        <v>0</v>
      </c>
      <c r="I248" s="8">
        <v>0</v>
      </c>
      <c r="J248" s="8">
        <v>1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1</v>
      </c>
      <c r="AC248" s="8">
        <v>0</v>
      </c>
      <c r="AD248" s="8">
        <v>2.3237899772125887</v>
      </c>
      <c r="AE248" s="8">
        <v>0</v>
      </c>
      <c r="AF248" s="8">
        <v>0</v>
      </c>
      <c r="AG248" s="8">
        <v>-0.49352860267821486</v>
      </c>
      <c r="AH248" s="8">
        <v>1</v>
      </c>
      <c r="AI248" s="8">
        <v>1</v>
      </c>
      <c r="AJ248" s="8">
        <v>0</v>
      </c>
      <c r="AK248" s="8">
        <v>0</v>
      </c>
      <c r="AL248" s="8">
        <v>9.2853012899164533E-2</v>
      </c>
      <c r="AM248" s="8">
        <v>-0.19527168382016377</v>
      </c>
      <c r="AN248" s="27">
        <v>0.99548731273531454</v>
      </c>
      <c r="AO248" s="28">
        <v>1</v>
      </c>
    </row>
    <row r="249" spans="1:41">
      <c r="A249" s="8">
        <v>-1</v>
      </c>
      <c r="B249" s="8">
        <v>0</v>
      </c>
      <c r="C249" s="8">
        <v>-0.75069586566221258</v>
      </c>
      <c r="D249" s="8">
        <v>-0.88862586943023225</v>
      </c>
      <c r="E249" s="8">
        <v>0</v>
      </c>
      <c r="F249" s="8">
        <v>1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1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1</v>
      </c>
      <c r="Z249" s="8">
        <v>0</v>
      </c>
      <c r="AA249" s="8">
        <v>0</v>
      </c>
      <c r="AB249" s="8">
        <v>0</v>
      </c>
      <c r="AC249" s="8">
        <v>0</v>
      </c>
      <c r="AD249" s="8">
        <v>-0.44028086516268161</v>
      </c>
      <c r="AE249" s="8">
        <v>0</v>
      </c>
      <c r="AF249" s="8">
        <v>0</v>
      </c>
      <c r="AG249" s="8">
        <v>-0.49352860267821486</v>
      </c>
      <c r="AH249" s="8">
        <v>0</v>
      </c>
      <c r="AI249" s="8">
        <v>1</v>
      </c>
      <c r="AJ249" s="8">
        <v>0</v>
      </c>
      <c r="AK249" s="8">
        <v>0</v>
      </c>
      <c r="AL249" s="8">
        <v>-0.13948997495368595</v>
      </c>
      <c r="AM249" s="8">
        <v>-0.19527168382016377</v>
      </c>
      <c r="AN249" s="27">
        <v>0.99448915348481925</v>
      </c>
      <c r="AO249" s="28">
        <v>2</v>
      </c>
    </row>
    <row r="250" spans="1:41">
      <c r="A250" s="8">
        <v>-1</v>
      </c>
      <c r="B250" s="8">
        <v>0</v>
      </c>
      <c r="C250" s="8">
        <v>5.7519733902582491E-2</v>
      </c>
      <c r="D250" s="8">
        <v>-0.65460381267580381</v>
      </c>
      <c r="E250" s="8">
        <v>0</v>
      </c>
      <c r="F250" s="8">
        <v>1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1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1</v>
      </c>
      <c r="Z250" s="8">
        <v>0</v>
      </c>
      <c r="AA250" s="8">
        <v>0</v>
      </c>
      <c r="AB250" s="8">
        <v>0</v>
      </c>
      <c r="AC250" s="8">
        <v>0</v>
      </c>
      <c r="AD250" s="8">
        <v>-0.58969009988566923</v>
      </c>
      <c r="AE250" s="8">
        <v>0</v>
      </c>
      <c r="AF250" s="8">
        <v>0</v>
      </c>
      <c r="AG250" s="8">
        <v>-0.49352860267821486</v>
      </c>
      <c r="AH250" s="8">
        <v>1</v>
      </c>
      <c r="AI250" s="8">
        <v>0</v>
      </c>
      <c r="AJ250" s="8">
        <v>1</v>
      </c>
      <c r="AK250" s="8">
        <v>0</v>
      </c>
      <c r="AL250" s="8">
        <v>1.0919278606664216</v>
      </c>
      <c r="AM250" s="8">
        <v>-0.17185563822448888</v>
      </c>
      <c r="AN250" s="27">
        <v>0.99305296580267399</v>
      </c>
      <c r="AO250" s="28">
        <v>3</v>
      </c>
    </row>
    <row r="251" spans="1:41">
      <c r="A251" s="8">
        <v>-1</v>
      </c>
      <c r="B251" s="8">
        <v>1</v>
      </c>
      <c r="C251" s="8">
        <v>0.38063741268800683</v>
      </c>
      <c r="D251" s="8">
        <v>-0.44569141866326695</v>
      </c>
      <c r="E251" s="8">
        <v>0</v>
      </c>
      <c r="F251" s="8">
        <v>1</v>
      </c>
      <c r="G251" s="8">
        <v>0</v>
      </c>
      <c r="H251" s="8">
        <v>1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1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-0.66439471724716304</v>
      </c>
      <c r="AE251" s="8">
        <v>0</v>
      </c>
      <c r="AF251" s="8">
        <v>0</v>
      </c>
      <c r="AG251" s="8">
        <v>-0.49352860267821486</v>
      </c>
      <c r="AH251" s="8">
        <v>0</v>
      </c>
      <c r="AI251" s="8">
        <v>0</v>
      </c>
      <c r="AJ251" s="8">
        <v>1</v>
      </c>
      <c r="AK251" s="8">
        <v>0</v>
      </c>
      <c r="AL251" s="8">
        <v>-1.0688619263650878</v>
      </c>
      <c r="AM251" s="8">
        <v>-3.3368838556155438E-3</v>
      </c>
      <c r="AN251" s="27">
        <v>0.98631461238824292</v>
      </c>
      <c r="AO251" s="28">
        <v>4</v>
      </c>
    </row>
    <row r="252" spans="1:41">
      <c r="A252" s="8">
        <v>-1</v>
      </c>
      <c r="B252" s="8">
        <v>0</v>
      </c>
      <c r="C252" s="8">
        <v>-0.82831155998367534</v>
      </c>
      <c r="D252" s="8">
        <v>-0.60438448719202098</v>
      </c>
      <c r="E252" s="8">
        <v>1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1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1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-0.66439471724716304</v>
      </c>
      <c r="AE252" s="8">
        <v>0</v>
      </c>
      <c r="AF252" s="8">
        <v>0</v>
      </c>
      <c r="AG252" s="8">
        <v>-0.49352860267821486</v>
      </c>
      <c r="AH252" s="8">
        <v>0</v>
      </c>
      <c r="AI252" s="8">
        <v>0</v>
      </c>
      <c r="AJ252" s="8">
        <v>1</v>
      </c>
      <c r="AK252" s="8">
        <v>0</v>
      </c>
      <c r="AL252" s="8">
        <v>-0.13948997495368595</v>
      </c>
      <c r="AM252" s="8">
        <v>-0.19527168382016377</v>
      </c>
      <c r="AN252" s="27">
        <v>0.9858597334505067</v>
      </c>
      <c r="AO252" s="28">
        <v>5</v>
      </c>
    </row>
    <row r="253" spans="1:41">
      <c r="A253" s="8">
        <v>-1</v>
      </c>
      <c r="B253" s="8">
        <v>1</v>
      </c>
      <c r="C253" s="8">
        <v>-0.83506075079423714</v>
      </c>
      <c r="D253" s="8">
        <v>-0.72189770882407289</v>
      </c>
      <c r="E253" s="8">
        <v>1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1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1</v>
      </c>
      <c r="Z253" s="8">
        <v>0</v>
      </c>
      <c r="AA253" s="8">
        <v>0</v>
      </c>
      <c r="AB253" s="8">
        <v>0</v>
      </c>
      <c r="AC253" s="8">
        <v>0</v>
      </c>
      <c r="AD253" s="8">
        <v>8.2651456367774948E-2</v>
      </c>
      <c r="AE253" s="8">
        <v>1</v>
      </c>
      <c r="AF253" s="8">
        <v>1</v>
      </c>
      <c r="AG253" s="8">
        <v>-0.28789168489562533</v>
      </c>
      <c r="AH253" s="8">
        <v>0</v>
      </c>
      <c r="AI253" s="8">
        <v>0</v>
      </c>
      <c r="AJ253" s="8">
        <v>1</v>
      </c>
      <c r="AK253" s="8">
        <v>0</v>
      </c>
      <c r="AL253" s="8">
        <v>-2.3318481027260713E-2</v>
      </c>
      <c r="AM253" s="8">
        <v>-0.19143298782087281</v>
      </c>
      <c r="AN253" s="27">
        <v>0.98426318671494495</v>
      </c>
      <c r="AO253" s="28">
        <v>6</v>
      </c>
    </row>
    <row r="254" spans="1:41">
      <c r="A254" s="8">
        <v>-1</v>
      </c>
      <c r="B254" s="8">
        <v>1</v>
      </c>
      <c r="C254" s="8">
        <v>-0.31537305838096619</v>
      </c>
      <c r="D254" s="8">
        <v>-0.15241055783797475</v>
      </c>
      <c r="E254" s="8">
        <v>1</v>
      </c>
      <c r="F254" s="8">
        <v>0</v>
      </c>
      <c r="G254" s="8">
        <v>0</v>
      </c>
      <c r="H254" s="8">
        <v>0</v>
      </c>
      <c r="I254" s="8">
        <v>0</v>
      </c>
      <c r="J254" s="8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1</v>
      </c>
      <c r="AC254" s="8">
        <v>0</v>
      </c>
      <c r="AD254" s="8">
        <v>1.0538114820671942</v>
      </c>
      <c r="AE254" s="8">
        <v>1</v>
      </c>
      <c r="AF254" s="8">
        <v>1</v>
      </c>
      <c r="AG254" s="8">
        <v>-8.2254767113035795E-2</v>
      </c>
      <c r="AH254" s="8">
        <v>1</v>
      </c>
      <c r="AI254" s="8">
        <v>0</v>
      </c>
      <c r="AJ254" s="8">
        <v>1</v>
      </c>
      <c r="AK254" s="8">
        <v>0</v>
      </c>
      <c r="AL254" s="8">
        <v>-0.63321882414099318</v>
      </c>
      <c r="AM254" s="8">
        <v>-0.19527168382016377</v>
      </c>
      <c r="AN254" s="27">
        <v>0.98341090914815221</v>
      </c>
      <c r="AO254" s="28">
        <v>7</v>
      </c>
    </row>
    <row r="255" spans="1:41">
      <c r="A255" s="8">
        <v>-1</v>
      </c>
      <c r="B255" s="8">
        <v>1</v>
      </c>
      <c r="C255" s="8">
        <v>-0.9194256359262617</v>
      </c>
      <c r="D255" s="8">
        <v>-0.87255568527542171</v>
      </c>
      <c r="E255" s="8">
        <v>0</v>
      </c>
      <c r="F255" s="8">
        <v>1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1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1</v>
      </c>
      <c r="Z255" s="8">
        <v>0</v>
      </c>
      <c r="AA255" s="8">
        <v>0</v>
      </c>
      <c r="AB255" s="8">
        <v>0</v>
      </c>
      <c r="AC255" s="8">
        <v>0</v>
      </c>
      <c r="AD255" s="8">
        <v>-0.62704240856641613</v>
      </c>
      <c r="AE255" s="8">
        <v>0</v>
      </c>
      <c r="AF255" s="8">
        <v>0</v>
      </c>
      <c r="AG255" s="8">
        <v>-0.49352860267821486</v>
      </c>
      <c r="AH255" s="8">
        <v>0</v>
      </c>
      <c r="AI255" s="8">
        <v>0</v>
      </c>
      <c r="AJ255" s="8">
        <v>1</v>
      </c>
      <c r="AK255" s="8">
        <v>0</v>
      </c>
      <c r="AL255" s="8">
        <v>-1.0688619263650878</v>
      </c>
      <c r="AM255" s="8">
        <v>-0.18682655262172365</v>
      </c>
      <c r="AN255" s="27">
        <v>0.97868789088255204</v>
      </c>
      <c r="AO255" s="28">
        <v>8</v>
      </c>
    </row>
    <row r="256" spans="1:41">
      <c r="A256" s="8">
        <v>-1</v>
      </c>
      <c r="B256" s="8">
        <v>0</v>
      </c>
      <c r="C256" s="8">
        <v>-1.1514290700393293</v>
      </c>
      <c r="D256" s="8">
        <v>1.095037487179193</v>
      </c>
      <c r="E256" s="8">
        <v>0</v>
      </c>
      <c r="F256" s="8">
        <v>1</v>
      </c>
      <c r="G256" s="8">
        <v>0</v>
      </c>
      <c r="H256" s="8">
        <v>1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1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-0.66439471724716304</v>
      </c>
      <c r="AE256" s="8">
        <v>0</v>
      </c>
      <c r="AF256" s="8">
        <v>0</v>
      </c>
      <c r="AG256" s="8">
        <v>-0.49352860267821486</v>
      </c>
      <c r="AH256" s="8">
        <v>0</v>
      </c>
      <c r="AI256" s="8">
        <v>0</v>
      </c>
      <c r="AJ256" s="8">
        <v>1</v>
      </c>
      <c r="AK256" s="8">
        <v>0</v>
      </c>
      <c r="AL256" s="8">
        <v>-1.0688619263650878</v>
      </c>
      <c r="AM256" s="8">
        <v>-0.18567494382193636</v>
      </c>
      <c r="AN256" s="27">
        <v>0.97635424933656845</v>
      </c>
      <c r="AO256" s="28">
        <v>9</v>
      </c>
    </row>
    <row r="257" spans="1:41">
      <c r="A257" s="8">
        <v>-1</v>
      </c>
      <c r="B257" s="8">
        <v>0</v>
      </c>
      <c r="C257" s="8">
        <v>-1.0459729636242985</v>
      </c>
      <c r="D257" s="8">
        <v>-0.83840654394644931</v>
      </c>
      <c r="E257" s="8">
        <v>1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1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1</v>
      </c>
      <c r="Z257" s="8">
        <v>0</v>
      </c>
      <c r="AA257" s="8">
        <v>0</v>
      </c>
      <c r="AB257" s="8">
        <v>0</v>
      </c>
      <c r="AC257" s="8">
        <v>0</v>
      </c>
      <c r="AD257" s="8">
        <v>-0.48958591262126755</v>
      </c>
      <c r="AE257" s="8">
        <v>1</v>
      </c>
      <c r="AF257" s="8">
        <v>0</v>
      </c>
      <c r="AG257" s="8">
        <v>-0.49352860267821486</v>
      </c>
      <c r="AH257" s="8">
        <v>1</v>
      </c>
      <c r="AI257" s="8">
        <v>0</v>
      </c>
      <c r="AJ257" s="8">
        <v>1</v>
      </c>
      <c r="AK257" s="8">
        <v>0</v>
      </c>
      <c r="AL257" s="8">
        <v>-0.13948997495368595</v>
      </c>
      <c r="AM257" s="8">
        <v>-0.19527168382016377</v>
      </c>
      <c r="AN257" s="27">
        <v>0.97580340235998353</v>
      </c>
      <c r="AO257" s="28">
        <v>10</v>
      </c>
    </row>
    <row r="258" spans="1:41">
      <c r="A258" s="8">
        <v>-1</v>
      </c>
      <c r="B258" s="8">
        <v>1</v>
      </c>
      <c r="C258" s="8">
        <v>3.6497767115539577</v>
      </c>
      <c r="D258" s="8">
        <v>2.860748971189</v>
      </c>
      <c r="E258" s="8">
        <v>1</v>
      </c>
      <c r="F258" s="8">
        <v>0</v>
      </c>
      <c r="G258" s="8">
        <v>0</v>
      </c>
      <c r="H258" s="8">
        <v>1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1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-0.65244197846932406</v>
      </c>
      <c r="AE258" s="8">
        <v>0</v>
      </c>
      <c r="AF258" s="8">
        <v>1</v>
      </c>
      <c r="AG258" s="8">
        <v>-8.2254767113035795E-2</v>
      </c>
      <c r="AH258" s="8">
        <v>0</v>
      </c>
      <c r="AI258" s="8">
        <v>0</v>
      </c>
      <c r="AJ258" s="8">
        <v>1</v>
      </c>
      <c r="AK258" s="8">
        <v>0</v>
      </c>
      <c r="AL258" s="8">
        <v>-1.0688619263650878</v>
      </c>
      <c r="AM258" s="8">
        <v>-0.12790256903260735</v>
      </c>
      <c r="AN258" s="27">
        <v>0.97519677835969365</v>
      </c>
      <c r="AO258" s="28">
        <v>11</v>
      </c>
    </row>
    <row r="259" spans="1:41">
      <c r="A259" s="8">
        <v>-1</v>
      </c>
      <c r="B259" s="8">
        <v>1</v>
      </c>
      <c r="C259" s="8">
        <v>-1.2503120756997745E-2</v>
      </c>
      <c r="D259" s="8">
        <v>2.157678414416039</v>
      </c>
      <c r="E259" s="8">
        <v>0</v>
      </c>
      <c r="F259" s="8">
        <v>1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1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1</v>
      </c>
      <c r="Z259" s="8">
        <v>0</v>
      </c>
      <c r="AA259" s="8">
        <v>0</v>
      </c>
      <c r="AB259" s="8">
        <v>0</v>
      </c>
      <c r="AC259" s="8">
        <v>0</v>
      </c>
      <c r="AD259" s="8">
        <v>-0.51498548252417542</v>
      </c>
      <c r="AE259" s="8">
        <v>1</v>
      </c>
      <c r="AF259" s="8">
        <v>0</v>
      </c>
      <c r="AG259" s="8">
        <v>-0.49352860267821486</v>
      </c>
      <c r="AH259" s="8">
        <v>0</v>
      </c>
      <c r="AI259" s="8">
        <v>0</v>
      </c>
      <c r="AJ259" s="8">
        <v>1</v>
      </c>
      <c r="AK259" s="8">
        <v>0</v>
      </c>
      <c r="AL259" s="8">
        <v>-0.37183296280653644</v>
      </c>
      <c r="AM259" s="8">
        <v>-0.19527168382016377</v>
      </c>
      <c r="AN259" s="27">
        <v>0.9729873214291358</v>
      </c>
      <c r="AO259" s="28">
        <v>12</v>
      </c>
    </row>
    <row r="260" spans="1:41">
      <c r="A260" s="8">
        <v>-1</v>
      </c>
      <c r="B260" s="8">
        <v>0</v>
      </c>
      <c r="C260" s="8">
        <v>-0.9059272543051381</v>
      </c>
      <c r="D260" s="8">
        <v>-0.85548111461093546</v>
      </c>
      <c r="E260" s="8">
        <v>1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1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1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-0.36557624780118786</v>
      </c>
      <c r="AE260" s="8">
        <v>0</v>
      </c>
      <c r="AF260" s="8">
        <v>0</v>
      </c>
      <c r="AG260" s="8">
        <v>-0.49352860267821486</v>
      </c>
      <c r="AH260" s="8">
        <v>0</v>
      </c>
      <c r="AI260" s="8">
        <v>0</v>
      </c>
      <c r="AJ260" s="8">
        <v>1</v>
      </c>
      <c r="AK260" s="8">
        <v>0</v>
      </c>
      <c r="AL260" s="8">
        <v>0.44136749467844028</v>
      </c>
      <c r="AM260" s="8">
        <v>-0.19527168382016377</v>
      </c>
      <c r="AN260" s="27">
        <v>0.97223579059256493</v>
      </c>
      <c r="AO260" s="28">
        <v>13</v>
      </c>
    </row>
    <row r="261" spans="1:41">
      <c r="A261" s="8">
        <v>-1</v>
      </c>
      <c r="B261" s="8">
        <v>1</v>
      </c>
      <c r="C261" s="8">
        <v>-0.18123289102104687</v>
      </c>
      <c r="D261" s="8">
        <v>-0.70482313815958675</v>
      </c>
      <c r="E261" s="8">
        <v>0</v>
      </c>
      <c r="F261" s="8">
        <v>1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1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1</v>
      </c>
      <c r="AC261" s="8">
        <v>0</v>
      </c>
      <c r="AD261" s="8">
        <v>-0.58969009988566923</v>
      </c>
      <c r="AE261" s="8">
        <v>0</v>
      </c>
      <c r="AF261" s="8">
        <v>1</v>
      </c>
      <c r="AG261" s="8">
        <v>-8.2254767113035795E-2</v>
      </c>
      <c r="AH261" s="8">
        <v>1</v>
      </c>
      <c r="AI261" s="8">
        <v>0</v>
      </c>
      <c r="AJ261" s="8">
        <v>1</v>
      </c>
      <c r="AK261" s="8">
        <v>0</v>
      </c>
      <c r="AL261" s="8">
        <v>1.254567952163417</v>
      </c>
      <c r="AM261" s="8">
        <v>-0.17454272542399257</v>
      </c>
      <c r="AN261" s="27">
        <v>0.97133093469924314</v>
      </c>
      <c r="AO261" s="28">
        <v>14</v>
      </c>
    </row>
    <row r="262" spans="1:41">
      <c r="A262" s="8">
        <v>-1</v>
      </c>
      <c r="B262" s="8">
        <v>0</v>
      </c>
      <c r="C262" s="8">
        <v>0.59154962551806822</v>
      </c>
      <c r="D262" s="8">
        <v>4.8466744097156914E-2</v>
      </c>
      <c r="E262" s="8">
        <v>0</v>
      </c>
      <c r="F262" s="8">
        <v>1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1</v>
      </c>
      <c r="U262" s="8">
        <v>0</v>
      </c>
      <c r="V262" s="8">
        <v>0</v>
      </c>
      <c r="W262" s="8">
        <v>0</v>
      </c>
      <c r="X262" s="8">
        <v>0</v>
      </c>
      <c r="Y262" s="8">
        <v>1</v>
      </c>
      <c r="Z262" s="8">
        <v>0</v>
      </c>
      <c r="AA262" s="8">
        <v>0</v>
      </c>
      <c r="AB262" s="8">
        <v>0</v>
      </c>
      <c r="AC262" s="8">
        <v>0</v>
      </c>
      <c r="AD262" s="8">
        <v>3.369654620273502</v>
      </c>
      <c r="AE262" s="8">
        <v>1</v>
      </c>
      <c r="AF262" s="8">
        <v>0</v>
      </c>
      <c r="AG262" s="8">
        <v>-0.49352860267821486</v>
      </c>
      <c r="AH262" s="8">
        <v>1</v>
      </c>
      <c r="AI262" s="8">
        <v>0</v>
      </c>
      <c r="AJ262" s="8">
        <v>1</v>
      </c>
      <c r="AK262" s="8">
        <v>0</v>
      </c>
      <c r="AL262" s="8">
        <v>4.6235412760297487</v>
      </c>
      <c r="AM262" s="8">
        <v>-0.19527168382016377</v>
      </c>
      <c r="AN262" s="27">
        <v>0.97032598319279895</v>
      </c>
      <c r="AO262" s="28">
        <v>15</v>
      </c>
    </row>
    <row r="263" spans="1:41">
      <c r="A263" s="8">
        <v>-1</v>
      </c>
      <c r="B263" s="8">
        <v>1</v>
      </c>
      <c r="C263" s="8">
        <v>-0.14664328811691707</v>
      </c>
      <c r="D263" s="8">
        <v>-0.25284920880554057</v>
      </c>
      <c r="E263" s="8">
        <v>0</v>
      </c>
      <c r="F263" s="8">
        <v>1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1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1</v>
      </c>
      <c r="Z263" s="8">
        <v>0</v>
      </c>
      <c r="AA263" s="8">
        <v>0</v>
      </c>
      <c r="AB263" s="8">
        <v>0</v>
      </c>
      <c r="AC263" s="8">
        <v>0</v>
      </c>
      <c r="AD263" s="8">
        <v>-0.61508966978857715</v>
      </c>
      <c r="AE263" s="8">
        <v>0</v>
      </c>
      <c r="AF263" s="8">
        <v>0</v>
      </c>
      <c r="AG263" s="8">
        <v>-0.49352860267821486</v>
      </c>
      <c r="AH263" s="8">
        <v>0</v>
      </c>
      <c r="AI263" s="8">
        <v>0</v>
      </c>
      <c r="AJ263" s="8">
        <v>1</v>
      </c>
      <c r="AK263" s="8">
        <v>0</v>
      </c>
      <c r="AL263" s="8">
        <v>0.18579020804030472</v>
      </c>
      <c r="AM263" s="8">
        <v>-0.19527168382016377</v>
      </c>
      <c r="AN263" s="27">
        <v>0.97008654515838599</v>
      </c>
      <c r="AO263" s="28">
        <v>16</v>
      </c>
    </row>
    <row r="264" spans="1:41">
      <c r="A264" s="8">
        <v>-1</v>
      </c>
      <c r="B264" s="8">
        <v>1</v>
      </c>
      <c r="C264" s="8">
        <v>-0.16014166973804073</v>
      </c>
      <c r="D264" s="8">
        <v>-0.80526178912715263</v>
      </c>
      <c r="E264" s="8">
        <v>1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1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1</v>
      </c>
      <c r="Z264" s="8">
        <v>0</v>
      </c>
      <c r="AA264" s="8">
        <v>0</v>
      </c>
      <c r="AB264" s="8">
        <v>0</v>
      </c>
      <c r="AC264" s="8">
        <v>0</v>
      </c>
      <c r="AD264" s="8">
        <v>-0.65244197846932406</v>
      </c>
      <c r="AE264" s="8">
        <v>0</v>
      </c>
      <c r="AF264" s="8">
        <v>0</v>
      </c>
      <c r="AG264" s="8">
        <v>-0.49352860267821486</v>
      </c>
      <c r="AH264" s="8">
        <v>0</v>
      </c>
      <c r="AI264" s="8">
        <v>0</v>
      </c>
      <c r="AJ264" s="8">
        <v>1</v>
      </c>
      <c r="AK264" s="8">
        <v>0</v>
      </c>
      <c r="AL264" s="8">
        <v>0.32519600075201499</v>
      </c>
      <c r="AM264" s="8">
        <v>-0.19527168382016377</v>
      </c>
      <c r="AN264" s="27">
        <v>0.96843087571576592</v>
      </c>
      <c r="AO264" s="28">
        <v>17</v>
      </c>
    </row>
    <row r="265" spans="1:41">
      <c r="A265" s="8">
        <v>-1</v>
      </c>
      <c r="B265" s="8">
        <v>0</v>
      </c>
      <c r="C265" s="8">
        <v>-1.3277516799652607</v>
      </c>
      <c r="D265" s="8">
        <v>0.57576966167687749</v>
      </c>
      <c r="E265" s="8">
        <v>0</v>
      </c>
      <c r="F265" s="8">
        <v>1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1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1</v>
      </c>
      <c r="Z265" s="8">
        <v>0</v>
      </c>
      <c r="AA265" s="8">
        <v>0</v>
      </c>
      <c r="AB265" s="8">
        <v>0</v>
      </c>
      <c r="AC265" s="8">
        <v>0</v>
      </c>
      <c r="AD265" s="8">
        <v>-0.62704240856641613</v>
      </c>
      <c r="AE265" s="8">
        <v>0</v>
      </c>
      <c r="AF265" s="8">
        <v>1</v>
      </c>
      <c r="AG265" s="8">
        <v>-0.28789168489562533</v>
      </c>
      <c r="AH265" s="8">
        <v>1</v>
      </c>
      <c r="AI265" s="8">
        <v>0</v>
      </c>
      <c r="AJ265" s="8">
        <v>1</v>
      </c>
      <c r="AK265" s="8">
        <v>0</v>
      </c>
      <c r="AL265" s="8">
        <v>-1.0688619263650878</v>
      </c>
      <c r="AM265" s="8">
        <v>-0.16456211582583605</v>
      </c>
      <c r="AN265" s="27">
        <v>0.9647659902021708</v>
      </c>
      <c r="AO265" s="28">
        <v>18</v>
      </c>
    </row>
    <row r="266" spans="1:41">
      <c r="A266" s="8">
        <v>-1</v>
      </c>
      <c r="B266" s="8">
        <v>1</v>
      </c>
      <c r="C266" s="8">
        <v>-0.84940278126668145</v>
      </c>
      <c r="D266" s="8">
        <v>1.0026339282890322</v>
      </c>
      <c r="E266" s="8">
        <v>0</v>
      </c>
      <c r="F266" s="8">
        <v>1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1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1</v>
      </c>
      <c r="Z266" s="8">
        <v>0</v>
      </c>
      <c r="AA266" s="8">
        <v>0</v>
      </c>
      <c r="AB266" s="8">
        <v>0</v>
      </c>
      <c r="AC266" s="8">
        <v>0</v>
      </c>
      <c r="AD266" s="8">
        <v>-0.58969009988566923</v>
      </c>
      <c r="AE266" s="8">
        <v>1</v>
      </c>
      <c r="AF266" s="8">
        <v>0</v>
      </c>
      <c r="AG266" s="8">
        <v>-0.49352860267821486</v>
      </c>
      <c r="AH266" s="8">
        <v>0</v>
      </c>
      <c r="AI266" s="8">
        <v>0</v>
      </c>
      <c r="AJ266" s="8">
        <v>1</v>
      </c>
      <c r="AK266" s="8">
        <v>0</v>
      </c>
      <c r="AL266" s="8">
        <v>-0.25566146888011121</v>
      </c>
      <c r="AM266" s="8">
        <v>-0.19527168382016377</v>
      </c>
      <c r="AN266" s="27">
        <v>0.96391526194198107</v>
      </c>
      <c r="AO266" s="28">
        <v>19</v>
      </c>
    </row>
    <row r="267" spans="1:41">
      <c r="A267" s="8">
        <v>-1</v>
      </c>
      <c r="B267" s="8">
        <v>1</v>
      </c>
      <c r="C267" s="8">
        <v>0.31061438929865615</v>
      </c>
      <c r="D267" s="8">
        <v>-0.32014310495380965</v>
      </c>
      <c r="E267" s="8">
        <v>0</v>
      </c>
      <c r="F267" s="8">
        <v>1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1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1</v>
      </c>
      <c r="AC267" s="8">
        <v>0</v>
      </c>
      <c r="AD267" s="8">
        <v>0.45617454317524392</v>
      </c>
      <c r="AE267" s="8">
        <v>1</v>
      </c>
      <c r="AF267" s="8">
        <v>0</v>
      </c>
      <c r="AG267" s="8">
        <v>-0.49352860267821486</v>
      </c>
      <c r="AH267" s="8">
        <v>1</v>
      </c>
      <c r="AI267" s="8">
        <v>0</v>
      </c>
      <c r="AJ267" s="8">
        <v>1</v>
      </c>
      <c r="AK267" s="8">
        <v>0</v>
      </c>
      <c r="AL267" s="8">
        <v>2.8809688671333702</v>
      </c>
      <c r="AM267" s="8">
        <v>-0.19527168382016377</v>
      </c>
      <c r="AN267" s="27">
        <v>0.95657260546049794</v>
      </c>
      <c r="AO267" s="28">
        <v>20</v>
      </c>
    </row>
    <row r="268" spans="1:41">
      <c r="A268" s="8">
        <v>-1</v>
      </c>
      <c r="B268" s="8">
        <v>1</v>
      </c>
      <c r="C268" s="8">
        <v>-4.1187181701886386E-2</v>
      </c>
      <c r="D268" s="8">
        <v>-0.65460381267580381</v>
      </c>
      <c r="E268" s="8">
        <v>1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1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1</v>
      </c>
      <c r="Z268" s="8">
        <v>0</v>
      </c>
      <c r="AA268" s="8">
        <v>0</v>
      </c>
      <c r="AB268" s="8">
        <v>0</v>
      </c>
      <c r="AC268" s="8">
        <v>0</v>
      </c>
      <c r="AD268" s="8">
        <v>-0.65244197846932406</v>
      </c>
      <c r="AE268" s="8">
        <v>0</v>
      </c>
      <c r="AF268" s="8">
        <v>0</v>
      </c>
      <c r="AG268" s="8">
        <v>-0.49352860267821486</v>
      </c>
      <c r="AH268" s="8">
        <v>0</v>
      </c>
      <c r="AI268" s="8">
        <v>1</v>
      </c>
      <c r="AJ268" s="8">
        <v>0</v>
      </c>
      <c r="AK268" s="8">
        <v>0</v>
      </c>
      <c r="AL268" s="8">
        <v>-0.13948997495368595</v>
      </c>
      <c r="AM268" s="8">
        <v>-0.19527168382016377</v>
      </c>
      <c r="AN268" s="27">
        <v>0.95611371804084289</v>
      </c>
      <c r="AO268" s="28">
        <v>21</v>
      </c>
    </row>
    <row r="269" spans="1:41">
      <c r="A269" s="8">
        <v>-1</v>
      </c>
      <c r="B269" s="8">
        <v>0</v>
      </c>
      <c r="C269" s="8">
        <v>-0.36430469175754032</v>
      </c>
      <c r="D269" s="8">
        <v>-0.89766534801731312</v>
      </c>
      <c r="E269" s="8">
        <v>0</v>
      </c>
      <c r="F269" s="8">
        <v>1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1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1</v>
      </c>
      <c r="AC269" s="8">
        <v>0</v>
      </c>
      <c r="AD269" s="8">
        <v>-0.62704240856641613</v>
      </c>
      <c r="AE269" s="8">
        <v>0</v>
      </c>
      <c r="AF269" s="8">
        <v>1</v>
      </c>
      <c r="AG269" s="8">
        <v>-0.28789168489562533</v>
      </c>
      <c r="AH269" s="8">
        <v>1</v>
      </c>
      <c r="AI269" s="8">
        <v>0</v>
      </c>
      <c r="AJ269" s="8">
        <v>1</v>
      </c>
      <c r="AK269" s="8">
        <v>0</v>
      </c>
      <c r="AL269" s="8">
        <v>0.51107039103429541</v>
      </c>
      <c r="AM269" s="8">
        <v>-0.17454272542399257</v>
      </c>
      <c r="AN269" s="27">
        <v>0.95404476338705135</v>
      </c>
      <c r="AO269" s="28">
        <v>22</v>
      </c>
    </row>
    <row r="270" spans="1:41">
      <c r="A270" s="8">
        <v>-1</v>
      </c>
      <c r="B270" s="8">
        <v>0</v>
      </c>
      <c r="C270" s="8">
        <v>-0.1533924789274789</v>
      </c>
      <c r="D270" s="8">
        <v>-0.82233635979163877</v>
      </c>
      <c r="E270" s="8">
        <v>0</v>
      </c>
      <c r="F270" s="8">
        <v>1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1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1</v>
      </c>
      <c r="Z270" s="8">
        <v>0</v>
      </c>
      <c r="AA270" s="8">
        <v>0</v>
      </c>
      <c r="AB270" s="8">
        <v>0</v>
      </c>
      <c r="AC270" s="8">
        <v>0</v>
      </c>
      <c r="AD270" s="8">
        <v>-0.58969009988566923</v>
      </c>
      <c r="AE270" s="8">
        <v>0</v>
      </c>
      <c r="AF270" s="8">
        <v>0</v>
      </c>
      <c r="AG270" s="8">
        <v>-0.49352860267821486</v>
      </c>
      <c r="AH270" s="8">
        <v>1</v>
      </c>
      <c r="AI270" s="8">
        <v>0</v>
      </c>
      <c r="AJ270" s="8">
        <v>1</v>
      </c>
      <c r="AK270" s="8">
        <v>0</v>
      </c>
      <c r="AL270" s="8">
        <v>0.67371048253129073</v>
      </c>
      <c r="AM270" s="8">
        <v>-0.19527168382016377</v>
      </c>
      <c r="AN270" s="27">
        <v>0.9534660852263096</v>
      </c>
      <c r="AO270" s="28">
        <v>23</v>
      </c>
    </row>
    <row r="271" spans="1:41">
      <c r="A271" s="8">
        <v>-1</v>
      </c>
      <c r="B271" s="8">
        <v>1</v>
      </c>
      <c r="C271" s="8">
        <v>-0.88483603302213198</v>
      </c>
      <c r="D271" s="8">
        <v>-0.12730089509608328</v>
      </c>
      <c r="E271" s="8">
        <v>1</v>
      </c>
      <c r="F271" s="8">
        <v>0</v>
      </c>
      <c r="G271" s="8">
        <v>0</v>
      </c>
      <c r="H271" s="8">
        <v>0</v>
      </c>
      <c r="I271" s="8">
        <v>0</v>
      </c>
      <c r="J271" s="8">
        <v>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1</v>
      </c>
      <c r="AC271" s="8">
        <v>0</v>
      </c>
      <c r="AD271" s="8">
        <v>-0.65244197846932406</v>
      </c>
      <c r="AE271" s="8">
        <v>0</v>
      </c>
      <c r="AF271" s="8">
        <v>0</v>
      </c>
      <c r="AG271" s="8">
        <v>-0.49352860267821486</v>
      </c>
      <c r="AH271" s="8">
        <v>0</v>
      </c>
      <c r="AI271" s="8">
        <v>0</v>
      </c>
      <c r="AJ271" s="8">
        <v>1</v>
      </c>
      <c r="AK271" s="8">
        <v>0</v>
      </c>
      <c r="AL271" s="8">
        <v>-0.25566146888011121</v>
      </c>
      <c r="AM271" s="8">
        <v>-0.17607820382370895</v>
      </c>
      <c r="AN271" s="27">
        <v>0.94920036321351953</v>
      </c>
      <c r="AO271" s="28">
        <v>24</v>
      </c>
    </row>
    <row r="272" spans="1:41">
      <c r="A272" s="8">
        <v>-1</v>
      </c>
      <c r="B272" s="8">
        <v>1</v>
      </c>
      <c r="C272" s="8">
        <v>0.35279683186466843</v>
      </c>
      <c r="D272" s="8">
        <v>-0.47080108140515836</v>
      </c>
      <c r="E272" s="8">
        <v>0</v>
      </c>
      <c r="F272" s="8">
        <v>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1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1</v>
      </c>
      <c r="Z272" s="8">
        <v>0</v>
      </c>
      <c r="AA272" s="8">
        <v>0</v>
      </c>
      <c r="AB272" s="8">
        <v>0</v>
      </c>
      <c r="AC272" s="8">
        <v>0</v>
      </c>
      <c r="AD272" s="8">
        <v>-0.62704240856641613</v>
      </c>
      <c r="AE272" s="8">
        <v>0</v>
      </c>
      <c r="AF272" s="8">
        <v>1</v>
      </c>
      <c r="AG272" s="8">
        <v>-8.2254767113035795E-2</v>
      </c>
      <c r="AH272" s="8">
        <v>0</v>
      </c>
      <c r="AI272" s="8">
        <v>0</v>
      </c>
      <c r="AJ272" s="8">
        <v>1</v>
      </c>
      <c r="AK272" s="8">
        <v>0</v>
      </c>
      <c r="AL272" s="8">
        <v>0.20902450682558976</v>
      </c>
      <c r="AM272" s="8">
        <v>-0.19507974902019923</v>
      </c>
      <c r="AN272" s="27">
        <v>0.94553562902723964</v>
      </c>
      <c r="AO272" s="28">
        <v>25</v>
      </c>
    </row>
    <row r="273" spans="1:41">
      <c r="A273" s="8">
        <v>-1</v>
      </c>
      <c r="B273" s="8">
        <v>1</v>
      </c>
      <c r="C273" s="8">
        <v>-0.68067301100263233</v>
      </c>
      <c r="D273" s="8">
        <v>-0.32014310495380965</v>
      </c>
      <c r="E273" s="8">
        <v>1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1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1</v>
      </c>
      <c r="Z273" s="8">
        <v>0</v>
      </c>
      <c r="AA273" s="8">
        <v>0</v>
      </c>
      <c r="AB273" s="8">
        <v>0</v>
      </c>
      <c r="AC273" s="8">
        <v>0</v>
      </c>
      <c r="AD273" s="8">
        <v>-0.54038505242708335</v>
      </c>
      <c r="AE273" s="8">
        <v>0</v>
      </c>
      <c r="AF273" s="8">
        <v>1</v>
      </c>
      <c r="AG273" s="8">
        <v>-0.28789168489562533</v>
      </c>
      <c r="AH273" s="8">
        <v>1</v>
      </c>
      <c r="AI273" s="8">
        <v>0</v>
      </c>
      <c r="AJ273" s="8">
        <v>1</v>
      </c>
      <c r="AK273" s="8">
        <v>0</v>
      </c>
      <c r="AL273" s="8">
        <v>0.5575389886048655</v>
      </c>
      <c r="AM273" s="8">
        <v>-0.17991689982299991</v>
      </c>
      <c r="AN273" s="27">
        <v>0.94180610766939188</v>
      </c>
      <c r="AO273" s="28">
        <v>26</v>
      </c>
    </row>
    <row r="274" spans="1:41">
      <c r="A274" s="8">
        <v>-1</v>
      </c>
      <c r="B274" s="8">
        <v>1</v>
      </c>
      <c r="C274" s="8">
        <v>0.5215266021287176</v>
      </c>
      <c r="D274" s="8">
        <v>0.45022134796742019</v>
      </c>
      <c r="E274" s="8">
        <v>0</v>
      </c>
      <c r="F274" s="8">
        <v>1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1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1</v>
      </c>
      <c r="AC274" s="8">
        <v>0</v>
      </c>
      <c r="AD274" s="8">
        <v>2.7720176813815516</v>
      </c>
      <c r="AE274" s="8">
        <v>1</v>
      </c>
      <c r="AF274" s="8">
        <v>1</v>
      </c>
      <c r="AG274" s="8">
        <v>0.94592982179991181</v>
      </c>
      <c r="AH274" s="8">
        <v>1</v>
      </c>
      <c r="AI274" s="8">
        <v>0</v>
      </c>
      <c r="AJ274" s="8">
        <v>1</v>
      </c>
      <c r="AK274" s="8">
        <v>0</v>
      </c>
      <c r="AL274" s="8">
        <v>0.67371048253129073</v>
      </c>
      <c r="AM274" s="8">
        <v>-0.19431200982034103</v>
      </c>
      <c r="AN274" s="27">
        <v>0.93769216450476323</v>
      </c>
      <c r="AO274" s="28">
        <v>27</v>
      </c>
    </row>
    <row r="275" spans="1:41">
      <c r="A275" s="8">
        <v>-1</v>
      </c>
      <c r="B275" s="8">
        <v>1</v>
      </c>
      <c r="C275" s="8">
        <v>0.17731770206028707</v>
      </c>
      <c r="D275" s="8">
        <v>-0.70482313815958675</v>
      </c>
      <c r="E275" s="8">
        <v>0</v>
      </c>
      <c r="F275" s="8">
        <v>1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1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1</v>
      </c>
      <c r="Z275" s="8">
        <v>0</v>
      </c>
      <c r="AA275" s="8">
        <v>0</v>
      </c>
      <c r="AB275" s="8">
        <v>0</v>
      </c>
      <c r="AC275" s="8">
        <v>0</v>
      </c>
      <c r="AD275" s="8">
        <v>-0.31627120034260192</v>
      </c>
      <c r="AE275" s="8">
        <v>0</v>
      </c>
      <c r="AF275" s="8">
        <v>0</v>
      </c>
      <c r="AG275" s="8">
        <v>-0.49352860267821486</v>
      </c>
      <c r="AH275" s="8">
        <v>0</v>
      </c>
      <c r="AI275" s="8">
        <v>0</v>
      </c>
      <c r="AJ275" s="8">
        <v>1</v>
      </c>
      <c r="AK275" s="8">
        <v>0</v>
      </c>
      <c r="AL275" s="8">
        <v>-0.37183296280653644</v>
      </c>
      <c r="AM275" s="8">
        <v>-0.19527168382016377</v>
      </c>
      <c r="AN275" s="27">
        <v>0.93628575391935287</v>
      </c>
      <c r="AO275" s="28">
        <v>28</v>
      </c>
    </row>
    <row r="276" spans="1:41">
      <c r="A276" s="8">
        <v>-1</v>
      </c>
      <c r="B276" s="8">
        <v>1</v>
      </c>
      <c r="C276" s="8">
        <v>-0.78612911741766311</v>
      </c>
      <c r="D276" s="8">
        <v>0.85197595183768349</v>
      </c>
      <c r="E276" s="8">
        <v>0</v>
      </c>
      <c r="F276" s="8">
        <v>1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1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1</v>
      </c>
      <c r="Z276" s="8">
        <v>0</v>
      </c>
      <c r="AA276" s="8">
        <v>0</v>
      </c>
      <c r="AB276" s="8">
        <v>0</v>
      </c>
      <c r="AC276" s="8">
        <v>0</v>
      </c>
      <c r="AD276" s="8">
        <v>-0.63899514734425511</v>
      </c>
      <c r="AE276" s="8">
        <v>0</v>
      </c>
      <c r="AF276" s="8">
        <v>0</v>
      </c>
      <c r="AG276" s="8">
        <v>-0.49352860267821486</v>
      </c>
      <c r="AH276" s="8">
        <v>0</v>
      </c>
      <c r="AI276" s="8">
        <v>0</v>
      </c>
      <c r="AJ276" s="8">
        <v>1</v>
      </c>
      <c r="AK276" s="8">
        <v>0</v>
      </c>
      <c r="AL276" s="8">
        <v>-1.0688619263650878</v>
      </c>
      <c r="AM276" s="8">
        <v>-0.19527168382016377</v>
      </c>
      <c r="AN276" s="27">
        <v>0.93298719875852343</v>
      </c>
      <c r="AO276" s="28">
        <v>29</v>
      </c>
    </row>
    <row r="277" spans="1:41">
      <c r="A277" s="8">
        <v>-1</v>
      </c>
      <c r="B277" s="8">
        <v>0</v>
      </c>
      <c r="C277" s="8">
        <v>1.5161201280581779E-4</v>
      </c>
      <c r="D277" s="8">
        <v>-0.25284920880554057</v>
      </c>
      <c r="E277" s="8">
        <v>0</v>
      </c>
      <c r="F277" s="8">
        <v>1</v>
      </c>
      <c r="G277" s="8">
        <v>0</v>
      </c>
      <c r="H277" s="8">
        <v>0</v>
      </c>
      <c r="I277" s="8">
        <v>1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1</v>
      </c>
      <c r="Z277" s="8">
        <v>0</v>
      </c>
      <c r="AA277" s="8">
        <v>0</v>
      </c>
      <c r="AB277" s="8">
        <v>0</v>
      </c>
      <c r="AC277" s="8">
        <v>0</v>
      </c>
      <c r="AD277" s="8">
        <v>0.23206069109076255</v>
      </c>
      <c r="AE277" s="8">
        <v>1</v>
      </c>
      <c r="AF277" s="8">
        <v>0</v>
      </c>
      <c r="AG277" s="8">
        <v>-0.49352860267821486</v>
      </c>
      <c r="AH277" s="8">
        <v>1</v>
      </c>
      <c r="AI277" s="8">
        <v>0</v>
      </c>
      <c r="AJ277" s="8">
        <v>1</v>
      </c>
      <c r="AK277" s="8">
        <v>0</v>
      </c>
      <c r="AL277" s="8">
        <v>0.67371048253129073</v>
      </c>
      <c r="AM277" s="8">
        <v>-0.19527168382016377</v>
      </c>
      <c r="AN277" s="27">
        <v>0.93199566805710432</v>
      </c>
      <c r="AO277" s="28">
        <v>30</v>
      </c>
    </row>
    <row r="278" spans="1:41">
      <c r="A278" s="8">
        <v>-1</v>
      </c>
      <c r="B278" s="8">
        <v>1</v>
      </c>
      <c r="C278" s="8">
        <v>-0.71610626275808287</v>
      </c>
      <c r="D278" s="8">
        <v>-0.95591976557850133</v>
      </c>
      <c r="E278" s="8">
        <v>0</v>
      </c>
      <c r="F278" s="8">
        <v>1</v>
      </c>
      <c r="G278" s="8">
        <v>0</v>
      </c>
      <c r="H278" s="8">
        <v>0</v>
      </c>
      <c r="I278" s="8">
        <v>0</v>
      </c>
      <c r="J278" s="8">
        <v>0</v>
      </c>
      <c r="K278" s="8">
        <v>1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1</v>
      </c>
      <c r="Z278" s="8">
        <v>0</v>
      </c>
      <c r="AA278" s="8">
        <v>0</v>
      </c>
      <c r="AB278" s="8">
        <v>0</v>
      </c>
      <c r="AC278" s="8">
        <v>0</v>
      </c>
      <c r="AD278" s="8">
        <v>-0.36557624780118786</v>
      </c>
      <c r="AE278" s="8">
        <v>0</v>
      </c>
      <c r="AF278" s="8">
        <v>1</v>
      </c>
      <c r="AG278" s="8">
        <v>1.76847749293027</v>
      </c>
      <c r="AH278" s="8">
        <v>0</v>
      </c>
      <c r="AI278" s="8">
        <v>1</v>
      </c>
      <c r="AJ278" s="8">
        <v>0</v>
      </c>
      <c r="AK278" s="8">
        <v>0</v>
      </c>
      <c r="AL278" s="8">
        <v>-1.0688619263650878</v>
      </c>
      <c r="AM278" s="8">
        <v>-0.19527168382016377</v>
      </c>
      <c r="AN278" s="27">
        <v>0.92906131401542658</v>
      </c>
      <c r="AO278" s="28">
        <v>31</v>
      </c>
    </row>
    <row r="279" spans="1:41">
      <c r="A279" s="8">
        <v>-1</v>
      </c>
      <c r="B279" s="8">
        <v>0</v>
      </c>
      <c r="C279" s="8">
        <v>1.161012600159234</v>
      </c>
      <c r="D279" s="8">
        <v>-0.75504246364336969</v>
      </c>
      <c r="E279" s="8">
        <v>0</v>
      </c>
      <c r="F279" s="8">
        <v>1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1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1</v>
      </c>
      <c r="Z279" s="8">
        <v>0</v>
      </c>
      <c r="AA279" s="8">
        <v>0</v>
      </c>
      <c r="AB279" s="8">
        <v>0</v>
      </c>
      <c r="AC279" s="8">
        <v>0</v>
      </c>
      <c r="AD279" s="8">
        <v>-0.62704240856641613</v>
      </c>
      <c r="AE279" s="8">
        <v>0</v>
      </c>
      <c r="AF279" s="8">
        <v>0</v>
      </c>
      <c r="AG279" s="8">
        <v>-0.49352860267821486</v>
      </c>
      <c r="AH279" s="8">
        <v>1</v>
      </c>
      <c r="AI279" s="8">
        <v>0</v>
      </c>
      <c r="AJ279" s="8">
        <v>1</v>
      </c>
      <c r="AK279" s="8">
        <v>0</v>
      </c>
      <c r="AL279" s="8">
        <v>0.45879321876740403</v>
      </c>
      <c r="AM279" s="8">
        <v>-0.19527168382016377</v>
      </c>
      <c r="AN279" s="27">
        <v>0.92897594948076412</v>
      </c>
      <c r="AO279" s="28">
        <v>32</v>
      </c>
    </row>
    <row r="280" spans="1:41">
      <c r="A280" s="8">
        <v>-1</v>
      </c>
      <c r="B280" s="8">
        <v>1</v>
      </c>
      <c r="C280" s="8">
        <v>-0.63174137762605831</v>
      </c>
      <c r="D280" s="8">
        <v>-0.7801521263852611</v>
      </c>
      <c r="E280" s="8">
        <v>0</v>
      </c>
      <c r="F280" s="8">
        <v>1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1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1</v>
      </c>
      <c r="Z280" s="8">
        <v>0</v>
      </c>
      <c r="AA280" s="8">
        <v>0</v>
      </c>
      <c r="AB280" s="8">
        <v>0</v>
      </c>
      <c r="AC280" s="8">
        <v>0</v>
      </c>
      <c r="AD280" s="8">
        <v>-0.63899514734425511</v>
      </c>
      <c r="AE280" s="8">
        <v>0</v>
      </c>
      <c r="AF280" s="8">
        <v>1</v>
      </c>
      <c r="AG280" s="8">
        <v>0.32901906845214329</v>
      </c>
      <c r="AH280" s="8">
        <v>0</v>
      </c>
      <c r="AI280" s="8">
        <v>0</v>
      </c>
      <c r="AJ280" s="8">
        <v>1</v>
      </c>
      <c r="AK280" s="8">
        <v>0</v>
      </c>
      <c r="AL280" s="8">
        <v>0.40651604650051265</v>
      </c>
      <c r="AM280" s="8">
        <v>0.17900117611070526</v>
      </c>
      <c r="AN280" s="27">
        <v>0.92844199611324074</v>
      </c>
      <c r="AO280" s="28">
        <v>33</v>
      </c>
    </row>
    <row r="281" spans="1:41">
      <c r="A281" s="8">
        <v>-1</v>
      </c>
      <c r="B281" s="8">
        <v>1</v>
      </c>
      <c r="C281" s="8">
        <v>-1.1303378487563231</v>
      </c>
      <c r="D281" s="8">
        <v>1.1030725792565981</v>
      </c>
      <c r="E281" s="8">
        <v>0</v>
      </c>
      <c r="F281" s="8">
        <v>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1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1</v>
      </c>
      <c r="AC281" s="8">
        <v>0</v>
      </c>
      <c r="AD281" s="8">
        <v>-0.34017667789827993</v>
      </c>
      <c r="AE281" s="8">
        <v>0</v>
      </c>
      <c r="AF281" s="8">
        <v>0</v>
      </c>
      <c r="AG281" s="8">
        <v>-0.49352860267821486</v>
      </c>
      <c r="AH281" s="8">
        <v>0</v>
      </c>
      <c r="AI281" s="8">
        <v>0</v>
      </c>
      <c r="AJ281" s="8">
        <v>1</v>
      </c>
      <c r="AK281" s="8">
        <v>0</v>
      </c>
      <c r="AL281" s="8">
        <v>0.78988197645771596</v>
      </c>
      <c r="AM281" s="8">
        <v>-0.19277653142062465</v>
      </c>
      <c r="AN281" s="27">
        <v>0.9266279452449645</v>
      </c>
      <c r="AO281" s="28">
        <v>34</v>
      </c>
    </row>
    <row r="282" spans="1:41">
      <c r="A282" s="8">
        <v>-1</v>
      </c>
      <c r="B282" s="8">
        <v>0</v>
      </c>
      <c r="C282" s="8">
        <v>-0.33646427966397235</v>
      </c>
      <c r="D282" s="8">
        <v>-0.35328785977310639</v>
      </c>
      <c r="E282" s="8">
        <v>0</v>
      </c>
      <c r="F282" s="8">
        <v>1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1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1</v>
      </c>
      <c r="Z282" s="8">
        <v>0</v>
      </c>
      <c r="AA282" s="8">
        <v>0</v>
      </c>
      <c r="AB282" s="8">
        <v>0</v>
      </c>
      <c r="AC282" s="8">
        <v>0</v>
      </c>
      <c r="AD282" s="8">
        <v>0.16930881250710775</v>
      </c>
      <c r="AE282" s="8">
        <v>0</v>
      </c>
      <c r="AF282" s="8">
        <v>1</v>
      </c>
      <c r="AG282" s="8">
        <v>-0.28789168489562533</v>
      </c>
      <c r="AH282" s="8">
        <v>1</v>
      </c>
      <c r="AI282" s="8">
        <v>0</v>
      </c>
      <c r="AJ282" s="8">
        <v>1</v>
      </c>
      <c r="AK282" s="8">
        <v>0</v>
      </c>
      <c r="AL282" s="8">
        <v>0.5575389886048655</v>
      </c>
      <c r="AM282" s="8">
        <v>-0.19335233582051828</v>
      </c>
      <c r="AN282" s="27">
        <v>0.92649219818479911</v>
      </c>
      <c r="AO282" s="28">
        <v>35</v>
      </c>
    </row>
    <row r="283" spans="1:41">
      <c r="A283" s="8">
        <v>-1</v>
      </c>
      <c r="B283" s="8">
        <v>0</v>
      </c>
      <c r="C283" s="8">
        <v>-0.2520993945319478</v>
      </c>
      <c r="D283" s="8">
        <v>-0.20262988332175766</v>
      </c>
      <c r="E283" s="8">
        <v>0</v>
      </c>
      <c r="F283" s="8">
        <v>1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1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1</v>
      </c>
      <c r="Z283" s="8">
        <v>0</v>
      </c>
      <c r="AA283" s="8">
        <v>0</v>
      </c>
      <c r="AB283" s="8">
        <v>0</v>
      </c>
      <c r="AC283" s="8">
        <v>0</v>
      </c>
      <c r="AD283" s="8">
        <v>-0.58969009988566923</v>
      </c>
      <c r="AE283" s="8">
        <v>0</v>
      </c>
      <c r="AF283" s="8">
        <v>1</v>
      </c>
      <c r="AG283" s="8">
        <v>-0.28789168489562533</v>
      </c>
      <c r="AH283" s="8">
        <v>1</v>
      </c>
      <c r="AI283" s="8">
        <v>0</v>
      </c>
      <c r="AJ283" s="8">
        <v>1</v>
      </c>
      <c r="AK283" s="8">
        <v>0</v>
      </c>
      <c r="AL283" s="8">
        <v>-0.83651893851223735</v>
      </c>
      <c r="AM283" s="8">
        <v>-0.16571372462562334</v>
      </c>
      <c r="AN283" s="27">
        <v>0.92550366866027012</v>
      </c>
      <c r="AO283" s="28">
        <v>36</v>
      </c>
    </row>
    <row r="284" spans="1:41">
      <c r="A284" s="8">
        <v>-1</v>
      </c>
      <c r="B284" s="8">
        <v>0</v>
      </c>
      <c r="C284" s="8">
        <v>0.78137061706512345</v>
      </c>
      <c r="D284" s="8">
        <v>-0.25284920880554057</v>
      </c>
      <c r="E284" s="8">
        <v>0</v>
      </c>
      <c r="F284" s="8">
        <v>1</v>
      </c>
      <c r="G284" s="8">
        <v>0</v>
      </c>
      <c r="H284" s="8">
        <v>0</v>
      </c>
      <c r="I284" s="8">
        <v>0</v>
      </c>
      <c r="J284" s="8">
        <v>1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1</v>
      </c>
      <c r="AA284" s="8">
        <v>0</v>
      </c>
      <c r="AB284" s="8">
        <v>0</v>
      </c>
      <c r="AC284" s="8">
        <v>0</v>
      </c>
      <c r="AD284" s="8">
        <v>-0.51498548252417542</v>
      </c>
      <c r="AE284" s="8">
        <v>0</v>
      </c>
      <c r="AF284" s="8">
        <v>0</v>
      </c>
      <c r="AG284" s="8">
        <v>-0.49352860267821486</v>
      </c>
      <c r="AH284" s="8">
        <v>0</v>
      </c>
      <c r="AI284" s="8">
        <v>1</v>
      </c>
      <c r="AJ284" s="8">
        <v>0</v>
      </c>
      <c r="AK284" s="8">
        <v>0</v>
      </c>
      <c r="AL284" s="8">
        <v>5.6690847213675761</v>
      </c>
      <c r="AM284" s="8">
        <v>-0.19527168382016377</v>
      </c>
      <c r="AN284" s="27">
        <v>0.92462656848586222</v>
      </c>
      <c r="AO284" s="28">
        <v>37</v>
      </c>
    </row>
    <row r="285" spans="1:41">
      <c r="A285" s="8">
        <v>-1</v>
      </c>
      <c r="B285" s="8">
        <v>0</v>
      </c>
      <c r="C285" s="8">
        <v>1.7169768557197354</v>
      </c>
      <c r="D285" s="8">
        <v>0.34978269699985437</v>
      </c>
      <c r="E285" s="8">
        <v>0</v>
      </c>
      <c r="F285" s="8">
        <v>1</v>
      </c>
      <c r="G285" s="8">
        <v>0</v>
      </c>
      <c r="H285" s="8">
        <v>0</v>
      </c>
      <c r="I285" s="8">
        <v>0</v>
      </c>
      <c r="J285" s="8">
        <v>1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1</v>
      </c>
      <c r="AA285" s="8">
        <v>0</v>
      </c>
      <c r="AB285" s="8">
        <v>0</v>
      </c>
      <c r="AC285" s="8">
        <v>0</v>
      </c>
      <c r="AD285" s="8">
        <v>0.25746026099367042</v>
      </c>
      <c r="AE285" s="8">
        <v>0</v>
      </c>
      <c r="AF285" s="8">
        <v>0</v>
      </c>
      <c r="AG285" s="8">
        <v>-0.49352860267821486</v>
      </c>
      <c r="AH285" s="8">
        <v>1</v>
      </c>
      <c r="AI285" s="8">
        <v>0</v>
      </c>
      <c r="AJ285" s="8">
        <v>1</v>
      </c>
      <c r="AK285" s="8">
        <v>0</v>
      </c>
      <c r="AL285" s="8">
        <v>-0.64483597353363575</v>
      </c>
      <c r="AM285" s="8">
        <v>-0.19527168382016377</v>
      </c>
      <c r="AN285" s="27">
        <v>0.92261050761389551</v>
      </c>
      <c r="AO285" s="28">
        <v>38</v>
      </c>
    </row>
    <row r="286" spans="1:41">
      <c r="A286" s="8">
        <v>-1</v>
      </c>
      <c r="B286" s="8">
        <v>1</v>
      </c>
      <c r="C286" s="8">
        <v>0.18406706160061934</v>
      </c>
      <c r="D286" s="8">
        <v>-0.40350718525688928</v>
      </c>
      <c r="E286" s="8">
        <v>0</v>
      </c>
      <c r="F286" s="8">
        <v>1</v>
      </c>
      <c r="G286" s="8">
        <v>0</v>
      </c>
      <c r="H286" s="8">
        <v>0</v>
      </c>
      <c r="I286" s="8">
        <v>0</v>
      </c>
      <c r="J286" s="8">
        <v>1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1</v>
      </c>
      <c r="AA286" s="8">
        <v>0</v>
      </c>
      <c r="AB286" s="8">
        <v>0</v>
      </c>
      <c r="AC286" s="8">
        <v>0</v>
      </c>
      <c r="AD286" s="8">
        <v>-0.66439471724716304</v>
      </c>
      <c r="AE286" s="8">
        <v>0</v>
      </c>
      <c r="AF286" s="8">
        <v>0</v>
      </c>
      <c r="AG286" s="8">
        <v>-0.49352860267821486</v>
      </c>
      <c r="AH286" s="8">
        <v>0</v>
      </c>
      <c r="AI286" s="8">
        <v>0</v>
      </c>
      <c r="AJ286" s="8">
        <v>1</v>
      </c>
      <c r="AK286" s="8">
        <v>0</v>
      </c>
      <c r="AL286" s="8">
        <v>-2.3318481027260713E-2</v>
      </c>
      <c r="AM286" s="8">
        <v>-0.19527168382016377</v>
      </c>
      <c r="AN286" s="27">
        <v>0.9217480853192952</v>
      </c>
      <c r="AO286" s="28">
        <v>39</v>
      </c>
    </row>
    <row r="287" spans="1:41">
      <c r="A287" s="8">
        <v>-1</v>
      </c>
      <c r="B287" s="8">
        <v>0</v>
      </c>
      <c r="C287" s="8">
        <v>-0.82831155998367534</v>
      </c>
      <c r="D287" s="8">
        <v>1.4043885321592955</v>
      </c>
      <c r="E287" s="8">
        <v>0</v>
      </c>
      <c r="F287" s="8">
        <v>1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1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1</v>
      </c>
      <c r="Z287" s="8">
        <v>0</v>
      </c>
      <c r="AA287" s="8">
        <v>0</v>
      </c>
      <c r="AB287" s="8">
        <v>0</v>
      </c>
      <c r="AC287" s="8">
        <v>0</v>
      </c>
      <c r="AD287" s="8">
        <v>-0.58969009988566923</v>
      </c>
      <c r="AE287" s="8">
        <v>0</v>
      </c>
      <c r="AF287" s="8">
        <v>0</v>
      </c>
      <c r="AG287" s="8">
        <v>-0.49352860267821486</v>
      </c>
      <c r="AH287" s="8">
        <v>1</v>
      </c>
      <c r="AI287" s="8">
        <v>0</v>
      </c>
      <c r="AJ287" s="8">
        <v>1</v>
      </c>
      <c r="AK287" s="8">
        <v>0</v>
      </c>
      <c r="AL287" s="8">
        <v>-2.3318481027260713E-2</v>
      </c>
      <c r="AM287" s="8">
        <v>-0.19527168382016377</v>
      </c>
      <c r="AN287" s="27">
        <v>0.92136199038145483</v>
      </c>
      <c r="AO287" s="28">
        <v>40</v>
      </c>
    </row>
    <row r="288" spans="1:41">
      <c r="A288" s="8">
        <v>-1</v>
      </c>
      <c r="B288" s="8">
        <v>0</v>
      </c>
      <c r="C288" s="8">
        <v>-0.72960464437920647</v>
      </c>
      <c r="D288" s="8">
        <v>-0.70482313815958675</v>
      </c>
      <c r="E288" s="8">
        <v>0</v>
      </c>
      <c r="F288" s="8">
        <v>1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1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1</v>
      </c>
      <c r="Z288" s="8">
        <v>0</v>
      </c>
      <c r="AA288" s="8">
        <v>0</v>
      </c>
      <c r="AB288" s="8">
        <v>0</v>
      </c>
      <c r="AC288" s="8">
        <v>0</v>
      </c>
      <c r="AD288" s="8">
        <v>-0.58969009988566923</v>
      </c>
      <c r="AE288" s="8">
        <v>0</v>
      </c>
      <c r="AF288" s="8">
        <v>0</v>
      </c>
      <c r="AG288" s="8">
        <v>-0.49352860267821486</v>
      </c>
      <c r="AH288" s="8">
        <v>1</v>
      </c>
      <c r="AI288" s="8">
        <v>0</v>
      </c>
      <c r="AJ288" s="8">
        <v>1</v>
      </c>
      <c r="AK288" s="8">
        <v>0</v>
      </c>
      <c r="AL288" s="8">
        <v>-0.37183296280653644</v>
      </c>
      <c r="AM288" s="8">
        <v>-3.9996430648844256E-2</v>
      </c>
      <c r="AN288" s="27">
        <v>0.92124967545589753</v>
      </c>
      <c r="AO288" s="28">
        <v>41</v>
      </c>
    </row>
    <row r="289" spans="1:41">
      <c r="A289" s="8">
        <v>-1</v>
      </c>
      <c r="B289" s="8">
        <v>1</v>
      </c>
      <c r="C289" s="8">
        <v>1.1475138810785694</v>
      </c>
      <c r="D289" s="8">
        <v>-0.65460381267580381</v>
      </c>
      <c r="E289" s="8">
        <v>0</v>
      </c>
      <c r="F289" s="8">
        <v>1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1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1</v>
      </c>
      <c r="Z289" s="8">
        <v>0</v>
      </c>
      <c r="AA289" s="8">
        <v>0</v>
      </c>
      <c r="AB289" s="8">
        <v>0</v>
      </c>
      <c r="AC289" s="8">
        <v>0</v>
      </c>
      <c r="AD289" s="8">
        <v>8.2651456367774948E-2</v>
      </c>
      <c r="AE289" s="8">
        <v>1</v>
      </c>
      <c r="AF289" s="8">
        <v>0</v>
      </c>
      <c r="AG289" s="8">
        <v>-0.49352860267821486</v>
      </c>
      <c r="AH289" s="8">
        <v>1</v>
      </c>
      <c r="AI289" s="8">
        <v>0</v>
      </c>
      <c r="AJ289" s="8">
        <v>1</v>
      </c>
      <c r="AK289" s="8">
        <v>0</v>
      </c>
      <c r="AL289" s="8">
        <v>-0.25566146888011121</v>
      </c>
      <c r="AM289" s="8">
        <v>-0.19527168382016377</v>
      </c>
      <c r="AN289" s="27">
        <v>0.92037026621803841</v>
      </c>
      <c r="AO289" s="28">
        <v>42</v>
      </c>
    </row>
    <row r="290" spans="1:41">
      <c r="A290" s="8">
        <v>-1</v>
      </c>
      <c r="B290" s="8">
        <v>0</v>
      </c>
      <c r="C290" s="8">
        <v>0.27518130627297616</v>
      </c>
      <c r="D290" s="8">
        <v>-0.70482313815958675</v>
      </c>
      <c r="E290" s="8">
        <v>1</v>
      </c>
      <c r="F290" s="8">
        <v>0</v>
      </c>
      <c r="G290" s="8">
        <v>0</v>
      </c>
      <c r="H290" s="8">
        <v>0</v>
      </c>
      <c r="I290" s="8">
        <v>0</v>
      </c>
      <c r="J290" s="8">
        <v>1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1</v>
      </c>
      <c r="AC290" s="8">
        <v>0</v>
      </c>
      <c r="AD290" s="8">
        <v>-0.51498548252417542</v>
      </c>
      <c r="AE290" s="8">
        <v>0</v>
      </c>
      <c r="AF290" s="8">
        <v>0</v>
      </c>
      <c r="AG290" s="8">
        <v>-0.49352860267821486</v>
      </c>
      <c r="AH290" s="8">
        <v>1</v>
      </c>
      <c r="AI290" s="8">
        <v>0</v>
      </c>
      <c r="AJ290" s="8">
        <v>1</v>
      </c>
      <c r="AK290" s="8">
        <v>0</v>
      </c>
      <c r="AL290" s="8">
        <v>-0.13948997495368595</v>
      </c>
      <c r="AM290" s="8">
        <v>-0.19527168382016377</v>
      </c>
      <c r="AN290" s="27">
        <v>0.90314451151019826</v>
      </c>
      <c r="AO290" s="28">
        <v>43</v>
      </c>
    </row>
    <row r="291" spans="1:41">
      <c r="A291" s="8">
        <v>-1</v>
      </c>
      <c r="B291" s="8">
        <v>1</v>
      </c>
      <c r="C291" s="8">
        <v>-0.47650998898313279</v>
      </c>
      <c r="D291" s="8">
        <v>-0.7801521263852611</v>
      </c>
      <c r="E291" s="8">
        <v>0</v>
      </c>
      <c r="F291" s="8">
        <v>1</v>
      </c>
      <c r="G291" s="8">
        <v>0</v>
      </c>
      <c r="H291" s="8">
        <v>0</v>
      </c>
      <c r="I291" s="8">
        <v>0</v>
      </c>
      <c r="J291" s="8">
        <v>0</v>
      </c>
      <c r="K291" s="8">
        <v>1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1</v>
      </c>
      <c r="Z291" s="8">
        <v>0</v>
      </c>
      <c r="AA291" s="8">
        <v>0</v>
      </c>
      <c r="AB291" s="8">
        <v>0</v>
      </c>
      <c r="AC291" s="8">
        <v>0</v>
      </c>
      <c r="AD291" s="8">
        <v>-0.55233779120492232</v>
      </c>
      <c r="AE291" s="8">
        <v>0</v>
      </c>
      <c r="AF291" s="8">
        <v>1</v>
      </c>
      <c r="AG291" s="8">
        <v>-8.2254767113035795E-2</v>
      </c>
      <c r="AH291" s="8">
        <v>1</v>
      </c>
      <c r="AI291" s="8">
        <v>0</v>
      </c>
      <c r="AJ291" s="8">
        <v>1</v>
      </c>
      <c r="AK291" s="8">
        <v>0</v>
      </c>
      <c r="AL291" s="8">
        <v>-5.8169929205188285E-2</v>
      </c>
      <c r="AM291" s="8">
        <v>-0.19469587942027014</v>
      </c>
      <c r="AN291" s="27">
        <v>0.90123409802488563</v>
      </c>
      <c r="AO291" s="28">
        <v>44</v>
      </c>
    </row>
    <row r="292" spans="1:41">
      <c r="A292" s="8">
        <v>-1</v>
      </c>
      <c r="B292" s="8">
        <v>0</v>
      </c>
      <c r="C292" s="8">
        <v>3.2001117050704972</v>
      </c>
      <c r="D292" s="8">
        <v>0.24934404603228855</v>
      </c>
      <c r="E292" s="8">
        <v>0</v>
      </c>
      <c r="F292" s="8">
        <v>1</v>
      </c>
      <c r="G292" s="8">
        <v>0</v>
      </c>
      <c r="H292" s="8">
        <v>1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1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-0.66439471724716304</v>
      </c>
      <c r="AE292" s="8">
        <v>0</v>
      </c>
      <c r="AF292" s="8">
        <v>0</v>
      </c>
      <c r="AG292" s="8">
        <v>-0.49352860267821486</v>
      </c>
      <c r="AH292" s="8">
        <v>0</v>
      </c>
      <c r="AI292" s="8">
        <v>1</v>
      </c>
      <c r="AJ292" s="8">
        <v>0</v>
      </c>
      <c r="AK292" s="8">
        <v>0</v>
      </c>
      <c r="AL292" s="8">
        <v>-1.0688619263650878</v>
      </c>
      <c r="AM292" s="8">
        <v>-0.19527168382016377</v>
      </c>
      <c r="AN292" s="27">
        <v>0.90024043648912078</v>
      </c>
      <c r="AO292" s="28">
        <v>45</v>
      </c>
    </row>
    <row r="293" spans="1:41">
      <c r="A293" s="8">
        <v>-1</v>
      </c>
      <c r="B293" s="8">
        <v>1</v>
      </c>
      <c r="C293" s="8">
        <v>-0.4132363251341144</v>
      </c>
      <c r="D293" s="8">
        <v>1.9738756831453939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1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1</v>
      </c>
      <c r="AA293" s="8">
        <v>0</v>
      </c>
      <c r="AB293" s="8">
        <v>0</v>
      </c>
      <c r="AC293" s="8">
        <v>0</v>
      </c>
      <c r="AD293" s="8">
        <v>-0.66439471724716304</v>
      </c>
      <c r="AE293" s="8">
        <v>0</v>
      </c>
      <c r="AF293" s="8">
        <v>0</v>
      </c>
      <c r="AG293" s="8">
        <v>-0.49352860267821486</v>
      </c>
      <c r="AH293" s="8">
        <v>1</v>
      </c>
      <c r="AI293" s="8">
        <v>0</v>
      </c>
      <c r="AJ293" s="8">
        <v>1</v>
      </c>
      <c r="AK293" s="8">
        <v>0</v>
      </c>
      <c r="AL293" s="8">
        <v>-3.4935630419903239E-2</v>
      </c>
      <c r="AM293" s="8">
        <v>-0.19527168382016377</v>
      </c>
      <c r="AN293" s="27">
        <v>0.89910119670718214</v>
      </c>
      <c r="AO293" s="28">
        <v>46</v>
      </c>
    </row>
    <row r="294" spans="1:41">
      <c r="A294" s="8">
        <v>-1</v>
      </c>
      <c r="B294" s="8">
        <v>1</v>
      </c>
      <c r="C294" s="8">
        <v>0.20515828288362548</v>
      </c>
      <c r="D294" s="8">
        <v>0.14890539506472272</v>
      </c>
      <c r="E294" s="8">
        <v>1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1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1</v>
      </c>
      <c r="Z294" s="8">
        <v>0</v>
      </c>
      <c r="AA294" s="8">
        <v>0</v>
      </c>
      <c r="AB294" s="8">
        <v>0</v>
      </c>
      <c r="AC294" s="8">
        <v>0</v>
      </c>
      <c r="AD294" s="8">
        <v>-0.21616701307820024</v>
      </c>
      <c r="AE294" s="8">
        <v>0</v>
      </c>
      <c r="AF294" s="8">
        <v>0</v>
      </c>
      <c r="AG294" s="8">
        <v>-0.49352860267821486</v>
      </c>
      <c r="AH294" s="8">
        <v>1</v>
      </c>
      <c r="AI294" s="8">
        <v>0</v>
      </c>
      <c r="AJ294" s="8">
        <v>1</v>
      </c>
      <c r="AK294" s="8">
        <v>0</v>
      </c>
      <c r="AL294" s="8">
        <v>-0.72034744458581212</v>
      </c>
      <c r="AM294" s="8">
        <v>-0.19527168382016377</v>
      </c>
      <c r="AN294" s="27">
        <v>0.89740460710433734</v>
      </c>
      <c r="AO294" s="28">
        <v>47</v>
      </c>
    </row>
    <row r="295" spans="1:41">
      <c r="A295" s="8">
        <v>-1</v>
      </c>
      <c r="B295" s="8">
        <v>1</v>
      </c>
      <c r="C295" s="8">
        <v>-0.33646427966397235</v>
      </c>
      <c r="D295" s="8">
        <v>-0.30306853428932345</v>
      </c>
      <c r="E295" s="8">
        <v>1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1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1</v>
      </c>
      <c r="AC295" s="8">
        <v>0</v>
      </c>
      <c r="AD295" s="8">
        <v>0.85509719988562083</v>
      </c>
      <c r="AE295" s="8">
        <v>0</v>
      </c>
      <c r="AF295" s="8">
        <v>1</v>
      </c>
      <c r="AG295" s="8">
        <v>-8.2254767113035795E-2</v>
      </c>
      <c r="AH295" s="8">
        <v>1</v>
      </c>
      <c r="AI295" s="8">
        <v>0</v>
      </c>
      <c r="AJ295" s="8">
        <v>1</v>
      </c>
      <c r="AK295" s="8">
        <v>0</v>
      </c>
      <c r="AL295" s="8">
        <v>1.0745021365774579</v>
      </c>
      <c r="AM295" s="8">
        <v>-0.19507974902019923</v>
      </c>
      <c r="AN295" s="27">
        <v>0.89731339419322287</v>
      </c>
      <c r="AO295" s="28">
        <v>48</v>
      </c>
    </row>
    <row r="296" spans="1:41">
      <c r="A296" s="8">
        <v>-1</v>
      </c>
      <c r="B296" s="8">
        <v>0</v>
      </c>
      <c r="C296" s="8">
        <v>-1.1235886579457612</v>
      </c>
      <c r="D296" s="8">
        <v>1.0528532537728152</v>
      </c>
      <c r="E296" s="8">
        <v>0</v>
      </c>
      <c r="F296" s="8">
        <v>1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1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1</v>
      </c>
      <c r="Z296" s="8">
        <v>0</v>
      </c>
      <c r="AA296" s="8">
        <v>0</v>
      </c>
      <c r="AB296" s="8">
        <v>0</v>
      </c>
      <c r="AC296" s="8">
        <v>0</v>
      </c>
      <c r="AD296" s="8">
        <v>-0.36557624780118786</v>
      </c>
      <c r="AE296" s="8">
        <v>0</v>
      </c>
      <c r="AF296" s="8">
        <v>1</v>
      </c>
      <c r="AG296" s="8">
        <v>-0.28789168489562533</v>
      </c>
      <c r="AH296" s="8">
        <v>0</v>
      </c>
      <c r="AI296" s="8">
        <v>0</v>
      </c>
      <c r="AJ296" s="8">
        <v>1</v>
      </c>
      <c r="AK296" s="8">
        <v>0</v>
      </c>
      <c r="AL296" s="8">
        <v>-0.37183296280653644</v>
      </c>
      <c r="AM296" s="8">
        <v>-0.19507974902019923</v>
      </c>
      <c r="AN296" s="27">
        <v>0.89690141764303399</v>
      </c>
      <c r="AO296" s="28">
        <v>49</v>
      </c>
    </row>
    <row r="297" spans="1:41">
      <c r="A297" s="8">
        <v>-1</v>
      </c>
      <c r="B297" s="8">
        <v>1</v>
      </c>
      <c r="C297" s="8">
        <v>-0.60305731668116969</v>
      </c>
      <c r="D297" s="8">
        <v>-0.55416516170823804</v>
      </c>
      <c r="E297" s="8">
        <v>0</v>
      </c>
      <c r="F297" s="8">
        <v>1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1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1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-0.61508966978857715</v>
      </c>
      <c r="AE297" s="8">
        <v>0</v>
      </c>
      <c r="AF297" s="8">
        <v>1</v>
      </c>
      <c r="AG297" s="8">
        <v>-8.2254767113035795E-2</v>
      </c>
      <c r="AH297" s="8">
        <v>0</v>
      </c>
      <c r="AI297" s="8">
        <v>0</v>
      </c>
      <c r="AJ297" s="8">
        <v>1</v>
      </c>
      <c r="AK297" s="8">
        <v>0</v>
      </c>
      <c r="AL297" s="8">
        <v>0.78988197645771596</v>
      </c>
      <c r="AM297" s="8">
        <v>5.4243556133748927E-2</v>
      </c>
      <c r="AN297" s="27">
        <v>0.89619490351904874</v>
      </c>
      <c r="AO297" s="28">
        <v>50</v>
      </c>
    </row>
    <row r="298" spans="1:41">
      <c r="A298" s="8">
        <v>-1</v>
      </c>
      <c r="B298" s="8">
        <v>1</v>
      </c>
      <c r="C298" s="8">
        <v>0.47259480002237303</v>
      </c>
      <c r="D298" s="8">
        <v>-0.15241055783797475</v>
      </c>
      <c r="E298" s="8">
        <v>0</v>
      </c>
      <c r="F298" s="8">
        <v>1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1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1</v>
      </c>
      <c r="AA298" s="8">
        <v>0</v>
      </c>
      <c r="AB298" s="8">
        <v>0</v>
      </c>
      <c r="AC298" s="8">
        <v>0</v>
      </c>
      <c r="AD298" s="8">
        <v>0.8296976299827129</v>
      </c>
      <c r="AE298" s="8">
        <v>1</v>
      </c>
      <c r="AF298" s="8">
        <v>0</v>
      </c>
      <c r="AG298" s="8">
        <v>-0.49352860267821486</v>
      </c>
      <c r="AH298" s="8">
        <v>1</v>
      </c>
      <c r="AI298" s="8">
        <v>1</v>
      </c>
      <c r="AJ298" s="8">
        <v>0</v>
      </c>
      <c r="AK298" s="8">
        <v>0</v>
      </c>
      <c r="AL298" s="8">
        <v>0.5575389886048655</v>
      </c>
      <c r="AM298" s="8">
        <v>-0.19527168382016377</v>
      </c>
      <c r="AN298" s="27">
        <v>0.89501842225144268</v>
      </c>
      <c r="AO298" s="28">
        <v>51</v>
      </c>
    </row>
    <row r="299" spans="1:41">
      <c r="A299" s="8">
        <v>-1</v>
      </c>
      <c r="B299" s="8">
        <v>1</v>
      </c>
      <c r="C299" s="8">
        <v>0.28952316801565003</v>
      </c>
      <c r="D299" s="8">
        <v>-0.27795887154743204</v>
      </c>
      <c r="E299" s="8">
        <v>0</v>
      </c>
      <c r="F299" s="8">
        <v>1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1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1</v>
      </c>
      <c r="AC299" s="8">
        <v>0</v>
      </c>
      <c r="AD299" s="8">
        <v>1.8128103944599709</v>
      </c>
      <c r="AE299" s="8">
        <v>0</v>
      </c>
      <c r="AF299" s="8">
        <v>0</v>
      </c>
      <c r="AG299" s="8">
        <v>-0.49352860267821486</v>
      </c>
      <c r="AH299" s="8">
        <v>1</v>
      </c>
      <c r="AI299" s="8">
        <v>0</v>
      </c>
      <c r="AJ299" s="8">
        <v>1</v>
      </c>
      <c r="AK299" s="8">
        <v>0</v>
      </c>
      <c r="AL299" s="8">
        <v>-1.0688619263650878</v>
      </c>
      <c r="AM299" s="8">
        <v>-0.19527168382016377</v>
      </c>
      <c r="AN299" s="27">
        <v>0.88696314011616884</v>
      </c>
      <c r="AO299" s="28">
        <v>52</v>
      </c>
    </row>
    <row r="300" spans="1:41">
      <c r="A300" s="8">
        <v>-1</v>
      </c>
      <c r="B300" s="8">
        <v>0</v>
      </c>
      <c r="C300" s="8">
        <v>2.1523000004605226</v>
      </c>
      <c r="D300" s="8">
        <v>-0.88862586943023225</v>
      </c>
      <c r="E300" s="8">
        <v>0</v>
      </c>
      <c r="F300" s="8">
        <v>1</v>
      </c>
      <c r="G300" s="8">
        <v>0</v>
      </c>
      <c r="H300" s="8">
        <v>0</v>
      </c>
      <c r="I300" s="8">
        <v>0</v>
      </c>
      <c r="J300" s="8">
        <v>1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1</v>
      </c>
      <c r="AA300" s="8">
        <v>0</v>
      </c>
      <c r="AB300" s="8">
        <v>0</v>
      </c>
      <c r="AC300" s="8">
        <v>0</v>
      </c>
      <c r="AD300" s="8">
        <v>-0.36557624780118786</v>
      </c>
      <c r="AE300" s="8">
        <v>1</v>
      </c>
      <c r="AF300" s="8">
        <v>0</v>
      </c>
      <c r="AG300" s="8">
        <v>-0.49352860267821486</v>
      </c>
      <c r="AH300" s="8">
        <v>1</v>
      </c>
      <c r="AI300" s="8">
        <v>0</v>
      </c>
      <c r="AJ300" s="8">
        <v>1</v>
      </c>
      <c r="AK300" s="8">
        <v>0</v>
      </c>
      <c r="AL300" s="8">
        <v>0.39489889710787013</v>
      </c>
      <c r="AM300" s="8">
        <v>0.22640907170194868</v>
      </c>
      <c r="AN300" s="27">
        <v>0.88480918261590014</v>
      </c>
      <c r="AO300" s="28">
        <v>53</v>
      </c>
    </row>
    <row r="301" spans="1:41">
      <c r="A301" s="8">
        <v>-1</v>
      </c>
      <c r="B301" s="8">
        <v>0</v>
      </c>
      <c r="C301" s="8">
        <v>-0.75069586566221258</v>
      </c>
      <c r="D301" s="8">
        <v>-0.79722669704974736</v>
      </c>
      <c r="E301" s="8">
        <v>0</v>
      </c>
      <c r="F301" s="8">
        <v>1</v>
      </c>
      <c r="G301" s="8">
        <v>0</v>
      </c>
      <c r="H301" s="8">
        <v>0</v>
      </c>
      <c r="I301" s="8">
        <v>0</v>
      </c>
      <c r="J301" s="8">
        <v>1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1</v>
      </c>
      <c r="Z301" s="8">
        <v>0</v>
      </c>
      <c r="AA301" s="8">
        <v>0</v>
      </c>
      <c r="AB301" s="8">
        <v>0</v>
      </c>
      <c r="AC301" s="8">
        <v>0</v>
      </c>
      <c r="AD301" s="8">
        <v>-0.63899514734425511</v>
      </c>
      <c r="AE301" s="8">
        <v>0</v>
      </c>
      <c r="AF301" s="8">
        <v>0</v>
      </c>
      <c r="AG301" s="8">
        <v>-0.49352860267821486</v>
      </c>
      <c r="AH301" s="8">
        <v>0</v>
      </c>
      <c r="AI301" s="8">
        <v>0</v>
      </c>
      <c r="AJ301" s="8">
        <v>1</v>
      </c>
      <c r="AK301" s="8">
        <v>0</v>
      </c>
      <c r="AL301" s="8">
        <v>-0.23242717009482614</v>
      </c>
      <c r="AM301" s="8">
        <v>-0.19527168382016377</v>
      </c>
      <c r="AN301" s="27">
        <v>0.8787423847801189</v>
      </c>
      <c r="AO301" s="28">
        <v>54</v>
      </c>
    </row>
    <row r="302" spans="1:41">
      <c r="A302" s="8">
        <v>-1</v>
      </c>
      <c r="B302" s="8">
        <v>1</v>
      </c>
      <c r="C302" s="8">
        <v>-1.1235886579457612</v>
      </c>
      <c r="D302" s="8">
        <v>-0.92277501075920454</v>
      </c>
      <c r="E302" s="8">
        <v>0</v>
      </c>
      <c r="F302" s="8">
        <v>1</v>
      </c>
      <c r="G302" s="8">
        <v>0</v>
      </c>
      <c r="H302" s="8">
        <v>0</v>
      </c>
      <c r="I302" s="8">
        <v>1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1</v>
      </c>
      <c r="Z302" s="8">
        <v>0</v>
      </c>
      <c r="AA302" s="8">
        <v>0</v>
      </c>
      <c r="AB302" s="8">
        <v>0</v>
      </c>
      <c r="AC302" s="8">
        <v>0</v>
      </c>
      <c r="AD302" s="8">
        <v>-0.58969009988566923</v>
      </c>
      <c r="AE302" s="8">
        <v>0</v>
      </c>
      <c r="AF302" s="8">
        <v>0</v>
      </c>
      <c r="AG302" s="8">
        <v>-0.49352860267821486</v>
      </c>
      <c r="AH302" s="8">
        <v>1</v>
      </c>
      <c r="AI302" s="8">
        <v>1</v>
      </c>
      <c r="AJ302" s="8">
        <v>0</v>
      </c>
      <c r="AK302" s="8">
        <v>0</v>
      </c>
      <c r="AL302" s="8">
        <v>0.5575389886048655</v>
      </c>
      <c r="AM302" s="8">
        <v>-0.19527168382016377</v>
      </c>
      <c r="AN302" s="27">
        <v>0.87736224398559914</v>
      </c>
      <c r="AO302" s="28">
        <v>55</v>
      </c>
    </row>
    <row r="303" spans="1:41">
      <c r="A303" s="8">
        <v>-1</v>
      </c>
      <c r="B303" s="8">
        <v>0</v>
      </c>
      <c r="C303" s="8">
        <v>-0.35755550094697847</v>
      </c>
      <c r="D303" s="8">
        <v>-0.62145905785650712</v>
      </c>
      <c r="E303" s="8">
        <v>0</v>
      </c>
      <c r="F303" s="8">
        <v>1</v>
      </c>
      <c r="G303" s="8">
        <v>0</v>
      </c>
      <c r="H303" s="8">
        <v>1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1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-0.66439471724716304</v>
      </c>
      <c r="AE303" s="8">
        <v>0</v>
      </c>
      <c r="AF303" s="8">
        <v>0</v>
      </c>
      <c r="AG303" s="8">
        <v>-0.49352860267821486</v>
      </c>
      <c r="AH303" s="8">
        <v>0</v>
      </c>
      <c r="AI303" s="8">
        <v>0</v>
      </c>
      <c r="AJ303" s="8">
        <v>1</v>
      </c>
      <c r="AK303" s="8">
        <v>0</v>
      </c>
      <c r="AL303" s="8">
        <v>0.90605347038414119</v>
      </c>
      <c r="AM303" s="8">
        <v>-0.19507974902019923</v>
      </c>
      <c r="AN303" s="27">
        <v>0.8727382540928289</v>
      </c>
      <c r="AO303" s="28">
        <v>56</v>
      </c>
    </row>
    <row r="304" spans="1:41">
      <c r="A304" s="8">
        <v>-1</v>
      </c>
      <c r="B304" s="8">
        <v>1</v>
      </c>
      <c r="C304" s="8">
        <v>-1.0181325515307307</v>
      </c>
      <c r="D304" s="8">
        <v>-0.89766534801731312</v>
      </c>
      <c r="E304" s="8">
        <v>0</v>
      </c>
      <c r="F304" s="8">
        <v>1</v>
      </c>
      <c r="G304" s="8">
        <v>0</v>
      </c>
      <c r="H304" s="8">
        <v>0</v>
      </c>
      <c r="I304" s="8">
        <v>0</v>
      </c>
      <c r="J304" s="8">
        <v>0</v>
      </c>
      <c r="K304" s="8">
        <v>1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1</v>
      </c>
      <c r="Z304" s="8">
        <v>0</v>
      </c>
      <c r="AA304" s="8">
        <v>0</v>
      </c>
      <c r="AB304" s="8">
        <v>0</v>
      </c>
      <c r="AC304" s="8">
        <v>0</v>
      </c>
      <c r="AD304" s="8">
        <v>-0.57773736110783025</v>
      </c>
      <c r="AE304" s="8">
        <v>0</v>
      </c>
      <c r="AF304" s="8">
        <v>0</v>
      </c>
      <c r="AG304" s="8">
        <v>-0.49352860267821486</v>
      </c>
      <c r="AH304" s="8">
        <v>0</v>
      </c>
      <c r="AI304" s="8">
        <v>0</v>
      </c>
      <c r="AJ304" s="8">
        <v>1</v>
      </c>
      <c r="AK304" s="8">
        <v>0</v>
      </c>
      <c r="AL304" s="8">
        <v>0.5575389886048655</v>
      </c>
      <c r="AM304" s="8">
        <v>-0.12540741663306823</v>
      </c>
      <c r="AN304" s="27">
        <v>0.87230958995120134</v>
      </c>
      <c r="AO304" s="28">
        <v>57</v>
      </c>
    </row>
    <row r="305" spans="1:41">
      <c r="A305" s="8">
        <v>-1</v>
      </c>
      <c r="B305" s="8">
        <v>0</v>
      </c>
      <c r="C305" s="8">
        <v>-1.1514290700393293</v>
      </c>
      <c r="D305" s="8">
        <v>-0.84744602253353019</v>
      </c>
      <c r="E305" s="8">
        <v>0</v>
      </c>
      <c r="F305" s="8">
        <v>1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1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1</v>
      </c>
      <c r="Z305" s="8">
        <v>0</v>
      </c>
      <c r="AA305" s="8">
        <v>0</v>
      </c>
      <c r="AB305" s="8">
        <v>0</v>
      </c>
      <c r="AC305" s="8">
        <v>0</v>
      </c>
      <c r="AD305" s="8">
        <v>-0.14146239571670643</v>
      </c>
      <c r="AE305" s="8">
        <v>0</v>
      </c>
      <c r="AF305" s="8">
        <v>1</v>
      </c>
      <c r="AG305" s="8">
        <v>-0.28789168489562533</v>
      </c>
      <c r="AH305" s="8">
        <v>1</v>
      </c>
      <c r="AI305" s="8">
        <v>0</v>
      </c>
      <c r="AJ305" s="8">
        <v>1</v>
      </c>
      <c r="AK305" s="8">
        <v>0</v>
      </c>
      <c r="AL305" s="8">
        <v>-0.6041759506593869</v>
      </c>
      <c r="AM305" s="8">
        <v>-0.19431200982034103</v>
      </c>
      <c r="AN305" s="27">
        <v>0.8717061900153783</v>
      </c>
      <c r="AO305" s="28">
        <v>58</v>
      </c>
    </row>
    <row r="306" spans="1:41">
      <c r="A306" s="8">
        <v>-1</v>
      </c>
      <c r="B306" s="8">
        <v>0</v>
      </c>
      <c r="C306" s="8">
        <v>-0.99704133024772446</v>
      </c>
      <c r="D306" s="8">
        <v>-0.80526178912715263</v>
      </c>
      <c r="E306" s="8">
        <v>0</v>
      </c>
      <c r="F306" s="8">
        <v>1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1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1</v>
      </c>
      <c r="Z306" s="8">
        <v>0</v>
      </c>
      <c r="AA306" s="8">
        <v>0</v>
      </c>
      <c r="AB306" s="8">
        <v>0</v>
      </c>
      <c r="AC306" s="8">
        <v>0</v>
      </c>
      <c r="AD306" s="8">
        <v>-0.42683403403761278</v>
      </c>
      <c r="AE306" s="8">
        <v>1</v>
      </c>
      <c r="AF306" s="8">
        <v>1</v>
      </c>
      <c r="AG306" s="8">
        <v>0.53465598623473276</v>
      </c>
      <c r="AH306" s="8">
        <v>1</v>
      </c>
      <c r="AI306" s="8">
        <v>0</v>
      </c>
      <c r="AJ306" s="8">
        <v>1</v>
      </c>
      <c r="AK306" s="8">
        <v>0</v>
      </c>
      <c r="AL306" s="8">
        <v>-0.25566146888011121</v>
      </c>
      <c r="AM306" s="8">
        <v>-0.19431200982034103</v>
      </c>
      <c r="AN306" s="27">
        <v>0.87122631121159588</v>
      </c>
      <c r="AO306" s="28">
        <v>59</v>
      </c>
    </row>
    <row r="307" spans="1:41">
      <c r="A307" s="8">
        <v>-1</v>
      </c>
      <c r="B307" s="8">
        <v>1</v>
      </c>
      <c r="C307" s="8">
        <v>1.9624790089134674</v>
      </c>
      <c r="D307" s="8">
        <v>2.157678414416039</v>
      </c>
      <c r="E307" s="8">
        <v>0</v>
      </c>
      <c r="F307" s="8">
        <v>1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1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1</v>
      </c>
      <c r="AD307" s="8">
        <v>-0.66439471724716304</v>
      </c>
      <c r="AE307" s="8">
        <v>1</v>
      </c>
      <c r="AF307" s="8">
        <v>1</v>
      </c>
      <c r="AG307" s="8">
        <v>3.6192097529735761</v>
      </c>
      <c r="AH307" s="8">
        <v>0</v>
      </c>
      <c r="AI307" s="8">
        <v>0</v>
      </c>
      <c r="AJ307" s="8">
        <v>1</v>
      </c>
      <c r="AK307" s="8">
        <v>0</v>
      </c>
      <c r="AL307" s="8">
        <v>-0.18595857252425604</v>
      </c>
      <c r="AM307" s="8">
        <v>-0.1703201598247725</v>
      </c>
      <c r="AN307" s="27">
        <v>0.86830942929411992</v>
      </c>
      <c r="AO307" s="28">
        <v>60</v>
      </c>
    </row>
    <row r="308" spans="1:41">
      <c r="A308" s="8">
        <v>-1</v>
      </c>
      <c r="B308" s="8">
        <v>1</v>
      </c>
      <c r="C308" s="8">
        <v>-1.1936115126053415</v>
      </c>
      <c r="D308" s="8">
        <v>0.34978269699985437</v>
      </c>
      <c r="E308" s="8">
        <v>0</v>
      </c>
      <c r="F308" s="8">
        <v>1</v>
      </c>
      <c r="G308" s="8">
        <v>0</v>
      </c>
      <c r="H308" s="8">
        <v>0</v>
      </c>
      <c r="I308" s="8">
        <v>0</v>
      </c>
      <c r="J308" s="8">
        <v>1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1</v>
      </c>
      <c r="Z308" s="8">
        <v>0</v>
      </c>
      <c r="AA308" s="8">
        <v>0</v>
      </c>
      <c r="AB308" s="8">
        <v>0</v>
      </c>
      <c r="AC308" s="8">
        <v>0</v>
      </c>
      <c r="AD308" s="8">
        <v>-0.62704240856641613</v>
      </c>
      <c r="AE308" s="8">
        <v>0</v>
      </c>
      <c r="AF308" s="8">
        <v>0</v>
      </c>
      <c r="AG308" s="8">
        <v>-0.49352860267821486</v>
      </c>
      <c r="AH308" s="8">
        <v>0</v>
      </c>
      <c r="AI308" s="8">
        <v>0</v>
      </c>
      <c r="AJ308" s="8">
        <v>1</v>
      </c>
      <c r="AK308" s="8">
        <v>0</v>
      </c>
      <c r="AL308" s="8">
        <v>-0.72034744458581212</v>
      </c>
      <c r="AM308" s="8">
        <v>-0.17607820382370895</v>
      </c>
      <c r="AN308" s="27">
        <v>0.86562185155403515</v>
      </c>
      <c r="AO308" s="28">
        <v>61</v>
      </c>
    </row>
    <row r="309" spans="1:41">
      <c r="A309" s="8">
        <v>-1</v>
      </c>
      <c r="B309" s="8">
        <v>1</v>
      </c>
      <c r="C309" s="8">
        <v>-1.0746570245691873</v>
      </c>
      <c r="D309" s="8">
        <v>-0.95591976557850133</v>
      </c>
      <c r="E309" s="8">
        <v>0</v>
      </c>
      <c r="F309" s="8">
        <v>1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1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1</v>
      </c>
      <c r="Z309" s="8">
        <v>0</v>
      </c>
      <c r="AA309" s="8">
        <v>0</v>
      </c>
      <c r="AB309" s="8">
        <v>0</v>
      </c>
      <c r="AC309" s="8">
        <v>0</v>
      </c>
      <c r="AD309" s="8">
        <v>-0.46568043506558954</v>
      </c>
      <c r="AE309" s="8">
        <v>0</v>
      </c>
      <c r="AF309" s="8">
        <v>0</v>
      </c>
      <c r="AG309" s="8">
        <v>-0.49352860267821486</v>
      </c>
      <c r="AH309" s="8">
        <v>0</v>
      </c>
      <c r="AI309" s="8">
        <v>0</v>
      </c>
      <c r="AJ309" s="8">
        <v>1</v>
      </c>
      <c r="AK309" s="8">
        <v>0</v>
      </c>
      <c r="AL309" s="8">
        <v>-0.13948997495368595</v>
      </c>
      <c r="AM309" s="8">
        <v>-0.19507974902019923</v>
      </c>
      <c r="AN309" s="27">
        <v>0.86540683416471975</v>
      </c>
      <c r="AO309" s="28">
        <v>62</v>
      </c>
    </row>
    <row r="310" spans="1:41">
      <c r="A310" s="8">
        <v>-1</v>
      </c>
      <c r="B310" s="8">
        <v>1</v>
      </c>
      <c r="C310" s="8">
        <v>2.2788473281585593</v>
      </c>
      <c r="D310" s="8">
        <v>-0.41154227733429455</v>
      </c>
      <c r="E310" s="8">
        <v>0</v>
      </c>
      <c r="F310" s="8">
        <v>1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1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1</v>
      </c>
      <c r="Z310" s="8">
        <v>0</v>
      </c>
      <c r="AA310" s="8">
        <v>0</v>
      </c>
      <c r="AB310" s="8">
        <v>0</v>
      </c>
      <c r="AC310" s="8">
        <v>0</v>
      </c>
      <c r="AD310" s="8">
        <v>5.7251886464867063E-2</v>
      </c>
      <c r="AE310" s="8">
        <v>0</v>
      </c>
      <c r="AF310" s="8">
        <v>0</v>
      </c>
      <c r="AG310" s="8">
        <v>-0.49352860267821486</v>
      </c>
      <c r="AH310" s="8">
        <v>1</v>
      </c>
      <c r="AI310" s="8">
        <v>0</v>
      </c>
      <c r="AJ310" s="8">
        <v>1</v>
      </c>
      <c r="AK310" s="8">
        <v>0</v>
      </c>
      <c r="AL310" s="8">
        <v>0.78988197645771596</v>
      </c>
      <c r="AM310" s="8">
        <v>-0.19527168382016377</v>
      </c>
      <c r="AN310" s="27">
        <v>0.85693045738572748</v>
      </c>
      <c r="AO310" s="28">
        <v>63</v>
      </c>
    </row>
    <row r="311" spans="1:41">
      <c r="A311" s="8">
        <v>-1</v>
      </c>
      <c r="B311" s="8">
        <v>1</v>
      </c>
      <c r="C311" s="8">
        <v>0.24059136590930549</v>
      </c>
      <c r="D311" s="8">
        <v>-0.6877485674951006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1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1</v>
      </c>
      <c r="AA311" s="8">
        <v>0</v>
      </c>
      <c r="AB311" s="8">
        <v>0</v>
      </c>
      <c r="AC311" s="8">
        <v>0</v>
      </c>
      <c r="AD311" s="8">
        <v>-0.62704240856641613</v>
      </c>
      <c r="AE311" s="8">
        <v>0</v>
      </c>
      <c r="AF311" s="8">
        <v>0</v>
      </c>
      <c r="AG311" s="8">
        <v>-0.49352860267821486</v>
      </c>
      <c r="AH311" s="8">
        <v>1</v>
      </c>
      <c r="AI311" s="8">
        <v>0</v>
      </c>
      <c r="AJ311" s="8">
        <v>1</v>
      </c>
      <c r="AK311" s="8">
        <v>0</v>
      </c>
      <c r="AL311" s="8">
        <v>1.4869109400162674</v>
      </c>
      <c r="AM311" s="8">
        <v>0.66843491602030325</v>
      </c>
      <c r="AN311" s="27">
        <v>0.8549089450156323</v>
      </c>
      <c r="AO311" s="28">
        <v>64</v>
      </c>
    </row>
    <row r="312" spans="1:41">
      <c r="A312" s="8">
        <v>-1</v>
      </c>
      <c r="B312" s="8">
        <v>1</v>
      </c>
      <c r="C312" s="8">
        <v>0.27518130627297616</v>
      </c>
      <c r="D312" s="8">
        <v>-0.45372651074067222</v>
      </c>
      <c r="E312" s="8">
        <v>1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1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1</v>
      </c>
      <c r="Z312" s="8">
        <v>0</v>
      </c>
      <c r="AA312" s="8">
        <v>0</v>
      </c>
      <c r="AB312" s="8">
        <v>0</v>
      </c>
      <c r="AC312" s="8">
        <v>0</v>
      </c>
      <c r="AD312" s="8">
        <v>0.23206069109076255</v>
      </c>
      <c r="AE312" s="8">
        <v>0</v>
      </c>
      <c r="AF312" s="8">
        <v>0</v>
      </c>
      <c r="AG312" s="8">
        <v>-0.49352860267821486</v>
      </c>
      <c r="AH312" s="8">
        <v>0</v>
      </c>
      <c r="AI312" s="8">
        <v>1</v>
      </c>
      <c r="AJ312" s="8">
        <v>0</v>
      </c>
      <c r="AK312" s="8">
        <v>0</v>
      </c>
      <c r="AL312" s="8">
        <v>9.2853012899164533E-2</v>
      </c>
      <c r="AM312" s="8">
        <v>-0.19527168382016377</v>
      </c>
      <c r="AN312" s="27">
        <v>0.84928818609622314</v>
      </c>
      <c r="AO312" s="28">
        <v>65</v>
      </c>
    </row>
    <row r="313" spans="1:41">
      <c r="A313" s="8">
        <v>-1</v>
      </c>
      <c r="B313" s="8">
        <v>0</v>
      </c>
      <c r="C313" s="8">
        <v>0.1351352594942748</v>
      </c>
      <c r="D313" s="8">
        <v>-0.5039458362244551</v>
      </c>
      <c r="E313" s="8">
        <v>1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1</v>
      </c>
      <c r="U313" s="8">
        <v>0</v>
      </c>
      <c r="V313" s="8">
        <v>0</v>
      </c>
      <c r="W313" s="8">
        <v>0</v>
      </c>
      <c r="X313" s="8">
        <v>0</v>
      </c>
      <c r="Y313" s="8">
        <v>1</v>
      </c>
      <c r="Z313" s="8">
        <v>0</v>
      </c>
      <c r="AA313" s="8">
        <v>0</v>
      </c>
      <c r="AB313" s="8">
        <v>0</v>
      </c>
      <c r="AC313" s="8">
        <v>0</v>
      </c>
      <c r="AD313" s="8">
        <v>0.38146992581375011</v>
      </c>
      <c r="AE313" s="8">
        <v>0</v>
      </c>
      <c r="AF313" s="8">
        <v>0</v>
      </c>
      <c r="AG313" s="8">
        <v>-0.49352860267821486</v>
      </c>
      <c r="AH313" s="8">
        <v>1</v>
      </c>
      <c r="AI313" s="8">
        <v>0</v>
      </c>
      <c r="AJ313" s="8">
        <v>1</v>
      </c>
      <c r="AK313" s="8">
        <v>0</v>
      </c>
      <c r="AL313" s="8">
        <v>9.2853012899164533E-2</v>
      </c>
      <c r="AM313" s="8">
        <v>-0.16820887702516246</v>
      </c>
      <c r="AN313" s="27">
        <v>0.84667440366143543</v>
      </c>
      <c r="AO313" s="28">
        <v>66</v>
      </c>
    </row>
    <row r="314" spans="1:41">
      <c r="A314" s="8">
        <v>-1</v>
      </c>
      <c r="B314" s="8">
        <v>1</v>
      </c>
      <c r="C314" s="8">
        <v>0.26843194673264387</v>
      </c>
      <c r="D314" s="8">
        <v>-0.45372651074067222</v>
      </c>
      <c r="E314" s="8">
        <v>0</v>
      </c>
      <c r="F314" s="8">
        <v>1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1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1</v>
      </c>
      <c r="AA314" s="8">
        <v>0</v>
      </c>
      <c r="AB314" s="8">
        <v>0</v>
      </c>
      <c r="AC314" s="8">
        <v>0</v>
      </c>
      <c r="AD314" s="8">
        <v>-0.51498548252417542</v>
      </c>
      <c r="AE314" s="8">
        <v>0</v>
      </c>
      <c r="AF314" s="8">
        <v>0</v>
      </c>
      <c r="AG314" s="8">
        <v>-0.49352860267821486</v>
      </c>
      <c r="AH314" s="8">
        <v>0</v>
      </c>
      <c r="AI314" s="8">
        <v>0</v>
      </c>
      <c r="AJ314" s="8">
        <v>1</v>
      </c>
      <c r="AK314" s="8">
        <v>0</v>
      </c>
      <c r="AL314" s="8">
        <v>0.95252206795471128</v>
      </c>
      <c r="AM314" s="8">
        <v>-0.19527168382016377</v>
      </c>
      <c r="AN314" s="27">
        <v>0.83992111141151504</v>
      </c>
      <c r="AO314" s="28">
        <v>67</v>
      </c>
    </row>
    <row r="315" spans="1:41">
      <c r="A315" s="8">
        <v>-1</v>
      </c>
      <c r="B315" s="8">
        <v>0</v>
      </c>
      <c r="C315" s="8">
        <v>-0.51869243154914513</v>
      </c>
      <c r="D315" s="8">
        <v>-0.72993280090147827</v>
      </c>
      <c r="E315" s="8">
        <v>0</v>
      </c>
      <c r="F315" s="8">
        <v>1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1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1</v>
      </c>
      <c r="Z315" s="8">
        <v>0</v>
      </c>
      <c r="AA315" s="8">
        <v>0</v>
      </c>
      <c r="AB315" s="8">
        <v>0</v>
      </c>
      <c r="AC315" s="8">
        <v>0</v>
      </c>
      <c r="AD315" s="8">
        <v>-0.27891889166185502</v>
      </c>
      <c r="AE315" s="8">
        <v>1</v>
      </c>
      <c r="AF315" s="8">
        <v>1</v>
      </c>
      <c r="AG315" s="8">
        <v>-8.2254767113035795E-2</v>
      </c>
      <c r="AH315" s="8">
        <v>0</v>
      </c>
      <c r="AI315" s="8">
        <v>0</v>
      </c>
      <c r="AJ315" s="8">
        <v>1</v>
      </c>
      <c r="AK315" s="8">
        <v>0</v>
      </c>
      <c r="AL315" s="8">
        <v>9.2853012899164533E-2</v>
      </c>
      <c r="AM315" s="8">
        <v>-0.19527168382016377</v>
      </c>
      <c r="AN315" s="27">
        <v>0.83693877005063921</v>
      </c>
      <c r="AO315" s="28">
        <v>68</v>
      </c>
    </row>
    <row r="316" spans="1:41">
      <c r="A316" s="8">
        <v>-1</v>
      </c>
      <c r="B316" s="8">
        <v>0</v>
      </c>
      <c r="C316" s="8">
        <v>2.9679321809014534E-2</v>
      </c>
      <c r="D316" s="8">
        <v>-0.32817819703121492</v>
      </c>
      <c r="E316" s="8">
        <v>0</v>
      </c>
      <c r="F316" s="8">
        <v>1</v>
      </c>
      <c r="G316" s="8">
        <v>0</v>
      </c>
      <c r="H316" s="8">
        <v>1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1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0.24401342986860156</v>
      </c>
      <c r="AE316" s="8">
        <v>0</v>
      </c>
      <c r="AF316" s="8">
        <v>1</v>
      </c>
      <c r="AG316" s="8">
        <v>-8.2254767113035795E-2</v>
      </c>
      <c r="AH316" s="8">
        <v>1</v>
      </c>
      <c r="AI316" s="8">
        <v>0</v>
      </c>
      <c r="AJ316" s="8">
        <v>1</v>
      </c>
      <c r="AK316" s="8">
        <v>0</v>
      </c>
      <c r="AL316" s="8">
        <v>9.2853012899164533E-2</v>
      </c>
      <c r="AM316" s="8">
        <v>-0.19450394462030557</v>
      </c>
      <c r="AN316" s="27">
        <v>0.83241852599809796</v>
      </c>
      <c r="AO316" s="28">
        <v>69</v>
      </c>
    </row>
    <row r="317" spans="1:41">
      <c r="A317" s="8">
        <v>-1</v>
      </c>
      <c r="B317" s="8">
        <v>1</v>
      </c>
      <c r="C317" s="8">
        <v>-0.64523975924718191</v>
      </c>
      <c r="D317" s="8">
        <v>-0.83840654394644931</v>
      </c>
      <c r="E317" s="8">
        <v>1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1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1</v>
      </c>
      <c r="AC317" s="8">
        <v>0</v>
      </c>
      <c r="AD317" s="8">
        <v>-0.62704240856641613</v>
      </c>
      <c r="AE317" s="8">
        <v>0</v>
      </c>
      <c r="AF317" s="8">
        <v>0</v>
      </c>
      <c r="AG317" s="8">
        <v>-0.49352860267821486</v>
      </c>
      <c r="AH317" s="8">
        <v>0</v>
      </c>
      <c r="AI317" s="8">
        <v>0</v>
      </c>
      <c r="AJ317" s="8">
        <v>1</v>
      </c>
      <c r="AK317" s="8">
        <v>0</v>
      </c>
      <c r="AL317" s="8">
        <v>0.32519600075201499</v>
      </c>
      <c r="AM317" s="8">
        <v>-0.19507974902019923</v>
      </c>
      <c r="AN317" s="27">
        <v>0.83039703533565579</v>
      </c>
      <c r="AO317" s="28">
        <v>70</v>
      </c>
    </row>
    <row r="318" spans="1:41">
      <c r="A318" s="8">
        <v>-1</v>
      </c>
      <c r="B318" s="8">
        <v>1</v>
      </c>
      <c r="C318" s="8">
        <v>0.21190764242395774</v>
      </c>
      <c r="D318" s="8">
        <v>0.34978269699985437</v>
      </c>
      <c r="E318" s="8">
        <v>0</v>
      </c>
      <c r="F318" s="8">
        <v>1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1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1</v>
      </c>
      <c r="Z318" s="8">
        <v>0</v>
      </c>
      <c r="AA318" s="8">
        <v>0</v>
      </c>
      <c r="AB318" s="8">
        <v>0</v>
      </c>
      <c r="AC318" s="8">
        <v>0</v>
      </c>
      <c r="AD318" s="8">
        <v>-0.62704240856641613</v>
      </c>
      <c r="AE318" s="8">
        <v>1</v>
      </c>
      <c r="AF318" s="8">
        <v>0</v>
      </c>
      <c r="AG318" s="8">
        <v>-0.49352860267821486</v>
      </c>
      <c r="AH318" s="8">
        <v>1</v>
      </c>
      <c r="AI318" s="8">
        <v>0</v>
      </c>
      <c r="AJ318" s="8">
        <v>1</v>
      </c>
      <c r="AK318" s="8">
        <v>0</v>
      </c>
      <c r="AL318" s="8">
        <v>1.5043366641052311</v>
      </c>
      <c r="AM318" s="8">
        <v>-0.19527168382016377</v>
      </c>
      <c r="AN318" s="27">
        <v>0.83020754875083835</v>
      </c>
      <c r="AO318" s="28">
        <v>71</v>
      </c>
    </row>
    <row r="319" spans="1:41">
      <c r="A319" s="8">
        <v>-1</v>
      </c>
      <c r="B319" s="8">
        <v>1</v>
      </c>
      <c r="C319" s="8">
        <v>-0.88483603302213198</v>
      </c>
      <c r="D319" s="8">
        <v>1.0699278244373016</v>
      </c>
      <c r="E319" s="8">
        <v>1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1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1</v>
      </c>
      <c r="AC319" s="8">
        <v>0</v>
      </c>
      <c r="AD319" s="8">
        <v>-0.29087163043969405</v>
      </c>
      <c r="AE319" s="8">
        <v>0</v>
      </c>
      <c r="AF319" s="8">
        <v>0</v>
      </c>
      <c r="AG319" s="8">
        <v>-0.49352860267821486</v>
      </c>
      <c r="AH319" s="8">
        <v>0</v>
      </c>
      <c r="AI319" s="8">
        <v>0</v>
      </c>
      <c r="AJ319" s="8">
        <v>1</v>
      </c>
      <c r="AK319" s="8">
        <v>0</v>
      </c>
      <c r="AL319" s="8">
        <v>0.44136749467844028</v>
      </c>
      <c r="AM319" s="8">
        <v>-0.19527168382016377</v>
      </c>
      <c r="AN319" s="27">
        <v>0.82868353157896157</v>
      </c>
      <c r="AO319" s="28">
        <v>72</v>
      </c>
    </row>
    <row r="320" spans="1:41">
      <c r="A320" s="8">
        <v>-1</v>
      </c>
      <c r="B320" s="8">
        <v>1</v>
      </c>
      <c r="C320" s="8">
        <v>0.98553347035485261</v>
      </c>
      <c r="D320" s="8">
        <v>4.1081968153288653</v>
      </c>
      <c r="E320" s="8">
        <v>0</v>
      </c>
      <c r="F320" s="8">
        <v>1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1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1</v>
      </c>
      <c r="AC320" s="8">
        <v>0</v>
      </c>
      <c r="AD320" s="8">
        <v>-0.60164283866350821</v>
      </c>
      <c r="AE320" s="8">
        <v>1</v>
      </c>
      <c r="AF320" s="8">
        <v>1</v>
      </c>
      <c r="AG320" s="8">
        <v>-0.28789168489562533</v>
      </c>
      <c r="AH320" s="8">
        <v>0</v>
      </c>
      <c r="AI320" s="8">
        <v>0</v>
      </c>
      <c r="AJ320" s="8">
        <v>1</v>
      </c>
      <c r="AK320" s="8">
        <v>0</v>
      </c>
      <c r="AL320" s="8">
        <v>3.3456548428390711</v>
      </c>
      <c r="AM320" s="8">
        <v>-0.17799755182335444</v>
      </c>
      <c r="AN320" s="27">
        <v>0.82844308826034374</v>
      </c>
      <c r="AO320" s="28">
        <v>73</v>
      </c>
    </row>
    <row r="321" spans="1:41">
      <c r="A321" s="8">
        <v>-1</v>
      </c>
      <c r="B321" s="8">
        <v>1</v>
      </c>
      <c r="C321" s="8">
        <v>-4.1187181701886386E-2</v>
      </c>
      <c r="D321" s="8">
        <v>-0.33621328910862019</v>
      </c>
      <c r="E321" s="8">
        <v>0</v>
      </c>
      <c r="F321" s="8">
        <v>1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1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1</v>
      </c>
      <c r="Z321" s="8">
        <v>0</v>
      </c>
      <c r="AA321" s="8">
        <v>0</v>
      </c>
      <c r="AB321" s="8">
        <v>0</v>
      </c>
      <c r="AC321" s="8">
        <v>0</v>
      </c>
      <c r="AD321" s="8">
        <v>8.2651456367774948E-2</v>
      </c>
      <c r="AE321" s="8">
        <v>0</v>
      </c>
      <c r="AF321" s="8">
        <v>1</v>
      </c>
      <c r="AG321" s="8">
        <v>-8.2254767113035795E-2</v>
      </c>
      <c r="AH321" s="8">
        <v>1</v>
      </c>
      <c r="AI321" s="8">
        <v>0</v>
      </c>
      <c r="AJ321" s="8">
        <v>1</v>
      </c>
      <c r="AK321" s="8">
        <v>0</v>
      </c>
      <c r="AL321" s="8">
        <v>-0.13948997495368595</v>
      </c>
      <c r="AM321" s="8">
        <v>-0.18740235702161728</v>
      </c>
      <c r="AN321" s="27">
        <v>0.8238432673071665</v>
      </c>
      <c r="AO321" s="28">
        <v>74</v>
      </c>
    </row>
    <row r="322" spans="1:41">
      <c r="A322" s="8">
        <v>-1</v>
      </c>
      <c r="B322" s="8">
        <v>0</v>
      </c>
      <c r="C322" s="8">
        <v>-0.88483603302213198</v>
      </c>
      <c r="D322" s="8">
        <v>4.8466744097156914E-2</v>
      </c>
      <c r="E322" s="8">
        <v>1</v>
      </c>
      <c r="F322" s="8">
        <v>0</v>
      </c>
      <c r="G322" s="8">
        <v>0</v>
      </c>
      <c r="H322" s="8">
        <v>1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1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-0.66439471724716304</v>
      </c>
      <c r="AE322" s="8">
        <v>0</v>
      </c>
      <c r="AF322" s="8">
        <v>0</v>
      </c>
      <c r="AG322" s="8">
        <v>-0.49352860267821486</v>
      </c>
      <c r="AH322" s="8">
        <v>0</v>
      </c>
      <c r="AI322" s="8">
        <v>0</v>
      </c>
      <c r="AJ322" s="8">
        <v>1</v>
      </c>
      <c r="AK322" s="8">
        <v>0</v>
      </c>
      <c r="AL322" s="8">
        <v>-1.0688619263650878</v>
      </c>
      <c r="AM322" s="8">
        <v>-0.19527168382016377</v>
      </c>
      <c r="AN322" s="27">
        <v>0.82377175067937247</v>
      </c>
      <c r="AO322" s="28">
        <v>75</v>
      </c>
    </row>
    <row r="323" spans="1:41">
      <c r="A323" s="8">
        <v>-1</v>
      </c>
      <c r="B323" s="8">
        <v>1</v>
      </c>
      <c r="C323" s="8">
        <v>-1.0324745820031749</v>
      </c>
      <c r="D323" s="8">
        <v>1.2366559850434604</v>
      </c>
      <c r="E323" s="8">
        <v>0</v>
      </c>
      <c r="F323" s="8">
        <v>1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1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1</v>
      </c>
      <c r="AA323" s="8">
        <v>0</v>
      </c>
      <c r="AB323" s="8">
        <v>0</v>
      </c>
      <c r="AC323" s="8">
        <v>0</v>
      </c>
      <c r="AD323" s="8">
        <v>-0.48958591262126755</v>
      </c>
      <c r="AE323" s="8">
        <v>0</v>
      </c>
      <c r="AF323" s="8">
        <v>1</v>
      </c>
      <c r="AG323" s="8">
        <v>-8.2254767113035795E-2</v>
      </c>
      <c r="AH323" s="8">
        <v>1</v>
      </c>
      <c r="AI323" s="8">
        <v>0</v>
      </c>
      <c r="AJ323" s="8">
        <v>1</v>
      </c>
      <c r="AK323" s="8">
        <v>0</v>
      </c>
      <c r="AL323" s="8">
        <v>9.2853012899164533E-2</v>
      </c>
      <c r="AM323" s="8">
        <v>-0.19392814022041194</v>
      </c>
      <c r="AN323" s="27">
        <v>0.82361232853952626</v>
      </c>
      <c r="AO323" s="28">
        <v>76</v>
      </c>
    </row>
    <row r="324" spans="1:41">
      <c r="A324" s="8">
        <v>-1</v>
      </c>
      <c r="B324" s="8">
        <v>1</v>
      </c>
      <c r="C324" s="8">
        <v>-0.53978365283215124</v>
      </c>
      <c r="D324" s="8">
        <v>-0.35328785977310639</v>
      </c>
      <c r="E324" s="8">
        <v>0</v>
      </c>
      <c r="F324" s="8">
        <v>1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1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1</v>
      </c>
      <c r="Z324" s="8">
        <v>0</v>
      </c>
      <c r="AA324" s="8">
        <v>0</v>
      </c>
      <c r="AB324" s="8">
        <v>0</v>
      </c>
      <c r="AC324" s="8">
        <v>0</v>
      </c>
      <c r="AD324" s="8">
        <v>-0.29087163043969405</v>
      </c>
      <c r="AE324" s="8">
        <v>0</v>
      </c>
      <c r="AF324" s="8">
        <v>1</v>
      </c>
      <c r="AG324" s="8">
        <v>-0.28789168489562533</v>
      </c>
      <c r="AH324" s="8">
        <v>0</v>
      </c>
      <c r="AI324" s="8">
        <v>0</v>
      </c>
      <c r="AJ324" s="8">
        <v>1</v>
      </c>
      <c r="AK324" s="8">
        <v>0</v>
      </c>
      <c r="AL324" s="8">
        <v>-1.0688619263650878</v>
      </c>
      <c r="AM324" s="8">
        <v>-0.1910491182209437</v>
      </c>
      <c r="AN324" s="27">
        <v>0.81402778781423624</v>
      </c>
      <c r="AO324" s="28">
        <v>77</v>
      </c>
    </row>
    <row r="325" spans="1:41">
      <c r="A325" s="8">
        <v>-1</v>
      </c>
      <c r="B325" s="8">
        <v>0</v>
      </c>
      <c r="C325" s="8">
        <v>0.19840892334329321</v>
      </c>
      <c r="D325" s="8">
        <v>-0.63752924201131767</v>
      </c>
      <c r="E325" s="8">
        <v>1</v>
      </c>
      <c r="F325" s="8">
        <v>0</v>
      </c>
      <c r="G325" s="8">
        <v>0</v>
      </c>
      <c r="H325" s="8">
        <v>1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1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-0.66439471724716304</v>
      </c>
      <c r="AE325" s="8">
        <v>1</v>
      </c>
      <c r="AF325" s="8">
        <v>0</v>
      </c>
      <c r="AG325" s="8">
        <v>-0.49352860267821486</v>
      </c>
      <c r="AH325" s="8">
        <v>0</v>
      </c>
      <c r="AI325" s="8">
        <v>0</v>
      </c>
      <c r="AJ325" s="8">
        <v>1</v>
      </c>
      <c r="AK325" s="8">
        <v>0</v>
      </c>
      <c r="AL325" s="8">
        <v>0.78988197645771596</v>
      </c>
      <c r="AM325" s="8">
        <v>-0.19527168382016377</v>
      </c>
      <c r="AN325" s="27">
        <v>0.8118490738200218</v>
      </c>
      <c r="AO325" s="28">
        <v>78</v>
      </c>
    </row>
    <row r="326" spans="1:41">
      <c r="A326" s="8">
        <v>-1</v>
      </c>
      <c r="B326" s="8">
        <v>1</v>
      </c>
      <c r="C326" s="8">
        <v>-0.24450655487006528</v>
      </c>
      <c r="D326" s="8">
        <v>1.9568011124809075</v>
      </c>
      <c r="E326" s="8">
        <v>0</v>
      </c>
      <c r="F326" s="8">
        <v>1</v>
      </c>
      <c r="G326" s="8">
        <v>0</v>
      </c>
      <c r="H326" s="8">
        <v>0</v>
      </c>
      <c r="I326" s="8">
        <v>1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1</v>
      </c>
      <c r="Z326" s="8">
        <v>0</v>
      </c>
      <c r="AA326" s="8">
        <v>0</v>
      </c>
      <c r="AB326" s="8">
        <v>0</v>
      </c>
      <c r="AC326" s="8">
        <v>0</v>
      </c>
      <c r="AD326" s="8">
        <v>-0.62704240856641613</v>
      </c>
      <c r="AE326" s="8">
        <v>0</v>
      </c>
      <c r="AF326" s="8">
        <v>0</v>
      </c>
      <c r="AG326" s="8">
        <v>-0.49352860267821486</v>
      </c>
      <c r="AH326" s="8">
        <v>0</v>
      </c>
      <c r="AI326" s="8">
        <v>0</v>
      </c>
      <c r="AJ326" s="8">
        <v>1</v>
      </c>
      <c r="AK326" s="8">
        <v>0</v>
      </c>
      <c r="AL326" s="8">
        <v>-1.0688619263650878</v>
      </c>
      <c r="AM326" s="8">
        <v>-0.14037833103030298</v>
      </c>
      <c r="AN326" s="27">
        <v>0.80614511698585101</v>
      </c>
      <c r="AO326" s="28">
        <v>79</v>
      </c>
    </row>
    <row r="327" spans="1:41">
      <c r="A327" s="8">
        <v>-1</v>
      </c>
      <c r="B327" s="8">
        <v>0</v>
      </c>
      <c r="C327" s="8">
        <v>0.73918817449911123</v>
      </c>
      <c r="D327" s="8">
        <v>0.67620831264444325</v>
      </c>
      <c r="E327" s="8">
        <v>1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1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1</v>
      </c>
      <c r="Z327" s="8">
        <v>0</v>
      </c>
      <c r="AA327" s="8">
        <v>0</v>
      </c>
      <c r="AB327" s="8">
        <v>0</v>
      </c>
      <c r="AC327" s="8">
        <v>0</v>
      </c>
      <c r="AD327" s="8">
        <v>-0.61508966978857715</v>
      </c>
      <c r="AE327" s="8">
        <v>0</v>
      </c>
      <c r="AF327" s="8">
        <v>1</v>
      </c>
      <c r="AG327" s="8">
        <v>-8.2254767113035795E-2</v>
      </c>
      <c r="AH327" s="8">
        <v>0</v>
      </c>
      <c r="AI327" s="8">
        <v>0</v>
      </c>
      <c r="AJ327" s="8">
        <v>1</v>
      </c>
      <c r="AK327" s="8">
        <v>0</v>
      </c>
      <c r="AL327" s="8">
        <v>-8.4182241975665675E-5</v>
      </c>
      <c r="AM327" s="8">
        <v>-0.1918168574208019</v>
      </c>
      <c r="AN327" s="27">
        <v>0.80147756780191692</v>
      </c>
      <c r="AO327" s="28">
        <v>80</v>
      </c>
    </row>
    <row r="328" spans="1:41">
      <c r="A328" s="8">
        <v>-1</v>
      </c>
      <c r="B328" s="8">
        <v>1</v>
      </c>
      <c r="C328" s="8">
        <v>-0.4064871343235526</v>
      </c>
      <c r="D328" s="8">
        <v>-0.55416516170823804</v>
      </c>
      <c r="E328" s="8">
        <v>0</v>
      </c>
      <c r="F328" s="8">
        <v>1</v>
      </c>
      <c r="G328" s="8">
        <v>0</v>
      </c>
      <c r="H328" s="8">
        <v>0</v>
      </c>
      <c r="I328" s="8">
        <v>1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1</v>
      </c>
      <c r="Z328" s="8">
        <v>0</v>
      </c>
      <c r="AA328" s="8">
        <v>0</v>
      </c>
      <c r="AB328" s="8">
        <v>0</v>
      </c>
      <c r="AC328" s="8">
        <v>0</v>
      </c>
      <c r="AD328" s="8">
        <v>-0.44028086516268161</v>
      </c>
      <c r="AE328" s="8">
        <v>0</v>
      </c>
      <c r="AF328" s="8">
        <v>0</v>
      </c>
      <c r="AG328" s="8">
        <v>-0.49352860267821486</v>
      </c>
      <c r="AH328" s="8">
        <v>1</v>
      </c>
      <c r="AI328" s="8">
        <v>0</v>
      </c>
      <c r="AJ328" s="8">
        <v>1</v>
      </c>
      <c r="AK328" s="8">
        <v>0</v>
      </c>
      <c r="AL328" s="8">
        <v>-0.6041759506593869</v>
      </c>
      <c r="AM328" s="8">
        <v>-0.19527168382016377</v>
      </c>
      <c r="AN328" s="27">
        <v>0.79904956266113525</v>
      </c>
      <c r="AO328" s="28">
        <v>81</v>
      </c>
    </row>
    <row r="329" spans="1:41">
      <c r="A329" s="8">
        <v>-1</v>
      </c>
      <c r="B329" s="8">
        <v>1</v>
      </c>
      <c r="C329" s="8">
        <v>-0.94051685720926792</v>
      </c>
      <c r="D329" s="8">
        <v>-0.95591976557850133</v>
      </c>
      <c r="E329" s="8">
        <v>0</v>
      </c>
      <c r="F329" s="8">
        <v>1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1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1</v>
      </c>
      <c r="Z329" s="8">
        <v>0</v>
      </c>
      <c r="AA329" s="8">
        <v>0</v>
      </c>
      <c r="AB329" s="8">
        <v>0</v>
      </c>
      <c r="AC329" s="8">
        <v>0</v>
      </c>
      <c r="AD329" s="8">
        <v>-0.66439471724716304</v>
      </c>
      <c r="AE329" s="8">
        <v>0</v>
      </c>
      <c r="AF329" s="8">
        <v>0</v>
      </c>
      <c r="AG329" s="8">
        <v>-0.49352860267821486</v>
      </c>
      <c r="AH329" s="8">
        <v>0</v>
      </c>
      <c r="AI329" s="8">
        <v>0</v>
      </c>
      <c r="AJ329" s="8">
        <v>0</v>
      </c>
      <c r="AK329" s="8">
        <v>1</v>
      </c>
      <c r="AL329" s="8">
        <v>-8.4182241975665675E-5</v>
      </c>
      <c r="AM329" s="8">
        <v>-0.19527168382016377</v>
      </c>
      <c r="AN329" s="27">
        <v>0.79795410753919693</v>
      </c>
      <c r="AO329" s="28">
        <v>82</v>
      </c>
    </row>
    <row r="330" spans="1:41">
      <c r="A330" s="8">
        <v>-1</v>
      </c>
      <c r="B330" s="8">
        <v>1</v>
      </c>
      <c r="C330" s="8">
        <v>-1.1168394671351995</v>
      </c>
      <c r="D330" s="8">
        <v>-0.71285823023699202</v>
      </c>
      <c r="E330" s="8">
        <v>1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1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1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-0.66439471724716304</v>
      </c>
      <c r="AE330" s="8">
        <v>0</v>
      </c>
      <c r="AF330" s="8">
        <v>0</v>
      </c>
      <c r="AG330" s="8">
        <v>-0.49352860267821486</v>
      </c>
      <c r="AH330" s="8">
        <v>0</v>
      </c>
      <c r="AI330" s="8">
        <v>0</v>
      </c>
      <c r="AJ330" s="8">
        <v>1</v>
      </c>
      <c r="AK330" s="8">
        <v>0</v>
      </c>
      <c r="AL330" s="8">
        <v>-0.48800445673296167</v>
      </c>
      <c r="AM330" s="8">
        <v>-0.19527168382016377</v>
      </c>
      <c r="AN330" s="27">
        <v>0.79026263566511423</v>
      </c>
      <c r="AO330" s="28">
        <v>83</v>
      </c>
    </row>
    <row r="331" spans="1:41">
      <c r="A331" s="8">
        <v>-1</v>
      </c>
      <c r="B331" s="8">
        <v>1</v>
      </c>
      <c r="C331" s="8">
        <v>0.81005434055047121</v>
      </c>
      <c r="D331" s="8">
        <v>-0.6877485674951006</v>
      </c>
      <c r="E331" s="8">
        <v>0</v>
      </c>
      <c r="F331" s="8">
        <v>1</v>
      </c>
      <c r="G331" s="8">
        <v>0</v>
      </c>
      <c r="H331" s="8">
        <v>0</v>
      </c>
      <c r="I331" s="8">
        <v>1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1</v>
      </c>
      <c r="Z331" s="8">
        <v>0</v>
      </c>
      <c r="AA331" s="8">
        <v>0</v>
      </c>
      <c r="AB331" s="8">
        <v>0</v>
      </c>
      <c r="AC331" s="8">
        <v>0</v>
      </c>
      <c r="AD331" s="8">
        <v>-0.61508966978857715</v>
      </c>
      <c r="AE331" s="8">
        <v>0</v>
      </c>
      <c r="AF331" s="8">
        <v>0</v>
      </c>
      <c r="AG331" s="8">
        <v>-0.49352860267821486</v>
      </c>
      <c r="AH331" s="8">
        <v>0</v>
      </c>
      <c r="AI331" s="8">
        <v>0</v>
      </c>
      <c r="AJ331" s="8">
        <v>1</v>
      </c>
      <c r="AK331" s="8">
        <v>0</v>
      </c>
      <c r="AL331" s="8">
        <v>-9.3021377383115861E-2</v>
      </c>
      <c r="AM331" s="8">
        <v>-0.19527168382016377</v>
      </c>
      <c r="AN331" s="27">
        <v>0.79016628884393292</v>
      </c>
      <c r="AO331" s="28">
        <v>84</v>
      </c>
    </row>
    <row r="332" spans="1:41">
      <c r="A332" s="8">
        <v>-1</v>
      </c>
      <c r="B332" s="8">
        <v>1</v>
      </c>
      <c r="C332" s="8">
        <v>-0.28668899743607756</v>
      </c>
      <c r="D332" s="8">
        <v>-0.93081010283660992</v>
      </c>
      <c r="E332" s="8">
        <v>1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1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1</v>
      </c>
      <c r="Z332" s="8">
        <v>0</v>
      </c>
      <c r="AA332" s="8">
        <v>0</v>
      </c>
      <c r="AB332" s="8">
        <v>0</v>
      </c>
      <c r="AC332" s="8">
        <v>0</v>
      </c>
      <c r="AD332" s="8">
        <v>-0.63899514734425511</v>
      </c>
      <c r="AE332" s="8">
        <v>0</v>
      </c>
      <c r="AF332" s="8">
        <v>0</v>
      </c>
      <c r="AG332" s="8">
        <v>-0.49352860267821486</v>
      </c>
      <c r="AH332" s="8">
        <v>0</v>
      </c>
      <c r="AI332" s="8">
        <v>0</v>
      </c>
      <c r="AJ332" s="8">
        <v>1</v>
      </c>
      <c r="AK332" s="8">
        <v>0</v>
      </c>
      <c r="AL332" s="8">
        <v>0.18579020804030472</v>
      </c>
      <c r="AM332" s="8">
        <v>0.20779139610538752</v>
      </c>
      <c r="AN332" s="27">
        <v>0.78516224932915624</v>
      </c>
      <c r="AO332" s="28">
        <v>85</v>
      </c>
    </row>
    <row r="333" spans="1:41">
      <c r="A333" s="8">
        <v>-1</v>
      </c>
      <c r="B333" s="8">
        <v>0</v>
      </c>
      <c r="C333" s="8">
        <v>-0.68067301100263233</v>
      </c>
      <c r="D333" s="8">
        <v>-0.65460381267580381</v>
      </c>
      <c r="E333" s="8">
        <v>0</v>
      </c>
      <c r="F333" s="8">
        <v>1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1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1</v>
      </c>
      <c r="Z333" s="8">
        <v>0</v>
      </c>
      <c r="AA333" s="8">
        <v>0</v>
      </c>
      <c r="AB333" s="8">
        <v>0</v>
      </c>
      <c r="AC333" s="8">
        <v>0</v>
      </c>
      <c r="AD333" s="8">
        <v>-0.40292855648193471</v>
      </c>
      <c r="AE333" s="8">
        <v>0</v>
      </c>
      <c r="AF333" s="8">
        <v>0</v>
      </c>
      <c r="AG333" s="8">
        <v>-0.49352860267821486</v>
      </c>
      <c r="AH333" s="8">
        <v>1</v>
      </c>
      <c r="AI333" s="8">
        <v>0</v>
      </c>
      <c r="AJ333" s="8">
        <v>1</v>
      </c>
      <c r="AK333" s="8">
        <v>0</v>
      </c>
      <c r="AL333" s="8">
        <v>-0.13948997495368595</v>
      </c>
      <c r="AM333" s="8">
        <v>-0.19527168382016377</v>
      </c>
      <c r="AN333" s="27">
        <v>0.77909429409133424</v>
      </c>
      <c r="AO333" s="28">
        <v>86</v>
      </c>
    </row>
    <row r="334" spans="1:41">
      <c r="A334" s="8">
        <v>-1</v>
      </c>
      <c r="B334" s="8">
        <v>1</v>
      </c>
      <c r="C334" s="8">
        <v>-0.72285545356864467</v>
      </c>
      <c r="D334" s="8">
        <v>-0.80526178912715263</v>
      </c>
      <c r="E334" s="8">
        <v>0</v>
      </c>
      <c r="F334" s="8">
        <v>1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1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1</v>
      </c>
      <c r="Z334" s="8">
        <v>0</v>
      </c>
      <c r="AA334" s="8">
        <v>0</v>
      </c>
      <c r="AB334" s="8">
        <v>0</v>
      </c>
      <c r="AC334" s="8">
        <v>0</v>
      </c>
      <c r="AD334" s="8">
        <v>-0.51498548252417542</v>
      </c>
      <c r="AE334" s="8">
        <v>0</v>
      </c>
      <c r="AF334" s="8">
        <v>0</v>
      </c>
      <c r="AG334" s="8">
        <v>-0.49352860267821486</v>
      </c>
      <c r="AH334" s="8">
        <v>1</v>
      </c>
      <c r="AI334" s="8">
        <v>1</v>
      </c>
      <c r="AJ334" s="8">
        <v>0</v>
      </c>
      <c r="AK334" s="8">
        <v>0</v>
      </c>
      <c r="AL334" s="8">
        <v>0.78988197645771596</v>
      </c>
      <c r="AM334" s="8">
        <v>-0.19527168382016377</v>
      </c>
      <c r="AN334" s="27">
        <v>0.77574099619418391</v>
      </c>
      <c r="AO334" s="28">
        <v>87</v>
      </c>
    </row>
    <row r="335" spans="1:41">
      <c r="A335" s="8">
        <v>-1</v>
      </c>
      <c r="B335" s="8">
        <v>1</v>
      </c>
      <c r="C335" s="8">
        <v>-0.30103102790852188</v>
      </c>
      <c r="D335" s="8">
        <v>-0.35328785977310639</v>
      </c>
      <c r="E335" s="8">
        <v>0</v>
      </c>
      <c r="F335" s="8">
        <v>1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1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1</v>
      </c>
      <c r="Z335" s="8">
        <v>0</v>
      </c>
      <c r="AA335" s="8">
        <v>0</v>
      </c>
      <c r="AB335" s="8">
        <v>0</v>
      </c>
      <c r="AC335" s="8">
        <v>0</v>
      </c>
      <c r="AD335" s="8">
        <v>-0.44028086516268161</v>
      </c>
      <c r="AE335" s="8">
        <v>0</v>
      </c>
      <c r="AF335" s="8">
        <v>0</v>
      </c>
      <c r="AG335" s="8">
        <v>-0.49352860267821486</v>
      </c>
      <c r="AH335" s="8">
        <v>1</v>
      </c>
      <c r="AI335" s="8">
        <v>0</v>
      </c>
      <c r="AJ335" s="8">
        <v>1</v>
      </c>
      <c r="AK335" s="8">
        <v>0</v>
      </c>
      <c r="AL335" s="8">
        <v>0.67371048253129073</v>
      </c>
      <c r="AM335" s="8">
        <v>-0.18241205222253903</v>
      </c>
      <c r="AN335" s="27">
        <v>0.77408679715101703</v>
      </c>
      <c r="AO335" s="28">
        <v>88</v>
      </c>
    </row>
    <row r="336" spans="1:41">
      <c r="A336" s="8">
        <v>-1</v>
      </c>
      <c r="B336" s="8">
        <v>1</v>
      </c>
      <c r="C336" s="8">
        <v>-0.9126764451156999</v>
      </c>
      <c r="D336" s="8">
        <v>6.5541314761643099E-2</v>
      </c>
      <c r="E336" s="8">
        <v>1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1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1</v>
      </c>
      <c r="Z336" s="8">
        <v>0</v>
      </c>
      <c r="AA336" s="8">
        <v>0</v>
      </c>
      <c r="AB336" s="8">
        <v>0</v>
      </c>
      <c r="AC336" s="8">
        <v>0</v>
      </c>
      <c r="AD336" s="8">
        <v>-0.57773736110783025</v>
      </c>
      <c r="AE336" s="8">
        <v>0</v>
      </c>
      <c r="AF336" s="8">
        <v>0</v>
      </c>
      <c r="AG336" s="8">
        <v>-0.49352860267821486</v>
      </c>
      <c r="AH336" s="8">
        <v>0</v>
      </c>
      <c r="AI336" s="8">
        <v>0</v>
      </c>
      <c r="AJ336" s="8">
        <v>1</v>
      </c>
      <c r="AK336" s="8">
        <v>0</v>
      </c>
      <c r="AL336" s="8">
        <v>-0.25566146888011121</v>
      </c>
      <c r="AM336" s="8">
        <v>-0.15995568062668689</v>
      </c>
      <c r="AN336" s="27">
        <v>0.77285031555464778</v>
      </c>
      <c r="AO336" s="28">
        <v>89</v>
      </c>
    </row>
    <row r="337" spans="1:41">
      <c r="A337" s="8">
        <v>-1</v>
      </c>
      <c r="B337" s="8">
        <v>0</v>
      </c>
      <c r="C337" s="8">
        <v>-0.42082916479599691</v>
      </c>
      <c r="D337" s="8">
        <v>-0.44569141866326695</v>
      </c>
      <c r="E337" s="8">
        <v>1</v>
      </c>
      <c r="F337" s="8">
        <v>0</v>
      </c>
      <c r="G337" s="8">
        <v>0</v>
      </c>
      <c r="H337" s="8">
        <v>1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1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-0.66439471724716304</v>
      </c>
      <c r="AE337" s="8">
        <v>0</v>
      </c>
      <c r="AF337" s="8">
        <v>0</v>
      </c>
      <c r="AG337" s="8">
        <v>-0.49352860267821486</v>
      </c>
      <c r="AH337" s="8">
        <v>1</v>
      </c>
      <c r="AI337" s="8">
        <v>0</v>
      </c>
      <c r="AJ337" s="8">
        <v>1</v>
      </c>
      <c r="AK337" s="8">
        <v>0</v>
      </c>
      <c r="AL337" s="8">
        <v>-2.3318481027260713E-2</v>
      </c>
      <c r="AM337" s="8">
        <v>-0.18375559582229087</v>
      </c>
      <c r="AN337" s="27">
        <v>0.77147134487729119</v>
      </c>
      <c r="AO337" s="28">
        <v>90</v>
      </c>
    </row>
    <row r="338" spans="1:41">
      <c r="A338" s="8">
        <v>-1</v>
      </c>
      <c r="B338" s="8">
        <v>0</v>
      </c>
      <c r="C338" s="8">
        <v>-0.17448370021048504</v>
      </c>
      <c r="D338" s="8">
        <v>-0.55416516170823804</v>
      </c>
      <c r="E338" s="8">
        <v>1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1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1</v>
      </c>
      <c r="AC338" s="8">
        <v>0</v>
      </c>
      <c r="AD338" s="8">
        <v>-6.6757778355212655E-2</v>
      </c>
      <c r="AE338" s="8">
        <v>0</v>
      </c>
      <c r="AF338" s="8">
        <v>0</v>
      </c>
      <c r="AG338" s="8">
        <v>-0.49352860267821486</v>
      </c>
      <c r="AH338" s="8">
        <v>0</v>
      </c>
      <c r="AI338" s="8">
        <v>0</v>
      </c>
      <c r="AJ338" s="8">
        <v>1</v>
      </c>
      <c r="AK338" s="8">
        <v>0</v>
      </c>
      <c r="AL338" s="8">
        <v>0.41813319589315517</v>
      </c>
      <c r="AM338" s="8">
        <v>-0.19200879222076644</v>
      </c>
      <c r="AN338" s="27">
        <v>0.77136507613766692</v>
      </c>
      <c r="AO338" s="28">
        <v>91</v>
      </c>
    </row>
    <row r="339" spans="1:41">
      <c r="A339" s="8">
        <v>-1</v>
      </c>
      <c r="B339" s="8">
        <v>1</v>
      </c>
      <c r="C339" s="8">
        <v>-1.0113833607201688</v>
      </c>
      <c r="D339" s="8">
        <v>-0.83840654394644931</v>
      </c>
      <c r="E339" s="8">
        <v>0</v>
      </c>
      <c r="F339" s="8">
        <v>1</v>
      </c>
      <c r="G339" s="8">
        <v>0</v>
      </c>
      <c r="H339" s="8">
        <v>1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1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-0.66439471724716304</v>
      </c>
      <c r="AE339" s="8">
        <v>0</v>
      </c>
      <c r="AF339" s="8">
        <v>1</v>
      </c>
      <c r="AG339" s="8">
        <v>0.12338215066955374</v>
      </c>
      <c r="AH339" s="8">
        <v>0</v>
      </c>
      <c r="AI339" s="8">
        <v>0</v>
      </c>
      <c r="AJ339" s="8">
        <v>1</v>
      </c>
      <c r="AK339" s="8">
        <v>0</v>
      </c>
      <c r="AL339" s="8">
        <v>0.96413921734735386</v>
      </c>
      <c r="AM339" s="8">
        <v>-4.7673822647426187E-2</v>
      </c>
      <c r="AN339" s="27">
        <v>0.77115072668101581</v>
      </c>
      <c r="AO339" s="28">
        <v>92</v>
      </c>
    </row>
    <row r="340" spans="1:41">
      <c r="A340" s="8">
        <v>-1</v>
      </c>
      <c r="B340" s="8">
        <v>1</v>
      </c>
      <c r="C340" s="8">
        <v>-1.0248817423412924</v>
      </c>
      <c r="D340" s="8">
        <v>0.50044067345120313</v>
      </c>
      <c r="E340" s="8">
        <v>0</v>
      </c>
      <c r="F340" s="8">
        <v>1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1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1</v>
      </c>
      <c r="Z340" s="8">
        <v>0</v>
      </c>
      <c r="AA340" s="8">
        <v>0</v>
      </c>
      <c r="AB340" s="8">
        <v>0</v>
      </c>
      <c r="AC340" s="8">
        <v>0</v>
      </c>
      <c r="AD340" s="8">
        <v>-0.65244197846932406</v>
      </c>
      <c r="AE340" s="8">
        <v>0</v>
      </c>
      <c r="AF340" s="8">
        <v>1</v>
      </c>
      <c r="AG340" s="8">
        <v>-0.28789168489562533</v>
      </c>
      <c r="AH340" s="8">
        <v>0</v>
      </c>
      <c r="AI340" s="8">
        <v>0</v>
      </c>
      <c r="AJ340" s="8">
        <v>1</v>
      </c>
      <c r="AK340" s="8">
        <v>0</v>
      </c>
      <c r="AL340" s="8">
        <v>-0.48800445673296167</v>
      </c>
      <c r="AM340" s="8">
        <v>-0.19507974902019923</v>
      </c>
      <c r="AN340" s="27">
        <v>0.76787658398546021</v>
      </c>
      <c r="AO340" s="28">
        <v>93</v>
      </c>
    </row>
    <row r="341" spans="1:41">
      <c r="A341" s="8">
        <v>-1</v>
      </c>
      <c r="B341" s="8">
        <v>1</v>
      </c>
      <c r="C341" s="8">
        <v>1.5161201280581779E-4</v>
      </c>
      <c r="D341" s="8">
        <v>-0.85548111461093546</v>
      </c>
      <c r="E341" s="8">
        <v>0</v>
      </c>
      <c r="F341" s="8">
        <v>1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1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1</v>
      </c>
      <c r="AA341" s="8">
        <v>0</v>
      </c>
      <c r="AB341" s="8">
        <v>0</v>
      </c>
      <c r="AC341" s="8">
        <v>0</v>
      </c>
      <c r="AD341" s="8">
        <v>-0.41488129525977374</v>
      </c>
      <c r="AE341" s="8">
        <v>1</v>
      </c>
      <c r="AF341" s="8">
        <v>0</v>
      </c>
      <c r="AG341" s="8">
        <v>-0.49352860267821486</v>
      </c>
      <c r="AH341" s="8">
        <v>1</v>
      </c>
      <c r="AI341" s="8">
        <v>1</v>
      </c>
      <c r="AJ341" s="8">
        <v>0</v>
      </c>
      <c r="AK341" s="8">
        <v>0</v>
      </c>
      <c r="AL341" s="8">
        <v>0.78988197645771596</v>
      </c>
      <c r="AM341" s="8">
        <v>-0.19527168382016377</v>
      </c>
      <c r="AN341" s="27">
        <v>0.76741217908232073</v>
      </c>
      <c r="AO341" s="28">
        <v>94</v>
      </c>
    </row>
    <row r="342" spans="1:41">
      <c r="A342" s="8">
        <v>-1</v>
      </c>
      <c r="B342" s="8">
        <v>1</v>
      </c>
      <c r="C342" s="8">
        <v>0.21950014462629935</v>
      </c>
      <c r="D342" s="8">
        <v>-0.40350718525688928</v>
      </c>
      <c r="E342" s="8">
        <v>0</v>
      </c>
      <c r="F342" s="8">
        <v>1</v>
      </c>
      <c r="G342" s="8">
        <v>0</v>
      </c>
      <c r="H342" s="8">
        <v>0</v>
      </c>
      <c r="I342" s="8">
        <v>0</v>
      </c>
      <c r="J342" s="8">
        <v>1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1</v>
      </c>
      <c r="AA342" s="8">
        <v>0</v>
      </c>
      <c r="AB342" s="8">
        <v>0</v>
      </c>
      <c r="AC342" s="8">
        <v>0</v>
      </c>
      <c r="AD342" s="8">
        <v>8.2651456367774948E-2</v>
      </c>
      <c r="AE342" s="8">
        <v>0</v>
      </c>
      <c r="AF342" s="8">
        <v>0</v>
      </c>
      <c r="AG342" s="8">
        <v>-0.49352860267821486</v>
      </c>
      <c r="AH342" s="8">
        <v>1</v>
      </c>
      <c r="AI342" s="8">
        <v>0</v>
      </c>
      <c r="AJ342" s="8">
        <v>1</v>
      </c>
      <c r="AK342" s="8">
        <v>0</v>
      </c>
      <c r="AL342" s="8">
        <v>0.2787274031814449</v>
      </c>
      <c r="AM342" s="8">
        <v>-0.15688472382725413</v>
      </c>
      <c r="AN342" s="27">
        <v>0.7631608765578306</v>
      </c>
      <c r="AO342" s="28">
        <v>95</v>
      </c>
    </row>
    <row r="343" spans="1:41">
      <c r="A343" s="8">
        <v>-1</v>
      </c>
      <c r="B343" s="8">
        <v>1</v>
      </c>
      <c r="C343" s="8">
        <v>-0.65958178971962622</v>
      </c>
      <c r="D343" s="8">
        <v>1.4546078576430785</v>
      </c>
      <c r="E343" s="8">
        <v>0</v>
      </c>
      <c r="F343" s="8">
        <v>1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1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1</v>
      </c>
      <c r="Z343" s="8">
        <v>0</v>
      </c>
      <c r="AA343" s="8">
        <v>0</v>
      </c>
      <c r="AB343" s="8">
        <v>0</v>
      </c>
      <c r="AC343" s="8">
        <v>0</v>
      </c>
      <c r="AD343" s="8">
        <v>-4.135820845230477E-2</v>
      </c>
      <c r="AE343" s="8">
        <v>0</v>
      </c>
      <c r="AF343" s="8">
        <v>0</v>
      </c>
      <c r="AG343" s="8">
        <v>-0.49352860267821486</v>
      </c>
      <c r="AH343" s="8">
        <v>0</v>
      </c>
      <c r="AI343" s="8">
        <v>1</v>
      </c>
      <c r="AJ343" s="8">
        <v>0</v>
      </c>
      <c r="AK343" s="8">
        <v>0</v>
      </c>
      <c r="AL343" s="8">
        <v>-0.6041759506593869</v>
      </c>
      <c r="AM343" s="8">
        <v>-0.19527168382016377</v>
      </c>
      <c r="AN343" s="27">
        <v>0.7576875916009036</v>
      </c>
      <c r="AO343" s="28">
        <v>96</v>
      </c>
    </row>
    <row r="344" spans="1:41">
      <c r="A344" s="8">
        <v>-1</v>
      </c>
      <c r="B344" s="8">
        <v>1</v>
      </c>
      <c r="C344" s="8">
        <v>-0.45541876770012668</v>
      </c>
      <c r="D344" s="8">
        <v>1.5550465086106442</v>
      </c>
      <c r="E344" s="8">
        <v>1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1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1</v>
      </c>
      <c r="AC344" s="8">
        <v>0</v>
      </c>
      <c r="AD344" s="8">
        <v>-0.29087163043969405</v>
      </c>
      <c r="AE344" s="8">
        <v>0</v>
      </c>
      <c r="AF344" s="8">
        <v>0</v>
      </c>
      <c r="AG344" s="8">
        <v>-0.49352860267821486</v>
      </c>
      <c r="AH344" s="8">
        <v>1</v>
      </c>
      <c r="AI344" s="8">
        <v>0</v>
      </c>
      <c r="AJ344" s="8">
        <v>1</v>
      </c>
      <c r="AK344" s="8">
        <v>0</v>
      </c>
      <c r="AL344" s="8">
        <v>-1.0688619263650878</v>
      </c>
      <c r="AM344" s="8">
        <v>-0.19200879222076644</v>
      </c>
      <c r="AN344" s="27">
        <v>0.75767486921382587</v>
      </c>
      <c r="AO344" s="28">
        <v>97</v>
      </c>
    </row>
    <row r="345" spans="1:41">
      <c r="A345" s="8">
        <v>-1</v>
      </c>
      <c r="B345" s="8">
        <v>1</v>
      </c>
      <c r="C345" s="8">
        <v>-0.45541876770012668</v>
      </c>
      <c r="D345" s="8">
        <v>-0.78818721846266637</v>
      </c>
      <c r="E345" s="8">
        <v>0</v>
      </c>
      <c r="F345" s="8">
        <v>1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1</v>
      </c>
      <c r="U345" s="8">
        <v>0</v>
      </c>
      <c r="V345" s="8">
        <v>0</v>
      </c>
      <c r="W345" s="8">
        <v>0</v>
      </c>
      <c r="X345" s="8">
        <v>0</v>
      </c>
      <c r="Y345" s="8">
        <v>1</v>
      </c>
      <c r="Z345" s="8">
        <v>0</v>
      </c>
      <c r="AA345" s="8">
        <v>0</v>
      </c>
      <c r="AB345" s="8">
        <v>0</v>
      </c>
      <c r="AC345" s="8">
        <v>0</v>
      </c>
      <c r="AD345" s="8">
        <v>-0.31627120034260192</v>
      </c>
      <c r="AE345" s="8">
        <v>0</v>
      </c>
      <c r="AF345" s="8">
        <v>0</v>
      </c>
      <c r="AG345" s="8">
        <v>-0.49352860267821486</v>
      </c>
      <c r="AH345" s="8">
        <v>0</v>
      </c>
      <c r="AI345" s="8">
        <v>0</v>
      </c>
      <c r="AJ345" s="8">
        <v>1</v>
      </c>
      <c r="AK345" s="8">
        <v>0</v>
      </c>
      <c r="AL345" s="8">
        <v>-0.48800445673296167</v>
      </c>
      <c r="AM345" s="8">
        <v>-0.19527168382016377</v>
      </c>
      <c r="AN345" s="27">
        <v>0.75602289111046195</v>
      </c>
      <c r="AO345" s="28">
        <v>98</v>
      </c>
    </row>
    <row r="346" spans="1:41">
      <c r="A346" s="8">
        <v>-1</v>
      </c>
      <c r="B346" s="8">
        <v>1</v>
      </c>
      <c r="C346" s="8">
        <v>1.3297423704232831</v>
      </c>
      <c r="D346" s="8">
        <v>0.34978269699985437</v>
      </c>
      <c r="E346" s="8">
        <v>0</v>
      </c>
      <c r="F346" s="8">
        <v>1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1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1</v>
      </c>
      <c r="Z346" s="8">
        <v>0</v>
      </c>
      <c r="AA346" s="8">
        <v>0</v>
      </c>
      <c r="AB346" s="8">
        <v>0</v>
      </c>
      <c r="AC346" s="8">
        <v>0</v>
      </c>
      <c r="AD346" s="8">
        <v>-0.36557624780118786</v>
      </c>
      <c r="AE346" s="8">
        <v>0</v>
      </c>
      <c r="AF346" s="8">
        <v>0</v>
      </c>
      <c r="AG346" s="8">
        <v>-0.49352860267821486</v>
      </c>
      <c r="AH346" s="8">
        <v>1</v>
      </c>
      <c r="AI346" s="8">
        <v>0</v>
      </c>
      <c r="AJ346" s="8">
        <v>1</v>
      </c>
      <c r="AK346" s="8">
        <v>0</v>
      </c>
      <c r="AL346" s="8">
        <v>-1.0688619263650878</v>
      </c>
      <c r="AM346" s="8">
        <v>-0.15151054942824677</v>
      </c>
      <c r="AN346" s="27">
        <v>0.75587131139845054</v>
      </c>
      <c r="AO346" s="28">
        <v>99</v>
      </c>
    </row>
    <row r="347" spans="1:41">
      <c r="A347" s="8">
        <v>-1</v>
      </c>
      <c r="B347" s="8">
        <v>1</v>
      </c>
      <c r="C347" s="8">
        <v>1.7093843535173936</v>
      </c>
      <c r="D347" s="8">
        <v>-0.35328785977310639</v>
      </c>
      <c r="E347" s="8">
        <v>1</v>
      </c>
      <c r="F347" s="8">
        <v>0</v>
      </c>
      <c r="G347" s="8">
        <v>0</v>
      </c>
      <c r="H347" s="8">
        <v>1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1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-0.21616701307820024</v>
      </c>
      <c r="AE347" s="8">
        <v>0</v>
      </c>
      <c r="AF347" s="8">
        <v>0</v>
      </c>
      <c r="AG347" s="8">
        <v>-0.49352860267821486</v>
      </c>
      <c r="AH347" s="8">
        <v>0</v>
      </c>
      <c r="AI347" s="8">
        <v>0</v>
      </c>
      <c r="AJ347" s="8">
        <v>1</v>
      </c>
      <c r="AK347" s="8">
        <v>0</v>
      </c>
      <c r="AL347" s="8">
        <v>-2.3318481027260713E-2</v>
      </c>
      <c r="AM347" s="8">
        <v>-0.19450394462030557</v>
      </c>
      <c r="AN347" s="27">
        <v>0.75183047807560976</v>
      </c>
      <c r="AO347" s="28">
        <v>100</v>
      </c>
    </row>
    <row r="348" spans="1:41">
      <c r="A348" s="8">
        <v>-1</v>
      </c>
      <c r="B348" s="8">
        <v>0</v>
      </c>
      <c r="C348" s="8">
        <v>1.7380680770027415</v>
      </c>
      <c r="D348" s="8">
        <v>-0.95591976557850133</v>
      </c>
      <c r="E348" s="8">
        <v>1</v>
      </c>
      <c r="F348" s="8">
        <v>0</v>
      </c>
      <c r="G348" s="8">
        <v>0</v>
      </c>
      <c r="H348" s="8">
        <v>1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1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-0.66439471724716304</v>
      </c>
      <c r="AE348" s="8">
        <v>0</v>
      </c>
      <c r="AF348" s="8">
        <v>0</v>
      </c>
      <c r="AG348" s="8">
        <v>-0.49352860267821486</v>
      </c>
      <c r="AH348" s="8">
        <v>0</v>
      </c>
      <c r="AI348" s="8">
        <v>0</v>
      </c>
      <c r="AJ348" s="8">
        <v>1</v>
      </c>
      <c r="AK348" s="8">
        <v>0</v>
      </c>
      <c r="AL348" s="8">
        <v>-1.0688619263650878</v>
      </c>
      <c r="AM348" s="8">
        <v>-0.19527168382016377</v>
      </c>
      <c r="AN348" s="27">
        <v>0.74992173080294766</v>
      </c>
      <c r="AO348" s="28">
        <v>101</v>
      </c>
    </row>
    <row r="349" spans="1:41">
      <c r="A349" s="8">
        <v>-1</v>
      </c>
      <c r="B349" s="8">
        <v>0</v>
      </c>
      <c r="C349" s="8">
        <v>-0.76503789613465689</v>
      </c>
      <c r="D349" s="8">
        <v>0.75153730087011772</v>
      </c>
      <c r="E349" s="8">
        <v>0</v>
      </c>
      <c r="F349" s="8">
        <v>1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1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1</v>
      </c>
      <c r="Z349" s="8">
        <v>0</v>
      </c>
      <c r="AA349" s="8">
        <v>0</v>
      </c>
      <c r="AB349" s="8">
        <v>0</v>
      </c>
      <c r="AC349" s="8">
        <v>0</v>
      </c>
      <c r="AD349" s="8">
        <v>-0.14146239571670643</v>
      </c>
      <c r="AE349" s="8">
        <v>1</v>
      </c>
      <c r="AF349" s="8">
        <v>1</v>
      </c>
      <c r="AG349" s="8">
        <v>1.5628405751476804</v>
      </c>
      <c r="AH349" s="8">
        <v>0</v>
      </c>
      <c r="AI349" s="8">
        <v>0</v>
      </c>
      <c r="AJ349" s="8">
        <v>1</v>
      </c>
      <c r="AK349" s="8">
        <v>0</v>
      </c>
      <c r="AL349" s="8">
        <v>-0.6041759506593869</v>
      </c>
      <c r="AM349" s="8">
        <v>-5.2562318552610262E-3</v>
      </c>
      <c r="AN349" s="27">
        <v>0.74952816271315614</v>
      </c>
      <c r="AO349" s="28">
        <v>102</v>
      </c>
    </row>
    <row r="350" spans="1:41">
      <c r="A350" s="8">
        <v>-1</v>
      </c>
      <c r="B350" s="8">
        <v>1</v>
      </c>
      <c r="C350" s="8">
        <v>0.56370904469472982</v>
      </c>
      <c r="D350" s="8">
        <v>1.0779629165147067</v>
      </c>
      <c r="E350" s="8">
        <v>1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1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-0.62704240856641613</v>
      </c>
      <c r="AE350" s="8">
        <v>0</v>
      </c>
      <c r="AF350" s="8">
        <v>0</v>
      </c>
      <c r="AG350" s="8">
        <v>-0.49352860267821486</v>
      </c>
      <c r="AH350" s="8">
        <v>0</v>
      </c>
      <c r="AI350" s="8">
        <v>0</v>
      </c>
      <c r="AJ350" s="8">
        <v>1</v>
      </c>
      <c r="AK350" s="8">
        <v>0</v>
      </c>
      <c r="AL350" s="8">
        <v>-0.13948997495368595</v>
      </c>
      <c r="AM350" s="8">
        <v>-0.19527168382016377</v>
      </c>
      <c r="AN350" s="27">
        <v>0.74769794497303133</v>
      </c>
      <c r="AO350" s="28">
        <v>103</v>
      </c>
    </row>
    <row r="351" spans="1:41">
      <c r="A351" s="8">
        <v>-1</v>
      </c>
      <c r="B351" s="8">
        <v>1</v>
      </c>
      <c r="C351" s="8">
        <v>-0.67392382019207053</v>
      </c>
      <c r="D351" s="8">
        <v>-0.86351620668834073</v>
      </c>
      <c r="E351" s="8">
        <v>1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1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1</v>
      </c>
      <c r="Z351" s="8">
        <v>0</v>
      </c>
      <c r="AA351" s="8">
        <v>0</v>
      </c>
      <c r="AB351" s="8">
        <v>0</v>
      </c>
      <c r="AC351" s="8">
        <v>0</v>
      </c>
      <c r="AD351" s="8">
        <v>0.12000376504852184</v>
      </c>
      <c r="AE351" s="8">
        <v>1</v>
      </c>
      <c r="AF351" s="8">
        <v>1</v>
      </c>
      <c r="AG351" s="8">
        <v>0.7402929040173224</v>
      </c>
      <c r="AH351" s="8">
        <v>1</v>
      </c>
      <c r="AI351" s="8">
        <v>0</v>
      </c>
      <c r="AJ351" s="8">
        <v>1</v>
      </c>
      <c r="AK351" s="8">
        <v>0</v>
      </c>
      <c r="AL351" s="8">
        <v>0.13932161046973462</v>
      </c>
      <c r="AM351" s="8">
        <v>-0.12867030823246553</v>
      </c>
      <c r="AN351" s="27">
        <v>0.74716521705766881</v>
      </c>
      <c r="AO351" s="28">
        <v>104</v>
      </c>
    </row>
    <row r="352" spans="1:41">
      <c r="A352" s="8">
        <v>-1</v>
      </c>
      <c r="B352" s="8">
        <v>1</v>
      </c>
      <c r="C352" s="8">
        <v>1.7591592982857476</v>
      </c>
      <c r="D352" s="8">
        <v>-0.65460381267580381</v>
      </c>
      <c r="E352" s="8">
        <v>0</v>
      </c>
      <c r="F352" s="8">
        <v>1</v>
      </c>
      <c r="G352" s="8">
        <v>0</v>
      </c>
      <c r="H352" s="8">
        <v>0</v>
      </c>
      <c r="I352" s="8">
        <v>1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1</v>
      </c>
      <c r="Z352" s="8">
        <v>0</v>
      </c>
      <c r="AA352" s="8">
        <v>0</v>
      </c>
      <c r="AB352" s="8">
        <v>0</v>
      </c>
      <c r="AC352" s="8">
        <v>0</v>
      </c>
      <c r="AD352" s="8">
        <v>0.45617454317524392</v>
      </c>
      <c r="AE352" s="8">
        <v>0</v>
      </c>
      <c r="AF352" s="8">
        <v>0</v>
      </c>
      <c r="AG352" s="8">
        <v>-0.49352860267821486</v>
      </c>
      <c r="AH352" s="8">
        <v>1</v>
      </c>
      <c r="AI352" s="8">
        <v>0</v>
      </c>
      <c r="AJ352" s="8">
        <v>1</v>
      </c>
      <c r="AK352" s="8">
        <v>0</v>
      </c>
      <c r="AL352" s="8">
        <v>-1.0688619263650878</v>
      </c>
      <c r="AM352" s="8">
        <v>-0.1280945038325719</v>
      </c>
      <c r="AN352" s="27">
        <v>0.74469224969907444</v>
      </c>
      <c r="AO352" s="28">
        <v>105</v>
      </c>
    </row>
    <row r="353" spans="1:41">
      <c r="A353" s="8">
        <v>-1</v>
      </c>
      <c r="B353" s="8">
        <v>1</v>
      </c>
      <c r="C353" s="8">
        <v>-1.2923184282098104</v>
      </c>
      <c r="D353" s="8">
        <v>-0.95591976557850133</v>
      </c>
      <c r="E353" s="8">
        <v>1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1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1</v>
      </c>
      <c r="Z353" s="8">
        <v>0</v>
      </c>
      <c r="AA353" s="8">
        <v>0</v>
      </c>
      <c r="AB353" s="8">
        <v>0</v>
      </c>
      <c r="AC353" s="8">
        <v>0</v>
      </c>
      <c r="AD353" s="8">
        <v>-0.58969009988566923</v>
      </c>
      <c r="AE353" s="8">
        <v>0</v>
      </c>
      <c r="AF353" s="8">
        <v>0</v>
      </c>
      <c r="AG353" s="8">
        <v>-0.49352860267821486</v>
      </c>
      <c r="AH353" s="8">
        <v>0</v>
      </c>
      <c r="AI353" s="8">
        <v>0</v>
      </c>
      <c r="AJ353" s="8">
        <v>1</v>
      </c>
      <c r="AK353" s="8">
        <v>0</v>
      </c>
      <c r="AL353" s="8">
        <v>-0.72034744458581212</v>
      </c>
      <c r="AM353" s="8">
        <v>-0.19527168382016377</v>
      </c>
      <c r="AN353" s="27">
        <v>0.74158859498196261</v>
      </c>
      <c r="AO353" s="28">
        <v>106</v>
      </c>
    </row>
    <row r="354" spans="1:41">
      <c r="A354" s="8">
        <v>-1</v>
      </c>
      <c r="B354" s="8">
        <v>1</v>
      </c>
      <c r="C354" s="8">
        <v>0.21190764242395774</v>
      </c>
      <c r="D354" s="8">
        <v>-0.45372651074067222</v>
      </c>
      <c r="E354" s="8">
        <v>0</v>
      </c>
      <c r="F354" s="8">
        <v>1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1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1</v>
      </c>
      <c r="Z354" s="8">
        <v>0</v>
      </c>
      <c r="AA354" s="8">
        <v>0</v>
      </c>
      <c r="AB354" s="8">
        <v>0</v>
      </c>
      <c r="AC354" s="8">
        <v>0</v>
      </c>
      <c r="AD354" s="8">
        <v>-0.36557624780118786</v>
      </c>
      <c r="AE354" s="8">
        <v>0</v>
      </c>
      <c r="AF354" s="8">
        <v>0</v>
      </c>
      <c r="AG354" s="8">
        <v>-0.49352860267821486</v>
      </c>
      <c r="AH354" s="8">
        <v>0</v>
      </c>
      <c r="AI354" s="8">
        <v>0</v>
      </c>
      <c r="AJ354" s="8">
        <v>1</v>
      </c>
      <c r="AK354" s="8">
        <v>0</v>
      </c>
      <c r="AL354" s="8">
        <v>1.6030824339426926</v>
      </c>
      <c r="AM354" s="8">
        <v>-0.19220072702073099</v>
      </c>
      <c r="AN354" s="27">
        <v>0.74108697308130866</v>
      </c>
      <c r="AO354" s="28">
        <v>107</v>
      </c>
    </row>
    <row r="355" spans="1:41">
      <c r="A355" s="8">
        <v>-1</v>
      </c>
      <c r="B355" s="8">
        <v>1</v>
      </c>
      <c r="C355" s="8">
        <v>9.9702176468594778E-2</v>
      </c>
      <c r="D355" s="8">
        <v>-0.48687126555996896</v>
      </c>
      <c r="E355" s="8">
        <v>0</v>
      </c>
      <c r="F355" s="8">
        <v>1</v>
      </c>
      <c r="G355" s="8">
        <v>0</v>
      </c>
      <c r="H355" s="8">
        <v>0</v>
      </c>
      <c r="I355" s="8">
        <v>1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1</v>
      </c>
      <c r="AC355" s="8">
        <v>0</v>
      </c>
      <c r="AD355" s="8">
        <v>1.0538114820671942</v>
      </c>
      <c r="AE355" s="8">
        <v>0</v>
      </c>
      <c r="AF355" s="8">
        <v>0</v>
      </c>
      <c r="AG355" s="8">
        <v>-0.49352860267821486</v>
      </c>
      <c r="AH355" s="8">
        <v>1</v>
      </c>
      <c r="AI355" s="8">
        <v>0</v>
      </c>
      <c r="AJ355" s="8">
        <v>1</v>
      </c>
      <c r="AK355" s="8">
        <v>0</v>
      </c>
      <c r="AL355" s="8">
        <v>0.62724188496072064</v>
      </c>
      <c r="AM355" s="8">
        <v>-0.19527168382016377</v>
      </c>
      <c r="AN355" s="27">
        <v>0.73775345144234672</v>
      </c>
      <c r="AO355" s="28">
        <v>108</v>
      </c>
    </row>
    <row r="356" spans="1:41">
      <c r="A356" s="8">
        <v>-1</v>
      </c>
      <c r="B356" s="8">
        <v>0</v>
      </c>
      <c r="C356" s="8">
        <v>-0.65958178971962622</v>
      </c>
      <c r="D356" s="8">
        <v>-0.8132968812045579</v>
      </c>
      <c r="E356" s="8">
        <v>0</v>
      </c>
      <c r="F356" s="8">
        <v>1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1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1</v>
      </c>
      <c r="Z356" s="8">
        <v>0</v>
      </c>
      <c r="AA356" s="8">
        <v>0</v>
      </c>
      <c r="AB356" s="8">
        <v>0</v>
      </c>
      <c r="AC356" s="8">
        <v>0</v>
      </c>
      <c r="AD356" s="8">
        <v>-0.58969009988566923</v>
      </c>
      <c r="AE356" s="8">
        <v>0</v>
      </c>
      <c r="AF356" s="8">
        <v>1</v>
      </c>
      <c r="AG356" s="8">
        <v>-0.28789168489562533</v>
      </c>
      <c r="AH356" s="8">
        <v>1</v>
      </c>
      <c r="AI356" s="8">
        <v>0</v>
      </c>
      <c r="AJ356" s="8">
        <v>1</v>
      </c>
      <c r="AK356" s="8">
        <v>0</v>
      </c>
      <c r="AL356" s="8">
        <v>0.32519600075201499</v>
      </c>
      <c r="AM356" s="8">
        <v>-0.19450394462030557</v>
      </c>
      <c r="AN356" s="27">
        <v>0.73534585990255541</v>
      </c>
      <c r="AO356" s="28">
        <v>109</v>
      </c>
    </row>
    <row r="357" spans="1:41">
      <c r="A357" s="8">
        <v>-1</v>
      </c>
      <c r="B357" s="8">
        <v>1</v>
      </c>
      <c r="C357" s="8">
        <v>-0.31537305838096619</v>
      </c>
      <c r="D357" s="8">
        <v>-0.65460381267580381</v>
      </c>
      <c r="E357" s="8">
        <v>0</v>
      </c>
      <c r="F357" s="8">
        <v>1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1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1</v>
      </c>
      <c r="Z357" s="8">
        <v>0</v>
      </c>
      <c r="AA357" s="8">
        <v>0</v>
      </c>
      <c r="AB357" s="8">
        <v>0</v>
      </c>
      <c r="AC357" s="8">
        <v>0</v>
      </c>
      <c r="AD357" s="8">
        <v>7.9468390062811482E-3</v>
      </c>
      <c r="AE357" s="8">
        <v>0</v>
      </c>
      <c r="AF357" s="8">
        <v>1</v>
      </c>
      <c r="AG357" s="8">
        <v>-0.28789168489562533</v>
      </c>
      <c r="AH357" s="8">
        <v>1</v>
      </c>
      <c r="AI357" s="8">
        <v>0</v>
      </c>
      <c r="AJ357" s="8">
        <v>1</v>
      </c>
      <c r="AK357" s="8">
        <v>0</v>
      </c>
      <c r="AL357" s="8">
        <v>-0.48800445673296167</v>
      </c>
      <c r="AM357" s="8">
        <v>-0.19469587942027014</v>
      </c>
      <c r="AN357" s="27">
        <v>0.7341059447530166</v>
      </c>
      <c r="AO357" s="28">
        <v>110</v>
      </c>
    </row>
    <row r="358" spans="1:41">
      <c r="A358" s="8">
        <v>-1</v>
      </c>
      <c r="B358" s="8">
        <v>1</v>
      </c>
      <c r="C358" s="8">
        <v>1.4849734216066677</v>
      </c>
      <c r="D358" s="8">
        <v>-0.49591074414704983</v>
      </c>
      <c r="E358" s="8">
        <v>0</v>
      </c>
      <c r="F358" s="8">
        <v>1</v>
      </c>
      <c r="G358" s="8">
        <v>0</v>
      </c>
      <c r="H358" s="8">
        <v>1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1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-0.57773736110783025</v>
      </c>
      <c r="AE358" s="8">
        <v>0</v>
      </c>
      <c r="AF358" s="8">
        <v>0</v>
      </c>
      <c r="AG358" s="8">
        <v>-0.49352860267821486</v>
      </c>
      <c r="AH358" s="8">
        <v>0</v>
      </c>
      <c r="AI358" s="8">
        <v>0</v>
      </c>
      <c r="AJ358" s="8">
        <v>1</v>
      </c>
      <c r="AK358" s="8">
        <v>0</v>
      </c>
      <c r="AL358" s="8">
        <v>9.2853012899164533E-2</v>
      </c>
      <c r="AM358" s="8">
        <v>-0.19469587942027014</v>
      </c>
      <c r="AN358" s="27">
        <v>0.73251221237846431</v>
      </c>
      <c r="AO358" s="28">
        <v>111</v>
      </c>
    </row>
    <row r="359" spans="1:41">
      <c r="A359" s="8">
        <v>-1</v>
      </c>
      <c r="B359" s="8">
        <v>1</v>
      </c>
      <c r="C359" s="8">
        <v>-0.79287830822822492</v>
      </c>
      <c r="D359" s="8">
        <v>-0.5039458362244551</v>
      </c>
      <c r="E359" s="8">
        <v>0</v>
      </c>
      <c r="F359" s="8">
        <v>1</v>
      </c>
      <c r="G359" s="8">
        <v>0</v>
      </c>
      <c r="H359" s="8">
        <v>0</v>
      </c>
      <c r="I359" s="8">
        <v>0</v>
      </c>
      <c r="J359" s="8">
        <v>1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1</v>
      </c>
      <c r="Z359" s="8">
        <v>0</v>
      </c>
      <c r="AA359" s="8">
        <v>0</v>
      </c>
      <c r="AB359" s="8">
        <v>0</v>
      </c>
      <c r="AC359" s="8">
        <v>0</v>
      </c>
      <c r="AD359" s="8">
        <v>-0.62704240856641613</v>
      </c>
      <c r="AE359" s="8">
        <v>0</v>
      </c>
      <c r="AF359" s="8">
        <v>0</v>
      </c>
      <c r="AG359" s="8">
        <v>-0.49352860267821486</v>
      </c>
      <c r="AH359" s="8">
        <v>0</v>
      </c>
      <c r="AI359" s="8">
        <v>0</v>
      </c>
      <c r="AJ359" s="8">
        <v>1</v>
      </c>
      <c r="AK359" s="8">
        <v>0</v>
      </c>
      <c r="AL359" s="8">
        <v>-0.13948997495368595</v>
      </c>
      <c r="AM359" s="8">
        <v>-0.19335233582051828</v>
      </c>
      <c r="AN359" s="27">
        <v>0.73107816808662152</v>
      </c>
      <c r="AO359" s="28">
        <v>112</v>
      </c>
    </row>
    <row r="360" spans="1:41">
      <c r="A360" s="8">
        <v>-1</v>
      </c>
      <c r="B360" s="8">
        <v>1</v>
      </c>
      <c r="C360" s="8">
        <v>-0.11795922717202845</v>
      </c>
      <c r="D360" s="8">
        <v>-0.73796789297888354</v>
      </c>
      <c r="E360" s="8">
        <v>1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1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1</v>
      </c>
      <c r="Z360" s="8">
        <v>0</v>
      </c>
      <c r="AA360" s="8">
        <v>0</v>
      </c>
      <c r="AB360" s="8">
        <v>0</v>
      </c>
      <c r="AC360" s="8">
        <v>0</v>
      </c>
      <c r="AD360" s="8">
        <v>-0.65244197846932406</v>
      </c>
      <c r="AE360" s="8">
        <v>0</v>
      </c>
      <c r="AF360" s="8">
        <v>0</v>
      </c>
      <c r="AG360" s="8">
        <v>-0.49352860267821486</v>
      </c>
      <c r="AH360" s="8">
        <v>0</v>
      </c>
      <c r="AI360" s="8">
        <v>0</v>
      </c>
      <c r="AJ360" s="8">
        <v>1</v>
      </c>
      <c r="AK360" s="8">
        <v>0</v>
      </c>
      <c r="AL360" s="8">
        <v>-8.1404227990473338E-2</v>
      </c>
      <c r="AM360" s="8">
        <v>-0.16091535462650963</v>
      </c>
      <c r="AN360" s="27">
        <v>0.73103137459626832</v>
      </c>
      <c r="AO360" s="28">
        <v>113</v>
      </c>
    </row>
    <row r="361" spans="1:41">
      <c r="A361" s="8">
        <v>-1</v>
      </c>
      <c r="B361" s="8">
        <v>1</v>
      </c>
      <c r="C361" s="8">
        <v>-0.72960464437920647</v>
      </c>
      <c r="D361" s="8">
        <v>-0.92177062424952894</v>
      </c>
      <c r="E361" s="8">
        <v>0</v>
      </c>
      <c r="F361" s="8">
        <v>1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1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1</v>
      </c>
      <c r="Z361" s="8">
        <v>0</v>
      </c>
      <c r="AA361" s="8">
        <v>0</v>
      </c>
      <c r="AB361" s="8">
        <v>0</v>
      </c>
      <c r="AC361" s="8">
        <v>0</v>
      </c>
      <c r="AD361" s="8">
        <v>-0.63899514734425511</v>
      </c>
      <c r="AE361" s="8">
        <v>0</v>
      </c>
      <c r="AF361" s="8">
        <v>0</v>
      </c>
      <c r="AG361" s="8">
        <v>-0.49352860267821486</v>
      </c>
      <c r="AH361" s="8">
        <v>0</v>
      </c>
      <c r="AI361" s="8">
        <v>1</v>
      </c>
      <c r="AJ361" s="8">
        <v>0</v>
      </c>
      <c r="AK361" s="8">
        <v>0</v>
      </c>
      <c r="AL361" s="8">
        <v>-1.0688619263650878</v>
      </c>
      <c r="AM361" s="8">
        <v>-0.19527168382016377</v>
      </c>
      <c r="AN361" s="27">
        <v>0.72934338604268723</v>
      </c>
      <c r="AO361" s="28">
        <v>114</v>
      </c>
    </row>
    <row r="362" spans="1:41">
      <c r="A362" s="8">
        <v>-1</v>
      </c>
      <c r="B362" s="8">
        <v>1</v>
      </c>
      <c r="C362" s="8">
        <v>6.4269093442914746E-2</v>
      </c>
      <c r="D362" s="8">
        <v>0.55065999893498607</v>
      </c>
      <c r="E362" s="8">
        <v>0</v>
      </c>
      <c r="F362" s="8">
        <v>1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1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1</v>
      </c>
      <c r="AA362" s="8">
        <v>0</v>
      </c>
      <c r="AB362" s="8">
        <v>0</v>
      </c>
      <c r="AC362" s="8">
        <v>0</v>
      </c>
      <c r="AD362" s="8">
        <v>-0.19076744317529237</v>
      </c>
      <c r="AE362" s="8">
        <v>1</v>
      </c>
      <c r="AF362" s="8">
        <v>0</v>
      </c>
      <c r="AG362" s="8">
        <v>-0.49352860267821486</v>
      </c>
      <c r="AH362" s="8">
        <v>1</v>
      </c>
      <c r="AI362" s="8">
        <v>1</v>
      </c>
      <c r="AJ362" s="8">
        <v>0</v>
      </c>
      <c r="AK362" s="8">
        <v>0</v>
      </c>
      <c r="AL362" s="8">
        <v>1.3707394460898421</v>
      </c>
      <c r="AM362" s="8">
        <v>-0.19527168382016377</v>
      </c>
      <c r="AN362" s="27">
        <v>0.72603090144106386</v>
      </c>
      <c r="AO362" s="28">
        <v>115</v>
      </c>
    </row>
    <row r="363" spans="1:41">
      <c r="A363" s="8">
        <v>-1</v>
      </c>
      <c r="B363" s="8">
        <v>0</v>
      </c>
      <c r="C363" s="8">
        <v>0.90116858522282806</v>
      </c>
      <c r="D363" s="8">
        <v>-0.60438448719202098</v>
      </c>
      <c r="E363" s="8">
        <v>1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1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1</v>
      </c>
      <c r="Z363" s="8">
        <v>0</v>
      </c>
      <c r="AA363" s="8">
        <v>0</v>
      </c>
      <c r="AB363" s="8">
        <v>0</v>
      </c>
      <c r="AC363" s="8">
        <v>0</v>
      </c>
      <c r="AD363" s="8">
        <v>-0.66439471724716304</v>
      </c>
      <c r="AE363" s="8">
        <v>0</v>
      </c>
      <c r="AF363" s="8">
        <v>0</v>
      </c>
      <c r="AG363" s="8">
        <v>-0.49352860267821486</v>
      </c>
      <c r="AH363" s="8">
        <v>1</v>
      </c>
      <c r="AI363" s="8">
        <v>0</v>
      </c>
      <c r="AJ363" s="8">
        <v>1</v>
      </c>
      <c r="AK363" s="8">
        <v>0</v>
      </c>
      <c r="AL363" s="8">
        <v>-0.19757572191689857</v>
      </c>
      <c r="AM363" s="8">
        <v>-0.19507974902019923</v>
      </c>
      <c r="AN363" s="27">
        <v>0.72571363809120459</v>
      </c>
      <c r="AO363" s="28">
        <v>116</v>
      </c>
    </row>
    <row r="364" spans="1:41">
      <c r="A364" s="8">
        <v>-1</v>
      </c>
      <c r="B364" s="8">
        <v>1</v>
      </c>
      <c r="C364" s="8">
        <v>-1.2855692373992487</v>
      </c>
      <c r="D364" s="8">
        <v>-0.13533598717348855</v>
      </c>
      <c r="E364" s="8">
        <v>0</v>
      </c>
      <c r="F364" s="8">
        <v>1</v>
      </c>
      <c r="G364" s="8">
        <v>0</v>
      </c>
      <c r="H364" s="8">
        <v>0</v>
      </c>
      <c r="I364" s="8">
        <v>0</v>
      </c>
      <c r="J364" s="8">
        <v>1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1</v>
      </c>
      <c r="AC364" s="8">
        <v>0</v>
      </c>
      <c r="AD364" s="8">
        <v>-0.54038505242708335</v>
      </c>
      <c r="AE364" s="8">
        <v>0</v>
      </c>
      <c r="AF364" s="8">
        <v>0</v>
      </c>
      <c r="AG364" s="8">
        <v>-0.49352860267821486</v>
      </c>
      <c r="AH364" s="8">
        <v>1</v>
      </c>
      <c r="AI364" s="8">
        <v>0</v>
      </c>
      <c r="AJ364" s="8">
        <v>1</v>
      </c>
      <c r="AK364" s="8">
        <v>0</v>
      </c>
      <c r="AL364" s="8">
        <v>-0.37183296280653644</v>
      </c>
      <c r="AM364" s="8">
        <v>-0.19527168382016377</v>
      </c>
      <c r="AN364" s="27">
        <v>0.71657667602183373</v>
      </c>
      <c r="AO364" s="28">
        <v>117</v>
      </c>
    </row>
    <row r="365" spans="1:41">
      <c r="A365" s="8">
        <v>-1</v>
      </c>
      <c r="B365" s="8">
        <v>1</v>
      </c>
      <c r="C365" s="8">
        <v>1.7515667960834058</v>
      </c>
      <c r="D365" s="8">
        <v>-0.67971347541769533</v>
      </c>
      <c r="E365" s="8">
        <v>1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1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1</v>
      </c>
      <c r="AC365" s="8">
        <v>0</v>
      </c>
      <c r="AD365" s="8">
        <v>2.1624280037117627</v>
      </c>
      <c r="AE365" s="8">
        <v>1</v>
      </c>
      <c r="AF365" s="8">
        <v>0</v>
      </c>
      <c r="AG365" s="8">
        <v>-0.49352860267821486</v>
      </c>
      <c r="AH365" s="8">
        <v>1</v>
      </c>
      <c r="AI365" s="8">
        <v>0</v>
      </c>
      <c r="AJ365" s="8">
        <v>1</v>
      </c>
      <c r="AK365" s="8">
        <v>0</v>
      </c>
      <c r="AL365" s="8">
        <v>9.2853012899164533E-2</v>
      </c>
      <c r="AM365" s="8">
        <v>-0.17607820382370895</v>
      </c>
      <c r="AN365" s="27">
        <v>0.71365133025848748</v>
      </c>
      <c r="AO365" s="28">
        <v>118</v>
      </c>
    </row>
    <row r="366" spans="1:41">
      <c r="A366" s="8">
        <v>-1</v>
      </c>
      <c r="B366" s="8">
        <v>1</v>
      </c>
      <c r="C366" s="8">
        <v>-0.84940278126668145</v>
      </c>
      <c r="D366" s="8">
        <v>1.3541692066755127</v>
      </c>
      <c r="E366" s="8">
        <v>0</v>
      </c>
      <c r="F366" s="8">
        <v>1</v>
      </c>
      <c r="G366" s="8">
        <v>0</v>
      </c>
      <c r="H366" s="8">
        <v>0</v>
      </c>
      <c r="I366" s="8">
        <v>0</v>
      </c>
      <c r="J366" s="8">
        <v>1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1</v>
      </c>
      <c r="Z366" s="8">
        <v>0</v>
      </c>
      <c r="AA366" s="8">
        <v>0</v>
      </c>
      <c r="AB366" s="8">
        <v>0</v>
      </c>
      <c r="AC366" s="8">
        <v>0</v>
      </c>
      <c r="AD366" s="8">
        <v>-0.51498548252417542</v>
      </c>
      <c r="AE366" s="8">
        <v>1</v>
      </c>
      <c r="AF366" s="8">
        <v>0</v>
      </c>
      <c r="AG366" s="8">
        <v>-0.49352860267821486</v>
      </c>
      <c r="AH366" s="8">
        <v>1</v>
      </c>
      <c r="AI366" s="8">
        <v>0</v>
      </c>
      <c r="AJ366" s="8">
        <v>1</v>
      </c>
      <c r="AK366" s="8">
        <v>0</v>
      </c>
      <c r="AL366" s="8">
        <v>-0.48800445673296167</v>
      </c>
      <c r="AM366" s="8">
        <v>-0.18222011742257449</v>
      </c>
      <c r="AN366" s="27">
        <v>0.7136192407213684</v>
      </c>
      <c r="AO366" s="28">
        <v>119</v>
      </c>
    </row>
    <row r="367" spans="1:41">
      <c r="A367" s="8">
        <v>-1</v>
      </c>
      <c r="B367" s="8">
        <v>1</v>
      </c>
      <c r="C367" s="8">
        <v>1.5161201280581779E-4</v>
      </c>
      <c r="D367" s="8">
        <v>-0.94788467350109606</v>
      </c>
      <c r="E367" s="8">
        <v>1</v>
      </c>
      <c r="F367" s="8">
        <v>0</v>
      </c>
      <c r="G367" s="8">
        <v>0</v>
      </c>
      <c r="H367" s="8">
        <v>0</v>
      </c>
      <c r="I367" s="8">
        <v>1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1</v>
      </c>
      <c r="Z367" s="8">
        <v>0</v>
      </c>
      <c r="AA367" s="8">
        <v>0</v>
      </c>
      <c r="AB367" s="8">
        <v>0</v>
      </c>
      <c r="AC367" s="8">
        <v>0</v>
      </c>
      <c r="AD367" s="8">
        <v>0.60558377789823148</v>
      </c>
      <c r="AE367" s="8">
        <v>0</v>
      </c>
      <c r="AF367" s="8">
        <v>0</v>
      </c>
      <c r="AG367" s="8">
        <v>-0.49352860267821486</v>
      </c>
      <c r="AH367" s="8">
        <v>1</v>
      </c>
      <c r="AI367" s="8">
        <v>0</v>
      </c>
      <c r="AJ367" s="8">
        <v>1</v>
      </c>
      <c r="AK367" s="8">
        <v>0</v>
      </c>
      <c r="AL367" s="8">
        <v>1.6030824339426926</v>
      </c>
      <c r="AM367" s="8">
        <v>-0.19527168382016377</v>
      </c>
      <c r="AN367" s="27">
        <v>0.71313197243389626</v>
      </c>
      <c r="AO367" s="28">
        <v>120</v>
      </c>
    </row>
    <row r="368" spans="1:41">
      <c r="A368" s="8">
        <v>-1</v>
      </c>
      <c r="B368" s="8">
        <v>1</v>
      </c>
      <c r="C368" s="8">
        <v>-0.97595010896471834</v>
      </c>
      <c r="D368" s="8">
        <v>-0.70482313815958675</v>
      </c>
      <c r="E368" s="8">
        <v>1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1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1</v>
      </c>
      <c r="Z368" s="8">
        <v>0</v>
      </c>
      <c r="AA368" s="8">
        <v>0</v>
      </c>
      <c r="AB368" s="8">
        <v>0</v>
      </c>
      <c r="AC368" s="8">
        <v>0</v>
      </c>
      <c r="AD368" s="8">
        <v>-0.62704240856641613</v>
      </c>
      <c r="AE368" s="8">
        <v>0</v>
      </c>
      <c r="AF368" s="8">
        <v>0</v>
      </c>
      <c r="AG368" s="8">
        <v>-0.49352860267821486</v>
      </c>
      <c r="AH368" s="8">
        <v>0</v>
      </c>
      <c r="AI368" s="8">
        <v>0</v>
      </c>
      <c r="AJ368" s="8">
        <v>1</v>
      </c>
      <c r="AK368" s="8">
        <v>0</v>
      </c>
      <c r="AL368" s="8">
        <v>-0.25566146888011121</v>
      </c>
      <c r="AM368" s="8">
        <v>-0.19450394462030557</v>
      </c>
      <c r="AN368" s="27">
        <v>0.71192119418287736</v>
      </c>
      <c r="AO368" s="28">
        <v>121</v>
      </c>
    </row>
    <row r="369" spans="1:41">
      <c r="A369" s="8">
        <v>-1</v>
      </c>
      <c r="B369" s="8">
        <v>1</v>
      </c>
      <c r="C369" s="8">
        <v>-0.14664328811691707</v>
      </c>
      <c r="D369" s="8">
        <v>-0.54613006963083277</v>
      </c>
      <c r="E369" s="8">
        <v>1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1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1</v>
      </c>
      <c r="AC369" s="8">
        <v>0</v>
      </c>
      <c r="AD369" s="8">
        <v>-0.65244197846932406</v>
      </c>
      <c r="AE369" s="8">
        <v>0</v>
      </c>
      <c r="AF369" s="8">
        <v>0</v>
      </c>
      <c r="AG369" s="8">
        <v>-0.49352860267821486</v>
      </c>
      <c r="AH369" s="8">
        <v>0</v>
      </c>
      <c r="AI369" s="8">
        <v>0</v>
      </c>
      <c r="AJ369" s="8">
        <v>1</v>
      </c>
      <c r="AK369" s="8">
        <v>0</v>
      </c>
      <c r="AL369" s="8">
        <v>-0.32536436523596635</v>
      </c>
      <c r="AM369" s="8">
        <v>-0.19507974902019923</v>
      </c>
      <c r="AN369" s="27">
        <v>0.70968047447806415</v>
      </c>
      <c r="AO369" s="28">
        <v>122</v>
      </c>
    </row>
    <row r="370" spans="1:41">
      <c r="A370" s="8">
        <v>-1</v>
      </c>
      <c r="B370" s="8">
        <v>0</v>
      </c>
      <c r="C370" s="8">
        <v>-0.11121003636146662</v>
      </c>
      <c r="D370" s="8">
        <v>0.14890539506472272</v>
      </c>
      <c r="E370" s="8">
        <v>0</v>
      </c>
      <c r="F370" s="8">
        <v>1</v>
      </c>
      <c r="G370" s="8">
        <v>0</v>
      </c>
      <c r="H370" s="8">
        <v>0</v>
      </c>
      <c r="I370" s="8">
        <v>0</v>
      </c>
      <c r="J370" s="8">
        <v>0</v>
      </c>
      <c r="K370" s="8">
        <v>1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1</v>
      </c>
      <c r="Z370" s="8">
        <v>0</v>
      </c>
      <c r="AA370" s="8">
        <v>0</v>
      </c>
      <c r="AB370" s="8">
        <v>0</v>
      </c>
      <c r="AC370" s="8">
        <v>0</v>
      </c>
      <c r="AD370" s="8">
        <v>0.97910686470570052</v>
      </c>
      <c r="AE370" s="8">
        <v>0</v>
      </c>
      <c r="AF370" s="8">
        <v>0</v>
      </c>
      <c r="AG370" s="8">
        <v>-0.49352860267821486</v>
      </c>
      <c r="AH370" s="8">
        <v>1</v>
      </c>
      <c r="AI370" s="8">
        <v>1</v>
      </c>
      <c r="AJ370" s="8">
        <v>0</v>
      </c>
      <c r="AK370" s="8">
        <v>0</v>
      </c>
      <c r="AL370" s="8">
        <v>-0.48800445673296167</v>
      </c>
      <c r="AM370" s="8">
        <v>-0.19527168382016377</v>
      </c>
      <c r="AN370" s="27">
        <v>0.70689591239916261</v>
      </c>
      <c r="AO370" s="28">
        <v>123</v>
      </c>
    </row>
    <row r="371" spans="1:41">
      <c r="A371" s="8">
        <v>-1</v>
      </c>
      <c r="B371" s="8">
        <v>1</v>
      </c>
      <c r="C371" s="8">
        <v>-0.9194256359262617</v>
      </c>
      <c r="D371" s="8">
        <v>0.1067211616583451</v>
      </c>
      <c r="E371" s="8">
        <v>0</v>
      </c>
      <c r="F371" s="8">
        <v>1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1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1</v>
      </c>
      <c r="Z371" s="8">
        <v>0</v>
      </c>
      <c r="AA371" s="8">
        <v>0</v>
      </c>
      <c r="AB371" s="8">
        <v>0</v>
      </c>
      <c r="AC371" s="8">
        <v>0</v>
      </c>
      <c r="AD371" s="8">
        <v>-0.55233779120492232</v>
      </c>
      <c r="AE371" s="8">
        <v>1</v>
      </c>
      <c r="AF371" s="8">
        <v>1</v>
      </c>
      <c r="AG371" s="8">
        <v>-0.28789168489562533</v>
      </c>
      <c r="AH371" s="8">
        <v>0</v>
      </c>
      <c r="AI371" s="8">
        <v>0</v>
      </c>
      <c r="AJ371" s="8">
        <v>1</v>
      </c>
      <c r="AK371" s="8">
        <v>0</v>
      </c>
      <c r="AL371" s="8">
        <v>-0.13948997495368595</v>
      </c>
      <c r="AM371" s="8">
        <v>-0.19527168382016377</v>
      </c>
      <c r="AN371" s="27">
        <v>0.70238459716897839</v>
      </c>
      <c r="AO371" s="28">
        <v>124</v>
      </c>
    </row>
    <row r="372" spans="1:41">
      <c r="A372" s="8">
        <v>-1</v>
      </c>
      <c r="B372" s="8">
        <v>1</v>
      </c>
      <c r="C372" s="8">
        <v>0.7889631192674651</v>
      </c>
      <c r="D372" s="8">
        <v>-0.85548111461093546</v>
      </c>
      <c r="E372" s="8">
        <v>1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1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1</v>
      </c>
      <c r="Z372" s="8">
        <v>0</v>
      </c>
      <c r="AA372" s="8">
        <v>0</v>
      </c>
      <c r="AB372" s="8">
        <v>0</v>
      </c>
      <c r="AC372" s="8">
        <v>0</v>
      </c>
      <c r="AD372" s="8">
        <v>-0.51498548252417542</v>
      </c>
      <c r="AE372" s="8">
        <v>0</v>
      </c>
      <c r="AF372" s="8">
        <v>0</v>
      </c>
      <c r="AG372" s="8">
        <v>-0.49352860267821486</v>
      </c>
      <c r="AH372" s="8">
        <v>1</v>
      </c>
      <c r="AI372" s="8">
        <v>0</v>
      </c>
      <c r="AJ372" s="8">
        <v>1</v>
      </c>
      <c r="AK372" s="8">
        <v>0</v>
      </c>
      <c r="AL372" s="8">
        <v>-0.31374721584332382</v>
      </c>
      <c r="AM372" s="8">
        <v>-0.19527168382016377</v>
      </c>
      <c r="AN372" s="27">
        <v>0.69748619261624045</v>
      </c>
      <c r="AO372" s="28">
        <v>125</v>
      </c>
    </row>
    <row r="373" spans="1:41">
      <c r="A373" s="8">
        <v>-1</v>
      </c>
      <c r="B373" s="8">
        <v>1</v>
      </c>
      <c r="C373" s="8">
        <v>-0.55412568330459555</v>
      </c>
      <c r="D373" s="8">
        <v>1.4546078576430785</v>
      </c>
      <c r="E373" s="8">
        <v>0</v>
      </c>
      <c r="F373" s="8">
        <v>1</v>
      </c>
      <c r="G373" s="8">
        <v>0</v>
      </c>
      <c r="H373" s="8">
        <v>0</v>
      </c>
      <c r="I373" s="8">
        <v>0</v>
      </c>
      <c r="J373" s="8">
        <v>0</v>
      </c>
      <c r="K373" s="8">
        <v>1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1</v>
      </c>
      <c r="Z373" s="8">
        <v>0</v>
      </c>
      <c r="AA373" s="8">
        <v>0</v>
      </c>
      <c r="AB373" s="8">
        <v>0</v>
      </c>
      <c r="AC373" s="8">
        <v>0</v>
      </c>
      <c r="AD373" s="8">
        <v>7.9468390062811482E-3</v>
      </c>
      <c r="AE373" s="8">
        <v>1</v>
      </c>
      <c r="AF373" s="8">
        <v>1</v>
      </c>
      <c r="AG373" s="8">
        <v>-8.2254767113035795E-2</v>
      </c>
      <c r="AH373" s="8">
        <v>1</v>
      </c>
      <c r="AI373" s="8">
        <v>0</v>
      </c>
      <c r="AJ373" s="8">
        <v>1</v>
      </c>
      <c r="AK373" s="8">
        <v>0</v>
      </c>
      <c r="AL373" s="8">
        <v>-0.37183296280653644</v>
      </c>
      <c r="AM373" s="8">
        <v>-0.19431200982034103</v>
      </c>
      <c r="AN373" s="27">
        <v>0.69310772581668889</v>
      </c>
      <c r="AO373" s="28">
        <v>126</v>
      </c>
    </row>
    <row r="374" spans="1:41">
      <c r="A374" s="8">
        <v>-1</v>
      </c>
      <c r="B374" s="8">
        <v>1</v>
      </c>
      <c r="C374" s="8">
        <v>-1.2855692373992487</v>
      </c>
      <c r="D374" s="8">
        <v>-0.40350718525688928</v>
      </c>
      <c r="E374" s="8">
        <v>0</v>
      </c>
      <c r="F374" s="8">
        <v>1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1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1</v>
      </c>
      <c r="Z374" s="8">
        <v>0</v>
      </c>
      <c r="AA374" s="8">
        <v>0</v>
      </c>
      <c r="AB374" s="8">
        <v>0</v>
      </c>
      <c r="AC374" s="8">
        <v>0</v>
      </c>
      <c r="AD374" s="8">
        <v>-0.46568043506558954</v>
      </c>
      <c r="AE374" s="8">
        <v>0</v>
      </c>
      <c r="AF374" s="8">
        <v>1</v>
      </c>
      <c r="AG374" s="8">
        <v>-0.28789168489562533</v>
      </c>
      <c r="AH374" s="8">
        <v>0</v>
      </c>
      <c r="AI374" s="8">
        <v>0</v>
      </c>
      <c r="AJ374" s="8">
        <v>1</v>
      </c>
      <c r="AK374" s="8">
        <v>0</v>
      </c>
      <c r="AL374" s="8">
        <v>-0.6041759506593869</v>
      </c>
      <c r="AM374" s="8">
        <v>-0.19124105302090827</v>
      </c>
      <c r="AN374" s="27">
        <v>0.68947216511875697</v>
      </c>
      <c r="AO374" s="28">
        <v>127</v>
      </c>
    </row>
    <row r="375" spans="1:41">
      <c r="A375" s="8">
        <v>-1</v>
      </c>
      <c r="B375" s="8">
        <v>1</v>
      </c>
      <c r="C375" s="8">
        <v>-0.53303446202158944</v>
      </c>
      <c r="D375" s="8">
        <v>-0.75504246364336969</v>
      </c>
      <c r="E375" s="8">
        <v>0</v>
      </c>
      <c r="F375" s="8">
        <v>1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1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1</v>
      </c>
      <c r="Z375" s="8">
        <v>0</v>
      </c>
      <c r="AA375" s="8">
        <v>0</v>
      </c>
      <c r="AB375" s="8">
        <v>0</v>
      </c>
      <c r="AC375" s="8">
        <v>0</v>
      </c>
      <c r="AD375" s="8">
        <v>-0.51498548252417542</v>
      </c>
      <c r="AE375" s="8">
        <v>0</v>
      </c>
      <c r="AF375" s="8">
        <v>0</v>
      </c>
      <c r="AG375" s="8">
        <v>-0.49352860267821486</v>
      </c>
      <c r="AH375" s="8">
        <v>0</v>
      </c>
      <c r="AI375" s="8">
        <v>0</v>
      </c>
      <c r="AJ375" s="8">
        <v>1</v>
      </c>
      <c r="AK375" s="8">
        <v>0</v>
      </c>
      <c r="AL375" s="8">
        <v>9.2853012899164533E-2</v>
      </c>
      <c r="AM375" s="8">
        <v>-0.19527168382016377</v>
      </c>
      <c r="AN375" s="27">
        <v>0.68927151936836395</v>
      </c>
      <c r="AO375" s="28">
        <v>128</v>
      </c>
    </row>
    <row r="376" spans="1:41">
      <c r="A376" s="8">
        <v>-1</v>
      </c>
      <c r="B376" s="8">
        <v>1</v>
      </c>
      <c r="C376" s="8">
        <v>0.38822991489034847</v>
      </c>
      <c r="D376" s="8">
        <v>2.6849813319957598</v>
      </c>
      <c r="E376" s="8">
        <v>0</v>
      </c>
      <c r="F376" s="8">
        <v>1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1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1</v>
      </c>
      <c r="Z376" s="8">
        <v>0</v>
      </c>
      <c r="AA376" s="8">
        <v>0</v>
      </c>
      <c r="AB376" s="8">
        <v>0</v>
      </c>
      <c r="AC376" s="8">
        <v>0</v>
      </c>
      <c r="AD376" s="8">
        <v>-0.63899514734425511</v>
      </c>
      <c r="AE376" s="8">
        <v>0</v>
      </c>
      <c r="AF376" s="8">
        <v>0</v>
      </c>
      <c r="AG376" s="8">
        <v>-0.49352860267821486</v>
      </c>
      <c r="AH376" s="8">
        <v>0</v>
      </c>
      <c r="AI376" s="8">
        <v>0</v>
      </c>
      <c r="AJ376" s="8">
        <v>1</v>
      </c>
      <c r="AK376" s="8">
        <v>0</v>
      </c>
      <c r="AL376" s="8">
        <v>0.78988197645771596</v>
      </c>
      <c r="AM376" s="8">
        <v>0.48648072565391159</v>
      </c>
      <c r="AN376" s="27">
        <v>0.68756608743678083</v>
      </c>
      <c r="AO376" s="28">
        <v>129</v>
      </c>
    </row>
    <row r="377" spans="1:41">
      <c r="A377" s="8">
        <v>-1</v>
      </c>
      <c r="B377" s="8">
        <v>1</v>
      </c>
      <c r="C377" s="8">
        <v>-0.39214510385110823</v>
      </c>
      <c r="D377" s="8">
        <v>-0.5039458362244551</v>
      </c>
      <c r="E377" s="8">
        <v>0</v>
      </c>
      <c r="F377" s="8">
        <v>1</v>
      </c>
      <c r="G377" s="8">
        <v>0</v>
      </c>
      <c r="H377" s="8">
        <v>0</v>
      </c>
      <c r="I377" s="8">
        <v>0</v>
      </c>
      <c r="J377" s="8">
        <v>1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1</v>
      </c>
      <c r="AA377" s="8">
        <v>0</v>
      </c>
      <c r="AB377" s="8">
        <v>0</v>
      </c>
      <c r="AC377" s="8">
        <v>0</v>
      </c>
      <c r="AD377" s="8">
        <v>-0.51498548252417542</v>
      </c>
      <c r="AE377" s="8">
        <v>0</v>
      </c>
      <c r="AF377" s="8">
        <v>0</v>
      </c>
      <c r="AG377" s="8">
        <v>-0.49352860267821486</v>
      </c>
      <c r="AH377" s="8">
        <v>1</v>
      </c>
      <c r="AI377" s="8">
        <v>0</v>
      </c>
      <c r="AJ377" s="8">
        <v>1</v>
      </c>
      <c r="AK377" s="8">
        <v>0</v>
      </c>
      <c r="AL377" s="8">
        <v>2.64862587928052</v>
      </c>
      <c r="AM377" s="8">
        <v>0.57246751603802914</v>
      </c>
      <c r="AN377" s="27">
        <v>0.67528221130652244</v>
      </c>
      <c r="AO377" s="28">
        <v>130</v>
      </c>
    </row>
    <row r="378" spans="1:41">
      <c r="A378" s="8">
        <v>-1</v>
      </c>
      <c r="B378" s="8">
        <v>1</v>
      </c>
      <c r="C378" s="8">
        <v>-0.4841028286450153</v>
      </c>
      <c r="D378" s="8">
        <v>1.6223404047589136</v>
      </c>
      <c r="E378" s="8">
        <v>0</v>
      </c>
      <c r="F378" s="8">
        <v>1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1</v>
      </c>
      <c r="U378" s="8">
        <v>0</v>
      </c>
      <c r="V378" s="8">
        <v>0</v>
      </c>
      <c r="W378" s="8">
        <v>0</v>
      </c>
      <c r="X378" s="8">
        <v>0</v>
      </c>
      <c r="Y378" s="8">
        <v>1</v>
      </c>
      <c r="Z378" s="8">
        <v>0</v>
      </c>
      <c r="AA378" s="8">
        <v>0</v>
      </c>
      <c r="AB378" s="8">
        <v>0</v>
      </c>
      <c r="AC378" s="8">
        <v>0</v>
      </c>
      <c r="AD378" s="8">
        <v>-0.51498548252417542</v>
      </c>
      <c r="AE378" s="8">
        <v>0</v>
      </c>
      <c r="AF378" s="8">
        <v>0</v>
      </c>
      <c r="AG378" s="8">
        <v>-0.49352860267821486</v>
      </c>
      <c r="AH378" s="8">
        <v>0</v>
      </c>
      <c r="AI378" s="8">
        <v>0</v>
      </c>
      <c r="AJ378" s="8">
        <v>1</v>
      </c>
      <c r="AK378" s="8">
        <v>0</v>
      </c>
      <c r="AL378" s="8">
        <v>-1.0688619263650878</v>
      </c>
      <c r="AM378" s="8">
        <v>-0.19488781422023468</v>
      </c>
      <c r="AN378" s="27">
        <v>0.66691555387926538</v>
      </c>
      <c r="AO378" s="28">
        <v>131</v>
      </c>
    </row>
    <row r="379" spans="1:41">
      <c r="A379" s="8">
        <v>-1</v>
      </c>
      <c r="B379" s="8">
        <v>1</v>
      </c>
      <c r="C379" s="8">
        <v>0.22624950416663162</v>
      </c>
      <c r="D379" s="8">
        <v>-0.60438448719202098</v>
      </c>
      <c r="E379" s="8">
        <v>0</v>
      </c>
      <c r="F379" s="8">
        <v>1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1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1</v>
      </c>
      <c r="AA379" s="8">
        <v>0</v>
      </c>
      <c r="AB379" s="8">
        <v>0</v>
      </c>
      <c r="AC379" s="8">
        <v>0</v>
      </c>
      <c r="AD379" s="8">
        <v>-0.58969009988566923</v>
      </c>
      <c r="AE379" s="8">
        <v>1</v>
      </c>
      <c r="AF379" s="8">
        <v>0</v>
      </c>
      <c r="AG379" s="8">
        <v>-0.49352860267821486</v>
      </c>
      <c r="AH379" s="8">
        <v>1</v>
      </c>
      <c r="AI379" s="8">
        <v>0</v>
      </c>
      <c r="AJ379" s="8">
        <v>1</v>
      </c>
      <c r="AK379" s="8">
        <v>0</v>
      </c>
      <c r="AL379" s="8">
        <v>-0.12206425086472217</v>
      </c>
      <c r="AM379" s="8">
        <v>-0.19527168382016377</v>
      </c>
      <c r="AN379" s="27">
        <v>0.66488981464102637</v>
      </c>
      <c r="AO379" s="28">
        <v>132</v>
      </c>
    </row>
    <row r="380" spans="1:41">
      <c r="A380" s="8">
        <v>-1</v>
      </c>
      <c r="B380" s="8">
        <v>1</v>
      </c>
      <c r="C380" s="8">
        <v>0.16972519985794546</v>
      </c>
      <c r="D380" s="8">
        <v>-0.9057004400947184</v>
      </c>
      <c r="E380" s="8">
        <v>0</v>
      </c>
      <c r="F380" s="8">
        <v>1</v>
      </c>
      <c r="G380" s="8">
        <v>0</v>
      </c>
      <c r="H380" s="8">
        <v>0</v>
      </c>
      <c r="I380" s="8">
        <v>0</v>
      </c>
      <c r="J380" s="8">
        <v>1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1</v>
      </c>
      <c r="AA380" s="8">
        <v>0</v>
      </c>
      <c r="AB380" s="8">
        <v>0</v>
      </c>
      <c r="AC380" s="8">
        <v>0</v>
      </c>
      <c r="AD380" s="8">
        <v>0.53087916053673767</v>
      </c>
      <c r="AE380" s="8">
        <v>0</v>
      </c>
      <c r="AF380" s="8">
        <v>0</v>
      </c>
      <c r="AG380" s="8">
        <v>-0.49352860267821486</v>
      </c>
      <c r="AH380" s="8">
        <v>1</v>
      </c>
      <c r="AI380" s="8">
        <v>1</v>
      </c>
      <c r="AJ380" s="8">
        <v>0</v>
      </c>
      <c r="AK380" s="8">
        <v>0</v>
      </c>
      <c r="AL380" s="8">
        <v>1.3707394460898421</v>
      </c>
      <c r="AM380" s="8">
        <v>-0.19527168382016377</v>
      </c>
      <c r="AN380" s="27">
        <v>0.66321713744204203</v>
      </c>
      <c r="AO380" s="28">
        <v>133</v>
      </c>
    </row>
    <row r="381" spans="1:41">
      <c r="A381" s="8">
        <v>-1</v>
      </c>
      <c r="B381" s="8">
        <v>1</v>
      </c>
      <c r="C381" s="8">
        <v>-0.20232411230405301</v>
      </c>
      <c r="D381" s="8">
        <v>-0.25284920880554057</v>
      </c>
      <c r="E381" s="8">
        <v>0</v>
      </c>
      <c r="F381" s="8">
        <v>1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1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1</v>
      </c>
      <c r="Z381" s="8">
        <v>0</v>
      </c>
      <c r="AA381" s="8">
        <v>0</v>
      </c>
      <c r="AB381" s="8">
        <v>0</v>
      </c>
      <c r="AC381" s="8">
        <v>0</v>
      </c>
      <c r="AD381" s="8">
        <v>0.38146992581375011</v>
      </c>
      <c r="AE381" s="8">
        <v>1</v>
      </c>
      <c r="AF381" s="8">
        <v>1</v>
      </c>
      <c r="AG381" s="8">
        <v>0.12338215066955374</v>
      </c>
      <c r="AH381" s="8">
        <v>1</v>
      </c>
      <c r="AI381" s="8">
        <v>0</v>
      </c>
      <c r="AJ381" s="8">
        <v>1</v>
      </c>
      <c r="AK381" s="8">
        <v>0</v>
      </c>
      <c r="AL381" s="8">
        <v>0.84215914872460729</v>
      </c>
      <c r="AM381" s="8">
        <v>-0.19527168382016377</v>
      </c>
      <c r="AN381" s="27">
        <v>0.66012317897886941</v>
      </c>
      <c r="AO381" s="28">
        <v>134</v>
      </c>
    </row>
    <row r="382" spans="1:41">
      <c r="A382" s="8">
        <v>-1</v>
      </c>
      <c r="B382" s="8">
        <v>1</v>
      </c>
      <c r="C382" s="8">
        <v>0.67591451065009278</v>
      </c>
      <c r="D382" s="8">
        <v>4.8466744097156914E-2</v>
      </c>
      <c r="E382" s="8">
        <v>0</v>
      </c>
      <c r="F382" s="8">
        <v>1</v>
      </c>
      <c r="G382" s="8">
        <v>0</v>
      </c>
      <c r="H382" s="8">
        <v>1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1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-0.66439471724716304</v>
      </c>
      <c r="AE382" s="8">
        <v>0</v>
      </c>
      <c r="AF382" s="8">
        <v>1</v>
      </c>
      <c r="AG382" s="8">
        <v>-8.2254767113035795E-2</v>
      </c>
      <c r="AH382" s="8">
        <v>0</v>
      </c>
      <c r="AI382" s="8">
        <v>0</v>
      </c>
      <c r="AJ382" s="8">
        <v>1</v>
      </c>
      <c r="AK382" s="8">
        <v>0</v>
      </c>
      <c r="AL382" s="8">
        <v>-0.97011615652762639</v>
      </c>
      <c r="AM382" s="8">
        <v>-0.19507974902019923</v>
      </c>
      <c r="AN382" s="27">
        <v>0.65360176450393737</v>
      </c>
      <c r="AO382" s="28">
        <v>135</v>
      </c>
    </row>
    <row r="383" spans="1:41">
      <c r="A383" s="8">
        <v>-1</v>
      </c>
      <c r="B383" s="8">
        <v>1</v>
      </c>
      <c r="C383" s="8">
        <v>-0.72285545356864467</v>
      </c>
      <c r="D383" s="8">
        <v>-0.80526178912715263</v>
      </c>
      <c r="E383" s="8">
        <v>0</v>
      </c>
      <c r="F383" s="8">
        <v>1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1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1</v>
      </c>
      <c r="Z383" s="8">
        <v>0</v>
      </c>
      <c r="AA383" s="8">
        <v>0</v>
      </c>
      <c r="AB383" s="8">
        <v>0</v>
      </c>
      <c r="AC383" s="8">
        <v>0</v>
      </c>
      <c r="AD383" s="8">
        <v>-0.51498548252417542</v>
      </c>
      <c r="AE383" s="8">
        <v>1</v>
      </c>
      <c r="AF383" s="8">
        <v>0</v>
      </c>
      <c r="AG383" s="8">
        <v>-0.49352860267821486</v>
      </c>
      <c r="AH383" s="8">
        <v>1</v>
      </c>
      <c r="AI383" s="8">
        <v>1</v>
      </c>
      <c r="AJ383" s="8">
        <v>0</v>
      </c>
      <c r="AK383" s="8">
        <v>0</v>
      </c>
      <c r="AL383" s="8">
        <v>0.78988197645771596</v>
      </c>
      <c r="AM383" s="8">
        <v>-0.19527168382016377</v>
      </c>
      <c r="AN383" s="27">
        <v>0.65295823988306678</v>
      </c>
      <c r="AO383" s="28">
        <v>136</v>
      </c>
    </row>
    <row r="384" spans="1:41">
      <c r="A384" s="8">
        <v>-1</v>
      </c>
      <c r="B384" s="8">
        <v>0</v>
      </c>
      <c r="C384" s="8">
        <v>2.0400945345051595</v>
      </c>
      <c r="D384" s="8">
        <v>0.46629153212223073</v>
      </c>
      <c r="E384" s="8">
        <v>0</v>
      </c>
      <c r="F384" s="8">
        <v>1</v>
      </c>
      <c r="G384" s="8">
        <v>0</v>
      </c>
      <c r="H384" s="8">
        <v>0</v>
      </c>
      <c r="I384" s="8">
        <v>0</v>
      </c>
      <c r="J384" s="8">
        <v>0</v>
      </c>
      <c r="K384" s="8">
        <v>1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1</v>
      </c>
      <c r="AC384" s="8">
        <v>0</v>
      </c>
      <c r="AD384" s="8">
        <v>1.3526299515131694</v>
      </c>
      <c r="AE384" s="8">
        <v>1</v>
      </c>
      <c r="AF384" s="8">
        <v>1</v>
      </c>
      <c r="AG384" s="8">
        <v>0.12338215066955374</v>
      </c>
      <c r="AH384" s="8">
        <v>1</v>
      </c>
      <c r="AI384" s="8">
        <v>0</v>
      </c>
      <c r="AJ384" s="8">
        <v>1</v>
      </c>
      <c r="AK384" s="8">
        <v>0</v>
      </c>
      <c r="AL384" s="8">
        <v>-0.48800445673296167</v>
      </c>
      <c r="AM384" s="8">
        <v>-0.18567494382193636</v>
      </c>
      <c r="AN384" s="27">
        <v>0.65077842051555812</v>
      </c>
      <c r="AO384" s="28">
        <v>137</v>
      </c>
    </row>
    <row r="385" spans="1:41">
      <c r="A385" s="8">
        <v>-1</v>
      </c>
      <c r="B385" s="8">
        <v>0</v>
      </c>
      <c r="C385" s="8">
        <v>-0.2588485853425096</v>
      </c>
      <c r="D385" s="8">
        <v>-0.75504246364336969</v>
      </c>
      <c r="E385" s="8">
        <v>0</v>
      </c>
      <c r="F385" s="8">
        <v>1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1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1</v>
      </c>
      <c r="Z385" s="8">
        <v>0</v>
      </c>
      <c r="AA385" s="8">
        <v>0</v>
      </c>
      <c r="AB385" s="8">
        <v>0</v>
      </c>
      <c r="AC385" s="8">
        <v>0</v>
      </c>
      <c r="AD385" s="8">
        <v>-0.36557624780118786</v>
      </c>
      <c r="AE385" s="8">
        <v>1</v>
      </c>
      <c r="AF385" s="8">
        <v>1</v>
      </c>
      <c r="AG385" s="8">
        <v>-8.2254767113035795E-2</v>
      </c>
      <c r="AH385" s="8">
        <v>1</v>
      </c>
      <c r="AI385" s="8">
        <v>0</v>
      </c>
      <c r="AJ385" s="8">
        <v>1</v>
      </c>
      <c r="AK385" s="8">
        <v>0</v>
      </c>
      <c r="AL385" s="8">
        <v>-9.8829952079437122E-2</v>
      </c>
      <c r="AM385" s="8">
        <v>-9.9304283837889654E-2</v>
      </c>
      <c r="AN385" s="27">
        <v>0.64986779655882443</v>
      </c>
      <c r="AO385" s="28">
        <v>138</v>
      </c>
    </row>
    <row r="386" spans="1:41">
      <c r="A386" s="8">
        <v>-1</v>
      </c>
      <c r="B386" s="8">
        <v>1</v>
      </c>
      <c r="C386" s="8">
        <v>-0.76503789613465689</v>
      </c>
      <c r="D386" s="8">
        <v>1.3541692066755127</v>
      </c>
      <c r="E386" s="8">
        <v>1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1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1</v>
      </c>
      <c r="Z386" s="8">
        <v>0</v>
      </c>
      <c r="AA386" s="8">
        <v>0</v>
      </c>
      <c r="AB386" s="8">
        <v>0</v>
      </c>
      <c r="AC386" s="8">
        <v>0</v>
      </c>
      <c r="AD386" s="8">
        <v>-0.21616701307820024</v>
      </c>
      <c r="AE386" s="8">
        <v>0</v>
      </c>
      <c r="AF386" s="8">
        <v>0</v>
      </c>
      <c r="AG386" s="8">
        <v>-0.49352860267821486</v>
      </c>
      <c r="AH386" s="8">
        <v>1</v>
      </c>
      <c r="AI386" s="8">
        <v>0</v>
      </c>
      <c r="AJ386" s="8">
        <v>1</v>
      </c>
      <c r="AK386" s="8">
        <v>0</v>
      </c>
      <c r="AL386" s="8">
        <v>-1.0688619263650878</v>
      </c>
      <c r="AM386" s="8">
        <v>0.57246751603802914</v>
      </c>
      <c r="AN386" s="27">
        <v>0.63860640731304363</v>
      </c>
      <c r="AO386" s="28">
        <v>139</v>
      </c>
    </row>
    <row r="387" spans="1:41">
      <c r="A387" s="8">
        <v>-1</v>
      </c>
      <c r="B387" s="8">
        <v>1</v>
      </c>
      <c r="C387" s="8">
        <v>0.76027939578211734</v>
      </c>
      <c r="D387" s="8">
        <v>-0.65460381267580381</v>
      </c>
      <c r="E387" s="8">
        <v>0</v>
      </c>
      <c r="F387" s="8">
        <v>1</v>
      </c>
      <c r="G387" s="8">
        <v>0</v>
      </c>
      <c r="H387" s="8">
        <v>0</v>
      </c>
      <c r="I387" s="8">
        <v>0</v>
      </c>
      <c r="J387" s="8">
        <v>1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1</v>
      </c>
      <c r="AA387" s="8">
        <v>0</v>
      </c>
      <c r="AB387" s="8">
        <v>0</v>
      </c>
      <c r="AC387" s="8">
        <v>0</v>
      </c>
      <c r="AD387" s="8">
        <v>-0.66439471724716304</v>
      </c>
      <c r="AE387" s="8">
        <v>0</v>
      </c>
      <c r="AF387" s="8">
        <v>0</v>
      </c>
      <c r="AG387" s="8">
        <v>-0.49352860267821486</v>
      </c>
      <c r="AH387" s="8">
        <v>0</v>
      </c>
      <c r="AI387" s="8">
        <v>1</v>
      </c>
      <c r="AJ387" s="8">
        <v>0</v>
      </c>
      <c r="AK387" s="8">
        <v>0</v>
      </c>
      <c r="AL387" s="8">
        <v>0.67371048253129073</v>
      </c>
      <c r="AM387" s="8">
        <v>-0.19527168382016377</v>
      </c>
      <c r="AN387" s="27">
        <v>0.63623963109246429</v>
      </c>
      <c r="AO387" s="28">
        <v>140</v>
      </c>
    </row>
    <row r="388" spans="1:41">
      <c r="A388" s="8">
        <v>-1</v>
      </c>
      <c r="B388" s="8">
        <v>1</v>
      </c>
      <c r="C388" s="8">
        <v>0.8446442809141419</v>
      </c>
      <c r="D388" s="8">
        <v>-0.60438448719202098</v>
      </c>
      <c r="E388" s="8">
        <v>0</v>
      </c>
      <c r="F388" s="8">
        <v>1</v>
      </c>
      <c r="G388" s="8">
        <v>0</v>
      </c>
      <c r="H388" s="8">
        <v>0</v>
      </c>
      <c r="I388" s="8">
        <v>0</v>
      </c>
      <c r="J388" s="8">
        <v>0</v>
      </c>
      <c r="K388" s="8">
        <v>1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1</v>
      </c>
      <c r="Z388" s="8">
        <v>0</v>
      </c>
      <c r="AA388" s="8">
        <v>0</v>
      </c>
      <c r="AB388" s="8">
        <v>0</v>
      </c>
      <c r="AC388" s="8">
        <v>0</v>
      </c>
      <c r="AD388" s="8">
        <v>-0.60164283866350821</v>
      </c>
      <c r="AE388" s="8">
        <v>1</v>
      </c>
      <c r="AF388" s="8">
        <v>0</v>
      </c>
      <c r="AG388" s="8">
        <v>-0.49352860267821486</v>
      </c>
      <c r="AH388" s="8">
        <v>0</v>
      </c>
      <c r="AI388" s="8">
        <v>0</v>
      </c>
      <c r="AJ388" s="8">
        <v>1</v>
      </c>
      <c r="AK388" s="8">
        <v>0</v>
      </c>
      <c r="AL388" s="8">
        <v>-0.13948997495368595</v>
      </c>
      <c r="AM388" s="8">
        <v>-0.19527168382016377</v>
      </c>
      <c r="AN388" s="27">
        <v>0.63039586554937266</v>
      </c>
      <c r="AO388" s="28">
        <v>141</v>
      </c>
    </row>
    <row r="389" spans="1:41">
      <c r="A389" s="8">
        <v>-1</v>
      </c>
      <c r="B389" s="8">
        <v>0</v>
      </c>
      <c r="C389" s="8">
        <v>0.48609351910303755</v>
      </c>
      <c r="D389" s="8">
        <v>-0.45372651074067222</v>
      </c>
      <c r="E389" s="8">
        <v>0</v>
      </c>
      <c r="F389" s="8">
        <v>1</v>
      </c>
      <c r="G389" s="8">
        <v>0</v>
      </c>
      <c r="H389" s="8">
        <v>0</v>
      </c>
      <c r="I389" s="8">
        <v>0</v>
      </c>
      <c r="J389" s="8">
        <v>1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1</v>
      </c>
      <c r="AC389" s="8">
        <v>0</v>
      </c>
      <c r="AD389" s="8">
        <v>-0.60164283866350821</v>
      </c>
      <c r="AE389" s="8">
        <v>0</v>
      </c>
      <c r="AF389" s="8">
        <v>0</v>
      </c>
      <c r="AG389" s="8">
        <v>-0.49352860267821486</v>
      </c>
      <c r="AH389" s="8">
        <v>0</v>
      </c>
      <c r="AI389" s="8">
        <v>0</v>
      </c>
      <c r="AJ389" s="8">
        <v>1</v>
      </c>
      <c r="AK389" s="8">
        <v>0</v>
      </c>
      <c r="AL389" s="8">
        <v>0.44136749467844028</v>
      </c>
      <c r="AM389" s="8">
        <v>-0.14805572302888489</v>
      </c>
      <c r="AN389" s="27">
        <v>0.6287894150068688</v>
      </c>
      <c r="AO389" s="28">
        <v>142</v>
      </c>
    </row>
    <row r="390" spans="1:41">
      <c r="A390" s="8">
        <v>-1</v>
      </c>
      <c r="B390" s="8">
        <v>1</v>
      </c>
      <c r="C390" s="8">
        <v>-0.57521690458760166</v>
      </c>
      <c r="D390" s="8">
        <v>-0.84744602253353019</v>
      </c>
      <c r="E390" s="8">
        <v>0</v>
      </c>
      <c r="F390" s="8">
        <v>1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1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1</v>
      </c>
      <c r="Z390" s="8">
        <v>0</v>
      </c>
      <c r="AA390" s="8">
        <v>0</v>
      </c>
      <c r="AB390" s="8">
        <v>0</v>
      </c>
      <c r="AC390" s="8">
        <v>0</v>
      </c>
      <c r="AD390" s="8">
        <v>-0.36557624780118786</v>
      </c>
      <c r="AE390" s="8">
        <v>0</v>
      </c>
      <c r="AF390" s="8">
        <v>0</v>
      </c>
      <c r="AG390" s="8">
        <v>-0.49352860267821486</v>
      </c>
      <c r="AH390" s="8">
        <v>1</v>
      </c>
      <c r="AI390" s="8">
        <v>0</v>
      </c>
      <c r="AJ390" s="8">
        <v>1</v>
      </c>
      <c r="AK390" s="8">
        <v>0</v>
      </c>
      <c r="AL390" s="8">
        <v>-0.37183296280653644</v>
      </c>
      <c r="AM390" s="8">
        <v>-0.19507974902019923</v>
      </c>
      <c r="AN390" s="27">
        <v>0.62832382832043832</v>
      </c>
      <c r="AO390" s="28">
        <v>143</v>
      </c>
    </row>
    <row r="391" spans="1:41">
      <c r="A391" s="8">
        <v>-1</v>
      </c>
      <c r="B391" s="8">
        <v>1</v>
      </c>
      <c r="C391" s="8">
        <v>-0.97595010896471834</v>
      </c>
      <c r="D391" s="8">
        <v>-0.95591976557850133</v>
      </c>
      <c r="E391" s="8">
        <v>0</v>
      </c>
      <c r="F391" s="8">
        <v>1</v>
      </c>
      <c r="G391" s="8">
        <v>0</v>
      </c>
      <c r="H391" s="8">
        <v>0</v>
      </c>
      <c r="I391" s="8">
        <v>1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1</v>
      </c>
      <c r="Z391" s="8">
        <v>0</v>
      </c>
      <c r="AA391" s="8">
        <v>0</v>
      </c>
      <c r="AB391" s="8">
        <v>0</v>
      </c>
      <c r="AC391" s="8">
        <v>0</v>
      </c>
      <c r="AD391" s="8">
        <v>-0.51498548252417542</v>
      </c>
      <c r="AE391" s="8">
        <v>0</v>
      </c>
      <c r="AF391" s="8">
        <v>0</v>
      </c>
      <c r="AG391" s="8">
        <v>-0.49352860267821486</v>
      </c>
      <c r="AH391" s="8">
        <v>0</v>
      </c>
      <c r="AI391" s="8">
        <v>0</v>
      </c>
      <c r="AJ391" s="8">
        <v>1</v>
      </c>
      <c r="AK391" s="8">
        <v>0</v>
      </c>
      <c r="AL391" s="8">
        <v>-0.23242717009482614</v>
      </c>
      <c r="AM391" s="8">
        <v>-0.19527168382016377</v>
      </c>
      <c r="AN391" s="27">
        <v>0.62766603566950918</v>
      </c>
      <c r="AO391" s="28">
        <v>144</v>
      </c>
    </row>
    <row r="392" spans="1:41">
      <c r="A392" s="8">
        <v>-1</v>
      </c>
      <c r="B392" s="8">
        <v>1</v>
      </c>
      <c r="C392" s="8">
        <v>-0.39973794351299075</v>
      </c>
      <c r="D392" s="8">
        <v>-0.84744602253353019</v>
      </c>
      <c r="E392" s="8">
        <v>0</v>
      </c>
      <c r="F392" s="8">
        <v>1</v>
      </c>
      <c r="G392" s="8">
        <v>0</v>
      </c>
      <c r="H392" s="8">
        <v>0</v>
      </c>
      <c r="I392" s="8">
        <v>0</v>
      </c>
      <c r="J392" s="8">
        <v>0</v>
      </c>
      <c r="K392" s="8">
        <v>1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1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-0.66439471724716304</v>
      </c>
      <c r="AE392" s="8">
        <v>0</v>
      </c>
      <c r="AF392" s="8">
        <v>0</v>
      </c>
      <c r="AG392" s="8">
        <v>-0.49352860267821486</v>
      </c>
      <c r="AH392" s="8">
        <v>0</v>
      </c>
      <c r="AI392" s="8">
        <v>0</v>
      </c>
      <c r="AJ392" s="8">
        <v>1</v>
      </c>
      <c r="AK392" s="8">
        <v>0</v>
      </c>
      <c r="AL392" s="8">
        <v>-0.48800445673296167</v>
      </c>
      <c r="AM392" s="8">
        <v>-0.19527168382016377</v>
      </c>
      <c r="AN392" s="27">
        <v>0.62580347722578444</v>
      </c>
      <c r="AO392" s="28">
        <v>145</v>
      </c>
    </row>
    <row r="393" spans="1:41">
      <c r="A393" s="8">
        <v>-1</v>
      </c>
      <c r="B393" s="8">
        <v>1</v>
      </c>
      <c r="C393" s="8">
        <v>1.0698983554868773</v>
      </c>
      <c r="D393" s="8">
        <v>1.2537305557079468</v>
      </c>
      <c r="E393" s="8">
        <v>1</v>
      </c>
      <c r="F393" s="8">
        <v>0</v>
      </c>
      <c r="G393" s="8">
        <v>0</v>
      </c>
      <c r="H393" s="8">
        <v>0</v>
      </c>
      <c r="I393" s="8">
        <v>1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1</v>
      </c>
      <c r="Z393" s="8">
        <v>0</v>
      </c>
      <c r="AA393" s="8">
        <v>0</v>
      </c>
      <c r="AB393" s="8">
        <v>0</v>
      </c>
      <c r="AC393" s="8">
        <v>0</v>
      </c>
      <c r="AD393" s="8">
        <v>-0.21616701307820024</v>
      </c>
      <c r="AE393" s="8">
        <v>1</v>
      </c>
      <c r="AF393" s="8">
        <v>0</v>
      </c>
      <c r="AG393" s="8">
        <v>-0.49352860267821486</v>
      </c>
      <c r="AH393" s="8">
        <v>0</v>
      </c>
      <c r="AI393" s="8">
        <v>1</v>
      </c>
      <c r="AJ393" s="8">
        <v>0</v>
      </c>
      <c r="AK393" s="8">
        <v>0</v>
      </c>
      <c r="AL393" s="8">
        <v>-1.0688619263650878</v>
      </c>
      <c r="AM393" s="8">
        <v>-0.19527168382016377</v>
      </c>
      <c r="AN393" s="27">
        <v>0.62201774773701568</v>
      </c>
      <c r="AO393" s="28">
        <v>146</v>
      </c>
    </row>
    <row r="394" spans="1:41">
      <c r="A394" s="8">
        <v>-1</v>
      </c>
      <c r="B394" s="8">
        <v>0</v>
      </c>
      <c r="C394" s="8">
        <v>-0.53303446202158944</v>
      </c>
      <c r="D394" s="8">
        <v>1.5550465086106442</v>
      </c>
      <c r="E394" s="8">
        <v>0</v>
      </c>
      <c r="F394" s="8">
        <v>1</v>
      </c>
      <c r="G394" s="8">
        <v>0</v>
      </c>
      <c r="H394" s="8">
        <v>0</v>
      </c>
      <c r="I394" s="8">
        <v>1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1</v>
      </c>
      <c r="Z394" s="8">
        <v>0</v>
      </c>
      <c r="AA394" s="8">
        <v>0</v>
      </c>
      <c r="AB394" s="8">
        <v>0</v>
      </c>
      <c r="AC394" s="8">
        <v>0</v>
      </c>
      <c r="AD394" s="8">
        <v>-0.36557624780118786</v>
      </c>
      <c r="AE394" s="8">
        <v>0</v>
      </c>
      <c r="AF394" s="8">
        <v>0</v>
      </c>
      <c r="AG394" s="8">
        <v>-0.49352860267821486</v>
      </c>
      <c r="AH394" s="8">
        <v>1</v>
      </c>
      <c r="AI394" s="8">
        <v>0</v>
      </c>
      <c r="AJ394" s="8">
        <v>1</v>
      </c>
      <c r="AK394" s="8">
        <v>0</v>
      </c>
      <c r="AL394" s="8">
        <v>-2.3318481027260713E-2</v>
      </c>
      <c r="AM394" s="8">
        <v>8.5630737421864469E-3</v>
      </c>
      <c r="AN394" s="27">
        <v>0.62121573802332153</v>
      </c>
      <c r="AO394" s="28">
        <v>147</v>
      </c>
    </row>
    <row r="395" spans="1:41">
      <c r="A395" s="8">
        <v>-1</v>
      </c>
      <c r="B395" s="8">
        <v>1</v>
      </c>
      <c r="C395" s="8">
        <v>0.17731770206028707</v>
      </c>
      <c r="D395" s="8">
        <v>-0.52102040688894125</v>
      </c>
      <c r="E395" s="8">
        <v>0</v>
      </c>
      <c r="F395" s="8">
        <v>1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1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1</v>
      </c>
      <c r="Z395" s="8">
        <v>0</v>
      </c>
      <c r="AA395" s="8">
        <v>0</v>
      </c>
      <c r="AB395" s="8">
        <v>0</v>
      </c>
      <c r="AC395" s="8">
        <v>0</v>
      </c>
      <c r="AD395" s="8">
        <v>-0.21616701307820024</v>
      </c>
      <c r="AE395" s="8">
        <v>0</v>
      </c>
      <c r="AF395" s="8">
        <v>0</v>
      </c>
      <c r="AG395" s="8">
        <v>-0.49352860267821486</v>
      </c>
      <c r="AH395" s="8">
        <v>0</v>
      </c>
      <c r="AI395" s="8">
        <v>0</v>
      </c>
      <c r="AJ395" s="8">
        <v>0</v>
      </c>
      <c r="AK395" s="8">
        <v>1</v>
      </c>
      <c r="AL395" s="8">
        <v>-0.37183296280653644</v>
      </c>
      <c r="AM395" s="8">
        <v>-0.19527168382016377</v>
      </c>
      <c r="AN395" s="27">
        <v>0.61861325379301069</v>
      </c>
      <c r="AO395" s="28">
        <v>148</v>
      </c>
    </row>
    <row r="396" spans="1:41">
      <c r="A396" s="8">
        <v>-1</v>
      </c>
      <c r="B396" s="8">
        <v>1</v>
      </c>
      <c r="C396" s="8">
        <v>-0.36430469175754032</v>
      </c>
      <c r="D396" s="8">
        <v>-0.83037145186904404</v>
      </c>
      <c r="E396" s="8">
        <v>0</v>
      </c>
      <c r="F396" s="8">
        <v>1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1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1</v>
      </c>
      <c r="Z396" s="8">
        <v>0</v>
      </c>
      <c r="AA396" s="8">
        <v>0</v>
      </c>
      <c r="AB396" s="8">
        <v>0</v>
      </c>
      <c r="AC396" s="8">
        <v>0</v>
      </c>
      <c r="AD396" s="8">
        <v>-0.52843231364924426</v>
      </c>
      <c r="AE396" s="8">
        <v>1</v>
      </c>
      <c r="AF396" s="8">
        <v>0</v>
      </c>
      <c r="AG396" s="8">
        <v>-0.49352860267821486</v>
      </c>
      <c r="AH396" s="8">
        <v>1</v>
      </c>
      <c r="AI396" s="8">
        <v>0</v>
      </c>
      <c r="AJ396" s="8">
        <v>1</v>
      </c>
      <c r="AK396" s="8">
        <v>0</v>
      </c>
      <c r="AL396" s="8">
        <v>9.2853012899164533E-2</v>
      </c>
      <c r="AM396" s="8">
        <v>-0.19527168382016377</v>
      </c>
      <c r="AN396" s="27">
        <v>0.6178783177777899</v>
      </c>
      <c r="AO396" s="28">
        <v>149</v>
      </c>
    </row>
    <row r="397" spans="1:41">
      <c r="A397" s="8">
        <v>-1</v>
      </c>
      <c r="B397" s="8">
        <v>1</v>
      </c>
      <c r="C397" s="8">
        <v>-0.96920091815415654</v>
      </c>
      <c r="D397" s="8">
        <v>-0.9057004400947184</v>
      </c>
      <c r="E397" s="8">
        <v>0</v>
      </c>
      <c r="F397" s="8">
        <v>1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1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1</v>
      </c>
      <c r="Z397" s="8">
        <v>0</v>
      </c>
      <c r="AA397" s="8">
        <v>0</v>
      </c>
      <c r="AB397" s="8">
        <v>0</v>
      </c>
      <c r="AC397" s="8">
        <v>0</v>
      </c>
      <c r="AD397" s="8">
        <v>-0.62704240856641613</v>
      </c>
      <c r="AE397" s="8">
        <v>0</v>
      </c>
      <c r="AF397" s="8">
        <v>0</v>
      </c>
      <c r="AG397" s="8">
        <v>-0.49352860267821486</v>
      </c>
      <c r="AH397" s="8">
        <v>0</v>
      </c>
      <c r="AI397" s="8">
        <v>0</v>
      </c>
      <c r="AJ397" s="8">
        <v>1</v>
      </c>
      <c r="AK397" s="8">
        <v>0</v>
      </c>
      <c r="AL397" s="8">
        <v>9.2853012899164533E-2</v>
      </c>
      <c r="AM397" s="8">
        <v>-0.19527168382016377</v>
      </c>
      <c r="AN397" s="27">
        <v>0.61626949989321411</v>
      </c>
      <c r="AO397" s="28">
        <v>150</v>
      </c>
    </row>
    <row r="398" spans="1:41">
      <c r="A398" s="8">
        <v>-1</v>
      </c>
      <c r="B398" s="8">
        <v>1</v>
      </c>
      <c r="C398" s="8">
        <v>-0.51869243154914513</v>
      </c>
      <c r="D398" s="8">
        <v>-0.84744602253353019</v>
      </c>
      <c r="E398" s="8">
        <v>0</v>
      </c>
      <c r="F398" s="8">
        <v>1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1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1</v>
      </c>
      <c r="Z398" s="8">
        <v>0</v>
      </c>
      <c r="AA398" s="8">
        <v>0</v>
      </c>
      <c r="AB398" s="8">
        <v>0</v>
      </c>
      <c r="AC398" s="8">
        <v>0</v>
      </c>
      <c r="AD398" s="8">
        <v>-0.61508966978857715</v>
      </c>
      <c r="AE398" s="8">
        <v>0</v>
      </c>
      <c r="AF398" s="8">
        <v>1</v>
      </c>
      <c r="AG398" s="8">
        <v>-0.28789168489562533</v>
      </c>
      <c r="AH398" s="8">
        <v>0</v>
      </c>
      <c r="AI398" s="8">
        <v>0</v>
      </c>
      <c r="AJ398" s="8">
        <v>1</v>
      </c>
      <c r="AK398" s="8">
        <v>0</v>
      </c>
      <c r="AL398" s="8">
        <v>0.51107039103429541</v>
      </c>
      <c r="AM398" s="8">
        <v>-0.11005263263590435</v>
      </c>
      <c r="AN398" s="27">
        <v>0.6119875525801507</v>
      </c>
      <c r="AO398" s="28">
        <v>151</v>
      </c>
    </row>
    <row r="399" spans="1:41">
      <c r="A399" s="8">
        <v>-1</v>
      </c>
      <c r="B399" s="8">
        <v>1</v>
      </c>
      <c r="C399" s="8">
        <v>-0.31537305838096619</v>
      </c>
      <c r="D399" s="8">
        <v>-0.75504246364336969</v>
      </c>
      <c r="E399" s="8">
        <v>1</v>
      </c>
      <c r="F399" s="8">
        <v>0</v>
      </c>
      <c r="G399" s="8">
        <v>0</v>
      </c>
      <c r="H399" s="8">
        <v>0</v>
      </c>
      <c r="I399" s="8">
        <v>1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1</v>
      </c>
      <c r="AC399" s="8">
        <v>0</v>
      </c>
      <c r="AD399" s="8">
        <v>0.23206069109076255</v>
      </c>
      <c r="AE399" s="8">
        <v>0</v>
      </c>
      <c r="AF399" s="8">
        <v>0</v>
      </c>
      <c r="AG399" s="8">
        <v>-0.49352860267821486</v>
      </c>
      <c r="AH399" s="8">
        <v>0</v>
      </c>
      <c r="AI399" s="8">
        <v>0</v>
      </c>
      <c r="AJ399" s="8">
        <v>1</v>
      </c>
      <c r="AK399" s="8">
        <v>0</v>
      </c>
      <c r="AL399" s="8">
        <v>-4.6552779812545762E-2</v>
      </c>
      <c r="AM399" s="8">
        <v>-9.2202696239201368E-2</v>
      </c>
      <c r="AN399" s="27">
        <v>0.60226365009417926</v>
      </c>
      <c r="AO399" s="28">
        <v>152</v>
      </c>
    </row>
    <row r="400" spans="1:41">
      <c r="A400" s="8">
        <v>-1</v>
      </c>
      <c r="B400" s="8">
        <v>1</v>
      </c>
      <c r="C400" s="8">
        <v>-1.0037905210582863</v>
      </c>
      <c r="D400" s="8">
        <v>1.0528532537728152</v>
      </c>
      <c r="E400" s="8">
        <v>1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1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1</v>
      </c>
      <c r="AC400" s="8">
        <v>0</v>
      </c>
      <c r="AD400" s="8">
        <v>-0.41488129525977374</v>
      </c>
      <c r="AE400" s="8">
        <v>1</v>
      </c>
      <c r="AF400" s="8">
        <v>0</v>
      </c>
      <c r="AG400" s="8">
        <v>-0.49352860267821486</v>
      </c>
      <c r="AH400" s="8">
        <v>1</v>
      </c>
      <c r="AI400" s="8">
        <v>0</v>
      </c>
      <c r="AJ400" s="8">
        <v>1</v>
      </c>
      <c r="AK400" s="8">
        <v>0</v>
      </c>
      <c r="AL400" s="8">
        <v>-0.25566146888011121</v>
      </c>
      <c r="AM400" s="8">
        <v>-0.19527168382016377</v>
      </c>
      <c r="AN400" s="27">
        <v>0.60141115870161166</v>
      </c>
      <c r="AO400" s="28">
        <v>153</v>
      </c>
    </row>
    <row r="401" spans="1:41">
      <c r="A401" s="8">
        <v>-1</v>
      </c>
      <c r="B401" s="8">
        <v>1</v>
      </c>
      <c r="C401" s="8">
        <v>-0.80722033870066923</v>
      </c>
      <c r="D401" s="8">
        <v>0.61795389508325516</v>
      </c>
      <c r="E401" s="8">
        <v>1</v>
      </c>
      <c r="F401" s="8">
        <v>0</v>
      </c>
      <c r="G401" s="8">
        <v>0</v>
      </c>
      <c r="H401" s="8">
        <v>0</v>
      </c>
      <c r="I401" s="8">
        <v>0</v>
      </c>
      <c r="J401" s="8">
        <v>1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1</v>
      </c>
      <c r="AA401" s="8">
        <v>0</v>
      </c>
      <c r="AB401" s="8">
        <v>0</v>
      </c>
      <c r="AC401" s="8">
        <v>0</v>
      </c>
      <c r="AD401" s="8">
        <v>-0.61508966978857715</v>
      </c>
      <c r="AE401" s="8">
        <v>0</v>
      </c>
      <c r="AF401" s="8">
        <v>0</v>
      </c>
      <c r="AG401" s="8">
        <v>-0.49352860267821486</v>
      </c>
      <c r="AH401" s="8">
        <v>1</v>
      </c>
      <c r="AI401" s="8">
        <v>0</v>
      </c>
      <c r="AJ401" s="8">
        <v>1</v>
      </c>
      <c r="AK401" s="8">
        <v>0</v>
      </c>
      <c r="AL401" s="8">
        <v>-8.4182241975665675E-5</v>
      </c>
      <c r="AM401" s="8">
        <v>-0.19527168382016377</v>
      </c>
      <c r="AN401" s="27">
        <v>0.60052075153996132</v>
      </c>
      <c r="AO401" s="28">
        <v>154</v>
      </c>
    </row>
    <row r="402" spans="1:41">
      <c r="A402" s="8">
        <v>-1</v>
      </c>
      <c r="B402" s="8">
        <v>1</v>
      </c>
      <c r="C402" s="8">
        <v>0.7889631192674651</v>
      </c>
      <c r="D402" s="8">
        <v>-0.5039458362244551</v>
      </c>
      <c r="E402" s="8">
        <v>1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1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1</v>
      </c>
      <c r="AC402" s="8">
        <v>0</v>
      </c>
      <c r="AD402" s="8">
        <v>2.3237899772125887</v>
      </c>
      <c r="AE402" s="8">
        <v>1</v>
      </c>
      <c r="AF402" s="8">
        <v>0</v>
      </c>
      <c r="AG402" s="8">
        <v>-0.49352860267821486</v>
      </c>
      <c r="AH402" s="8">
        <v>1</v>
      </c>
      <c r="AI402" s="8">
        <v>0</v>
      </c>
      <c r="AJ402" s="8">
        <v>1</v>
      </c>
      <c r="AK402" s="8">
        <v>0</v>
      </c>
      <c r="AL402" s="8">
        <v>-4.6552779812545762E-2</v>
      </c>
      <c r="AM402" s="8">
        <v>-0.19527168382016377</v>
      </c>
      <c r="AN402" s="27">
        <v>0.59458997364776678</v>
      </c>
      <c r="AO402" s="28">
        <v>155</v>
      </c>
    </row>
    <row r="403" spans="1:41">
      <c r="A403" s="8">
        <v>-1</v>
      </c>
      <c r="B403" s="8">
        <v>1</v>
      </c>
      <c r="C403" s="8">
        <v>0.31061438929865615</v>
      </c>
      <c r="D403" s="8">
        <v>2.3585557163511708</v>
      </c>
      <c r="E403" s="8">
        <v>1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1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1</v>
      </c>
      <c r="Z403" s="8">
        <v>0</v>
      </c>
      <c r="AA403" s="8">
        <v>0</v>
      </c>
      <c r="AB403" s="8">
        <v>0</v>
      </c>
      <c r="AC403" s="8">
        <v>0</v>
      </c>
      <c r="AD403" s="8">
        <v>0.53087916053673767</v>
      </c>
      <c r="AE403" s="8">
        <v>1</v>
      </c>
      <c r="AF403" s="8">
        <v>0</v>
      </c>
      <c r="AG403" s="8">
        <v>-0.49352860267821486</v>
      </c>
      <c r="AH403" s="8">
        <v>0</v>
      </c>
      <c r="AI403" s="8">
        <v>0</v>
      </c>
      <c r="AJ403" s="8">
        <v>1</v>
      </c>
      <c r="AK403" s="8">
        <v>0</v>
      </c>
      <c r="AL403" s="8">
        <v>-0.6041759506593869</v>
      </c>
      <c r="AM403" s="8">
        <v>-0.19527168382016377</v>
      </c>
      <c r="AN403" s="27">
        <v>0.59137874605028951</v>
      </c>
      <c r="AO403" s="28">
        <v>156</v>
      </c>
    </row>
    <row r="404" spans="1:41">
      <c r="A404" s="8">
        <v>-1</v>
      </c>
      <c r="B404" s="8">
        <v>0</v>
      </c>
      <c r="C404" s="8">
        <v>-0.17448370021048504</v>
      </c>
      <c r="D404" s="8">
        <v>-0.73796789297888354</v>
      </c>
      <c r="E404" s="8">
        <v>1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1</v>
      </c>
      <c r="V404" s="8">
        <v>0</v>
      </c>
      <c r="W404" s="8">
        <v>0</v>
      </c>
      <c r="X404" s="8">
        <v>0</v>
      </c>
      <c r="Y404" s="8">
        <v>1</v>
      </c>
      <c r="Z404" s="8">
        <v>0</v>
      </c>
      <c r="AA404" s="8">
        <v>0</v>
      </c>
      <c r="AB404" s="8">
        <v>0</v>
      </c>
      <c r="AC404" s="8">
        <v>0</v>
      </c>
      <c r="AD404" s="8">
        <v>-0.36557624780118786</v>
      </c>
      <c r="AE404" s="8">
        <v>0</v>
      </c>
      <c r="AF404" s="8">
        <v>0</v>
      </c>
      <c r="AG404" s="8">
        <v>-0.49352860267821486</v>
      </c>
      <c r="AH404" s="8">
        <v>0</v>
      </c>
      <c r="AI404" s="8">
        <v>0</v>
      </c>
      <c r="AJ404" s="8">
        <v>1</v>
      </c>
      <c r="AK404" s="8">
        <v>0</v>
      </c>
      <c r="AL404" s="8">
        <v>0.5575389886048655</v>
      </c>
      <c r="AM404" s="8">
        <v>-0.19277653142062465</v>
      </c>
      <c r="AN404" s="27">
        <v>0.58613601763540113</v>
      </c>
      <c r="AO404" s="28">
        <v>157</v>
      </c>
    </row>
    <row r="405" spans="1:41">
      <c r="A405" s="8">
        <v>-1</v>
      </c>
      <c r="B405" s="8">
        <v>1</v>
      </c>
      <c r="C405" s="8">
        <v>-0.75828870532409509</v>
      </c>
      <c r="D405" s="8">
        <v>-0.65460381267580381</v>
      </c>
      <c r="E405" s="8">
        <v>1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1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1</v>
      </c>
      <c r="Z405" s="8">
        <v>0</v>
      </c>
      <c r="AA405" s="8">
        <v>0</v>
      </c>
      <c r="AB405" s="8">
        <v>0</v>
      </c>
      <c r="AC405" s="8">
        <v>0</v>
      </c>
      <c r="AD405" s="8">
        <v>-0.50303274374633644</v>
      </c>
      <c r="AE405" s="8">
        <v>0</v>
      </c>
      <c r="AF405" s="8">
        <v>0</v>
      </c>
      <c r="AG405" s="8">
        <v>-0.49352860267821486</v>
      </c>
      <c r="AH405" s="8">
        <v>1</v>
      </c>
      <c r="AI405" s="8">
        <v>0</v>
      </c>
      <c r="AJ405" s="8">
        <v>1</v>
      </c>
      <c r="AK405" s="8">
        <v>0</v>
      </c>
      <c r="AL405" s="8">
        <v>-0.37183296280653644</v>
      </c>
      <c r="AM405" s="8">
        <v>-0.18241205222253903</v>
      </c>
      <c r="AN405" s="27">
        <v>0.58580639434747961</v>
      </c>
      <c r="AO405" s="28">
        <v>158</v>
      </c>
    </row>
    <row r="406" spans="1:41">
      <c r="A406" s="8">
        <v>-1</v>
      </c>
      <c r="B406" s="8">
        <v>0</v>
      </c>
      <c r="C406" s="8">
        <v>1.4006085364746432</v>
      </c>
      <c r="D406" s="8">
        <v>-0.6877485674951006</v>
      </c>
      <c r="E406" s="8">
        <v>0</v>
      </c>
      <c r="F406" s="8">
        <v>1</v>
      </c>
      <c r="G406" s="8">
        <v>0</v>
      </c>
      <c r="H406" s="8">
        <v>0</v>
      </c>
      <c r="I406" s="8">
        <v>0</v>
      </c>
      <c r="J406" s="8">
        <v>1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1</v>
      </c>
      <c r="AB406" s="8">
        <v>0</v>
      </c>
      <c r="AC406" s="8">
        <v>0</v>
      </c>
      <c r="AD406" s="8">
        <v>-0.5642905299827613</v>
      </c>
      <c r="AE406" s="8">
        <v>0</v>
      </c>
      <c r="AF406" s="8">
        <v>0</v>
      </c>
      <c r="AG406" s="8">
        <v>-0.49352860267821486</v>
      </c>
      <c r="AH406" s="8">
        <v>0</v>
      </c>
      <c r="AI406" s="8">
        <v>0</v>
      </c>
      <c r="AJ406" s="8">
        <v>1</v>
      </c>
      <c r="AK406" s="8">
        <v>0</v>
      </c>
      <c r="AL406" s="8">
        <v>-1.0688619263650878</v>
      </c>
      <c r="AM406" s="8">
        <v>-0.17223950782441799</v>
      </c>
      <c r="AN406" s="27">
        <v>0.58447069588583989</v>
      </c>
      <c r="AO406" s="28">
        <v>159</v>
      </c>
    </row>
    <row r="407" spans="1:41">
      <c r="A407" s="8">
        <v>-1</v>
      </c>
      <c r="B407" s="8">
        <v>1</v>
      </c>
      <c r="C407" s="8">
        <v>-0.80047114789010743</v>
      </c>
      <c r="D407" s="8">
        <v>-0.48687126555996896</v>
      </c>
      <c r="E407" s="8">
        <v>0</v>
      </c>
      <c r="F407" s="8">
        <v>1</v>
      </c>
      <c r="G407" s="8">
        <v>0</v>
      </c>
      <c r="H407" s="8">
        <v>0</v>
      </c>
      <c r="I407" s="8">
        <v>0</v>
      </c>
      <c r="J407" s="8">
        <v>0</v>
      </c>
      <c r="K407" s="8">
        <v>1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1</v>
      </c>
      <c r="Z407" s="8">
        <v>0</v>
      </c>
      <c r="AA407" s="8">
        <v>0</v>
      </c>
      <c r="AB407" s="8">
        <v>0</v>
      </c>
      <c r="AC407" s="8">
        <v>0</v>
      </c>
      <c r="AD407" s="8">
        <v>-0.44028086516268161</v>
      </c>
      <c r="AE407" s="8">
        <v>0</v>
      </c>
      <c r="AF407" s="8">
        <v>0</v>
      </c>
      <c r="AG407" s="8">
        <v>-0.49352860267821486</v>
      </c>
      <c r="AH407" s="8">
        <v>0</v>
      </c>
      <c r="AI407" s="8">
        <v>0</v>
      </c>
      <c r="AJ407" s="8">
        <v>1</v>
      </c>
      <c r="AK407" s="8">
        <v>0</v>
      </c>
      <c r="AL407" s="8">
        <v>-2.3318481027260713E-2</v>
      </c>
      <c r="AM407" s="8">
        <v>-0.19527168382016377</v>
      </c>
      <c r="AN407" s="27">
        <v>0.58291057647817912</v>
      </c>
      <c r="AO407" s="28">
        <v>160</v>
      </c>
    </row>
    <row r="408" spans="1:41">
      <c r="A408" s="8">
        <v>-1</v>
      </c>
      <c r="B408" s="8">
        <v>0</v>
      </c>
      <c r="C408" s="8">
        <v>-0.45541876770012668</v>
      </c>
      <c r="D408" s="8">
        <v>-0.55416516170823804</v>
      </c>
      <c r="E408" s="8">
        <v>0</v>
      </c>
      <c r="F408" s="8">
        <v>1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1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1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-0.66439471724716304</v>
      </c>
      <c r="AE408" s="8">
        <v>0</v>
      </c>
      <c r="AF408" s="8">
        <v>0</v>
      </c>
      <c r="AG408" s="8">
        <v>-0.49352860267821486</v>
      </c>
      <c r="AH408" s="8">
        <v>1</v>
      </c>
      <c r="AI408" s="8">
        <v>0</v>
      </c>
      <c r="AJ408" s="8">
        <v>1</v>
      </c>
      <c r="AK408" s="8">
        <v>0</v>
      </c>
      <c r="AL408" s="8">
        <v>0.53430468981958046</v>
      </c>
      <c r="AM408" s="8">
        <v>-0.19507974902019923</v>
      </c>
      <c r="AN408" s="27">
        <v>0.58072447356652512</v>
      </c>
      <c r="AO408" s="28">
        <v>161</v>
      </c>
    </row>
    <row r="409" spans="1:41">
      <c r="A409" s="8">
        <v>-1</v>
      </c>
      <c r="B409" s="8">
        <v>1</v>
      </c>
      <c r="C409" s="8">
        <v>-1.2222955735502301</v>
      </c>
      <c r="D409" s="8">
        <v>-0.9057004400947184</v>
      </c>
      <c r="E409" s="8">
        <v>0</v>
      </c>
      <c r="F409" s="8">
        <v>1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1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1</v>
      </c>
      <c r="Z409" s="8">
        <v>0</v>
      </c>
      <c r="AA409" s="8">
        <v>0</v>
      </c>
      <c r="AB409" s="8">
        <v>0</v>
      </c>
      <c r="AC409" s="8">
        <v>0</v>
      </c>
      <c r="AD409" s="8">
        <v>-0.5642905299827613</v>
      </c>
      <c r="AE409" s="8">
        <v>0</v>
      </c>
      <c r="AF409" s="8">
        <v>1</v>
      </c>
      <c r="AG409" s="8">
        <v>0.32901906845214329</v>
      </c>
      <c r="AH409" s="8">
        <v>0</v>
      </c>
      <c r="AI409" s="8">
        <v>0</v>
      </c>
      <c r="AJ409" s="8">
        <v>1</v>
      </c>
      <c r="AK409" s="8">
        <v>0</v>
      </c>
      <c r="AL409" s="8">
        <v>-0.13948997495368595</v>
      </c>
      <c r="AM409" s="8">
        <v>-0.19373620542044739</v>
      </c>
      <c r="AN409" s="27">
        <v>0.57978619625833427</v>
      </c>
      <c r="AO409" s="28">
        <v>162</v>
      </c>
    </row>
    <row r="410" spans="1:41">
      <c r="A410" s="8">
        <v>-1</v>
      </c>
      <c r="B410" s="8">
        <v>1</v>
      </c>
      <c r="C410" s="8">
        <v>2.2086482147132033E-2</v>
      </c>
      <c r="D410" s="8">
        <v>-0.45372651074067222</v>
      </c>
      <c r="E410" s="8">
        <v>0</v>
      </c>
      <c r="F410" s="8">
        <v>1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1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1</v>
      </c>
      <c r="Z410" s="8">
        <v>0</v>
      </c>
      <c r="AA410" s="8">
        <v>0</v>
      </c>
      <c r="AB410" s="8">
        <v>0</v>
      </c>
      <c r="AC410" s="8">
        <v>0</v>
      </c>
      <c r="AD410" s="8">
        <v>1.5767438035976509</v>
      </c>
      <c r="AE410" s="8">
        <v>1</v>
      </c>
      <c r="AF410" s="8">
        <v>0</v>
      </c>
      <c r="AG410" s="8">
        <v>-0.49352860267821486</v>
      </c>
      <c r="AH410" s="8">
        <v>1</v>
      </c>
      <c r="AI410" s="8">
        <v>0</v>
      </c>
      <c r="AJ410" s="8">
        <v>1</v>
      </c>
      <c r="AK410" s="8">
        <v>0</v>
      </c>
      <c r="AL410" s="8">
        <v>1.9690226398109321</v>
      </c>
      <c r="AM410" s="8">
        <v>-0.19527168382016377</v>
      </c>
      <c r="AN410" s="27">
        <v>0.57916261457038509</v>
      </c>
      <c r="AO410" s="28">
        <v>163</v>
      </c>
    </row>
    <row r="411" spans="1:41">
      <c r="A411" s="8">
        <v>-1</v>
      </c>
      <c r="B411" s="8">
        <v>0</v>
      </c>
      <c r="C411" s="8">
        <v>-0.56087487411515735</v>
      </c>
      <c r="D411" s="8">
        <v>-0.70482313815958675</v>
      </c>
      <c r="E411" s="8">
        <v>0</v>
      </c>
      <c r="F411" s="8">
        <v>1</v>
      </c>
      <c r="G411" s="8">
        <v>0</v>
      </c>
      <c r="H411" s="8">
        <v>1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1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-0.66439471724716304</v>
      </c>
      <c r="AE411" s="8">
        <v>1</v>
      </c>
      <c r="AF411" s="8">
        <v>0</v>
      </c>
      <c r="AG411" s="8">
        <v>-0.49352860267821486</v>
      </c>
      <c r="AH411" s="8">
        <v>0</v>
      </c>
      <c r="AI411" s="8">
        <v>0</v>
      </c>
      <c r="AJ411" s="8">
        <v>1</v>
      </c>
      <c r="AK411" s="8">
        <v>0</v>
      </c>
      <c r="AL411" s="8">
        <v>-0.6041759506593869</v>
      </c>
      <c r="AM411" s="8">
        <v>-0.19527168382016377</v>
      </c>
      <c r="AN411" s="27">
        <v>0.57799032442019249</v>
      </c>
      <c r="AO411" s="28">
        <v>164</v>
      </c>
    </row>
    <row r="412" spans="1:41">
      <c r="A412" s="8">
        <v>-1</v>
      </c>
      <c r="B412" s="8">
        <v>1</v>
      </c>
      <c r="C412" s="8">
        <v>0.12079339775160092</v>
      </c>
      <c r="D412" s="8">
        <v>-0.45372651074067222</v>
      </c>
      <c r="E412" s="8">
        <v>1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1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1</v>
      </c>
      <c r="Z412" s="8">
        <v>0</v>
      </c>
      <c r="AA412" s="8">
        <v>0</v>
      </c>
      <c r="AB412" s="8">
        <v>0</v>
      </c>
      <c r="AC412" s="8">
        <v>0</v>
      </c>
      <c r="AD412" s="8">
        <v>1.4273345688746633</v>
      </c>
      <c r="AE412" s="8">
        <v>0</v>
      </c>
      <c r="AF412" s="8">
        <v>0</v>
      </c>
      <c r="AG412" s="8">
        <v>-0.49352860267821486</v>
      </c>
      <c r="AH412" s="8">
        <v>1</v>
      </c>
      <c r="AI412" s="8">
        <v>0</v>
      </c>
      <c r="AJ412" s="8">
        <v>1</v>
      </c>
      <c r="AK412" s="8">
        <v>0</v>
      </c>
      <c r="AL412" s="8">
        <v>0.5575389886048655</v>
      </c>
      <c r="AM412" s="8">
        <v>-0.19527168382016377</v>
      </c>
      <c r="AN412" s="27">
        <v>0.57759427856348111</v>
      </c>
      <c r="AO412" s="28">
        <v>165</v>
      </c>
    </row>
    <row r="413" spans="1:41">
      <c r="A413" s="8">
        <v>-1</v>
      </c>
      <c r="B413" s="8">
        <v>1</v>
      </c>
      <c r="C413" s="8">
        <v>0.27518130627297616</v>
      </c>
      <c r="D413" s="8">
        <v>-0.15241055783797475</v>
      </c>
      <c r="E413" s="8">
        <v>0</v>
      </c>
      <c r="F413" s="8">
        <v>1</v>
      </c>
      <c r="G413" s="8">
        <v>0</v>
      </c>
      <c r="H413" s="8">
        <v>0</v>
      </c>
      <c r="I413" s="8">
        <v>1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1</v>
      </c>
      <c r="AA413" s="8">
        <v>0</v>
      </c>
      <c r="AB413" s="8">
        <v>0</v>
      </c>
      <c r="AC413" s="8">
        <v>0</v>
      </c>
      <c r="AD413" s="8">
        <v>3.0708361508275268</v>
      </c>
      <c r="AE413" s="8">
        <v>1</v>
      </c>
      <c r="AF413" s="8">
        <v>0</v>
      </c>
      <c r="AG413" s="8">
        <v>-0.49352860267821486</v>
      </c>
      <c r="AH413" s="8">
        <v>1</v>
      </c>
      <c r="AI413" s="8">
        <v>0</v>
      </c>
      <c r="AJ413" s="8">
        <v>1</v>
      </c>
      <c r="AK413" s="8">
        <v>0</v>
      </c>
      <c r="AL413" s="8">
        <v>-8.4182241975665675E-5</v>
      </c>
      <c r="AM413" s="8">
        <v>-0.19527168382016377</v>
      </c>
      <c r="AN413" s="27">
        <v>0.57611390930930639</v>
      </c>
      <c r="AO413" s="28">
        <v>166</v>
      </c>
    </row>
    <row r="414" spans="1:41">
      <c r="A414" s="8">
        <v>-1</v>
      </c>
      <c r="B414" s="8">
        <v>0</v>
      </c>
      <c r="C414" s="8">
        <v>-0.67392382019207053</v>
      </c>
      <c r="D414" s="8">
        <v>1.3541692066755127</v>
      </c>
      <c r="E414" s="8">
        <v>1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1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1</v>
      </c>
      <c r="AC414" s="8">
        <v>0</v>
      </c>
      <c r="AD414" s="8">
        <v>0.23206069109076255</v>
      </c>
      <c r="AE414" s="8">
        <v>0</v>
      </c>
      <c r="AF414" s="8">
        <v>0</v>
      </c>
      <c r="AG414" s="8">
        <v>-0.49352860267821486</v>
      </c>
      <c r="AH414" s="8">
        <v>1</v>
      </c>
      <c r="AI414" s="8">
        <v>0</v>
      </c>
      <c r="AJ414" s="8">
        <v>1</v>
      </c>
      <c r="AK414" s="8">
        <v>0</v>
      </c>
      <c r="AL414" s="8">
        <v>-0.95269043243866269</v>
      </c>
      <c r="AM414" s="8">
        <v>-0.19220072702073099</v>
      </c>
      <c r="AN414" s="27">
        <v>0.57262310874127842</v>
      </c>
      <c r="AO414" s="28">
        <v>167</v>
      </c>
    </row>
    <row r="415" spans="1:41">
      <c r="A415" s="8">
        <v>-1</v>
      </c>
      <c r="B415" s="8">
        <v>1</v>
      </c>
      <c r="C415" s="8">
        <v>0.41607049571368687</v>
      </c>
      <c r="D415" s="8">
        <v>-0.10219123235419182</v>
      </c>
      <c r="E415" s="8">
        <v>0</v>
      </c>
      <c r="F415" s="8">
        <v>1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1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1</v>
      </c>
      <c r="Z415" s="8">
        <v>0</v>
      </c>
      <c r="AA415" s="8">
        <v>0</v>
      </c>
      <c r="AB415" s="8">
        <v>0</v>
      </c>
      <c r="AC415" s="8">
        <v>0</v>
      </c>
      <c r="AD415" s="8">
        <v>0.38146992581375011</v>
      </c>
      <c r="AE415" s="8">
        <v>0</v>
      </c>
      <c r="AF415" s="8">
        <v>0</v>
      </c>
      <c r="AG415" s="8">
        <v>-0.49352860267821486</v>
      </c>
      <c r="AH415" s="8">
        <v>0</v>
      </c>
      <c r="AI415" s="8">
        <v>0</v>
      </c>
      <c r="AJ415" s="8">
        <v>1</v>
      </c>
      <c r="AK415" s="8">
        <v>0</v>
      </c>
      <c r="AL415" s="8">
        <v>1.5682309857647652</v>
      </c>
      <c r="AM415" s="8">
        <v>-0.18567494382193636</v>
      </c>
      <c r="AN415" s="27">
        <v>0.57136217913939813</v>
      </c>
      <c r="AO415" s="28">
        <v>168</v>
      </c>
    </row>
    <row r="416" spans="1:41">
      <c r="A416" s="8">
        <v>-1</v>
      </c>
      <c r="B416" s="8">
        <v>1</v>
      </c>
      <c r="C416" s="8">
        <v>-0.65958178971962622</v>
      </c>
      <c r="D416" s="8">
        <v>-0.87255568527542171</v>
      </c>
      <c r="E416" s="8">
        <v>1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1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1</v>
      </c>
      <c r="Z416" s="8">
        <v>0</v>
      </c>
      <c r="AA416" s="8">
        <v>0</v>
      </c>
      <c r="AB416" s="8">
        <v>0</v>
      </c>
      <c r="AC416" s="8">
        <v>0</v>
      </c>
      <c r="AD416" s="8">
        <v>-0.65244197846932406</v>
      </c>
      <c r="AE416" s="8">
        <v>0</v>
      </c>
      <c r="AF416" s="8">
        <v>1</v>
      </c>
      <c r="AG416" s="8">
        <v>-8.2254767113035795E-2</v>
      </c>
      <c r="AH416" s="8">
        <v>0</v>
      </c>
      <c r="AI416" s="8">
        <v>0</v>
      </c>
      <c r="AJ416" s="8">
        <v>1</v>
      </c>
      <c r="AK416" s="8">
        <v>0</v>
      </c>
      <c r="AL416" s="8">
        <v>-0.32536436523596635</v>
      </c>
      <c r="AM416" s="8">
        <v>-0.19412007502037648</v>
      </c>
      <c r="AN416" s="27">
        <v>0.56964705603095989</v>
      </c>
      <c r="AO416" s="28">
        <v>169</v>
      </c>
    </row>
    <row r="417" spans="1:41">
      <c r="A417" s="8">
        <v>-1</v>
      </c>
      <c r="B417" s="8">
        <v>0</v>
      </c>
      <c r="C417" s="8">
        <v>-1.3066604586822548</v>
      </c>
      <c r="D417" s="8">
        <v>-0.88862586943023225</v>
      </c>
      <c r="E417" s="8">
        <v>0</v>
      </c>
      <c r="F417" s="8">
        <v>1</v>
      </c>
      <c r="G417" s="8">
        <v>0</v>
      </c>
      <c r="H417" s="8">
        <v>1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1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-0.66439471724716304</v>
      </c>
      <c r="AE417" s="8">
        <v>0</v>
      </c>
      <c r="AF417" s="8">
        <v>1</v>
      </c>
      <c r="AG417" s="8">
        <v>-0.28789168489562533</v>
      </c>
      <c r="AH417" s="8">
        <v>0</v>
      </c>
      <c r="AI417" s="8">
        <v>0</v>
      </c>
      <c r="AJ417" s="8">
        <v>1</v>
      </c>
      <c r="AK417" s="8">
        <v>0</v>
      </c>
      <c r="AL417" s="8">
        <v>-0.13948997495368595</v>
      </c>
      <c r="AM417" s="8">
        <v>-0.1710878990246307</v>
      </c>
      <c r="AN417" s="27">
        <v>0.56103392549793618</v>
      </c>
      <c r="AO417" s="28">
        <v>170</v>
      </c>
    </row>
    <row r="418" spans="1:41">
      <c r="A418" s="8">
        <v>-1</v>
      </c>
      <c r="B418" s="8">
        <v>1</v>
      </c>
      <c r="C418" s="8">
        <v>-1.1379306884182057</v>
      </c>
      <c r="D418" s="8">
        <v>0.40000202248363731</v>
      </c>
      <c r="E418" s="8">
        <v>1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1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1</v>
      </c>
      <c r="Z418" s="8">
        <v>0</v>
      </c>
      <c r="AA418" s="8">
        <v>0</v>
      </c>
      <c r="AB418" s="8">
        <v>0</v>
      </c>
      <c r="AC418" s="8">
        <v>0</v>
      </c>
      <c r="AD418" s="8">
        <v>-0.65244197846932406</v>
      </c>
      <c r="AE418" s="8">
        <v>0</v>
      </c>
      <c r="AF418" s="8">
        <v>0</v>
      </c>
      <c r="AG418" s="8">
        <v>-0.49352860267821486</v>
      </c>
      <c r="AH418" s="8">
        <v>0</v>
      </c>
      <c r="AI418" s="8">
        <v>0</v>
      </c>
      <c r="AJ418" s="8">
        <v>1</v>
      </c>
      <c r="AK418" s="8">
        <v>0</v>
      </c>
      <c r="AL418" s="8">
        <v>-0.25566146888011121</v>
      </c>
      <c r="AM418" s="8">
        <v>-0.19527168382016377</v>
      </c>
      <c r="AN418" s="27">
        <v>0.5549025994238429</v>
      </c>
      <c r="AO418" s="28">
        <v>171</v>
      </c>
    </row>
    <row r="419" spans="1:41">
      <c r="A419" s="8">
        <v>-1</v>
      </c>
      <c r="B419" s="8">
        <v>1</v>
      </c>
      <c r="C419" s="8">
        <v>-0.58955893506004597</v>
      </c>
      <c r="D419" s="8">
        <v>1.755923810545776</v>
      </c>
      <c r="E419" s="8">
        <v>1</v>
      </c>
      <c r="F419" s="8">
        <v>0</v>
      </c>
      <c r="G419" s="8">
        <v>0</v>
      </c>
      <c r="H419" s="8">
        <v>1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1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-0.66439471724716304</v>
      </c>
      <c r="AE419" s="8">
        <v>0</v>
      </c>
      <c r="AF419" s="8">
        <v>0</v>
      </c>
      <c r="AG419" s="8">
        <v>-0.49352860267821486</v>
      </c>
      <c r="AH419" s="8">
        <v>0</v>
      </c>
      <c r="AI419" s="8">
        <v>0</v>
      </c>
      <c r="AJ419" s="8">
        <v>1</v>
      </c>
      <c r="AK419" s="8">
        <v>0</v>
      </c>
      <c r="AL419" s="8">
        <v>-8.4182241975665675E-5</v>
      </c>
      <c r="AM419" s="8">
        <v>-0.19527168382016377</v>
      </c>
      <c r="AN419" s="27">
        <v>0.54509186820515232</v>
      </c>
      <c r="AO419" s="28">
        <v>172</v>
      </c>
    </row>
    <row r="420" spans="1:41">
      <c r="A420" s="8">
        <v>-1</v>
      </c>
      <c r="B420" s="8">
        <v>1</v>
      </c>
      <c r="C420" s="8">
        <v>-1.0603149940967429</v>
      </c>
      <c r="D420" s="8">
        <v>-0.60438448719202098</v>
      </c>
      <c r="E420" s="8">
        <v>1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1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1</v>
      </c>
      <c r="Z420" s="8">
        <v>0</v>
      </c>
      <c r="AA420" s="8">
        <v>0</v>
      </c>
      <c r="AB420" s="8">
        <v>0</v>
      </c>
      <c r="AC420" s="8">
        <v>0</v>
      </c>
      <c r="AD420" s="8">
        <v>3.3346408909189031E-2</v>
      </c>
      <c r="AE420" s="8">
        <v>0</v>
      </c>
      <c r="AF420" s="8">
        <v>0</v>
      </c>
      <c r="AG420" s="8">
        <v>-0.49352860267821486</v>
      </c>
      <c r="AH420" s="8">
        <v>1</v>
      </c>
      <c r="AI420" s="8">
        <v>0</v>
      </c>
      <c r="AJ420" s="8">
        <v>1</v>
      </c>
      <c r="AK420" s="8">
        <v>0</v>
      </c>
      <c r="AL420" s="8">
        <v>-0.41830156037710653</v>
      </c>
      <c r="AM420" s="8">
        <v>-0.19412007502037648</v>
      </c>
      <c r="AN420" s="27">
        <v>0.53734771452500296</v>
      </c>
      <c r="AO420" s="28">
        <v>173</v>
      </c>
    </row>
    <row r="421" spans="1:41">
      <c r="A421" s="8">
        <v>-1</v>
      </c>
      <c r="B421" s="8">
        <v>0</v>
      </c>
      <c r="C421" s="8">
        <v>1.5760876662790246</v>
      </c>
      <c r="D421" s="8">
        <v>-0.78818721846266637</v>
      </c>
      <c r="E421" s="8">
        <v>0</v>
      </c>
      <c r="F421" s="8">
        <v>1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1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1</v>
      </c>
      <c r="Z421" s="8">
        <v>0</v>
      </c>
      <c r="AA421" s="8">
        <v>0</v>
      </c>
      <c r="AB421" s="8">
        <v>0</v>
      </c>
      <c r="AC421" s="8">
        <v>0</v>
      </c>
      <c r="AD421" s="8">
        <v>-0.51498548252417542</v>
      </c>
      <c r="AE421" s="8">
        <v>0</v>
      </c>
      <c r="AF421" s="8">
        <v>0</v>
      </c>
      <c r="AG421" s="8">
        <v>-0.49352860267821486</v>
      </c>
      <c r="AH421" s="8">
        <v>1</v>
      </c>
      <c r="AI421" s="8">
        <v>0</v>
      </c>
      <c r="AJ421" s="8">
        <v>1</v>
      </c>
      <c r="AK421" s="8">
        <v>0</v>
      </c>
      <c r="AL421" s="8">
        <v>0.32519600075201499</v>
      </c>
      <c r="AM421" s="8">
        <v>-0.17281531222431162</v>
      </c>
      <c r="AN421" s="27">
        <v>0.53638359590327567</v>
      </c>
      <c r="AO421" s="28">
        <v>174</v>
      </c>
    </row>
    <row r="422" spans="1:41">
      <c r="A422" s="8">
        <v>-1</v>
      </c>
      <c r="B422" s="8">
        <v>0</v>
      </c>
      <c r="C422" s="8">
        <v>0.14188461903460706</v>
      </c>
      <c r="D422" s="8">
        <v>-0.35328785977310639</v>
      </c>
      <c r="E422" s="8">
        <v>1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1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1</v>
      </c>
      <c r="Z422" s="8">
        <v>0</v>
      </c>
      <c r="AA422" s="8">
        <v>0</v>
      </c>
      <c r="AB422" s="8">
        <v>0</v>
      </c>
      <c r="AC422" s="8">
        <v>0</v>
      </c>
      <c r="AD422" s="8">
        <v>-6.6757778355212655E-2</v>
      </c>
      <c r="AE422" s="8">
        <v>0</v>
      </c>
      <c r="AF422" s="8">
        <v>0</v>
      </c>
      <c r="AG422" s="8">
        <v>-0.49352860267821486</v>
      </c>
      <c r="AH422" s="8">
        <v>0</v>
      </c>
      <c r="AI422" s="8">
        <v>0</v>
      </c>
      <c r="AJ422" s="8">
        <v>1</v>
      </c>
      <c r="AK422" s="8">
        <v>0</v>
      </c>
      <c r="AL422" s="8">
        <v>-2.3318481027260713E-2</v>
      </c>
      <c r="AM422" s="8">
        <v>-0.19527168382016377</v>
      </c>
      <c r="AN422" s="27">
        <v>0.53284252022756839</v>
      </c>
      <c r="AO422" s="28">
        <v>175</v>
      </c>
    </row>
    <row r="423" spans="1:41">
      <c r="A423" s="8">
        <v>-1</v>
      </c>
      <c r="B423" s="8">
        <v>1</v>
      </c>
      <c r="C423" s="8">
        <v>-1.109246627473317</v>
      </c>
      <c r="D423" s="8">
        <v>1.1362173340758945</v>
      </c>
      <c r="E423" s="8">
        <v>1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1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1</v>
      </c>
      <c r="Z423" s="8">
        <v>0</v>
      </c>
      <c r="AA423" s="8">
        <v>0</v>
      </c>
      <c r="AB423" s="8">
        <v>0</v>
      </c>
      <c r="AC423" s="8">
        <v>0</v>
      </c>
      <c r="AD423" s="8">
        <v>-0.62704240856641613</v>
      </c>
      <c r="AE423" s="8">
        <v>1</v>
      </c>
      <c r="AF423" s="8">
        <v>0</v>
      </c>
      <c r="AG423" s="8">
        <v>-0.49352860267821486</v>
      </c>
      <c r="AH423" s="8">
        <v>0</v>
      </c>
      <c r="AI423" s="8">
        <v>0</v>
      </c>
      <c r="AJ423" s="8">
        <v>1</v>
      </c>
      <c r="AK423" s="8">
        <v>0</v>
      </c>
      <c r="AL423" s="8">
        <v>-0.37183296280653644</v>
      </c>
      <c r="AM423" s="8">
        <v>-0.12329613383345819</v>
      </c>
      <c r="AN423" s="27">
        <v>0.53022228592027842</v>
      </c>
      <c r="AO423" s="28">
        <v>176</v>
      </c>
    </row>
    <row r="424" spans="1:41">
      <c r="A424" s="8">
        <v>-1</v>
      </c>
      <c r="B424" s="8">
        <v>1</v>
      </c>
      <c r="C424" s="8">
        <v>3.1722711242471595</v>
      </c>
      <c r="D424" s="8">
        <v>0.85197595183768349</v>
      </c>
      <c r="E424" s="8">
        <v>0</v>
      </c>
      <c r="F424" s="8">
        <v>1</v>
      </c>
      <c r="G424" s="8">
        <v>0</v>
      </c>
      <c r="H424" s="8">
        <v>1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1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0.53087916053673767</v>
      </c>
      <c r="AE424" s="8">
        <v>0</v>
      </c>
      <c r="AF424" s="8">
        <v>1</v>
      </c>
      <c r="AG424" s="8">
        <v>-0.28789168489562533</v>
      </c>
      <c r="AH424" s="8">
        <v>0</v>
      </c>
      <c r="AI424" s="8">
        <v>0</v>
      </c>
      <c r="AJ424" s="8">
        <v>1</v>
      </c>
      <c r="AK424" s="8">
        <v>0</v>
      </c>
      <c r="AL424" s="8">
        <v>-0.66226169762259957</v>
      </c>
      <c r="AM424" s="8">
        <v>-0.19412007502037648</v>
      </c>
      <c r="AN424" s="27">
        <v>0.52699907572012361</v>
      </c>
      <c r="AO424" s="28">
        <v>177</v>
      </c>
    </row>
    <row r="425" spans="1:41">
      <c r="A425" s="8">
        <v>-1</v>
      </c>
      <c r="B425" s="8">
        <v>0</v>
      </c>
      <c r="C425" s="8">
        <v>3.6428512619576352E-2</v>
      </c>
      <c r="D425" s="8">
        <v>0.24934404603228855</v>
      </c>
      <c r="E425" s="8">
        <v>0</v>
      </c>
      <c r="F425" s="8">
        <v>1</v>
      </c>
      <c r="G425" s="8">
        <v>0</v>
      </c>
      <c r="H425" s="8">
        <v>0</v>
      </c>
      <c r="I425" s="8">
        <v>1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1</v>
      </c>
      <c r="Z425" s="8">
        <v>0</v>
      </c>
      <c r="AA425" s="8">
        <v>0</v>
      </c>
      <c r="AB425" s="8">
        <v>0</v>
      </c>
      <c r="AC425" s="8">
        <v>0</v>
      </c>
      <c r="AD425" s="8">
        <v>-0.29087163043969405</v>
      </c>
      <c r="AE425" s="8">
        <v>0</v>
      </c>
      <c r="AF425" s="8">
        <v>0</v>
      </c>
      <c r="AG425" s="8">
        <v>-0.49352860267821486</v>
      </c>
      <c r="AH425" s="8">
        <v>0</v>
      </c>
      <c r="AI425" s="8">
        <v>0</v>
      </c>
      <c r="AJ425" s="8">
        <v>1</v>
      </c>
      <c r="AK425" s="8">
        <v>0</v>
      </c>
      <c r="AL425" s="8">
        <v>0.51107039103429541</v>
      </c>
      <c r="AM425" s="8">
        <v>-0.19527168382016377</v>
      </c>
      <c r="AN425" s="27">
        <v>0.52344242852510459</v>
      </c>
      <c r="AO425" s="28">
        <v>178</v>
      </c>
    </row>
    <row r="426" spans="1:41">
      <c r="A426" s="8">
        <v>-1</v>
      </c>
      <c r="B426" s="8">
        <v>1</v>
      </c>
      <c r="C426" s="8">
        <v>-0.50519404992802142</v>
      </c>
      <c r="D426" s="8">
        <v>-0.88862586943023225</v>
      </c>
      <c r="E426" s="8">
        <v>0</v>
      </c>
      <c r="F426" s="8">
        <v>1</v>
      </c>
      <c r="G426" s="8">
        <v>0</v>
      </c>
      <c r="H426" s="8">
        <v>0</v>
      </c>
      <c r="I426" s="8">
        <v>0</v>
      </c>
      <c r="J426" s="8">
        <v>0</v>
      </c>
      <c r="K426" s="8">
        <v>1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1</v>
      </c>
      <c r="AC426" s="8">
        <v>0</v>
      </c>
      <c r="AD426" s="8">
        <v>0.38146992581375011</v>
      </c>
      <c r="AE426" s="8">
        <v>0</v>
      </c>
      <c r="AF426" s="8">
        <v>0</v>
      </c>
      <c r="AG426" s="8">
        <v>-0.49352860267821486</v>
      </c>
      <c r="AH426" s="8">
        <v>1</v>
      </c>
      <c r="AI426" s="8">
        <v>0</v>
      </c>
      <c r="AJ426" s="8">
        <v>1</v>
      </c>
      <c r="AK426" s="8">
        <v>0</v>
      </c>
      <c r="AL426" s="8">
        <v>0.90605347038414119</v>
      </c>
      <c r="AM426" s="8">
        <v>-0.19527168382016377</v>
      </c>
      <c r="AN426" s="27">
        <v>0.5212827094635758</v>
      </c>
      <c r="AO426" s="28">
        <v>179</v>
      </c>
    </row>
    <row r="427" spans="1:41">
      <c r="A427" s="8">
        <v>-1</v>
      </c>
      <c r="B427" s="8">
        <v>1</v>
      </c>
      <c r="C427" s="8">
        <v>0.16972519985794546</v>
      </c>
      <c r="D427" s="8">
        <v>-0.88862586943023225</v>
      </c>
      <c r="E427" s="8">
        <v>1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1</v>
      </c>
      <c r="U427" s="8">
        <v>0</v>
      </c>
      <c r="V427" s="8">
        <v>0</v>
      </c>
      <c r="W427" s="8">
        <v>0</v>
      </c>
      <c r="X427" s="8">
        <v>0</v>
      </c>
      <c r="Y427" s="8">
        <v>1</v>
      </c>
      <c r="Z427" s="8">
        <v>0</v>
      </c>
      <c r="AA427" s="8">
        <v>0</v>
      </c>
      <c r="AB427" s="8">
        <v>0</v>
      </c>
      <c r="AC427" s="8">
        <v>0</v>
      </c>
      <c r="AD427" s="8">
        <v>-0.63899514734425511</v>
      </c>
      <c r="AE427" s="8">
        <v>0</v>
      </c>
      <c r="AF427" s="8">
        <v>0</v>
      </c>
      <c r="AG427" s="8">
        <v>-0.49352860267821486</v>
      </c>
      <c r="AH427" s="8">
        <v>0</v>
      </c>
      <c r="AI427" s="8">
        <v>0</v>
      </c>
      <c r="AJ427" s="8">
        <v>1</v>
      </c>
      <c r="AK427" s="8">
        <v>0</v>
      </c>
      <c r="AL427" s="8">
        <v>-2.3318481027260713E-2</v>
      </c>
      <c r="AM427" s="8">
        <v>-0.19527168382016377</v>
      </c>
      <c r="AN427" s="27">
        <v>0.52063372298800314</v>
      </c>
      <c r="AO427" s="28">
        <v>180</v>
      </c>
    </row>
    <row r="428" spans="1:41">
      <c r="A428" s="8">
        <v>-1</v>
      </c>
      <c r="B428" s="8">
        <v>1</v>
      </c>
      <c r="C428" s="8">
        <v>1.7093843535173936</v>
      </c>
      <c r="D428" s="8">
        <v>-0.54613006963083277</v>
      </c>
      <c r="E428" s="8">
        <v>1</v>
      </c>
      <c r="F428" s="8">
        <v>0</v>
      </c>
      <c r="G428" s="8">
        <v>0</v>
      </c>
      <c r="H428" s="8">
        <v>1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1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-0.21616701307820024</v>
      </c>
      <c r="AE428" s="8">
        <v>0</v>
      </c>
      <c r="AF428" s="8">
        <v>0</v>
      </c>
      <c r="AG428" s="8">
        <v>-0.49352860267821486</v>
      </c>
      <c r="AH428" s="8">
        <v>0</v>
      </c>
      <c r="AI428" s="8">
        <v>0</v>
      </c>
      <c r="AJ428" s="8">
        <v>1</v>
      </c>
      <c r="AK428" s="8">
        <v>0</v>
      </c>
      <c r="AL428" s="8">
        <v>-0.37183296280653644</v>
      </c>
      <c r="AM428" s="8">
        <v>-0.19507974902019923</v>
      </c>
      <c r="AN428" s="27">
        <v>0.5188803861792749</v>
      </c>
      <c r="AO428" s="28">
        <v>181</v>
      </c>
    </row>
    <row r="429" spans="1:41">
      <c r="A429" s="8">
        <v>-1</v>
      </c>
      <c r="B429" s="8">
        <v>1</v>
      </c>
      <c r="C429" s="8">
        <v>0.26168258719231163</v>
      </c>
      <c r="D429" s="8">
        <v>-0.73897227948855915</v>
      </c>
      <c r="E429" s="8">
        <v>0</v>
      </c>
      <c r="F429" s="8">
        <v>1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1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1</v>
      </c>
      <c r="Z429" s="8">
        <v>0</v>
      </c>
      <c r="AA429" s="8">
        <v>0</v>
      </c>
      <c r="AB429" s="8">
        <v>0</v>
      </c>
      <c r="AC429" s="8">
        <v>0</v>
      </c>
      <c r="AD429" s="8">
        <v>-0.31627120034260192</v>
      </c>
      <c r="AE429" s="8">
        <v>0</v>
      </c>
      <c r="AF429" s="8">
        <v>0</v>
      </c>
      <c r="AG429" s="8">
        <v>-0.49352860267821486</v>
      </c>
      <c r="AH429" s="8">
        <v>0</v>
      </c>
      <c r="AI429" s="8">
        <v>1</v>
      </c>
      <c r="AJ429" s="8">
        <v>0</v>
      </c>
      <c r="AK429" s="8">
        <v>0</v>
      </c>
      <c r="AL429" s="8">
        <v>-0.90622183486809249</v>
      </c>
      <c r="AM429" s="8">
        <v>-0.19527168382016377</v>
      </c>
      <c r="AN429" s="27">
        <v>0.51607876685160203</v>
      </c>
      <c r="AO429" s="28">
        <v>182</v>
      </c>
    </row>
    <row r="430" spans="1:41">
      <c r="A430" s="8">
        <v>-1</v>
      </c>
      <c r="B430" s="8">
        <v>1</v>
      </c>
      <c r="C430" s="8">
        <v>-1.1514290700393293</v>
      </c>
      <c r="D430" s="8">
        <v>-0.91473991868179927</v>
      </c>
      <c r="E430" s="8">
        <v>0</v>
      </c>
      <c r="F430" s="8">
        <v>1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1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1</v>
      </c>
      <c r="Z430" s="8">
        <v>0</v>
      </c>
      <c r="AA430" s="8">
        <v>0</v>
      </c>
      <c r="AB430" s="8">
        <v>0</v>
      </c>
      <c r="AC430" s="8">
        <v>0</v>
      </c>
      <c r="AD430" s="8">
        <v>-0.65244197846932406</v>
      </c>
      <c r="AE430" s="8">
        <v>0</v>
      </c>
      <c r="AF430" s="8">
        <v>0</v>
      </c>
      <c r="AG430" s="8">
        <v>-0.49352860267821486</v>
      </c>
      <c r="AH430" s="8">
        <v>0</v>
      </c>
      <c r="AI430" s="8">
        <v>0</v>
      </c>
      <c r="AJ430" s="8">
        <v>1</v>
      </c>
      <c r="AK430" s="8">
        <v>0</v>
      </c>
      <c r="AL430" s="8">
        <v>0.5575389886048655</v>
      </c>
      <c r="AM430" s="8">
        <v>-5.1320583846752602E-2</v>
      </c>
      <c r="AN430" s="27">
        <v>0.51462412812334868</v>
      </c>
      <c r="AO430" s="28">
        <v>183</v>
      </c>
    </row>
    <row r="431" spans="1:41">
      <c r="A431" s="8">
        <v>-1</v>
      </c>
      <c r="B431" s="8">
        <v>0</v>
      </c>
      <c r="C431" s="8">
        <v>-0.74394667485165078</v>
      </c>
      <c r="D431" s="8">
        <v>0.28248880085158529</v>
      </c>
      <c r="E431" s="8">
        <v>0</v>
      </c>
      <c r="F431" s="8">
        <v>1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1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1</v>
      </c>
      <c r="Z431" s="8">
        <v>0</v>
      </c>
      <c r="AA431" s="8">
        <v>0</v>
      </c>
      <c r="AB431" s="8">
        <v>0</v>
      </c>
      <c r="AC431" s="8">
        <v>0</v>
      </c>
      <c r="AD431" s="8">
        <v>-0.61508966978857715</v>
      </c>
      <c r="AE431" s="8">
        <v>0</v>
      </c>
      <c r="AF431" s="8">
        <v>0</v>
      </c>
      <c r="AG431" s="8">
        <v>-0.49352860267821486</v>
      </c>
      <c r="AH431" s="8">
        <v>0</v>
      </c>
      <c r="AI431" s="8">
        <v>0</v>
      </c>
      <c r="AJ431" s="8">
        <v>1</v>
      </c>
      <c r="AK431" s="8">
        <v>0</v>
      </c>
      <c r="AL431" s="8">
        <v>0.20902450682558976</v>
      </c>
      <c r="AM431" s="8">
        <v>-3.3368838556155438E-3</v>
      </c>
      <c r="AN431" s="27">
        <v>0.514125474596826</v>
      </c>
      <c r="AO431" s="28">
        <v>184</v>
      </c>
    </row>
    <row r="432" spans="1:41">
      <c r="A432" s="8">
        <v>-1</v>
      </c>
      <c r="B432" s="8">
        <v>1</v>
      </c>
      <c r="C432" s="8">
        <v>6.4269093442914746E-2</v>
      </c>
      <c r="D432" s="8">
        <v>-0.45372651074067222</v>
      </c>
      <c r="E432" s="8">
        <v>0</v>
      </c>
      <c r="F432" s="8">
        <v>1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1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1</v>
      </c>
      <c r="Z432" s="8">
        <v>0</v>
      </c>
      <c r="AA432" s="8">
        <v>0</v>
      </c>
      <c r="AB432" s="8">
        <v>0</v>
      </c>
      <c r="AC432" s="8">
        <v>0</v>
      </c>
      <c r="AD432" s="8">
        <v>-0.29087163043969405</v>
      </c>
      <c r="AE432" s="8">
        <v>0</v>
      </c>
      <c r="AF432" s="8">
        <v>0</v>
      </c>
      <c r="AG432" s="8">
        <v>-0.49352860267821486</v>
      </c>
      <c r="AH432" s="8">
        <v>1</v>
      </c>
      <c r="AI432" s="8">
        <v>0</v>
      </c>
      <c r="AJ432" s="8">
        <v>1</v>
      </c>
      <c r="AK432" s="8">
        <v>0</v>
      </c>
      <c r="AL432" s="8">
        <v>0.5575389886048655</v>
      </c>
      <c r="AM432" s="8">
        <v>-0.19527168382016377</v>
      </c>
      <c r="AN432" s="27">
        <v>0.5133955519572404</v>
      </c>
      <c r="AO432" s="28">
        <v>185</v>
      </c>
    </row>
    <row r="433" spans="1:41">
      <c r="A433" s="8">
        <v>-1</v>
      </c>
      <c r="B433" s="8">
        <v>1</v>
      </c>
      <c r="C433" s="8">
        <v>0.62023334900341598</v>
      </c>
      <c r="D433" s="8">
        <v>-0.60438448719202098</v>
      </c>
      <c r="E433" s="8">
        <v>0</v>
      </c>
      <c r="F433" s="8">
        <v>1</v>
      </c>
      <c r="G433" s="8">
        <v>0</v>
      </c>
      <c r="H433" s="8">
        <v>0</v>
      </c>
      <c r="I433" s="8">
        <v>0</v>
      </c>
      <c r="J433" s="8">
        <v>0</v>
      </c>
      <c r="K433" s="8">
        <v>1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1</v>
      </c>
      <c r="Z433" s="8">
        <v>0</v>
      </c>
      <c r="AA433" s="8">
        <v>0</v>
      </c>
      <c r="AB433" s="8">
        <v>0</v>
      </c>
      <c r="AC433" s="8">
        <v>0</v>
      </c>
      <c r="AD433" s="8">
        <v>-0.51498548252417542</v>
      </c>
      <c r="AE433" s="8">
        <v>0</v>
      </c>
      <c r="AF433" s="8">
        <v>0</v>
      </c>
      <c r="AG433" s="8">
        <v>-0.49352860267821486</v>
      </c>
      <c r="AH433" s="8">
        <v>1</v>
      </c>
      <c r="AI433" s="8">
        <v>0</v>
      </c>
      <c r="AJ433" s="8">
        <v>1</v>
      </c>
      <c r="AK433" s="8">
        <v>0</v>
      </c>
      <c r="AL433" s="8">
        <v>0.67371048253129073</v>
      </c>
      <c r="AM433" s="8">
        <v>-0.19488781422023468</v>
      </c>
      <c r="AN433" s="27">
        <v>0.5101551835290834</v>
      </c>
      <c r="AO433" s="28">
        <v>186</v>
      </c>
    </row>
    <row r="434" spans="1:41">
      <c r="A434" s="8">
        <v>-1</v>
      </c>
      <c r="B434" s="8">
        <v>1</v>
      </c>
      <c r="C434" s="8">
        <v>1.5161201280581779E-4</v>
      </c>
      <c r="D434" s="8">
        <v>-0.88059077735282698</v>
      </c>
      <c r="E434" s="8">
        <v>0</v>
      </c>
      <c r="F434" s="8">
        <v>1</v>
      </c>
      <c r="G434" s="8">
        <v>0</v>
      </c>
      <c r="H434" s="8">
        <v>0</v>
      </c>
      <c r="I434" s="8">
        <v>1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1</v>
      </c>
      <c r="Z434" s="8">
        <v>0</v>
      </c>
      <c r="AA434" s="8">
        <v>0</v>
      </c>
      <c r="AB434" s="8">
        <v>0</v>
      </c>
      <c r="AC434" s="8">
        <v>0</v>
      </c>
      <c r="AD434" s="8">
        <v>-0.40292855648193471</v>
      </c>
      <c r="AE434" s="8">
        <v>1</v>
      </c>
      <c r="AF434" s="8">
        <v>0</v>
      </c>
      <c r="AG434" s="8">
        <v>-0.49352860267821486</v>
      </c>
      <c r="AH434" s="8">
        <v>1</v>
      </c>
      <c r="AI434" s="8">
        <v>1</v>
      </c>
      <c r="AJ434" s="8">
        <v>0</v>
      </c>
      <c r="AK434" s="8">
        <v>0</v>
      </c>
      <c r="AL434" s="8">
        <v>4.3214953918210428</v>
      </c>
      <c r="AM434" s="8">
        <v>-0.19527168382016377</v>
      </c>
      <c r="AN434" s="27">
        <v>0.5083216781196942</v>
      </c>
      <c r="AO434" s="28">
        <v>187</v>
      </c>
    </row>
    <row r="435" spans="1:41">
      <c r="A435" s="8">
        <v>-1</v>
      </c>
      <c r="B435" s="8">
        <v>1</v>
      </c>
      <c r="C435" s="8">
        <v>4.1070342202397612</v>
      </c>
      <c r="D435" s="8">
        <v>0.14890539506472272</v>
      </c>
      <c r="E435" s="8">
        <v>0</v>
      </c>
      <c r="F435" s="8">
        <v>1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1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1</v>
      </c>
      <c r="Z435" s="8">
        <v>0</v>
      </c>
      <c r="AA435" s="8">
        <v>0</v>
      </c>
      <c r="AB435" s="8">
        <v>0</v>
      </c>
      <c r="AC435" s="8">
        <v>0</v>
      </c>
      <c r="AD435" s="8">
        <v>-0.50303274374633644</v>
      </c>
      <c r="AE435" s="8">
        <v>1</v>
      </c>
      <c r="AF435" s="8">
        <v>0</v>
      </c>
      <c r="AG435" s="8">
        <v>-0.49352860267821486</v>
      </c>
      <c r="AH435" s="8">
        <v>0</v>
      </c>
      <c r="AI435" s="8">
        <v>0</v>
      </c>
      <c r="AJ435" s="8">
        <v>1</v>
      </c>
      <c r="AK435" s="8">
        <v>0</v>
      </c>
      <c r="AL435" s="8">
        <v>-1.0688619263650878</v>
      </c>
      <c r="AM435" s="8">
        <v>-0.13001385183221736</v>
      </c>
      <c r="AN435" s="27">
        <v>0.50717976146463717</v>
      </c>
      <c r="AO435" s="28">
        <v>188</v>
      </c>
    </row>
    <row r="436" spans="1:41">
      <c r="A436" s="8">
        <v>-1</v>
      </c>
      <c r="B436" s="8">
        <v>1</v>
      </c>
      <c r="C436" s="8">
        <v>1.5195633619703384</v>
      </c>
      <c r="D436" s="8">
        <v>2.860748971189</v>
      </c>
      <c r="E436" s="8">
        <v>0</v>
      </c>
      <c r="F436" s="8">
        <v>1</v>
      </c>
      <c r="G436" s="8">
        <v>0</v>
      </c>
      <c r="H436" s="8">
        <v>1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1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-0.66439471724716304</v>
      </c>
      <c r="AE436" s="8">
        <v>1</v>
      </c>
      <c r="AF436" s="8">
        <v>1</v>
      </c>
      <c r="AG436" s="8">
        <v>-0.28789168489562533</v>
      </c>
      <c r="AH436" s="8">
        <v>0</v>
      </c>
      <c r="AI436" s="8">
        <v>0</v>
      </c>
      <c r="AJ436" s="8">
        <v>1</v>
      </c>
      <c r="AK436" s="8">
        <v>0</v>
      </c>
      <c r="AL436" s="8">
        <v>-0.52285590491088929</v>
      </c>
      <c r="AM436" s="8">
        <v>-0.19527168382016377</v>
      </c>
      <c r="AN436" s="27">
        <v>0.50369999338079974</v>
      </c>
      <c r="AO436" s="28">
        <v>189</v>
      </c>
    </row>
    <row r="437" spans="1:41">
      <c r="A437" s="8">
        <v>-1</v>
      </c>
      <c r="B437" s="8">
        <v>0</v>
      </c>
      <c r="C437" s="8">
        <v>-0.58955893506004597</v>
      </c>
      <c r="D437" s="8">
        <v>-0.82133197328196317</v>
      </c>
      <c r="E437" s="8">
        <v>0</v>
      </c>
      <c r="F437" s="8">
        <v>1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1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1</v>
      </c>
      <c r="AC437" s="8">
        <v>0</v>
      </c>
      <c r="AD437" s="8">
        <v>-0.14146239571670643</v>
      </c>
      <c r="AE437" s="8">
        <v>1</v>
      </c>
      <c r="AF437" s="8">
        <v>0</v>
      </c>
      <c r="AG437" s="8">
        <v>-0.49352860267821486</v>
      </c>
      <c r="AH437" s="8">
        <v>0</v>
      </c>
      <c r="AI437" s="8">
        <v>0</v>
      </c>
      <c r="AJ437" s="8">
        <v>1</v>
      </c>
      <c r="AK437" s="8">
        <v>0</v>
      </c>
      <c r="AL437" s="8">
        <v>1.254567952163417</v>
      </c>
      <c r="AM437" s="8">
        <v>-0.19527168382016377</v>
      </c>
      <c r="AN437" s="27">
        <v>0.49956103001033114</v>
      </c>
      <c r="AO437" s="28">
        <v>190</v>
      </c>
    </row>
    <row r="438" spans="1:41">
      <c r="A438" s="8">
        <v>-1</v>
      </c>
      <c r="B438" s="8">
        <v>1</v>
      </c>
      <c r="C438" s="8">
        <v>-0.84265359045611965</v>
      </c>
      <c r="D438" s="8">
        <v>-0.79722669704974736</v>
      </c>
      <c r="E438" s="8">
        <v>1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1</v>
      </c>
      <c r="U438" s="8">
        <v>0</v>
      </c>
      <c r="V438" s="8">
        <v>0</v>
      </c>
      <c r="W438" s="8">
        <v>0</v>
      </c>
      <c r="X438" s="8">
        <v>0</v>
      </c>
      <c r="Y438" s="8">
        <v>1</v>
      </c>
      <c r="Z438" s="8">
        <v>0</v>
      </c>
      <c r="AA438" s="8">
        <v>0</v>
      </c>
      <c r="AB438" s="8">
        <v>0</v>
      </c>
      <c r="AC438" s="8">
        <v>0</v>
      </c>
      <c r="AD438" s="8">
        <v>-0.46568043506558954</v>
      </c>
      <c r="AE438" s="8">
        <v>0</v>
      </c>
      <c r="AF438" s="8">
        <v>0</v>
      </c>
      <c r="AG438" s="8">
        <v>-0.49352860267821486</v>
      </c>
      <c r="AH438" s="8">
        <v>0</v>
      </c>
      <c r="AI438" s="8">
        <v>0</v>
      </c>
      <c r="AJ438" s="8">
        <v>1</v>
      </c>
      <c r="AK438" s="8">
        <v>0</v>
      </c>
      <c r="AL438" s="8">
        <v>-0.13948997495368595</v>
      </c>
      <c r="AM438" s="8">
        <v>-0.19527168382016377</v>
      </c>
      <c r="AN438" s="27">
        <v>0.49880757110171692</v>
      </c>
      <c r="AO438" s="28">
        <v>191</v>
      </c>
    </row>
    <row r="439" spans="1:41">
      <c r="A439" s="8">
        <v>-1</v>
      </c>
      <c r="B439" s="8">
        <v>1</v>
      </c>
      <c r="C439" s="8">
        <v>1.4495403385809877</v>
      </c>
      <c r="D439" s="8">
        <v>4.3341837800058887</v>
      </c>
      <c r="E439" s="8">
        <v>1</v>
      </c>
      <c r="F439" s="8">
        <v>0</v>
      </c>
      <c r="G439" s="8">
        <v>0</v>
      </c>
      <c r="H439" s="8">
        <v>1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1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-0.66439471724716304</v>
      </c>
      <c r="AE439" s="8">
        <v>1</v>
      </c>
      <c r="AF439" s="8">
        <v>0</v>
      </c>
      <c r="AG439" s="8">
        <v>-0.49352860267821486</v>
      </c>
      <c r="AH439" s="8">
        <v>1</v>
      </c>
      <c r="AI439" s="8">
        <v>0</v>
      </c>
      <c r="AJ439" s="8">
        <v>1</v>
      </c>
      <c r="AK439" s="8">
        <v>0</v>
      </c>
      <c r="AL439" s="8">
        <v>-1.0688619263650878</v>
      </c>
      <c r="AM439" s="8">
        <v>-0.19527168382016377</v>
      </c>
      <c r="AN439" s="27">
        <v>0.49631653549901478</v>
      </c>
      <c r="AO439" s="28">
        <v>192</v>
      </c>
    </row>
    <row r="440" spans="1:41">
      <c r="A440" s="8">
        <v>-1</v>
      </c>
      <c r="B440" s="8">
        <v>1</v>
      </c>
      <c r="C440" s="8">
        <v>-0.75069586566221258</v>
      </c>
      <c r="D440" s="8">
        <v>-0.80526178912715263</v>
      </c>
      <c r="E440" s="8">
        <v>0</v>
      </c>
      <c r="F440" s="8">
        <v>1</v>
      </c>
      <c r="G440" s="8">
        <v>0</v>
      </c>
      <c r="H440" s="8">
        <v>0</v>
      </c>
      <c r="I440" s="8">
        <v>0</v>
      </c>
      <c r="J440" s="8">
        <v>1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1</v>
      </c>
      <c r="Z440" s="8">
        <v>0</v>
      </c>
      <c r="AA440" s="8">
        <v>0</v>
      </c>
      <c r="AB440" s="8">
        <v>0</v>
      </c>
      <c r="AC440" s="8">
        <v>0</v>
      </c>
      <c r="AD440" s="8">
        <v>-0.19076744317529237</v>
      </c>
      <c r="AE440" s="8">
        <v>0</v>
      </c>
      <c r="AF440" s="8">
        <v>1</v>
      </c>
      <c r="AG440" s="8">
        <v>-0.28789168489562533</v>
      </c>
      <c r="AH440" s="8">
        <v>1</v>
      </c>
      <c r="AI440" s="8">
        <v>0</v>
      </c>
      <c r="AJ440" s="8">
        <v>1</v>
      </c>
      <c r="AK440" s="8">
        <v>0</v>
      </c>
      <c r="AL440" s="8">
        <v>1.254567952163417</v>
      </c>
      <c r="AM440" s="8">
        <v>-0.19354427062048285</v>
      </c>
      <c r="AN440" s="27">
        <v>0.49458032564900201</v>
      </c>
      <c r="AO440" s="28">
        <v>193</v>
      </c>
    </row>
    <row r="441" spans="1:41">
      <c r="A441" s="8">
        <v>-1</v>
      </c>
      <c r="B441" s="8">
        <v>1</v>
      </c>
      <c r="C441" s="8">
        <v>-1.2222955735502301</v>
      </c>
      <c r="D441" s="8">
        <v>-0.93884519491401519</v>
      </c>
      <c r="E441" s="8">
        <v>1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1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1</v>
      </c>
      <c r="Z441" s="8">
        <v>0</v>
      </c>
      <c r="AA441" s="8">
        <v>0</v>
      </c>
      <c r="AB441" s="8">
        <v>0</v>
      </c>
      <c r="AC441" s="8">
        <v>0</v>
      </c>
      <c r="AD441" s="8">
        <v>-0.65244197846932406</v>
      </c>
      <c r="AE441" s="8">
        <v>0</v>
      </c>
      <c r="AF441" s="8">
        <v>0</v>
      </c>
      <c r="AG441" s="8">
        <v>-0.49352860267821486</v>
      </c>
      <c r="AH441" s="8">
        <v>0</v>
      </c>
      <c r="AI441" s="8">
        <v>0</v>
      </c>
      <c r="AJ441" s="8">
        <v>1</v>
      </c>
      <c r="AK441" s="8">
        <v>0</v>
      </c>
      <c r="AL441" s="8">
        <v>-0.25566146888011121</v>
      </c>
      <c r="AM441" s="8">
        <v>-5.6694758245759952E-2</v>
      </c>
      <c r="AN441" s="27">
        <v>0.49278438833563831</v>
      </c>
      <c r="AO441" s="28">
        <v>194</v>
      </c>
    </row>
    <row r="442" spans="1:41">
      <c r="A442" s="8">
        <v>-1</v>
      </c>
      <c r="B442" s="8">
        <v>1</v>
      </c>
      <c r="C442" s="8">
        <v>0.28952316801565003</v>
      </c>
      <c r="D442" s="8">
        <v>-0.45372651074067222</v>
      </c>
      <c r="E442" s="8">
        <v>0</v>
      </c>
      <c r="F442" s="8">
        <v>1</v>
      </c>
      <c r="G442" s="8">
        <v>0</v>
      </c>
      <c r="H442" s="8">
        <v>0</v>
      </c>
      <c r="I442" s="8">
        <v>0</v>
      </c>
      <c r="J442" s="8">
        <v>1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1</v>
      </c>
      <c r="Z442" s="8">
        <v>0</v>
      </c>
      <c r="AA442" s="8">
        <v>0</v>
      </c>
      <c r="AB442" s="8">
        <v>0</v>
      </c>
      <c r="AC442" s="8">
        <v>0</v>
      </c>
      <c r="AD442" s="8">
        <v>-0.36557624780118786</v>
      </c>
      <c r="AE442" s="8">
        <v>0</v>
      </c>
      <c r="AF442" s="8">
        <v>0</v>
      </c>
      <c r="AG442" s="8">
        <v>-0.49352860267821486</v>
      </c>
      <c r="AH442" s="8">
        <v>1</v>
      </c>
      <c r="AI442" s="8">
        <v>0</v>
      </c>
      <c r="AJ442" s="8">
        <v>1</v>
      </c>
      <c r="AK442" s="8">
        <v>0</v>
      </c>
      <c r="AL442" s="8">
        <v>0.15093875986237715</v>
      </c>
      <c r="AM442" s="8">
        <v>-0.19527168382016377</v>
      </c>
      <c r="AN442" s="27">
        <v>0.49047862679434828</v>
      </c>
      <c r="AO442" s="28">
        <v>195</v>
      </c>
    </row>
    <row r="443" spans="1:41">
      <c r="A443" s="8">
        <v>-1</v>
      </c>
      <c r="B443" s="8">
        <v>1</v>
      </c>
      <c r="C443" s="8">
        <v>-0.71610626275808287</v>
      </c>
      <c r="D443" s="8">
        <v>-0.45372651074067222</v>
      </c>
      <c r="E443" s="8">
        <v>0</v>
      </c>
      <c r="F443" s="8">
        <v>1</v>
      </c>
      <c r="G443" s="8">
        <v>0</v>
      </c>
      <c r="H443" s="8">
        <v>1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1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-0.63899514734425511</v>
      </c>
      <c r="AE443" s="8">
        <v>0</v>
      </c>
      <c r="AF443" s="8">
        <v>0</v>
      </c>
      <c r="AG443" s="8">
        <v>-0.49352860267821486</v>
      </c>
      <c r="AH443" s="8">
        <v>1</v>
      </c>
      <c r="AI443" s="8">
        <v>0</v>
      </c>
      <c r="AJ443" s="8">
        <v>1</v>
      </c>
      <c r="AK443" s="8">
        <v>0</v>
      </c>
      <c r="AL443" s="8">
        <v>-0.48800445673296167</v>
      </c>
      <c r="AM443" s="8">
        <v>0.61238995443065525</v>
      </c>
      <c r="AN443" s="27">
        <v>0.48849597293416747</v>
      </c>
      <c r="AO443" s="28">
        <v>196</v>
      </c>
    </row>
    <row r="444" spans="1:41">
      <c r="A444" s="8">
        <v>-1</v>
      </c>
      <c r="B444" s="8">
        <v>0</v>
      </c>
      <c r="C444" s="8">
        <v>-1.0957482458521934</v>
      </c>
      <c r="D444" s="8">
        <v>1.0528532537728152</v>
      </c>
      <c r="E444" s="8">
        <v>0</v>
      </c>
      <c r="F444" s="8">
        <v>1</v>
      </c>
      <c r="G444" s="8">
        <v>0</v>
      </c>
      <c r="H444" s="8">
        <v>0</v>
      </c>
      <c r="I444" s="8">
        <v>1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1</v>
      </c>
      <c r="Z444" s="8">
        <v>0</v>
      </c>
      <c r="AA444" s="8">
        <v>0</v>
      </c>
      <c r="AB444" s="8">
        <v>0</v>
      </c>
      <c r="AC444" s="8">
        <v>0</v>
      </c>
      <c r="AD444" s="8">
        <v>-0.54038505242708335</v>
      </c>
      <c r="AE444" s="8">
        <v>0</v>
      </c>
      <c r="AF444" s="8">
        <v>0</v>
      </c>
      <c r="AG444" s="8">
        <v>-0.49352860267821486</v>
      </c>
      <c r="AH444" s="8">
        <v>0</v>
      </c>
      <c r="AI444" s="8">
        <v>0</v>
      </c>
      <c r="AJ444" s="8">
        <v>1</v>
      </c>
      <c r="AK444" s="8">
        <v>0</v>
      </c>
      <c r="AL444" s="8">
        <v>-0.6041759506593869</v>
      </c>
      <c r="AM444" s="8">
        <v>-0.18721042222165274</v>
      </c>
      <c r="AN444" s="27">
        <v>0.48766022338057691</v>
      </c>
      <c r="AO444" s="28">
        <v>197</v>
      </c>
    </row>
    <row r="445" spans="1:41">
      <c r="A445" s="8">
        <v>-1</v>
      </c>
      <c r="B445" s="8">
        <v>0</v>
      </c>
      <c r="C445" s="8">
        <v>-0.2520993945319478</v>
      </c>
      <c r="D445" s="8">
        <v>-0.62145905785650712</v>
      </c>
      <c r="E445" s="8">
        <v>0</v>
      </c>
      <c r="F445" s="8">
        <v>1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1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1</v>
      </c>
      <c r="Z445" s="8">
        <v>0</v>
      </c>
      <c r="AA445" s="8">
        <v>0</v>
      </c>
      <c r="AB445" s="8">
        <v>0</v>
      </c>
      <c r="AC445" s="8">
        <v>0</v>
      </c>
      <c r="AD445" s="8">
        <v>5.7251886464867063E-2</v>
      </c>
      <c r="AE445" s="8">
        <v>1</v>
      </c>
      <c r="AF445" s="8">
        <v>0</v>
      </c>
      <c r="AG445" s="8">
        <v>-0.49352860267821486</v>
      </c>
      <c r="AH445" s="8">
        <v>1</v>
      </c>
      <c r="AI445" s="8">
        <v>0</v>
      </c>
      <c r="AJ445" s="8">
        <v>1</v>
      </c>
      <c r="AK445" s="8">
        <v>0</v>
      </c>
      <c r="AL445" s="8">
        <v>1.4869109400162674</v>
      </c>
      <c r="AM445" s="8">
        <v>-0.19527168382016377</v>
      </c>
      <c r="AN445" s="27">
        <v>0.48651487886261324</v>
      </c>
      <c r="AO445" s="28">
        <v>198</v>
      </c>
    </row>
    <row r="446" spans="1:41">
      <c r="A446" s="8">
        <v>-1</v>
      </c>
      <c r="B446" s="8">
        <v>0</v>
      </c>
      <c r="C446" s="8">
        <v>-1.0459729636242985</v>
      </c>
      <c r="D446" s="8">
        <v>0.13183082440023655</v>
      </c>
      <c r="E446" s="8">
        <v>0</v>
      </c>
      <c r="F446" s="8">
        <v>1</v>
      </c>
      <c r="G446" s="8">
        <v>0</v>
      </c>
      <c r="H446" s="8">
        <v>0</v>
      </c>
      <c r="I446" s="8">
        <v>0</v>
      </c>
      <c r="J446" s="8">
        <v>1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1</v>
      </c>
      <c r="AC446" s="8">
        <v>0</v>
      </c>
      <c r="AD446" s="8">
        <v>-0.57773736110783025</v>
      </c>
      <c r="AE446" s="8">
        <v>0</v>
      </c>
      <c r="AF446" s="8">
        <v>0</v>
      </c>
      <c r="AG446" s="8">
        <v>-0.49352860267821486</v>
      </c>
      <c r="AH446" s="8">
        <v>0</v>
      </c>
      <c r="AI446" s="8">
        <v>0</v>
      </c>
      <c r="AJ446" s="8">
        <v>1</v>
      </c>
      <c r="AK446" s="8">
        <v>0</v>
      </c>
      <c r="AL446" s="8">
        <v>-0.6041759506593869</v>
      </c>
      <c r="AM446" s="8">
        <v>-0.10237524063732242</v>
      </c>
      <c r="AN446" s="27">
        <v>0.48535222218954965</v>
      </c>
      <c r="AO446" s="28">
        <v>199</v>
      </c>
    </row>
    <row r="447" spans="1:41">
      <c r="A447" s="8">
        <v>-1</v>
      </c>
      <c r="B447" s="8">
        <v>0</v>
      </c>
      <c r="C447" s="8">
        <v>-0.94051685720926792</v>
      </c>
      <c r="D447" s="8">
        <v>1.1532919047403809</v>
      </c>
      <c r="E447" s="8">
        <v>1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1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1</v>
      </c>
      <c r="AC447" s="8">
        <v>0</v>
      </c>
      <c r="AD447" s="8">
        <v>-0.66439471724716304</v>
      </c>
      <c r="AE447" s="8">
        <v>0</v>
      </c>
      <c r="AF447" s="8">
        <v>0</v>
      </c>
      <c r="AG447" s="8">
        <v>-0.49352860267821486</v>
      </c>
      <c r="AH447" s="8">
        <v>1</v>
      </c>
      <c r="AI447" s="8">
        <v>0</v>
      </c>
      <c r="AJ447" s="8">
        <v>1</v>
      </c>
      <c r="AK447" s="8">
        <v>0</v>
      </c>
      <c r="AL447" s="8">
        <v>-0.17434142313161352</v>
      </c>
      <c r="AM447" s="8">
        <v>-0.18912977022129823</v>
      </c>
      <c r="AN447" s="27">
        <v>0.48523897509301051</v>
      </c>
      <c r="AO447" s="28">
        <v>200</v>
      </c>
    </row>
    <row r="448" spans="1:41">
      <c r="A448" s="8">
        <v>-1</v>
      </c>
      <c r="B448" s="8">
        <v>0</v>
      </c>
      <c r="C448" s="8">
        <v>-0.78612911741766311</v>
      </c>
      <c r="D448" s="8">
        <v>-0.70482313815958675</v>
      </c>
      <c r="E448" s="8">
        <v>1</v>
      </c>
      <c r="F448" s="8">
        <v>0</v>
      </c>
      <c r="G448" s="8">
        <v>0</v>
      </c>
      <c r="H448" s="8">
        <v>1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1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0.30676530845225636</v>
      </c>
      <c r="AE448" s="8">
        <v>0</v>
      </c>
      <c r="AF448" s="8">
        <v>0</v>
      </c>
      <c r="AG448" s="8">
        <v>-0.49352860267821486</v>
      </c>
      <c r="AH448" s="8">
        <v>0</v>
      </c>
      <c r="AI448" s="8">
        <v>0</v>
      </c>
      <c r="AJ448" s="8">
        <v>1</v>
      </c>
      <c r="AK448" s="8">
        <v>0</v>
      </c>
      <c r="AL448" s="8">
        <v>0.5575389886048655</v>
      </c>
      <c r="AM448" s="8">
        <v>-0.19527168382016377</v>
      </c>
      <c r="AN448" s="27">
        <v>0.48102580812855433</v>
      </c>
      <c r="AO448" s="28">
        <v>201</v>
      </c>
    </row>
    <row r="449" spans="1:41">
      <c r="A449" s="8">
        <v>-1</v>
      </c>
      <c r="B449" s="8">
        <v>0</v>
      </c>
      <c r="C449" s="8">
        <v>-0.59630812587060777</v>
      </c>
      <c r="D449" s="8">
        <v>-0.74700737156596442</v>
      </c>
      <c r="E449" s="8">
        <v>1</v>
      </c>
      <c r="F449" s="8">
        <v>0</v>
      </c>
      <c r="G449" s="8">
        <v>0</v>
      </c>
      <c r="H449" s="8">
        <v>1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1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-0.51498548252417542</v>
      </c>
      <c r="AE449" s="8">
        <v>1</v>
      </c>
      <c r="AF449" s="8">
        <v>1</v>
      </c>
      <c r="AG449" s="8">
        <v>0.12338215066955374</v>
      </c>
      <c r="AH449" s="8">
        <v>0</v>
      </c>
      <c r="AI449" s="8">
        <v>0</v>
      </c>
      <c r="AJ449" s="8">
        <v>1</v>
      </c>
      <c r="AK449" s="8">
        <v>0</v>
      </c>
      <c r="AL449" s="8">
        <v>-2.3318481027260713E-2</v>
      </c>
      <c r="AM449" s="8">
        <v>-0.16705726822537517</v>
      </c>
      <c r="AN449" s="27">
        <v>0.47810313588528053</v>
      </c>
      <c r="AO449" s="28">
        <v>202</v>
      </c>
    </row>
    <row r="450" spans="1:41">
      <c r="A450" s="8">
        <v>-1</v>
      </c>
      <c r="B450" s="8">
        <v>1</v>
      </c>
      <c r="C450" s="8">
        <v>-0.79287830822822492</v>
      </c>
      <c r="D450" s="8">
        <v>-0.83840654394644931</v>
      </c>
      <c r="E450" s="8">
        <v>1</v>
      </c>
      <c r="F450" s="8">
        <v>0</v>
      </c>
      <c r="G450" s="8">
        <v>0</v>
      </c>
      <c r="H450" s="8">
        <v>1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1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-0.66439471724716304</v>
      </c>
      <c r="AE450" s="8">
        <v>0</v>
      </c>
      <c r="AF450" s="8">
        <v>0</v>
      </c>
      <c r="AG450" s="8">
        <v>-0.49352860267821486</v>
      </c>
      <c r="AH450" s="8">
        <v>0</v>
      </c>
      <c r="AI450" s="8">
        <v>0</v>
      </c>
      <c r="AJ450" s="8">
        <v>1</v>
      </c>
      <c r="AK450" s="8">
        <v>0</v>
      </c>
      <c r="AL450" s="8">
        <v>-0.48800445673296167</v>
      </c>
      <c r="AM450" s="8">
        <v>-0.19527168382016377</v>
      </c>
      <c r="AN450" s="27">
        <v>0.47483627678776064</v>
      </c>
      <c r="AO450" s="28">
        <v>203</v>
      </c>
    </row>
    <row r="451" spans="1:41">
      <c r="A451" s="8">
        <v>-1</v>
      </c>
      <c r="B451" s="8">
        <v>1</v>
      </c>
      <c r="C451" s="8">
        <v>0.7889631192674651</v>
      </c>
      <c r="D451" s="8">
        <v>-0.78818721846266637</v>
      </c>
      <c r="E451" s="8">
        <v>0</v>
      </c>
      <c r="F451" s="8">
        <v>1</v>
      </c>
      <c r="G451" s="8">
        <v>0</v>
      </c>
      <c r="H451" s="8">
        <v>1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1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-0.66439471724716304</v>
      </c>
      <c r="AE451" s="8">
        <v>1</v>
      </c>
      <c r="AF451" s="8">
        <v>0</v>
      </c>
      <c r="AG451" s="8">
        <v>-0.49352860267821486</v>
      </c>
      <c r="AH451" s="8">
        <v>0</v>
      </c>
      <c r="AI451" s="8">
        <v>0</v>
      </c>
      <c r="AJ451" s="8">
        <v>1</v>
      </c>
      <c r="AK451" s="8">
        <v>0</v>
      </c>
      <c r="AL451" s="8">
        <v>-0.31374721584332382</v>
      </c>
      <c r="AM451" s="8">
        <v>-0.19507974902019923</v>
      </c>
      <c r="AN451" s="27">
        <v>0.47131052827004793</v>
      </c>
      <c r="AO451" s="28">
        <v>204</v>
      </c>
    </row>
    <row r="452" spans="1:41">
      <c r="A452" s="8">
        <v>-1</v>
      </c>
      <c r="B452" s="8">
        <v>1</v>
      </c>
      <c r="C452" s="8">
        <v>-0.17448370021048504</v>
      </c>
      <c r="D452" s="8">
        <v>-0.83941093045612492</v>
      </c>
      <c r="E452" s="8">
        <v>0</v>
      </c>
      <c r="F452" s="8">
        <v>1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1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1</v>
      </c>
      <c r="Z452" s="8">
        <v>0</v>
      </c>
      <c r="AA452" s="8">
        <v>0</v>
      </c>
      <c r="AB452" s="8">
        <v>0</v>
      </c>
      <c r="AC452" s="8">
        <v>0</v>
      </c>
      <c r="AD452" s="8">
        <v>-0.57773736110783025</v>
      </c>
      <c r="AE452" s="8">
        <v>0</v>
      </c>
      <c r="AF452" s="8">
        <v>1</v>
      </c>
      <c r="AG452" s="8">
        <v>-0.28789168489562533</v>
      </c>
      <c r="AH452" s="8">
        <v>0</v>
      </c>
      <c r="AI452" s="8">
        <v>0</v>
      </c>
      <c r="AJ452" s="8">
        <v>1</v>
      </c>
      <c r="AK452" s="8">
        <v>0</v>
      </c>
      <c r="AL452" s="8">
        <v>0.90605347038414119</v>
      </c>
      <c r="AM452" s="8">
        <v>0.34272156048046493</v>
      </c>
      <c r="AN452" s="27">
        <v>0.46693795776674618</v>
      </c>
      <c r="AO452" s="28">
        <v>205</v>
      </c>
    </row>
    <row r="453" spans="1:41">
      <c r="A453" s="8">
        <v>-1</v>
      </c>
      <c r="B453" s="8">
        <v>0</v>
      </c>
      <c r="C453" s="8">
        <v>0.43716171699669298</v>
      </c>
      <c r="D453" s="8">
        <v>-9.7876734640312719E-3</v>
      </c>
      <c r="E453" s="8">
        <v>0</v>
      </c>
      <c r="F453" s="8">
        <v>1</v>
      </c>
      <c r="G453" s="8">
        <v>0</v>
      </c>
      <c r="H453" s="8">
        <v>1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1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-0.66439471724716304</v>
      </c>
      <c r="AE453" s="8">
        <v>0</v>
      </c>
      <c r="AF453" s="8">
        <v>0</v>
      </c>
      <c r="AG453" s="8">
        <v>-0.49352860267821486</v>
      </c>
      <c r="AH453" s="8">
        <v>0</v>
      </c>
      <c r="AI453" s="8">
        <v>0</v>
      </c>
      <c r="AJ453" s="8">
        <v>1</v>
      </c>
      <c r="AK453" s="8">
        <v>0</v>
      </c>
      <c r="AL453" s="8">
        <v>-0.13948997495368595</v>
      </c>
      <c r="AM453" s="8">
        <v>-0.19527168382016377</v>
      </c>
      <c r="AN453" s="27">
        <v>0.4632105755734407</v>
      </c>
      <c r="AO453" s="28">
        <v>206</v>
      </c>
    </row>
    <row r="454" spans="1:41">
      <c r="A454" s="8">
        <v>-1</v>
      </c>
      <c r="B454" s="8">
        <v>1</v>
      </c>
      <c r="C454" s="8">
        <v>-0.78612911741766311</v>
      </c>
      <c r="D454" s="8">
        <v>-0.86351620668834073</v>
      </c>
      <c r="E454" s="8">
        <v>0</v>
      </c>
      <c r="F454" s="8">
        <v>1</v>
      </c>
      <c r="G454" s="8">
        <v>0</v>
      </c>
      <c r="H454" s="8">
        <v>0</v>
      </c>
      <c r="I454" s="8">
        <v>0</v>
      </c>
      <c r="J454" s="8">
        <v>0</v>
      </c>
      <c r="K454" s="8">
        <v>1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1</v>
      </c>
      <c r="Z454" s="8">
        <v>0</v>
      </c>
      <c r="AA454" s="8">
        <v>0</v>
      </c>
      <c r="AB454" s="8">
        <v>0</v>
      </c>
      <c r="AC454" s="8">
        <v>0</v>
      </c>
      <c r="AD454" s="8">
        <v>-0.62704240856641613</v>
      </c>
      <c r="AE454" s="8">
        <v>0</v>
      </c>
      <c r="AF454" s="8">
        <v>0</v>
      </c>
      <c r="AG454" s="8">
        <v>-0.49352860267821486</v>
      </c>
      <c r="AH454" s="8">
        <v>1</v>
      </c>
      <c r="AI454" s="8">
        <v>0</v>
      </c>
      <c r="AJ454" s="8">
        <v>1</v>
      </c>
      <c r="AK454" s="8">
        <v>0</v>
      </c>
      <c r="AL454" s="8">
        <v>0.5575389886048655</v>
      </c>
      <c r="AM454" s="8">
        <v>-0.18471526982211361</v>
      </c>
      <c r="AN454" s="27">
        <v>0.45926792352306067</v>
      </c>
      <c r="AO454" s="28">
        <v>207</v>
      </c>
    </row>
    <row r="455" spans="1:41">
      <c r="A455" s="8">
        <v>-1</v>
      </c>
      <c r="B455" s="8">
        <v>0</v>
      </c>
      <c r="C455" s="8">
        <v>-0.72285545356864467</v>
      </c>
      <c r="D455" s="8">
        <v>-0.58730991652753473</v>
      </c>
      <c r="E455" s="8">
        <v>0</v>
      </c>
      <c r="F455" s="8">
        <v>1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1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1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-0.66439471724716304</v>
      </c>
      <c r="AE455" s="8">
        <v>0</v>
      </c>
      <c r="AF455" s="8">
        <v>1</v>
      </c>
      <c r="AG455" s="8">
        <v>-0.28789168489562533</v>
      </c>
      <c r="AH455" s="8">
        <v>0</v>
      </c>
      <c r="AI455" s="8">
        <v>0</v>
      </c>
      <c r="AJ455" s="8">
        <v>1</v>
      </c>
      <c r="AK455" s="8">
        <v>0</v>
      </c>
      <c r="AL455" s="8">
        <v>9.2853012899164533E-2</v>
      </c>
      <c r="AM455" s="8">
        <v>-0.18509913942204273</v>
      </c>
      <c r="AN455" s="27">
        <v>0.45841300977226374</v>
      </c>
      <c r="AO455" s="28">
        <v>208</v>
      </c>
    </row>
    <row r="456" spans="1:41">
      <c r="A456" s="8">
        <v>-1</v>
      </c>
      <c r="B456" s="8">
        <v>0</v>
      </c>
      <c r="C456" s="8">
        <v>-1.3134096494928165</v>
      </c>
      <c r="D456" s="8">
        <v>-0.92277501075920454</v>
      </c>
      <c r="E456" s="8">
        <v>0</v>
      </c>
      <c r="F456" s="8">
        <v>1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1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1</v>
      </c>
      <c r="Z456" s="8">
        <v>0</v>
      </c>
      <c r="AA456" s="8">
        <v>0</v>
      </c>
      <c r="AB456" s="8">
        <v>0</v>
      </c>
      <c r="AC456" s="8">
        <v>0</v>
      </c>
      <c r="AD456" s="8">
        <v>-0.36557624780118786</v>
      </c>
      <c r="AE456" s="8">
        <v>0</v>
      </c>
      <c r="AF456" s="8">
        <v>1</v>
      </c>
      <c r="AG456" s="8">
        <v>-8.2254767113035795E-2</v>
      </c>
      <c r="AH456" s="8">
        <v>1</v>
      </c>
      <c r="AI456" s="8">
        <v>0</v>
      </c>
      <c r="AJ456" s="8">
        <v>1</v>
      </c>
      <c r="AK456" s="8">
        <v>0</v>
      </c>
      <c r="AL456" s="8">
        <v>0.78988197645771596</v>
      </c>
      <c r="AM456" s="8">
        <v>-0.19507974902019923</v>
      </c>
      <c r="AN456" s="27">
        <v>0.45591790796193266</v>
      </c>
      <c r="AO456" s="28">
        <v>209</v>
      </c>
    </row>
    <row r="457" spans="1:41">
      <c r="A457" s="8">
        <v>-1</v>
      </c>
      <c r="B457" s="8">
        <v>1</v>
      </c>
      <c r="C457" s="8">
        <v>0.94335102778884039</v>
      </c>
      <c r="D457" s="8">
        <v>-0.35328785977310639</v>
      </c>
      <c r="E457" s="8">
        <v>0</v>
      </c>
      <c r="F457" s="8">
        <v>1</v>
      </c>
      <c r="G457" s="8">
        <v>0</v>
      </c>
      <c r="H457" s="8">
        <v>0</v>
      </c>
      <c r="I457" s="8">
        <v>0</v>
      </c>
      <c r="J457" s="8">
        <v>1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1</v>
      </c>
      <c r="AA457" s="8">
        <v>0</v>
      </c>
      <c r="AB457" s="8">
        <v>0</v>
      </c>
      <c r="AC457" s="8">
        <v>0</v>
      </c>
      <c r="AD457" s="8">
        <v>-0.36557624780118786</v>
      </c>
      <c r="AE457" s="8">
        <v>1</v>
      </c>
      <c r="AF457" s="8">
        <v>0</v>
      </c>
      <c r="AG457" s="8">
        <v>-0.49352860267821486</v>
      </c>
      <c r="AH457" s="8">
        <v>0</v>
      </c>
      <c r="AI457" s="8">
        <v>0</v>
      </c>
      <c r="AJ457" s="8">
        <v>1</v>
      </c>
      <c r="AK457" s="8">
        <v>0</v>
      </c>
      <c r="AL457" s="8">
        <v>-1.0688619263650878</v>
      </c>
      <c r="AM457" s="8">
        <v>-0.15688472382725413</v>
      </c>
      <c r="AN457" s="27">
        <v>0.44956512077245414</v>
      </c>
      <c r="AO457" s="28">
        <v>210</v>
      </c>
    </row>
    <row r="458" spans="1:41">
      <c r="A458" s="8">
        <v>-1</v>
      </c>
      <c r="B458" s="8">
        <v>1</v>
      </c>
      <c r="C458" s="8">
        <v>-0.63174137762605831</v>
      </c>
      <c r="D458" s="8">
        <v>0.85197595183768349</v>
      </c>
      <c r="E458" s="8">
        <v>0</v>
      </c>
      <c r="F458" s="8">
        <v>1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1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1</v>
      </c>
      <c r="Z458" s="8">
        <v>0</v>
      </c>
      <c r="AA458" s="8">
        <v>0</v>
      </c>
      <c r="AB458" s="8">
        <v>0</v>
      </c>
      <c r="AC458" s="8">
        <v>0</v>
      </c>
      <c r="AD458" s="8">
        <v>-0.58969009988566923</v>
      </c>
      <c r="AE458" s="8">
        <v>0</v>
      </c>
      <c r="AF458" s="8">
        <v>0</v>
      </c>
      <c r="AG458" s="8">
        <v>-0.49352860267821486</v>
      </c>
      <c r="AH458" s="8">
        <v>1</v>
      </c>
      <c r="AI458" s="8">
        <v>0</v>
      </c>
      <c r="AJ458" s="8">
        <v>1</v>
      </c>
      <c r="AK458" s="8">
        <v>0</v>
      </c>
      <c r="AL458" s="8">
        <v>-1.0688619263650878</v>
      </c>
      <c r="AM458" s="8">
        <v>-0.19527168382016377</v>
      </c>
      <c r="AN458" s="27">
        <v>0.44554650969865639</v>
      </c>
      <c r="AO458" s="28">
        <v>211</v>
      </c>
    </row>
    <row r="459" spans="1:41">
      <c r="A459" s="8">
        <v>-1</v>
      </c>
      <c r="B459" s="8">
        <v>1</v>
      </c>
      <c r="C459" s="8">
        <v>-0.58955893506004597</v>
      </c>
      <c r="D459" s="8">
        <v>1.5550465086106442</v>
      </c>
      <c r="E459" s="8">
        <v>0</v>
      </c>
      <c r="F459" s="8">
        <v>1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1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1</v>
      </c>
      <c r="Z459" s="8">
        <v>0</v>
      </c>
      <c r="AA459" s="8">
        <v>0</v>
      </c>
      <c r="AB459" s="8">
        <v>0</v>
      </c>
      <c r="AC459" s="8">
        <v>0</v>
      </c>
      <c r="AD459" s="8">
        <v>-0.40292855648193471</v>
      </c>
      <c r="AE459" s="8">
        <v>1</v>
      </c>
      <c r="AF459" s="8">
        <v>0</v>
      </c>
      <c r="AG459" s="8">
        <v>-0.49352860267821486</v>
      </c>
      <c r="AH459" s="8">
        <v>1</v>
      </c>
      <c r="AI459" s="8">
        <v>0</v>
      </c>
      <c r="AJ459" s="8">
        <v>1</v>
      </c>
      <c r="AK459" s="8">
        <v>0</v>
      </c>
      <c r="AL459" s="8">
        <v>0.44136749467844028</v>
      </c>
      <c r="AM459" s="8">
        <v>-0.19527168382016377</v>
      </c>
      <c r="AN459" s="27">
        <v>0.44115126228384505</v>
      </c>
      <c r="AO459" s="28">
        <v>212</v>
      </c>
    </row>
    <row r="460" spans="1:41">
      <c r="A460" s="8">
        <v>-1</v>
      </c>
      <c r="B460" s="8">
        <v>0</v>
      </c>
      <c r="C460" s="8">
        <v>-1.2855692373992487</v>
      </c>
      <c r="D460" s="8">
        <v>-0.91373553217212367</v>
      </c>
      <c r="E460" s="8">
        <v>0</v>
      </c>
      <c r="F460" s="8">
        <v>1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1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1</v>
      </c>
      <c r="Z460" s="8">
        <v>0</v>
      </c>
      <c r="AA460" s="8">
        <v>0</v>
      </c>
      <c r="AB460" s="8">
        <v>0</v>
      </c>
      <c r="AC460" s="8">
        <v>0</v>
      </c>
      <c r="AD460" s="8">
        <v>-0.62704240856641613</v>
      </c>
      <c r="AE460" s="8">
        <v>0</v>
      </c>
      <c r="AF460" s="8">
        <v>0</v>
      </c>
      <c r="AG460" s="8">
        <v>-0.49352860267821486</v>
      </c>
      <c r="AH460" s="8">
        <v>0</v>
      </c>
      <c r="AI460" s="8">
        <v>0</v>
      </c>
      <c r="AJ460" s="8">
        <v>1</v>
      </c>
      <c r="AK460" s="8">
        <v>0</v>
      </c>
      <c r="AL460" s="8">
        <v>9.2853012899164533E-2</v>
      </c>
      <c r="AM460" s="8">
        <v>-0.19507974902019923</v>
      </c>
      <c r="AN460" s="27">
        <v>0.43439103848686422</v>
      </c>
      <c r="AO460" s="28">
        <v>213</v>
      </c>
    </row>
    <row r="461" spans="1:41">
      <c r="A461" s="8">
        <v>-1</v>
      </c>
      <c r="B461" s="8">
        <v>1</v>
      </c>
      <c r="C461" s="8">
        <v>0.70459823413544054</v>
      </c>
      <c r="D461" s="8">
        <v>4.8466744097156914E-2</v>
      </c>
      <c r="E461" s="8">
        <v>0</v>
      </c>
      <c r="F461" s="8">
        <v>1</v>
      </c>
      <c r="G461" s="8">
        <v>0</v>
      </c>
      <c r="H461" s="8">
        <v>0</v>
      </c>
      <c r="I461" s="8">
        <v>0</v>
      </c>
      <c r="J461" s="8">
        <v>1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1</v>
      </c>
      <c r="AA461" s="8">
        <v>0</v>
      </c>
      <c r="AB461" s="8">
        <v>0</v>
      </c>
      <c r="AC461" s="8">
        <v>0</v>
      </c>
      <c r="AD461" s="8">
        <v>-0.60164283866350821</v>
      </c>
      <c r="AE461" s="8">
        <v>0</v>
      </c>
      <c r="AF461" s="8">
        <v>0</v>
      </c>
      <c r="AG461" s="8">
        <v>-0.49352860267821486</v>
      </c>
      <c r="AH461" s="8">
        <v>0</v>
      </c>
      <c r="AI461" s="8">
        <v>0</v>
      </c>
      <c r="AJ461" s="8">
        <v>1</v>
      </c>
      <c r="AK461" s="8">
        <v>0</v>
      </c>
      <c r="AL461" s="8">
        <v>2.1258541566116063</v>
      </c>
      <c r="AM461" s="8">
        <v>-0.19527168382016377</v>
      </c>
      <c r="AN461" s="27">
        <v>0.43316462563138736</v>
      </c>
      <c r="AO461" s="28">
        <v>214</v>
      </c>
    </row>
    <row r="462" spans="1:41">
      <c r="A462" s="8">
        <v>-1</v>
      </c>
      <c r="B462" s="8">
        <v>1</v>
      </c>
      <c r="C462" s="8">
        <v>-1.0957482458521934</v>
      </c>
      <c r="D462" s="8">
        <v>1.1111076713340031</v>
      </c>
      <c r="E462" s="8">
        <v>0</v>
      </c>
      <c r="F462" s="8">
        <v>1</v>
      </c>
      <c r="G462" s="8">
        <v>0</v>
      </c>
      <c r="H462" s="8">
        <v>1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1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-0.54038505242708335</v>
      </c>
      <c r="AE462" s="8">
        <v>0</v>
      </c>
      <c r="AF462" s="8">
        <v>0</v>
      </c>
      <c r="AG462" s="8">
        <v>-0.49352860267821486</v>
      </c>
      <c r="AH462" s="8">
        <v>0</v>
      </c>
      <c r="AI462" s="8">
        <v>0</v>
      </c>
      <c r="AJ462" s="8">
        <v>1</v>
      </c>
      <c r="AK462" s="8">
        <v>0</v>
      </c>
      <c r="AL462" s="8">
        <v>-0.6041759506593869</v>
      </c>
      <c r="AM462" s="8">
        <v>-0.19527168382016377</v>
      </c>
      <c r="AN462" s="27">
        <v>0.43197187217300181</v>
      </c>
      <c r="AO462" s="28">
        <v>215</v>
      </c>
    </row>
    <row r="463" spans="1:41">
      <c r="A463" s="8">
        <v>-1</v>
      </c>
      <c r="B463" s="8">
        <v>0</v>
      </c>
      <c r="C463" s="8">
        <v>-0.42757835560655871</v>
      </c>
      <c r="D463" s="8">
        <v>-0.41154227733429455</v>
      </c>
      <c r="E463" s="8">
        <v>1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1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1</v>
      </c>
      <c r="Z463" s="8">
        <v>0</v>
      </c>
      <c r="AA463" s="8">
        <v>0</v>
      </c>
      <c r="AB463" s="8">
        <v>0</v>
      </c>
      <c r="AC463" s="8">
        <v>0</v>
      </c>
      <c r="AD463" s="8">
        <v>-0.63899514734425511</v>
      </c>
      <c r="AE463" s="8">
        <v>0</v>
      </c>
      <c r="AF463" s="8">
        <v>0</v>
      </c>
      <c r="AG463" s="8">
        <v>-0.49352860267821486</v>
      </c>
      <c r="AH463" s="8">
        <v>0</v>
      </c>
      <c r="AI463" s="8">
        <v>1</v>
      </c>
      <c r="AJ463" s="8">
        <v>0</v>
      </c>
      <c r="AK463" s="8">
        <v>0</v>
      </c>
      <c r="AL463" s="8">
        <v>-0.6041759506593869</v>
      </c>
      <c r="AM463" s="8">
        <v>-0.19527168382016377</v>
      </c>
      <c r="AN463" s="27">
        <v>0.42666980986723291</v>
      </c>
      <c r="AO463" s="28">
        <v>216</v>
      </c>
    </row>
    <row r="464" spans="1:41">
      <c r="A464" s="8">
        <v>-1</v>
      </c>
      <c r="B464" s="8">
        <v>1</v>
      </c>
      <c r="C464" s="8">
        <v>-0.4064871343235526</v>
      </c>
      <c r="D464" s="8">
        <v>-5.197190687040891E-2</v>
      </c>
      <c r="E464" s="8">
        <v>1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1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1</v>
      </c>
      <c r="AA464" s="8">
        <v>0</v>
      </c>
      <c r="AB464" s="8">
        <v>0</v>
      </c>
      <c r="AC464" s="8">
        <v>0</v>
      </c>
      <c r="AD464" s="8">
        <v>8.2651456367774948E-2</v>
      </c>
      <c r="AE464" s="8">
        <v>0</v>
      </c>
      <c r="AF464" s="8">
        <v>0</v>
      </c>
      <c r="AG464" s="8">
        <v>-0.49352860267821486</v>
      </c>
      <c r="AH464" s="8">
        <v>0</v>
      </c>
      <c r="AI464" s="8">
        <v>0</v>
      </c>
      <c r="AJ464" s="8">
        <v>1</v>
      </c>
      <c r="AK464" s="8">
        <v>0</v>
      </c>
      <c r="AL464" s="8">
        <v>9.2853012899164533E-2</v>
      </c>
      <c r="AM464" s="8">
        <v>3.6969424136939585E-2</v>
      </c>
      <c r="AN464" s="27">
        <v>0.42620188760147681</v>
      </c>
      <c r="AO464" s="28">
        <v>217</v>
      </c>
    </row>
    <row r="465" spans="1:41">
      <c r="A465" s="8">
        <v>-1</v>
      </c>
      <c r="B465" s="8">
        <v>1</v>
      </c>
      <c r="C465" s="8">
        <v>-0.58955893506004597</v>
      </c>
      <c r="D465" s="8">
        <v>-0.70482313815958675</v>
      </c>
      <c r="E465" s="8">
        <v>0</v>
      </c>
      <c r="F465" s="8">
        <v>1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1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1</v>
      </c>
      <c r="Z465" s="8">
        <v>0</v>
      </c>
      <c r="AA465" s="8">
        <v>0</v>
      </c>
      <c r="AB465" s="8">
        <v>0</v>
      </c>
      <c r="AC465" s="8">
        <v>0</v>
      </c>
      <c r="AD465" s="8">
        <v>-0.58969009988566923</v>
      </c>
      <c r="AE465" s="8">
        <v>0</v>
      </c>
      <c r="AF465" s="8">
        <v>0</v>
      </c>
      <c r="AG465" s="8">
        <v>-0.49352860267821486</v>
      </c>
      <c r="AH465" s="8">
        <v>0</v>
      </c>
      <c r="AI465" s="8">
        <v>0</v>
      </c>
      <c r="AJ465" s="8">
        <v>1</v>
      </c>
      <c r="AK465" s="8">
        <v>0</v>
      </c>
      <c r="AL465" s="8">
        <v>-0.42991870976974905</v>
      </c>
      <c r="AM465" s="8">
        <v>-0.19527168382016377</v>
      </c>
      <c r="AN465" s="27">
        <v>0.42005420715027741</v>
      </c>
      <c r="AO465" s="28">
        <v>218</v>
      </c>
    </row>
    <row r="466" spans="1:41">
      <c r="A466" s="8">
        <v>-1</v>
      </c>
      <c r="B466" s="8">
        <v>1</v>
      </c>
      <c r="C466" s="8">
        <v>1.3719248129892954</v>
      </c>
      <c r="D466" s="8">
        <v>-0.11926580301867801</v>
      </c>
      <c r="E466" s="8">
        <v>0</v>
      </c>
      <c r="F466" s="8">
        <v>1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1</v>
      </c>
      <c r="V466" s="8">
        <v>0</v>
      </c>
      <c r="W466" s="8">
        <v>0</v>
      </c>
      <c r="X466" s="8">
        <v>0</v>
      </c>
      <c r="Y466" s="8">
        <v>0</v>
      </c>
      <c r="Z466" s="8">
        <v>1</v>
      </c>
      <c r="AA466" s="8">
        <v>0</v>
      </c>
      <c r="AB466" s="8">
        <v>0</v>
      </c>
      <c r="AC466" s="8">
        <v>0</v>
      </c>
      <c r="AD466" s="8">
        <v>-0.63899514734425511</v>
      </c>
      <c r="AE466" s="8">
        <v>0</v>
      </c>
      <c r="AF466" s="8">
        <v>0</v>
      </c>
      <c r="AG466" s="8">
        <v>-0.49352860267821486</v>
      </c>
      <c r="AH466" s="8">
        <v>1</v>
      </c>
      <c r="AI466" s="8">
        <v>0</v>
      </c>
      <c r="AJ466" s="8">
        <v>1</v>
      </c>
      <c r="AK466" s="8">
        <v>0</v>
      </c>
      <c r="AL466" s="8">
        <v>1.9515969157219684</v>
      </c>
      <c r="AM466" s="8">
        <v>-0.19527168382016377</v>
      </c>
      <c r="AN466" s="27">
        <v>0.41949465084710458</v>
      </c>
      <c r="AO466" s="28">
        <v>219</v>
      </c>
    </row>
    <row r="467" spans="1:41">
      <c r="A467" s="8">
        <v>-1</v>
      </c>
      <c r="B467" s="8">
        <v>0</v>
      </c>
      <c r="C467" s="8">
        <v>-0.76503789613465689</v>
      </c>
      <c r="D467" s="8">
        <v>1.2537305557079468</v>
      </c>
      <c r="E467" s="8">
        <v>1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1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1</v>
      </c>
      <c r="Z467" s="8">
        <v>0</v>
      </c>
      <c r="AA467" s="8">
        <v>0</v>
      </c>
      <c r="AB467" s="8">
        <v>0</v>
      </c>
      <c r="AC467" s="8">
        <v>0</v>
      </c>
      <c r="AD467" s="8">
        <v>0.23206069109076255</v>
      </c>
      <c r="AE467" s="8">
        <v>1</v>
      </c>
      <c r="AF467" s="8">
        <v>0</v>
      </c>
      <c r="AG467" s="8">
        <v>-0.49352860267821486</v>
      </c>
      <c r="AH467" s="8">
        <v>1</v>
      </c>
      <c r="AI467" s="8">
        <v>0</v>
      </c>
      <c r="AJ467" s="8">
        <v>1</v>
      </c>
      <c r="AK467" s="8">
        <v>0</v>
      </c>
      <c r="AL467" s="8">
        <v>0.48783609224901037</v>
      </c>
      <c r="AM467" s="8">
        <v>-0.19527168382016377</v>
      </c>
      <c r="AN467" s="27">
        <v>0.414547819622887</v>
      </c>
      <c r="AO467" s="28">
        <v>220</v>
      </c>
    </row>
    <row r="468" spans="1:41">
      <c r="A468" s="8">
        <v>-1</v>
      </c>
      <c r="B468" s="8">
        <v>1</v>
      </c>
      <c r="C468" s="8">
        <v>-0.44192038607900302</v>
      </c>
      <c r="D468" s="8">
        <v>1.6554851595782101</v>
      </c>
      <c r="E468" s="8">
        <v>0</v>
      </c>
      <c r="F468" s="8">
        <v>1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1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1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-0.66439471724716304</v>
      </c>
      <c r="AE468" s="8">
        <v>0</v>
      </c>
      <c r="AF468" s="8">
        <v>0</v>
      </c>
      <c r="AG468" s="8">
        <v>-0.49352860267821486</v>
      </c>
      <c r="AH468" s="8">
        <v>1</v>
      </c>
      <c r="AI468" s="8">
        <v>0</v>
      </c>
      <c r="AJ468" s="8">
        <v>1</v>
      </c>
      <c r="AK468" s="8">
        <v>0</v>
      </c>
      <c r="AL468" s="8">
        <v>-0.25566146888011121</v>
      </c>
      <c r="AM468" s="8">
        <v>1.7775944140484761E-2</v>
      </c>
      <c r="AN468" s="27">
        <v>0.41313195692031712</v>
      </c>
      <c r="AO468" s="28">
        <v>221</v>
      </c>
    </row>
    <row r="469" spans="1:41">
      <c r="A469" s="8">
        <v>-1</v>
      </c>
      <c r="B469" s="8">
        <v>1</v>
      </c>
      <c r="C469" s="8">
        <v>1.5161201280581779E-4</v>
      </c>
      <c r="D469" s="8">
        <v>4.8466744097156914E-2</v>
      </c>
      <c r="E469" s="8">
        <v>1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1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1</v>
      </c>
      <c r="Z469" s="8">
        <v>0</v>
      </c>
      <c r="AA469" s="8">
        <v>0</v>
      </c>
      <c r="AB469" s="8">
        <v>0</v>
      </c>
      <c r="AC469" s="8">
        <v>0</v>
      </c>
      <c r="AD469" s="8">
        <v>1.8755622730436261</v>
      </c>
      <c r="AE469" s="8">
        <v>1</v>
      </c>
      <c r="AF469" s="8">
        <v>0</v>
      </c>
      <c r="AG469" s="8">
        <v>-0.49352860267821486</v>
      </c>
      <c r="AH469" s="8">
        <v>0</v>
      </c>
      <c r="AI469" s="8">
        <v>0</v>
      </c>
      <c r="AJ469" s="8">
        <v>1</v>
      </c>
      <c r="AK469" s="8">
        <v>0</v>
      </c>
      <c r="AL469" s="8">
        <v>-1.0688619263650878</v>
      </c>
      <c r="AM469" s="8">
        <v>-0.19527168382016377</v>
      </c>
      <c r="AN469" s="27">
        <v>0.41120782207415496</v>
      </c>
      <c r="AO469" s="28">
        <v>222</v>
      </c>
    </row>
    <row r="470" spans="1:41">
      <c r="A470" s="8">
        <v>-1</v>
      </c>
      <c r="B470" s="8">
        <v>1</v>
      </c>
      <c r="C470" s="8">
        <v>-1.0746570245691873</v>
      </c>
      <c r="D470" s="8">
        <v>-0.87255568527542171</v>
      </c>
      <c r="E470" s="8">
        <v>1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1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1</v>
      </c>
      <c r="Z470" s="8">
        <v>0</v>
      </c>
      <c r="AA470" s="8">
        <v>0</v>
      </c>
      <c r="AB470" s="8">
        <v>0</v>
      </c>
      <c r="AC470" s="8">
        <v>0</v>
      </c>
      <c r="AD470" s="8">
        <v>-0.61508966978857715</v>
      </c>
      <c r="AE470" s="8">
        <v>0</v>
      </c>
      <c r="AF470" s="8">
        <v>1</v>
      </c>
      <c r="AG470" s="8">
        <v>-0.28789168489562533</v>
      </c>
      <c r="AH470" s="8">
        <v>0</v>
      </c>
      <c r="AI470" s="8">
        <v>0</v>
      </c>
      <c r="AJ470" s="8">
        <v>1</v>
      </c>
      <c r="AK470" s="8">
        <v>0</v>
      </c>
      <c r="AL470" s="8">
        <v>9.2853012899164533E-2</v>
      </c>
      <c r="AM470" s="8">
        <v>-0.19507974902019923</v>
      </c>
      <c r="AN470" s="27">
        <v>0.41100523544646594</v>
      </c>
      <c r="AO470" s="28">
        <v>223</v>
      </c>
    </row>
    <row r="471" spans="1:41">
      <c r="A471" s="8">
        <v>-1</v>
      </c>
      <c r="B471" s="8">
        <v>0</v>
      </c>
      <c r="C471" s="8">
        <v>1.1331720193358956</v>
      </c>
      <c r="D471" s="8">
        <v>-3.4897336205922724E-2</v>
      </c>
      <c r="E471" s="8">
        <v>0</v>
      </c>
      <c r="F471" s="8">
        <v>1</v>
      </c>
      <c r="G471" s="8">
        <v>0</v>
      </c>
      <c r="H471" s="8">
        <v>0</v>
      </c>
      <c r="I471" s="8">
        <v>0</v>
      </c>
      <c r="J471" s="8">
        <v>0</v>
      </c>
      <c r="K471" s="8">
        <v>1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1</v>
      </c>
      <c r="AC471" s="8">
        <v>0</v>
      </c>
      <c r="AD471" s="8">
        <v>-0.36557624780118786</v>
      </c>
      <c r="AE471" s="8">
        <v>0</v>
      </c>
      <c r="AF471" s="8">
        <v>0</v>
      </c>
      <c r="AG471" s="8">
        <v>-0.49352860267821486</v>
      </c>
      <c r="AH471" s="8">
        <v>1</v>
      </c>
      <c r="AI471" s="8">
        <v>1</v>
      </c>
      <c r="AJ471" s="8">
        <v>0</v>
      </c>
      <c r="AK471" s="8">
        <v>0</v>
      </c>
      <c r="AL471" s="8">
        <v>0.32519600075201499</v>
      </c>
      <c r="AM471" s="8">
        <v>-0.19527168382016377</v>
      </c>
      <c r="AN471" s="27">
        <v>0.41073182904161798</v>
      </c>
      <c r="AO471" s="28">
        <v>224</v>
      </c>
    </row>
    <row r="472" spans="1:41">
      <c r="A472" s="8">
        <v>-1</v>
      </c>
      <c r="B472" s="8">
        <v>0</v>
      </c>
      <c r="C472" s="8">
        <v>0.18406706160061934</v>
      </c>
      <c r="D472" s="8">
        <v>-0.80526178912715263</v>
      </c>
      <c r="E472" s="8">
        <v>0</v>
      </c>
      <c r="F472" s="8">
        <v>1</v>
      </c>
      <c r="G472" s="8">
        <v>0</v>
      </c>
      <c r="H472" s="8">
        <v>0</v>
      </c>
      <c r="I472" s="8">
        <v>0</v>
      </c>
      <c r="J472" s="8">
        <v>0</v>
      </c>
      <c r="K472" s="8">
        <v>1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1</v>
      </c>
      <c r="AA472" s="8">
        <v>0</v>
      </c>
      <c r="AB472" s="8">
        <v>0</v>
      </c>
      <c r="AC472" s="8">
        <v>0</v>
      </c>
      <c r="AD472" s="8">
        <v>-0.36557624780118786</v>
      </c>
      <c r="AE472" s="8">
        <v>1</v>
      </c>
      <c r="AF472" s="8">
        <v>1</v>
      </c>
      <c r="AG472" s="8">
        <v>0.12338215066955374</v>
      </c>
      <c r="AH472" s="8">
        <v>1</v>
      </c>
      <c r="AI472" s="8">
        <v>0</v>
      </c>
      <c r="AJ472" s="8">
        <v>1</v>
      </c>
      <c r="AK472" s="8">
        <v>0</v>
      </c>
      <c r="AL472" s="8">
        <v>0.16255590925501967</v>
      </c>
      <c r="AM472" s="8">
        <v>-0.19527168382016377</v>
      </c>
      <c r="AN472" s="27">
        <v>0.4088287092273214</v>
      </c>
      <c r="AO472" s="28">
        <v>225</v>
      </c>
    </row>
    <row r="473" spans="1:41">
      <c r="A473" s="8">
        <v>-1</v>
      </c>
      <c r="B473" s="8">
        <v>1</v>
      </c>
      <c r="C473" s="8">
        <v>-0.76503789613465689</v>
      </c>
      <c r="D473" s="8">
        <v>-0.93081010283660992</v>
      </c>
      <c r="E473" s="8">
        <v>1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1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1</v>
      </c>
      <c r="Z473" s="8">
        <v>0</v>
      </c>
      <c r="AA473" s="8">
        <v>0</v>
      </c>
      <c r="AB473" s="8">
        <v>0</v>
      </c>
      <c r="AC473" s="8">
        <v>0</v>
      </c>
      <c r="AD473" s="8">
        <v>-0.62704240856641613</v>
      </c>
      <c r="AE473" s="8">
        <v>0</v>
      </c>
      <c r="AF473" s="8">
        <v>0</v>
      </c>
      <c r="AG473" s="8">
        <v>-0.49352860267821486</v>
      </c>
      <c r="AH473" s="8">
        <v>0</v>
      </c>
      <c r="AI473" s="8">
        <v>0</v>
      </c>
      <c r="AJ473" s="8">
        <v>1</v>
      </c>
      <c r="AK473" s="8">
        <v>0</v>
      </c>
      <c r="AL473" s="8">
        <v>9.2853012899164533E-2</v>
      </c>
      <c r="AM473" s="8">
        <v>-0.1818362478226454</v>
      </c>
      <c r="AN473" s="27">
        <v>0.40764371296102642</v>
      </c>
      <c r="AO473" s="28">
        <v>226</v>
      </c>
    </row>
    <row r="474" spans="1:41">
      <c r="A474" s="8">
        <v>-1</v>
      </c>
      <c r="B474" s="8">
        <v>1</v>
      </c>
      <c r="C474" s="8">
        <v>-0.97595010896471834</v>
      </c>
      <c r="D474" s="8">
        <v>0.45022134796742019</v>
      </c>
      <c r="E474" s="8">
        <v>0</v>
      </c>
      <c r="F474" s="8">
        <v>1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1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1</v>
      </c>
      <c r="Z474" s="8">
        <v>0</v>
      </c>
      <c r="AA474" s="8">
        <v>0</v>
      </c>
      <c r="AB474" s="8">
        <v>0</v>
      </c>
      <c r="AC474" s="8">
        <v>0</v>
      </c>
      <c r="AD474" s="8">
        <v>-0.51498548252417542</v>
      </c>
      <c r="AE474" s="8">
        <v>0</v>
      </c>
      <c r="AF474" s="8">
        <v>0</v>
      </c>
      <c r="AG474" s="8">
        <v>-0.49352860267821486</v>
      </c>
      <c r="AH474" s="8">
        <v>0</v>
      </c>
      <c r="AI474" s="8">
        <v>0</v>
      </c>
      <c r="AJ474" s="8">
        <v>1</v>
      </c>
      <c r="AK474" s="8">
        <v>0</v>
      </c>
      <c r="AL474" s="8">
        <v>-1.0688619263650878</v>
      </c>
      <c r="AM474" s="8">
        <v>-0.19527168382016377</v>
      </c>
      <c r="AN474" s="27">
        <v>0.40221064596601541</v>
      </c>
      <c r="AO474" s="28">
        <v>227</v>
      </c>
    </row>
    <row r="475" spans="1:41">
      <c r="A475" s="8">
        <v>-1</v>
      </c>
      <c r="B475" s="8">
        <v>1</v>
      </c>
      <c r="C475" s="8">
        <v>0.48609351910303755</v>
      </c>
      <c r="D475" s="8">
        <v>-0.42058175592137548</v>
      </c>
      <c r="E475" s="8">
        <v>0</v>
      </c>
      <c r="F475" s="8">
        <v>1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1</v>
      </c>
      <c r="U475" s="8">
        <v>0</v>
      </c>
      <c r="V475" s="8">
        <v>0</v>
      </c>
      <c r="W475" s="8">
        <v>0</v>
      </c>
      <c r="X475" s="8">
        <v>0</v>
      </c>
      <c r="Y475" s="8">
        <v>1</v>
      </c>
      <c r="Z475" s="8">
        <v>0</v>
      </c>
      <c r="AA475" s="8">
        <v>0</v>
      </c>
      <c r="AB475" s="8">
        <v>0</v>
      </c>
      <c r="AC475" s="8">
        <v>0</v>
      </c>
      <c r="AD475" s="8">
        <v>-0.61508966978857715</v>
      </c>
      <c r="AE475" s="8">
        <v>0</v>
      </c>
      <c r="AF475" s="8">
        <v>0</v>
      </c>
      <c r="AG475" s="8">
        <v>-0.49352860267821486</v>
      </c>
      <c r="AH475" s="8">
        <v>1</v>
      </c>
      <c r="AI475" s="8">
        <v>0</v>
      </c>
      <c r="AJ475" s="8">
        <v>1</v>
      </c>
      <c r="AK475" s="8">
        <v>0</v>
      </c>
      <c r="AL475" s="8">
        <v>-1.0688619263650878</v>
      </c>
      <c r="AM475" s="8">
        <v>-9.911234903792511E-2</v>
      </c>
      <c r="AN475" s="27">
        <v>0.40115263136600543</v>
      </c>
      <c r="AO475" s="28">
        <v>228</v>
      </c>
    </row>
    <row r="476" spans="1:41">
      <c r="A476" s="8">
        <v>-1</v>
      </c>
      <c r="B476" s="8">
        <v>0</v>
      </c>
      <c r="C476" s="8">
        <v>0.60589148726074216</v>
      </c>
      <c r="D476" s="8">
        <v>-0.65460381267580381</v>
      </c>
      <c r="E476" s="8">
        <v>0</v>
      </c>
      <c r="F476" s="8">
        <v>1</v>
      </c>
      <c r="G476" s="8">
        <v>0</v>
      </c>
      <c r="H476" s="8">
        <v>1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1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-0.66439471724716304</v>
      </c>
      <c r="AE476" s="8">
        <v>0</v>
      </c>
      <c r="AF476" s="8">
        <v>0</v>
      </c>
      <c r="AG476" s="8">
        <v>-0.49352860267821486</v>
      </c>
      <c r="AH476" s="8">
        <v>0</v>
      </c>
      <c r="AI476" s="8">
        <v>0</v>
      </c>
      <c r="AJ476" s="8">
        <v>1</v>
      </c>
      <c r="AK476" s="8">
        <v>0</v>
      </c>
      <c r="AL476" s="8">
        <v>-0.62741024944467194</v>
      </c>
      <c r="AM476" s="8">
        <v>-0.19527168382016377</v>
      </c>
      <c r="AN476" s="27">
        <v>0.3960551396593599</v>
      </c>
      <c r="AO476" s="28">
        <v>229</v>
      </c>
    </row>
    <row r="477" spans="1:41">
      <c r="A477" s="8">
        <v>-1</v>
      </c>
      <c r="B477" s="8">
        <v>0</v>
      </c>
      <c r="C477" s="8">
        <v>-0.96920091815415654</v>
      </c>
      <c r="D477" s="8">
        <v>-0.70482313815958675</v>
      </c>
      <c r="E477" s="8">
        <v>0</v>
      </c>
      <c r="F477" s="8">
        <v>1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1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1</v>
      </c>
      <c r="Z477" s="8">
        <v>0</v>
      </c>
      <c r="AA477" s="8">
        <v>0</v>
      </c>
      <c r="AB477" s="8">
        <v>0</v>
      </c>
      <c r="AC477" s="8">
        <v>0</v>
      </c>
      <c r="AD477" s="8">
        <v>-0.66439471724716304</v>
      </c>
      <c r="AE477" s="8">
        <v>0</v>
      </c>
      <c r="AF477" s="8">
        <v>0</v>
      </c>
      <c r="AG477" s="8">
        <v>-0.49352860267821486</v>
      </c>
      <c r="AH477" s="8">
        <v>0</v>
      </c>
      <c r="AI477" s="8">
        <v>0</v>
      </c>
      <c r="AJ477" s="8">
        <v>1</v>
      </c>
      <c r="AK477" s="8">
        <v>0</v>
      </c>
      <c r="AL477" s="8">
        <v>-1.0688619263650878</v>
      </c>
      <c r="AM477" s="8">
        <v>-0.19527168382016377</v>
      </c>
      <c r="AN477" s="27">
        <v>0.39345872376959279</v>
      </c>
      <c r="AO477" s="28">
        <v>230</v>
      </c>
    </row>
    <row r="478" spans="1:41">
      <c r="A478" s="8">
        <v>-1</v>
      </c>
      <c r="B478" s="8">
        <v>1</v>
      </c>
      <c r="C478" s="8">
        <v>-1.0957482458521934</v>
      </c>
      <c r="D478" s="8">
        <v>0.19108962847110036</v>
      </c>
      <c r="E478" s="8">
        <v>0</v>
      </c>
      <c r="F478" s="8">
        <v>1</v>
      </c>
      <c r="G478" s="8">
        <v>0</v>
      </c>
      <c r="H478" s="8">
        <v>0</v>
      </c>
      <c r="I478" s="8">
        <v>1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1</v>
      </c>
      <c r="Z478" s="8">
        <v>0</v>
      </c>
      <c r="AA478" s="8">
        <v>0</v>
      </c>
      <c r="AB478" s="8">
        <v>0</v>
      </c>
      <c r="AC478" s="8">
        <v>0</v>
      </c>
      <c r="AD478" s="8">
        <v>-0.50303274374633644</v>
      </c>
      <c r="AE478" s="8">
        <v>0</v>
      </c>
      <c r="AF478" s="8">
        <v>0</v>
      </c>
      <c r="AG478" s="8">
        <v>-0.49352860267821486</v>
      </c>
      <c r="AH478" s="8">
        <v>0</v>
      </c>
      <c r="AI478" s="8">
        <v>0</v>
      </c>
      <c r="AJ478" s="8">
        <v>1</v>
      </c>
      <c r="AK478" s="8">
        <v>0</v>
      </c>
      <c r="AL478" s="8">
        <v>-0.37183296280653644</v>
      </c>
      <c r="AM478" s="8">
        <v>-0.19527168382016377</v>
      </c>
      <c r="AN478" s="27">
        <v>0.39017324094122996</v>
      </c>
      <c r="AO478" s="28">
        <v>231</v>
      </c>
    </row>
    <row r="479" spans="1:41">
      <c r="A479" s="8">
        <v>-1</v>
      </c>
      <c r="B479" s="8">
        <v>1</v>
      </c>
      <c r="C479" s="8">
        <v>-0.34996266128509596</v>
      </c>
      <c r="D479" s="8">
        <v>1.5550465086106442</v>
      </c>
      <c r="E479" s="8">
        <v>0</v>
      </c>
      <c r="F479" s="8">
        <v>1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1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1</v>
      </c>
      <c r="AA479" s="8">
        <v>0</v>
      </c>
      <c r="AB479" s="8">
        <v>0</v>
      </c>
      <c r="AC479" s="8">
        <v>0</v>
      </c>
      <c r="AD479" s="8">
        <v>-0.58969009988566923</v>
      </c>
      <c r="AE479" s="8">
        <v>0</v>
      </c>
      <c r="AF479" s="8">
        <v>0</v>
      </c>
      <c r="AG479" s="8">
        <v>-0.49352860267821486</v>
      </c>
      <c r="AH479" s="8">
        <v>1</v>
      </c>
      <c r="AI479" s="8">
        <v>0</v>
      </c>
      <c r="AJ479" s="8">
        <v>1</v>
      </c>
      <c r="AK479" s="8">
        <v>0</v>
      </c>
      <c r="AL479" s="8">
        <v>3.1133118549862204</v>
      </c>
      <c r="AM479" s="8">
        <v>-0.19527168382016377</v>
      </c>
      <c r="AN479" s="27">
        <v>0.38694736628827353</v>
      </c>
      <c r="AO479" s="28">
        <v>232</v>
      </c>
    </row>
    <row r="480" spans="1:41">
      <c r="A480" s="8">
        <v>-1</v>
      </c>
      <c r="B480" s="8">
        <v>1</v>
      </c>
      <c r="C480" s="8">
        <v>0.95010038732917257</v>
      </c>
      <c r="D480" s="8">
        <v>-0.70482313815958675</v>
      </c>
      <c r="E480" s="8">
        <v>0</v>
      </c>
      <c r="F480" s="8">
        <v>1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1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1</v>
      </c>
      <c r="Z480" s="8">
        <v>0</v>
      </c>
      <c r="AA480" s="8">
        <v>0</v>
      </c>
      <c r="AB480" s="8">
        <v>0</v>
      </c>
      <c r="AC480" s="8">
        <v>0</v>
      </c>
      <c r="AD480" s="8">
        <v>3.4817115463157426</v>
      </c>
      <c r="AE480" s="8">
        <v>0</v>
      </c>
      <c r="AF480" s="8">
        <v>1</v>
      </c>
      <c r="AG480" s="8">
        <v>-0.28789168489562533</v>
      </c>
      <c r="AH480" s="8">
        <v>1</v>
      </c>
      <c r="AI480" s="8">
        <v>0</v>
      </c>
      <c r="AJ480" s="8">
        <v>1</v>
      </c>
      <c r="AK480" s="8">
        <v>0</v>
      </c>
      <c r="AL480" s="8">
        <v>0.97575636673999633</v>
      </c>
      <c r="AM480" s="8">
        <v>-0.17377498622413437</v>
      </c>
      <c r="AN480" s="27">
        <v>0.38492948672527139</v>
      </c>
      <c r="AO480" s="28">
        <v>233</v>
      </c>
    </row>
    <row r="481" spans="1:41">
      <c r="A481" s="8">
        <v>-1</v>
      </c>
      <c r="B481" s="8">
        <v>1</v>
      </c>
      <c r="C481" s="8">
        <v>0.40932113617335458</v>
      </c>
      <c r="D481" s="8">
        <v>-0.80526178912715263</v>
      </c>
      <c r="E481" s="8">
        <v>1</v>
      </c>
      <c r="F481" s="8">
        <v>0</v>
      </c>
      <c r="G481" s="8">
        <v>0</v>
      </c>
      <c r="H481" s="8">
        <v>0</v>
      </c>
      <c r="I481" s="8">
        <v>1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1</v>
      </c>
      <c r="Z481" s="8">
        <v>0</v>
      </c>
      <c r="AA481" s="8">
        <v>0</v>
      </c>
      <c r="AB481" s="8">
        <v>0</v>
      </c>
      <c r="AC481" s="8">
        <v>0</v>
      </c>
      <c r="AD481" s="8">
        <v>-0.48958591262126755</v>
      </c>
      <c r="AE481" s="8">
        <v>0</v>
      </c>
      <c r="AF481" s="8">
        <v>0</v>
      </c>
      <c r="AG481" s="8">
        <v>-0.49352860267821486</v>
      </c>
      <c r="AH481" s="8">
        <v>0</v>
      </c>
      <c r="AI481" s="8">
        <v>0</v>
      </c>
      <c r="AJ481" s="8">
        <v>1</v>
      </c>
      <c r="AK481" s="8">
        <v>0</v>
      </c>
      <c r="AL481" s="8">
        <v>0.32519600075201499</v>
      </c>
      <c r="AM481" s="8">
        <v>-0.19469587942027014</v>
      </c>
      <c r="AN481" s="27">
        <v>0.3840841345878333</v>
      </c>
      <c r="AO481" s="28">
        <v>234</v>
      </c>
    </row>
    <row r="482" spans="1:41">
      <c r="A482" s="8">
        <v>-1</v>
      </c>
      <c r="B482" s="8">
        <v>1</v>
      </c>
      <c r="C482" s="8">
        <v>0.97878411081452033</v>
      </c>
      <c r="D482" s="8">
        <v>4.8466744097156914E-2</v>
      </c>
      <c r="E482" s="8">
        <v>0</v>
      </c>
      <c r="F482" s="8">
        <v>1</v>
      </c>
      <c r="G482" s="8">
        <v>0</v>
      </c>
      <c r="H482" s="8">
        <v>0</v>
      </c>
      <c r="I482" s="8">
        <v>0</v>
      </c>
      <c r="J482" s="8">
        <v>1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1</v>
      </c>
      <c r="AA482" s="8">
        <v>0</v>
      </c>
      <c r="AB482" s="8">
        <v>0</v>
      </c>
      <c r="AC482" s="8">
        <v>0</v>
      </c>
      <c r="AD482" s="8">
        <v>7.9468390062811482E-3</v>
      </c>
      <c r="AE482" s="8">
        <v>0</v>
      </c>
      <c r="AF482" s="8">
        <v>0</v>
      </c>
      <c r="AG482" s="8">
        <v>-0.49352860267821486</v>
      </c>
      <c r="AH482" s="8">
        <v>1</v>
      </c>
      <c r="AI482" s="8">
        <v>0</v>
      </c>
      <c r="AJ482" s="8">
        <v>1</v>
      </c>
      <c r="AK482" s="8">
        <v>0</v>
      </c>
      <c r="AL482" s="8">
        <v>-0.24985289418378992</v>
      </c>
      <c r="AM482" s="8">
        <v>-0.19527168382016377</v>
      </c>
      <c r="AN482" s="27">
        <v>0.380753217822553</v>
      </c>
      <c r="AO482" s="28">
        <v>235</v>
      </c>
    </row>
    <row r="483" spans="1:41">
      <c r="A483" s="8">
        <v>-1</v>
      </c>
      <c r="B483" s="8">
        <v>1</v>
      </c>
      <c r="C483" s="8">
        <v>0.43041235745636075</v>
      </c>
      <c r="D483" s="8">
        <v>-0.55416516170823804</v>
      </c>
      <c r="E483" s="8">
        <v>0</v>
      </c>
      <c r="F483" s="8">
        <v>1</v>
      </c>
      <c r="G483" s="8">
        <v>0</v>
      </c>
      <c r="H483" s="8">
        <v>0</v>
      </c>
      <c r="I483" s="8">
        <v>0</v>
      </c>
      <c r="J483" s="8">
        <v>1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1</v>
      </c>
      <c r="Z483" s="8">
        <v>0</v>
      </c>
      <c r="AA483" s="8">
        <v>0</v>
      </c>
      <c r="AB483" s="8">
        <v>0</v>
      </c>
      <c r="AC483" s="8">
        <v>0</v>
      </c>
      <c r="AD483" s="8">
        <v>-0.58969009988566923</v>
      </c>
      <c r="AE483" s="8">
        <v>0</v>
      </c>
      <c r="AF483" s="8">
        <v>0</v>
      </c>
      <c r="AG483" s="8">
        <v>-0.49352860267821486</v>
      </c>
      <c r="AH483" s="8">
        <v>1</v>
      </c>
      <c r="AI483" s="8">
        <v>0</v>
      </c>
      <c r="AJ483" s="8">
        <v>1</v>
      </c>
      <c r="AK483" s="8">
        <v>0</v>
      </c>
      <c r="AL483" s="8">
        <v>0.21483308152191102</v>
      </c>
      <c r="AM483" s="8">
        <v>-0.19527168382016377</v>
      </c>
      <c r="AN483" s="27">
        <v>0.37899522304433619</v>
      </c>
      <c r="AO483" s="28">
        <v>236</v>
      </c>
    </row>
    <row r="484" spans="1:41">
      <c r="A484" s="8">
        <v>-1</v>
      </c>
      <c r="B484" s="8">
        <v>0</v>
      </c>
      <c r="C484" s="8">
        <v>-1.1303378487563231</v>
      </c>
      <c r="D484" s="8">
        <v>1.0528532537728152</v>
      </c>
      <c r="E484" s="8">
        <v>1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1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1</v>
      </c>
      <c r="AC484" s="8">
        <v>0</v>
      </c>
      <c r="AD484" s="8">
        <v>-0.61508966978857715</v>
      </c>
      <c r="AE484" s="8">
        <v>0</v>
      </c>
      <c r="AF484" s="8">
        <v>0</v>
      </c>
      <c r="AG484" s="8">
        <v>-0.49352860267821486</v>
      </c>
      <c r="AH484" s="8">
        <v>0</v>
      </c>
      <c r="AI484" s="8">
        <v>0</v>
      </c>
      <c r="AJ484" s="8">
        <v>1</v>
      </c>
      <c r="AK484" s="8">
        <v>0</v>
      </c>
      <c r="AL484" s="8">
        <v>0.90605347038414119</v>
      </c>
      <c r="AM484" s="8">
        <v>-0.19527168382016377</v>
      </c>
      <c r="AN484" s="27">
        <v>0.37846050106146234</v>
      </c>
      <c r="AO484" s="28">
        <v>237</v>
      </c>
    </row>
    <row r="485" spans="1:41">
      <c r="A485" s="8">
        <v>-1</v>
      </c>
      <c r="B485" s="8">
        <v>1</v>
      </c>
      <c r="C485" s="8">
        <v>-2.6845151229442064E-2</v>
      </c>
      <c r="D485" s="8">
        <v>-0.72993280090147827</v>
      </c>
      <c r="E485" s="8">
        <v>0</v>
      </c>
      <c r="F485" s="8">
        <v>1</v>
      </c>
      <c r="G485" s="8">
        <v>0</v>
      </c>
      <c r="H485" s="8">
        <v>1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1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-0.66439471724716304</v>
      </c>
      <c r="AE485" s="8">
        <v>0</v>
      </c>
      <c r="AF485" s="8">
        <v>1</v>
      </c>
      <c r="AG485" s="8">
        <v>-0.28789168489562533</v>
      </c>
      <c r="AH485" s="8">
        <v>0</v>
      </c>
      <c r="AI485" s="8">
        <v>0</v>
      </c>
      <c r="AJ485" s="8">
        <v>1</v>
      </c>
      <c r="AK485" s="8">
        <v>0</v>
      </c>
      <c r="AL485" s="8">
        <v>-0.51123875551824671</v>
      </c>
      <c r="AM485" s="8">
        <v>-0.19162492262083736</v>
      </c>
      <c r="AN485" s="27">
        <v>0.37128327753338597</v>
      </c>
      <c r="AO485" s="28">
        <v>238</v>
      </c>
    </row>
    <row r="486" spans="1:41">
      <c r="A486" s="8">
        <v>-1</v>
      </c>
      <c r="B486" s="8">
        <v>1</v>
      </c>
      <c r="C486" s="8">
        <v>1.5161201280581779E-4</v>
      </c>
      <c r="D486" s="8">
        <v>-0.35328785977310639</v>
      </c>
      <c r="E486" s="8">
        <v>1</v>
      </c>
      <c r="F486" s="8">
        <v>0</v>
      </c>
      <c r="G486" s="8">
        <v>0</v>
      </c>
      <c r="H486" s="8">
        <v>0</v>
      </c>
      <c r="I486" s="8">
        <v>0</v>
      </c>
      <c r="J486" s="8">
        <v>1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1</v>
      </c>
      <c r="AA486" s="8">
        <v>0</v>
      </c>
      <c r="AB486" s="8">
        <v>0</v>
      </c>
      <c r="AC486" s="8">
        <v>0</v>
      </c>
      <c r="AD486" s="8">
        <v>1.4273345688746633</v>
      </c>
      <c r="AE486" s="8">
        <v>0</v>
      </c>
      <c r="AF486" s="8">
        <v>0</v>
      </c>
      <c r="AG486" s="8">
        <v>-0.49352860267821486</v>
      </c>
      <c r="AH486" s="8">
        <v>0</v>
      </c>
      <c r="AI486" s="8">
        <v>0</v>
      </c>
      <c r="AJ486" s="8">
        <v>1</v>
      </c>
      <c r="AK486" s="8">
        <v>0</v>
      </c>
      <c r="AL486" s="8">
        <v>-1.0688619263650878</v>
      </c>
      <c r="AM486" s="8">
        <v>-0.19507974902019923</v>
      </c>
      <c r="AN486" s="27">
        <v>0.36895743102974699</v>
      </c>
      <c r="AO486" s="28">
        <v>239</v>
      </c>
    </row>
    <row r="487" spans="1:41">
      <c r="A487" s="8">
        <v>-1</v>
      </c>
      <c r="B487" s="8">
        <v>1</v>
      </c>
      <c r="C487" s="8">
        <v>0.20515828288362548</v>
      </c>
      <c r="D487" s="8">
        <v>-5.197190687040891E-2</v>
      </c>
      <c r="E487" s="8">
        <v>0</v>
      </c>
      <c r="F487" s="8">
        <v>1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1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1</v>
      </c>
      <c r="Z487" s="8">
        <v>0</v>
      </c>
      <c r="AA487" s="8">
        <v>0</v>
      </c>
      <c r="AB487" s="8">
        <v>0</v>
      </c>
      <c r="AC487" s="8">
        <v>0</v>
      </c>
      <c r="AD487" s="8">
        <v>-0.36557624780118786</v>
      </c>
      <c r="AE487" s="8">
        <v>1</v>
      </c>
      <c r="AF487" s="8">
        <v>0</v>
      </c>
      <c r="AG487" s="8">
        <v>-0.49352860267821486</v>
      </c>
      <c r="AH487" s="8">
        <v>1</v>
      </c>
      <c r="AI487" s="8">
        <v>0</v>
      </c>
      <c r="AJ487" s="8">
        <v>1</v>
      </c>
      <c r="AK487" s="8">
        <v>0</v>
      </c>
      <c r="AL487" s="8">
        <v>0.32519600075201499</v>
      </c>
      <c r="AM487" s="8">
        <v>-0.19527168382016377</v>
      </c>
      <c r="AN487" s="27">
        <v>0.36852738417695974</v>
      </c>
      <c r="AO487" s="28">
        <v>240</v>
      </c>
    </row>
    <row r="488" spans="1:41">
      <c r="A488" s="8">
        <v>-1</v>
      </c>
      <c r="B488" s="8">
        <v>1</v>
      </c>
      <c r="C488" s="8">
        <v>-0.80047114789010743</v>
      </c>
      <c r="D488" s="8">
        <v>1.3461341145981076</v>
      </c>
      <c r="E488" s="8">
        <v>0</v>
      </c>
      <c r="F488" s="8">
        <v>1</v>
      </c>
      <c r="G488" s="8">
        <v>0</v>
      </c>
      <c r="H488" s="8">
        <v>0</v>
      </c>
      <c r="I488" s="8">
        <v>0</v>
      </c>
      <c r="J488" s="8">
        <v>0</v>
      </c>
      <c r="K488" s="8">
        <v>1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1</v>
      </c>
      <c r="Z488" s="8">
        <v>0</v>
      </c>
      <c r="AA488" s="8">
        <v>0</v>
      </c>
      <c r="AB488" s="8">
        <v>0</v>
      </c>
      <c r="AC488" s="8">
        <v>0</v>
      </c>
      <c r="AD488" s="8">
        <v>-0.19076744317529237</v>
      </c>
      <c r="AE488" s="8">
        <v>0</v>
      </c>
      <c r="AF488" s="8">
        <v>0</v>
      </c>
      <c r="AG488" s="8">
        <v>-0.49352860267821486</v>
      </c>
      <c r="AH488" s="8">
        <v>1</v>
      </c>
      <c r="AI488" s="8">
        <v>0</v>
      </c>
      <c r="AJ488" s="8">
        <v>1</v>
      </c>
      <c r="AK488" s="8">
        <v>0</v>
      </c>
      <c r="AL488" s="8">
        <v>-0.48800445673296167</v>
      </c>
      <c r="AM488" s="8">
        <v>3.735329373686868E-2</v>
      </c>
      <c r="AN488" s="27">
        <v>0.35981960340485908</v>
      </c>
      <c r="AO488" s="28">
        <v>241</v>
      </c>
    </row>
    <row r="489" spans="1:41">
      <c r="A489" s="8">
        <v>-1</v>
      </c>
      <c r="B489" s="8">
        <v>1</v>
      </c>
      <c r="C489" s="8">
        <v>2.2086482147132033E-2</v>
      </c>
      <c r="D489" s="8">
        <v>-0.94788467350109606</v>
      </c>
      <c r="E489" s="8">
        <v>1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1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1</v>
      </c>
      <c r="Z489" s="8">
        <v>0</v>
      </c>
      <c r="AA489" s="8">
        <v>0</v>
      </c>
      <c r="AB489" s="8">
        <v>0</v>
      </c>
      <c r="AC489" s="8">
        <v>0</v>
      </c>
      <c r="AD489" s="8">
        <v>-0.65244197846932406</v>
      </c>
      <c r="AE489" s="8">
        <v>0</v>
      </c>
      <c r="AF489" s="8">
        <v>0</v>
      </c>
      <c r="AG489" s="8">
        <v>-0.49352860267821486</v>
      </c>
      <c r="AH489" s="8">
        <v>0</v>
      </c>
      <c r="AI489" s="8">
        <v>0</v>
      </c>
      <c r="AJ489" s="8">
        <v>1</v>
      </c>
      <c r="AK489" s="8">
        <v>0</v>
      </c>
      <c r="AL489" s="8">
        <v>-1.0688619263650878</v>
      </c>
      <c r="AM489" s="8">
        <v>-0.19527168382016377</v>
      </c>
      <c r="AN489" s="27">
        <v>0.35740386438583083</v>
      </c>
      <c r="AO489" s="28">
        <v>242</v>
      </c>
    </row>
    <row r="490" spans="1:41">
      <c r="A490" s="8">
        <v>-1</v>
      </c>
      <c r="B490" s="8">
        <v>1</v>
      </c>
      <c r="C490" s="8">
        <v>0.50043538084571138</v>
      </c>
      <c r="D490" s="8">
        <v>-0.78818721846266637</v>
      </c>
      <c r="E490" s="8">
        <v>0</v>
      </c>
      <c r="F490" s="8">
        <v>1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1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1</v>
      </c>
      <c r="Z490" s="8">
        <v>0</v>
      </c>
      <c r="AA490" s="8">
        <v>0</v>
      </c>
      <c r="AB490" s="8">
        <v>0</v>
      </c>
      <c r="AC490" s="8">
        <v>0</v>
      </c>
      <c r="AD490" s="8">
        <v>-0.65244197846932406</v>
      </c>
      <c r="AE490" s="8">
        <v>0</v>
      </c>
      <c r="AF490" s="8">
        <v>0</v>
      </c>
      <c r="AG490" s="8">
        <v>-0.49352860267821486</v>
      </c>
      <c r="AH490" s="8">
        <v>0</v>
      </c>
      <c r="AI490" s="8">
        <v>0</v>
      </c>
      <c r="AJ490" s="8">
        <v>1</v>
      </c>
      <c r="AK490" s="8">
        <v>0</v>
      </c>
      <c r="AL490" s="8">
        <v>-0.37183296280653644</v>
      </c>
      <c r="AM490" s="8">
        <v>-0.19431200982034103</v>
      </c>
      <c r="AN490" s="27">
        <v>0.35676643629539062</v>
      </c>
      <c r="AO490" s="28">
        <v>243</v>
      </c>
    </row>
    <row r="491" spans="1:41">
      <c r="A491" s="8">
        <v>-1</v>
      </c>
      <c r="B491" s="8">
        <v>1</v>
      </c>
      <c r="C491" s="8">
        <v>-1.2712272069268042</v>
      </c>
      <c r="D491" s="8">
        <v>-0.93081010283660992</v>
      </c>
      <c r="E491" s="8">
        <v>0</v>
      </c>
      <c r="F491" s="8">
        <v>1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1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1</v>
      </c>
      <c r="Z491" s="8">
        <v>0</v>
      </c>
      <c r="AA491" s="8">
        <v>0</v>
      </c>
      <c r="AB491" s="8">
        <v>0</v>
      </c>
      <c r="AC491" s="8">
        <v>0</v>
      </c>
      <c r="AD491" s="8">
        <v>-0.61508966978857715</v>
      </c>
      <c r="AE491" s="8">
        <v>0</v>
      </c>
      <c r="AF491" s="8">
        <v>0</v>
      </c>
      <c r="AG491" s="8">
        <v>-0.49352860267821486</v>
      </c>
      <c r="AH491" s="8">
        <v>0</v>
      </c>
      <c r="AI491" s="8">
        <v>0</v>
      </c>
      <c r="AJ491" s="8">
        <v>1</v>
      </c>
      <c r="AK491" s="8">
        <v>0</v>
      </c>
      <c r="AL491" s="8">
        <v>-0.3021300664506813</v>
      </c>
      <c r="AM491" s="8">
        <v>-0.19527168382016377</v>
      </c>
      <c r="AN491" s="27">
        <v>0.3560664541886932</v>
      </c>
      <c r="AO491" s="28">
        <v>244</v>
      </c>
    </row>
    <row r="492" spans="1:41">
      <c r="A492" s="8">
        <v>-1</v>
      </c>
      <c r="B492" s="8">
        <v>1</v>
      </c>
      <c r="C492" s="8">
        <v>-0.9194256359262617</v>
      </c>
      <c r="D492" s="8">
        <v>-0.70482313815958675</v>
      </c>
      <c r="E492" s="8">
        <v>1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1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1</v>
      </c>
      <c r="AC492" s="8">
        <v>0</v>
      </c>
      <c r="AD492" s="8">
        <v>-0.25351932175894715</v>
      </c>
      <c r="AE492" s="8">
        <v>1</v>
      </c>
      <c r="AF492" s="8">
        <v>1</v>
      </c>
      <c r="AG492" s="8">
        <v>0.12338215066955374</v>
      </c>
      <c r="AH492" s="8">
        <v>1</v>
      </c>
      <c r="AI492" s="8">
        <v>0</v>
      </c>
      <c r="AJ492" s="8">
        <v>1</v>
      </c>
      <c r="AK492" s="8">
        <v>0</v>
      </c>
      <c r="AL492" s="8">
        <v>-0.25566146888011121</v>
      </c>
      <c r="AM492" s="8">
        <v>-0.15496537582760864</v>
      </c>
      <c r="AN492" s="27">
        <v>0.35550341764266558</v>
      </c>
      <c r="AO492" s="28">
        <v>245</v>
      </c>
    </row>
    <row r="493" spans="1:41">
      <c r="A493" s="8">
        <v>-1</v>
      </c>
      <c r="B493" s="8">
        <v>0</v>
      </c>
      <c r="C493" s="8">
        <v>-0.32887144000208984</v>
      </c>
      <c r="D493" s="8">
        <v>-0.54613006963083277</v>
      </c>
      <c r="E493" s="8">
        <v>0</v>
      </c>
      <c r="F493" s="8">
        <v>1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1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1</v>
      </c>
      <c r="Z493" s="8">
        <v>0</v>
      </c>
      <c r="AA493" s="8">
        <v>0</v>
      </c>
      <c r="AB493" s="8">
        <v>0</v>
      </c>
      <c r="AC493" s="8">
        <v>0</v>
      </c>
      <c r="AD493" s="8">
        <v>-0.58969009988566923</v>
      </c>
      <c r="AE493" s="8">
        <v>0</v>
      </c>
      <c r="AF493" s="8">
        <v>0</v>
      </c>
      <c r="AG493" s="8">
        <v>-0.49352860267821486</v>
      </c>
      <c r="AH493" s="8">
        <v>1</v>
      </c>
      <c r="AI493" s="8">
        <v>0</v>
      </c>
      <c r="AJ493" s="8">
        <v>1</v>
      </c>
      <c r="AK493" s="8">
        <v>0</v>
      </c>
      <c r="AL493" s="8">
        <v>-2.3318481027260713E-2</v>
      </c>
      <c r="AM493" s="8">
        <v>-0.18567494382193636</v>
      </c>
      <c r="AN493" s="27">
        <v>0.35253256591859228</v>
      </c>
      <c r="AO493" s="28">
        <v>246</v>
      </c>
    </row>
    <row r="494" spans="1:41">
      <c r="A494" s="8">
        <v>-1</v>
      </c>
      <c r="B494" s="8">
        <v>1</v>
      </c>
      <c r="C494" s="8">
        <v>-0.94051685720926792</v>
      </c>
      <c r="D494" s="8">
        <v>-0.73796789297888354</v>
      </c>
      <c r="E494" s="8">
        <v>0</v>
      </c>
      <c r="F494" s="8">
        <v>1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1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1</v>
      </c>
      <c r="Z494" s="8">
        <v>0</v>
      </c>
      <c r="AA494" s="8">
        <v>0</v>
      </c>
      <c r="AB494" s="8">
        <v>0</v>
      </c>
      <c r="AC494" s="8">
        <v>0</v>
      </c>
      <c r="AD494" s="8">
        <v>-0.21616701307820024</v>
      </c>
      <c r="AE494" s="8">
        <v>0</v>
      </c>
      <c r="AF494" s="8">
        <v>0</v>
      </c>
      <c r="AG494" s="8">
        <v>-0.49352860267821486</v>
      </c>
      <c r="AH494" s="8">
        <v>0</v>
      </c>
      <c r="AI494" s="8">
        <v>0</v>
      </c>
      <c r="AJ494" s="8">
        <v>1</v>
      </c>
      <c r="AK494" s="8">
        <v>0</v>
      </c>
      <c r="AL494" s="8">
        <v>-0.44153585916239158</v>
      </c>
      <c r="AM494" s="8">
        <v>-0.19392814022041194</v>
      </c>
      <c r="AN494" s="27">
        <v>0.34733490572127712</v>
      </c>
      <c r="AO494" s="28">
        <v>247</v>
      </c>
    </row>
    <row r="495" spans="1:41">
      <c r="A495" s="8">
        <v>-1</v>
      </c>
      <c r="B495" s="8">
        <v>1</v>
      </c>
      <c r="C495" s="8">
        <v>-1.2079535430777859</v>
      </c>
      <c r="D495" s="8">
        <v>-0.35328785977310639</v>
      </c>
      <c r="E495" s="8">
        <v>0</v>
      </c>
      <c r="F495" s="8">
        <v>1</v>
      </c>
      <c r="G495" s="8">
        <v>0</v>
      </c>
      <c r="H495" s="8">
        <v>0</v>
      </c>
      <c r="I495" s="8">
        <v>0</v>
      </c>
      <c r="J495" s="8">
        <v>0</v>
      </c>
      <c r="K495" s="8">
        <v>1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1</v>
      </c>
      <c r="Z495" s="8">
        <v>0</v>
      </c>
      <c r="AA495" s="8">
        <v>0</v>
      </c>
      <c r="AB495" s="8">
        <v>0</v>
      </c>
      <c r="AC495" s="8">
        <v>0</v>
      </c>
      <c r="AD495" s="8">
        <v>-0.65244197846932406</v>
      </c>
      <c r="AE495" s="8">
        <v>0</v>
      </c>
      <c r="AF495" s="8">
        <v>0</v>
      </c>
      <c r="AG495" s="8">
        <v>-0.49352860267821486</v>
      </c>
      <c r="AH495" s="8">
        <v>1</v>
      </c>
      <c r="AI495" s="8">
        <v>0</v>
      </c>
      <c r="AJ495" s="8">
        <v>1</v>
      </c>
      <c r="AK495" s="8">
        <v>0</v>
      </c>
      <c r="AL495" s="8">
        <v>-0.13948997495368595</v>
      </c>
      <c r="AM495" s="8">
        <v>-0.18759429182158185</v>
      </c>
      <c r="AN495" s="27">
        <v>0.34659803285615631</v>
      </c>
      <c r="AO495" s="28">
        <v>248</v>
      </c>
    </row>
    <row r="496" spans="1:41">
      <c r="A496" s="8">
        <v>-1</v>
      </c>
      <c r="B496" s="8">
        <v>1</v>
      </c>
      <c r="C496" s="8">
        <v>2.6306487304293316</v>
      </c>
      <c r="D496" s="8">
        <v>0.45022134796742019</v>
      </c>
      <c r="E496" s="8">
        <v>0</v>
      </c>
      <c r="F496" s="8">
        <v>1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1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1</v>
      </c>
      <c r="AD496" s="8">
        <v>-0.66439471724716304</v>
      </c>
      <c r="AE496" s="8">
        <v>0</v>
      </c>
      <c r="AF496" s="8">
        <v>0</v>
      </c>
      <c r="AG496" s="8">
        <v>-0.49352860267821486</v>
      </c>
      <c r="AH496" s="8">
        <v>0</v>
      </c>
      <c r="AI496" s="8">
        <v>0</v>
      </c>
      <c r="AJ496" s="8">
        <v>1</v>
      </c>
      <c r="AK496" s="8">
        <v>0</v>
      </c>
      <c r="AL496" s="8">
        <v>-1.0688619263650878</v>
      </c>
      <c r="AM496" s="8">
        <v>-0.19296846622058919</v>
      </c>
      <c r="AN496" s="27">
        <v>0.34408844929282101</v>
      </c>
      <c r="AO496" s="28">
        <v>249</v>
      </c>
    </row>
    <row r="497" spans="1:41">
      <c r="A497" s="8">
        <v>-1</v>
      </c>
      <c r="B497" s="8">
        <v>1</v>
      </c>
      <c r="C497" s="8">
        <v>0.11404403821126866</v>
      </c>
      <c r="D497" s="8">
        <v>-0.45372651074067222</v>
      </c>
      <c r="E497" s="8">
        <v>0</v>
      </c>
      <c r="F497" s="8">
        <v>1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1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1</v>
      </c>
      <c r="Z497" s="8">
        <v>0</v>
      </c>
      <c r="AA497" s="8">
        <v>0</v>
      </c>
      <c r="AB497" s="8">
        <v>0</v>
      </c>
      <c r="AC497" s="8">
        <v>0</v>
      </c>
      <c r="AD497" s="8">
        <v>-0.14146239571670643</v>
      </c>
      <c r="AE497" s="8">
        <v>0</v>
      </c>
      <c r="AF497" s="8">
        <v>1</v>
      </c>
      <c r="AG497" s="8">
        <v>-8.2254767113035795E-2</v>
      </c>
      <c r="AH497" s="8">
        <v>1</v>
      </c>
      <c r="AI497" s="8">
        <v>0</v>
      </c>
      <c r="AJ497" s="8">
        <v>1</v>
      </c>
      <c r="AK497" s="8">
        <v>0</v>
      </c>
      <c r="AL497" s="8">
        <v>3.1133118549862204</v>
      </c>
      <c r="AM497" s="8">
        <v>-0.19527168382016377</v>
      </c>
      <c r="AN497" s="27">
        <v>0.34288254577614408</v>
      </c>
      <c r="AO497" s="28">
        <v>250</v>
      </c>
    </row>
    <row r="498" spans="1:41">
      <c r="A498" s="8">
        <v>-1</v>
      </c>
      <c r="B498" s="8">
        <v>1</v>
      </c>
      <c r="C498" s="8">
        <v>7.1861595645256376E-2</v>
      </c>
      <c r="D498" s="8">
        <v>-0.35328785977310639</v>
      </c>
      <c r="E498" s="8">
        <v>0</v>
      </c>
      <c r="F498" s="8">
        <v>1</v>
      </c>
      <c r="G498" s="8">
        <v>0</v>
      </c>
      <c r="H498" s="8">
        <v>0</v>
      </c>
      <c r="I498" s="8">
        <v>1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1</v>
      </c>
      <c r="Z498" s="8">
        <v>0</v>
      </c>
      <c r="AA498" s="8">
        <v>0</v>
      </c>
      <c r="AB498" s="8">
        <v>0</v>
      </c>
      <c r="AC498" s="8">
        <v>0</v>
      </c>
      <c r="AD498" s="8">
        <v>-0.61508966978857715</v>
      </c>
      <c r="AE498" s="8">
        <v>0</v>
      </c>
      <c r="AF498" s="8">
        <v>0</v>
      </c>
      <c r="AG498" s="8">
        <v>-0.49352860267821486</v>
      </c>
      <c r="AH498" s="8">
        <v>1</v>
      </c>
      <c r="AI498" s="8">
        <v>0</v>
      </c>
      <c r="AJ498" s="8">
        <v>1</v>
      </c>
      <c r="AK498" s="8">
        <v>0</v>
      </c>
      <c r="AL498" s="8">
        <v>-0.37183296280653644</v>
      </c>
      <c r="AM498" s="8">
        <v>-0.19527168382016377</v>
      </c>
      <c r="AN498" s="27">
        <v>0.34271046881084666</v>
      </c>
      <c r="AO498" s="28">
        <v>251</v>
      </c>
    </row>
    <row r="499" spans="1:41">
      <c r="A499" s="8">
        <v>-1</v>
      </c>
      <c r="B499" s="8">
        <v>1</v>
      </c>
      <c r="C499" s="8">
        <v>-0.44866957688956483</v>
      </c>
      <c r="D499" s="8">
        <v>-0.64656872059839854</v>
      </c>
      <c r="E499" s="8">
        <v>0</v>
      </c>
      <c r="F499" s="8">
        <v>1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1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1</v>
      </c>
      <c r="Z499" s="8">
        <v>0</v>
      </c>
      <c r="AA499" s="8">
        <v>0</v>
      </c>
      <c r="AB499" s="8">
        <v>0</v>
      </c>
      <c r="AC499" s="8">
        <v>0</v>
      </c>
      <c r="AD499" s="8">
        <v>-0.62704240856641613</v>
      </c>
      <c r="AE499" s="8">
        <v>0</v>
      </c>
      <c r="AF499" s="8">
        <v>0</v>
      </c>
      <c r="AG499" s="8">
        <v>-0.49352860267821486</v>
      </c>
      <c r="AH499" s="8">
        <v>0</v>
      </c>
      <c r="AI499" s="8">
        <v>0</v>
      </c>
      <c r="AJ499" s="8">
        <v>1</v>
      </c>
      <c r="AK499" s="8">
        <v>0</v>
      </c>
      <c r="AL499" s="8">
        <v>-0.48800445673296167</v>
      </c>
      <c r="AM499" s="8">
        <v>-0.19527168382016377</v>
      </c>
      <c r="AN499" s="27">
        <v>0.3425040716783011</v>
      </c>
      <c r="AO499" s="28">
        <v>252</v>
      </c>
    </row>
    <row r="500" spans="1:41">
      <c r="A500" s="8">
        <v>-1</v>
      </c>
      <c r="B500" s="8">
        <v>1</v>
      </c>
      <c r="C500" s="8">
        <v>7.1861595645256376E-2</v>
      </c>
      <c r="D500" s="8">
        <v>-0.52102040688894125</v>
      </c>
      <c r="E500" s="8">
        <v>1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1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1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-0.66439471724716304</v>
      </c>
      <c r="AE500" s="8">
        <v>0</v>
      </c>
      <c r="AF500" s="8">
        <v>0</v>
      </c>
      <c r="AG500" s="8">
        <v>-0.49352860267821486</v>
      </c>
      <c r="AH500" s="8">
        <v>0</v>
      </c>
      <c r="AI500" s="8">
        <v>0</v>
      </c>
      <c r="AJ500" s="8">
        <v>1</v>
      </c>
      <c r="AK500" s="8">
        <v>0</v>
      </c>
      <c r="AL500" s="8">
        <v>-0.37183296280653644</v>
      </c>
      <c r="AM500" s="8">
        <v>-0.19527168382016377</v>
      </c>
      <c r="AN500" s="27">
        <v>0.34147722398662772</v>
      </c>
      <c r="AO500" s="28">
        <v>253</v>
      </c>
    </row>
    <row r="501" spans="1:41">
      <c r="A501" s="8">
        <v>-1</v>
      </c>
      <c r="B501" s="8">
        <v>1</v>
      </c>
      <c r="C501" s="8">
        <v>-0.72960464437920647</v>
      </c>
      <c r="D501" s="8">
        <v>-0.32014310495380965</v>
      </c>
      <c r="E501" s="8">
        <v>1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1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1</v>
      </c>
      <c r="Z501" s="8">
        <v>0</v>
      </c>
      <c r="AA501" s="8">
        <v>0</v>
      </c>
      <c r="AB501" s="8">
        <v>0</v>
      </c>
      <c r="AC501" s="8">
        <v>0</v>
      </c>
      <c r="AD501" s="8">
        <v>-0.61508966978857715</v>
      </c>
      <c r="AE501" s="8">
        <v>0</v>
      </c>
      <c r="AF501" s="8">
        <v>0</v>
      </c>
      <c r="AG501" s="8">
        <v>-0.49352860267821486</v>
      </c>
      <c r="AH501" s="8">
        <v>0</v>
      </c>
      <c r="AI501" s="8">
        <v>0</v>
      </c>
      <c r="AJ501" s="8">
        <v>1</v>
      </c>
      <c r="AK501" s="8">
        <v>0</v>
      </c>
      <c r="AL501" s="8">
        <v>-0.13948997495368595</v>
      </c>
      <c r="AM501" s="8">
        <v>7.7953345423282536E-3</v>
      </c>
      <c r="AN501" s="27">
        <v>0.34142483765507314</v>
      </c>
      <c r="AO501" s="28">
        <v>254</v>
      </c>
    </row>
    <row r="502" spans="1:41">
      <c r="A502" s="8">
        <v>-1</v>
      </c>
      <c r="B502" s="8">
        <v>1</v>
      </c>
      <c r="C502" s="8">
        <v>-1.0746570245691873</v>
      </c>
      <c r="D502" s="8">
        <v>-0.24481411672813527</v>
      </c>
      <c r="E502" s="8">
        <v>1</v>
      </c>
      <c r="F502" s="8">
        <v>0</v>
      </c>
      <c r="G502" s="8">
        <v>0</v>
      </c>
      <c r="H502" s="8">
        <v>1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1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-0.66439471724716304</v>
      </c>
      <c r="AE502" s="8">
        <v>0</v>
      </c>
      <c r="AF502" s="8">
        <v>0</v>
      </c>
      <c r="AG502" s="8">
        <v>-0.49352860267821486</v>
      </c>
      <c r="AH502" s="8">
        <v>1</v>
      </c>
      <c r="AI502" s="8">
        <v>0</v>
      </c>
      <c r="AJ502" s="8">
        <v>1</v>
      </c>
      <c r="AK502" s="8">
        <v>0</v>
      </c>
      <c r="AL502" s="8">
        <v>-2.3318481027260713E-2</v>
      </c>
      <c r="AM502" s="8">
        <v>-0.19507974902019923</v>
      </c>
      <c r="AN502" s="27">
        <v>0.33108427412465835</v>
      </c>
      <c r="AO502" s="28">
        <v>255</v>
      </c>
    </row>
    <row r="503" spans="1:41">
      <c r="A503" s="8">
        <v>-1</v>
      </c>
      <c r="B503" s="8">
        <v>1</v>
      </c>
      <c r="C503" s="8">
        <v>-0.67392382019207053</v>
      </c>
      <c r="D503" s="8">
        <v>-0.59634939511461571</v>
      </c>
      <c r="E503" s="8">
        <v>0</v>
      </c>
      <c r="F503" s="8">
        <v>1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1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1</v>
      </c>
      <c r="Z503" s="8">
        <v>0</v>
      </c>
      <c r="AA503" s="8">
        <v>0</v>
      </c>
      <c r="AB503" s="8">
        <v>0</v>
      </c>
      <c r="AC503" s="8">
        <v>0</v>
      </c>
      <c r="AD503" s="8">
        <v>-0.50303274374633644</v>
      </c>
      <c r="AE503" s="8">
        <v>0</v>
      </c>
      <c r="AF503" s="8">
        <v>0</v>
      </c>
      <c r="AG503" s="8">
        <v>-0.49352860267821486</v>
      </c>
      <c r="AH503" s="8">
        <v>1</v>
      </c>
      <c r="AI503" s="8">
        <v>0</v>
      </c>
      <c r="AJ503" s="8">
        <v>1</v>
      </c>
      <c r="AK503" s="8">
        <v>0</v>
      </c>
      <c r="AL503" s="8">
        <v>-0.27889576766539625</v>
      </c>
      <c r="AM503" s="8">
        <v>-0.19507974902019923</v>
      </c>
      <c r="AN503" s="27">
        <v>0.32304547543338347</v>
      </c>
      <c r="AO503" s="28">
        <v>256</v>
      </c>
    </row>
    <row r="504" spans="1:41">
      <c r="A504" s="8">
        <v>-1</v>
      </c>
      <c r="B504" s="8">
        <v>1</v>
      </c>
      <c r="C504" s="8">
        <v>-1.1801131309842179</v>
      </c>
      <c r="D504" s="8">
        <v>1.0528532537728152</v>
      </c>
      <c r="E504" s="8">
        <v>0</v>
      </c>
      <c r="F504" s="8">
        <v>1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1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1</v>
      </c>
      <c r="AC504" s="8">
        <v>0</v>
      </c>
      <c r="AD504" s="8">
        <v>-0.61508966978857715</v>
      </c>
      <c r="AE504" s="8">
        <v>0</v>
      </c>
      <c r="AF504" s="8">
        <v>1</v>
      </c>
      <c r="AG504" s="8">
        <v>-0.28789168489562533</v>
      </c>
      <c r="AH504" s="8">
        <v>0</v>
      </c>
      <c r="AI504" s="8">
        <v>0</v>
      </c>
      <c r="AJ504" s="8">
        <v>1</v>
      </c>
      <c r="AK504" s="8">
        <v>0</v>
      </c>
      <c r="AL504" s="8">
        <v>-0.37183296280653644</v>
      </c>
      <c r="AM504" s="8">
        <v>-0.19507974902019923</v>
      </c>
      <c r="AN504" s="27">
        <v>0.31935882009523864</v>
      </c>
      <c r="AO504" s="28">
        <v>257</v>
      </c>
    </row>
    <row r="505" spans="1:41">
      <c r="A505" s="8">
        <v>-1</v>
      </c>
      <c r="B505" s="8">
        <v>1</v>
      </c>
      <c r="C505" s="8">
        <v>0.81005434055047121</v>
      </c>
      <c r="D505" s="8">
        <v>-0.70482313815958675</v>
      </c>
      <c r="E505" s="8">
        <v>1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1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1</v>
      </c>
      <c r="Z505" s="8">
        <v>0</v>
      </c>
      <c r="AA505" s="8">
        <v>0</v>
      </c>
      <c r="AB505" s="8">
        <v>0</v>
      </c>
      <c r="AC505" s="8">
        <v>0</v>
      </c>
      <c r="AD505" s="8">
        <v>-0.58969009988566923</v>
      </c>
      <c r="AE505" s="8">
        <v>0</v>
      </c>
      <c r="AF505" s="8">
        <v>0</v>
      </c>
      <c r="AG505" s="8">
        <v>-0.49352860267821486</v>
      </c>
      <c r="AH505" s="8">
        <v>0</v>
      </c>
      <c r="AI505" s="8">
        <v>0</v>
      </c>
      <c r="AJ505" s="8">
        <v>1</v>
      </c>
      <c r="AK505" s="8">
        <v>0</v>
      </c>
      <c r="AL505" s="8">
        <v>-1.0688619263650878</v>
      </c>
      <c r="AM505" s="8">
        <v>-0.15784439782707688</v>
      </c>
      <c r="AN505" s="27">
        <v>0.31884326972551669</v>
      </c>
      <c r="AO505" s="28">
        <v>258</v>
      </c>
    </row>
    <row r="506" spans="1:41">
      <c r="A506" s="8">
        <v>-1</v>
      </c>
      <c r="B506" s="8">
        <v>0</v>
      </c>
      <c r="C506" s="8">
        <v>1.4706315598639939</v>
      </c>
      <c r="D506" s="8">
        <v>-0.65460381267580381</v>
      </c>
      <c r="E506" s="8">
        <v>0</v>
      </c>
      <c r="F506" s="8">
        <v>1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1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1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-0.66439471724716304</v>
      </c>
      <c r="AE506" s="8">
        <v>1</v>
      </c>
      <c r="AF506" s="8">
        <v>0</v>
      </c>
      <c r="AG506" s="8">
        <v>-0.49352860267821486</v>
      </c>
      <c r="AH506" s="8">
        <v>1</v>
      </c>
      <c r="AI506" s="8">
        <v>0</v>
      </c>
      <c r="AJ506" s="8">
        <v>1</v>
      </c>
      <c r="AK506" s="8">
        <v>0</v>
      </c>
      <c r="AL506" s="8">
        <v>-0.48800445673296167</v>
      </c>
      <c r="AM506" s="8">
        <v>-0.19008944422112098</v>
      </c>
      <c r="AN506" s="27">
        <v>0.31633340547864397</v>
      </c>
      <c r="AO506" s="28">
        <v>259</v>
      </c>
    </row>
    <row r="507" spans="1:41">
      <c r="A507" s="8">
        <v>-1</v>
      </c>
      <c r="B507" s="8">
        <v>1</v>
      </c>
      <c r="C507" s="8">
        <v>-4.7936372512448207E-2</v>
      </c>
      <c r="D507" s="8">
        <v>-0.5370905910437519</v>
      </c>
      <c r="E507" s="8">
        <v>0</v>
      </c>
      <c r="F507" s="8">
        <v>1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1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1</v>
      </c>
      <c r="Z507" s="8">
        <v>0</v>
      </c>
      <c r="AA507" s="8">
        <v>0</v>
      </c>
      <c r="AB507" s="8">
        <v>0</v>
      </c>
      <c r="AC507" s="8">
        <v>0</v>
      </c>
      <c r="AD507" s="8">
        <v>-0.63899514734425511</v>
      </c>
      <c r="AE507" s="8">
        <v>0</v>
      </c>
      <c r="AF507" s="8">
        <v>0</v>
      </c>
      <c r="AG507" s="8">
        <v>-0.49352860267821486</v>
      </c>
      <c r="AH507" s="8">
        <v>0</v>
      </c>
      <c r="AI507" s="8">
        <v>0</v>
      </c>
      <c r="AJ507" s="8">
        <v>1</v>
      </c>
      <c r="AK507" s="8">
        <v>0</v>
      </c>
      <c r="AL507" s="8">
        <v>0.67371048253129073</v>
      </c>
      <c r="AM507" s="8">
        <v>-0.19527168382016377</v>
      </c>
      <c r="AN507" s="27">
        <v>0.31227835560741624</v>
      </c>
      <c r="AO507" s="28">
        <v>260</v>
      </c>
    </row>
    <row r="508" spans="1:41">
      <c r="A508" s="8">
        <v>-1</v>
      </c>
      <c r="B508" s="8">
        <v>1</v>
      </c>
      <c r="C508" s="8">
        <v>0.25409008498996999</v>
      </c>
      <c r="D508" s="8">
        <v>-0.95591976557850133</v>
      </c>
      <c r="E508" s="8">
        <v>0</v>
      </c>
      <c r="F508" s="8">
        <v>1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1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1</v>
      </c>
      <c r="Z508" s="8">
        <v>0</v>
      </c>
      <c r="AA508" s="8">
        <v>0</v>
      </c>
      <c r="AB508" s="8">
        <v>0</v>
      </c>
      <c r="AC508" s="8">
        <v>0</v>
      </c>
      <c r="AD508" s="8">
        <v>-0.66439471724716304</v>
      </c>
      <c r="AE508" s="8">
        <v>0</v>
      </c>
      <c r="AF508" s="8">
        <v>0</v>
      </c>
      <c r="AG508" s="8">
        <v>-0.49352860267821486</v>
      </c>
      <c r="AH508" s="8">
        <v>0</v>
      </c>
      <c r="AI508" s="8">
        <v>0</v>
      </c>
      <c r="AJ508" s="8">
        <v>0</v>
      </c>
      <c r="AK508" s="8">
        <v>1</v>
      </c>
      <c r="AL508" s="8">
        <v>-8.4182241975665675E-5</v>
      </c>
      <c r="AM508" s="8">
        <v>-0.19527168382016377</v>
      </c>
      <c r="AN508" s="27">
        <v>0.30757915085009135</v>
      </c>
      <c r="AO508" s="28">
        <v>261</v>
      </c>
    </row>
    <row r="509" spans="1:41">
      <c r="A509" s="8">
        <v>-1</v>
      </c>
      <c r="B509" s="8">
        <v>1</v>
      </c>
      <c r="C509" s="8">
        <v>1.3162436513426186</v>
      </c>
      <c r="D509" s="8">
        <v>0.21619929121299183</v>
      </c>
      <c r="E509" s="8">
        <v>0</v>
      </c>
      <c r="F509" s="8">
        <v>1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1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1</v>
      </c>
      <c r="Z509" s="8">
        <v>0</v>
      </c>
      <c r="AA509" s="8">
        <v>0</v>
      </c>
      <c r="AB509" s="8">
        <v>0</v>
      </c>
      <c r="AC509" s="8">
        <v>0</v>
      </c>
      <c r="AD509" s="8">
        <v>0.97910686470570052</v>
      </c>
      <c r="AE509" s="8">
        <v>0</v>
      </c>
      <c r="AF509" s="8">
        <v>0</v>
      </c>
      <c r="AG509" s="8">
        <v>-0.49352860267821486</v>
      </c>
      <c r="AH509" s="8">
        <v>0</v>
      </c>
      <c r="AI509" s="8">
        <v>0</v>
      </c>
      <c r="AJ509" s="8">
        <v>1</v>
      </c>
      <c r="AK509" s="8">
        <v>0</v>
      </c>
      <c r="AL509" s="8">
        <v>1.632125307424299</v>
      </c>
      <c r="AM509" s="8">
        <v>-0.16648146382548154</v>
      </c>
      <c r="AN509" s="27">
        <v>0.30732123133936862</v>
      </c>
      <c r="AO509" s="28">
        <v>262</v>
      </c>
    </row>
    <row r="510" spans="1:41">
      <c r="A510" s="8">
        <v>-1</v>
      </c>
      <c r="B510" s="8">
        <v>1</v>
      </c>
      <c r="C510" s="8">
        <v>-0.12555206683391093</v>
      </c>
      <c r="D510" s="8">
        <v>-0.74700737156596442</v>
      </c>
      <c r="E510" s="8">
        <v>1</v>
      </c>
      <c r="F510" s="8">
        <v>0</v>
      </c>
      <c r="G510" s="8">
        <v>0</v>
      </c>
      <c r="H510" s="8">
        <v>0</v>
      </c>
      <c r="I510" s="8">
        <v>0</v>
      </c>
      <c r="J510" s="8">
        <v>1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1</v>
      </c>
      <c r="AA510" s="8">
        <v>0</v>
      </c>
      <c r="AB510" s="8">
        <v>0</v>
      </c>
      <c r="AC510" s="8">
        <v>0</v>
      </c>
      <c r="AD510" s="8">
        <v>-0.51498548252417542</v>
      </c>
      <c r="AE510" s="8">
        <v>1</v>
      </c>
      <c r="AF510" s="8">
        <v>1</v>
      </c>
      <c r="AG510" s="8">
        <v>1.5628405751476804</v>
      </c>
      <c r="AH510" s="8">
        <v>1</v>
      </c>
      <c r="AI510" s="8">
        <v>0</v>
      </c>
      <c r="AJ510" s="8">
        <v>1</v>
      </c>
      <c r="AK510" s="8">
        <v>0</v>
      </c>
      <c r="AL510" s="8">
        <v>-0.3021300664506813</v>
      </c>
      <c r="AM510" s="8">
        <v>-0.18989750942115644</v>
      </c>
      <c r="AN510" s="27">
        <v>0.30417529291850876</v>
      </c>
      <c r="AO510" s="28">
        <v>263</v>
      </c>
    </row>
    <row r="511" spans="1:41">
      <c r="A511" s="8">
        <v>-1</v>
      </c>
      <c r="B511" s="8">
        <v>1</v>
      </c>
      <c r="C511" s="8">
        <v>0.66241579156942831</v>
      </c>
      <c r="D511" s="8">
        <v>-0.61241957926942625</v>
      </c>
      <c r="E511" s="8">
        <v>1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1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1</v>
      </c>
      <c r="Z511" s="8">
        <v>0</v>
      </c>
      <c r="AA511" s="8">
        <v>0</v>
      </c>
      <c r="AB511" s="8">
        <v>0</v>
      </c>
      <c r="AC511" s="8">
        <v>0</v>
      </c>
      <c r="AD511" s="8">
        <v>-0.61508966978857715</v>
      </c>
      <c r="AE511" s="8">
        <v>0</v>
      </c>
      <c r="AF511" s="8">
        <v>0</v>
      </c>
      <c r="AG511" s="8">
        <v>-0.49352860267821486</v>
      </c>
      <c r="AH511" s="8">
        <v>0</v>
      </c>
      <c r="AI511" s="8">
        <v>1</v>
      </c>
      <c r="AJ511" s="8">
        <v>0</v>
      </c>
      <c r="AK511" s="8">
        <v>0</v>
      </c>
      <c r="AL511" s="8">
        <v>1.254567952163417</v>
      </c>
      <c r="AM511" s="8">
        <v>-0.19527168382016377</v>
      </c>
      <c r="AN511" s="27">
        <v>0.29850220909698311</v>
      </c>
      <c r="AO511" s="28">
        <v>264</v>
      </c>
    </row>
    <row r="512" spans="1:41">
      <c r="A512" s="8">
        <v>-1</v>
      </c>
      <c r="B512" s="8">
        <v>1</v>
      </c>
      <c r="C512" s="8">
        <v>-1.0603149940967429</v>
      </c>
      <c r="D512" s="8">
        <v>-0.95591976557850133</v>
      </c>
      <c r="E512" s="8">
        <v>1</v>
      </c>
      <c r="F512" s="8">
        <v>0</v>
      </c>
      <c r="G512" s="8">
        <v>0</v>
      </c>
      <c r="H512" s="8">
        <v>1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1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-0.66439471724716304</v>
      </c>
      <c r="AE512" s="8">
        <v>0</v>
      </c>
      <c r="AF512" s="8">
        <v>1</v>
      </c>
      <c r="AG512" s="8">
        <v>0.32901906845214329</v>
      </c>
      <c r="AH512" s="8">
        <v>0</v>
      </c>
      <c r="AI512" s="8">
        <v>0</v>
      </c>
      <c r="AJ512" s="8">
        <v>1</v>
      </c>
      <c r="AK512" s="8">
        <v>0</v>
      </c>
      <c r="AL512" s="8">
        <v>-0.80747606503063107</v>
      </c>
      <c r="AM512" s="8">
        <v>-0.19507974902019923</v>
      </c>
      <c r="AN512" s="27">
        <v>0.29552889855276332</v>
      </c>
      <c r="AO512" s="28">
        <v>265</v>
      </c>
    </row>
    <row r="513" spans="1:41">
      <c r="A513" s="8">
        <v>-1</v>
      </c>
      <c r="B513" s="8">
        <v>0</v>
      </c>
      <c r="C513" s="8">
        <v>1.5337291336570214E-2</v>
      </c>
      <c r="D513" s="8">
        <v>-0.35328785977310639</v>
      </c>
      <c r="E513" s="8">
        <v>1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1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1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-0.66439471724716304</v>
      </c>
      <c r="AE513" s="8">
        <v>0</v>
      </c>
      <c r="AF513" s="8">
        <v>0</v>
      </c>
      <c r="AG513" s="8">
        <v>-0.49352860267821486</v>
      </c>
      <c r="AH513" s="8">
        <v>0</v>
      </c>
      <c r="AI513" s="8">
        <v>0</v>
      </c>
      <c r="AJ513" s="8">
        <v>1</v>
      </c>
      <c r="AK513" s="8">
        <v>0</v>
      </c>
      <c r="AL513" s="8">
        <v>-0.13948997495368595</v>
      </c>
      <c r="AM513" s="8">
        <v>-0.19143298782087281</v>
      </c>
      <c r="AN513" s="27">
        <v>0.28839999191096277</v>
      </c>
      <c r="AO513" s="28">
        <v>266</v>
      </c>
    </row>
    <row r="514" spans="1:41">
      <c r="A514" s="8">
        <v>-1</v>
      </c>
      <c r="B514" s="8">
        <v>0</v>
      </c>
      <c r="C514" s="8">
        <v>-1.0113833607201688</v>
      </c>
      <c r="D514" s="8">
        <v>-0.82233635979163877</v>
      </c>
      <c r="E514" s="8">
        <v>0</v>
      </c>
      <c r="F514" s="8">
        <v>1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1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1</v>
      </c>
      <c r="Z514" s="8">
        <v>0</v>
      </c>
      <c r="AA514" s="8">
        <v>0</v>
      </c>
      <c r="AB514" s="8">
        <v>0</v>
      </c>
      <c r="AC514" s="8">
        <v>0</v>
      </c>
      <c r="AD514" s="8">
        <v>-0.16686196561961433</v>
      </c>
      <c r="AE514" s="8">
        <v>0</v>
      </c>
      <c r="AF514" s="8">
        <v>0</v>
      </c>
      <c r="AG514" s="8">
        <v>-0.49352860267821486</v>
      </c>
      <c r="AH514" s="8">
        <v>0</v>
      </c>
      <c r="AI514" s="8">
        <v>0</v>
      </c>
      <c r="AJ514" s="8">
        <v>1</v>
      </c>
      <c r="AK514" s="8">
        <v>0</v>
      </c>
      <c r="AL514" s="8">
        <v>0.20902450682558976</v>
      </c>
      <c r="AM514" s="8">
        <v>-0.19431200982034103</v>
      </c>
      <c r="AN514" s="27">
        <v>0.28429566877929979</v>
      </c>
      <c r="AO514" s="28">
        <v>267</v>
      </c>
    </row>
    <row r="515" spans="1:41">
      <c r="A515" s="8">
        <v>-1</v>
      </c>
      <c r="B515" s="8">
        <v>0</v>
      </c>
      <c r="C515" s="8">
        <v>-0.28668899743607756</v>
      </c>
      <c r="D515" s="8">
        <v>-0.83840654394644931</v>
      </c>
      <c r="E515" s="8">
        <v>0</v>
      </c>
      <c r="F515" s="8">
        <v>1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1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1</v>
      </c>
      <c r="Z515" s="8">
        <v>0</v>
      </c>
      <c r="AA515" s="8">
        <v>0</v>
      </c>
      <c r="AB515" s="8">
        <v>0</v>
      </c>
      <c r="AC515" s="8">
        <v>0</v>
      </c>
      <c r="AD515" s="8">
        <v>-0.65244197846932406</v>
      </c>
      <c r="AE515" s="8">
        <v>0</v>
      </c>
      <c r="AF515" s="8">
        <v>0</v>
      </c>
      <c r="AG515" s="8">
        <v>-0.49352860267821486</v>
      </c>
      <c r="AH515" s="8">
        <v>0</v>
      </c>
      <c r="AI515" s="8">
        <v>0</v>
      </c>
      <c r="AJ515" s="8">
        <v>1</v>
      </c>
      <c r="AK515" s="8">
        <v>0</v>
      </c>
      <c r="AL515" s="8">
        <v>0.44136749467844028</v>
      </c>
      <c r="AM515" s="8">
        <v>-2.569144655757351E-3</v>
      </c>
      <c r="AN515" s="27">
        <v>0.28371817075403993</v>
      </c>
      <c r="AO515" s="28">
        <v>268</v>
      </c>
    </row>
    <row r="516" spans="1:41">
      <c r="A516" s="8">
        <v>-1</v>
      </c>
      <c r="B516" s="8">
        <v>1</v>
      </c>
      <c r="C516" s="8">
        <v>-1.0881554061903109</v>
      </c>
      <c r="D516" s="8">
        <v>4.8466744097156914E-2</v>
      </c>
      <c r="E516" s="8">
        <v>0</v>
      </c>
      <c r="F516" s="8">
        <v>1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1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1</v>
      </c>
      <c r="Z516" s="8">
        <v>0</v>
      </c>
      <c r="AA516" s="8">
        <v>0</v>
      </c>
      <c r="AB516" s="8">
        <v>0</v>
      </c>
      <c r="AC516" s="8">
        <v>0</v>
      </c>
      <c r="AD516" s="8">
        <v>-0.55233779120492232</v>
      </c>
      <c r="AE516" s="8">
        <v>1</v>
      </c>
      <c r="AF516" s="8">
        <v>1</v>
      </c>
      <c r="AG516" s="8">
        <v>-8.2254767113035795E-2</v>
      </c>
      <c r="AH516" s="8">
        <v>0</v>
      </c>
      <c r="AI516" s="8">
        <v>0</v>
      </c>
      <c r="AJ516" s="8">
        <v>1</v>
      </c>
      <c r="AK516" s="8">
        <v>0</v>
      </c>
      <c r="AL516" s="8">
        <v>-1.0688619263650878</v>
      </c>
      <c r="AM516" s="8">
        <v>-0.18797816142151094</v>
      </c>
      <c r="AN516" s="27">
        <v>0.28371715872984105</v>
      </c>
      <c r="AO516" s="28">
        <v>269</v>
      </c>
    </row>
    <row r="517" spans="1:41">
      <c r="A517" s="8">
        <v>-1</v>
      </c>
      <c r="B517" s="8">
        <v>1</v>
      </c>
      <c r="C517" s="8">
        <v>-0.82156236917311354</v>
      </c>
      <c r="D517" s="8">
        <v>-0.64656872059839854</v>
      </c>
      <c r="E517" s="8">
        <v>0</v>
      </c>
      <c r="F517" s="8">
        <v>1</v>
      </c>
      <c r="G517" s="8">
        <v>0</v>
      </c>
      <c r="H517" s="8">
        <v>0</v>
      </c>
      <c r="I517" s="8">
        <v>0</v>
      </c>
      <c r="J517" s="8">
        <v>0</v>
      </c>
      <c r="K517" s="8">
        <v>1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1</v>
      </c>
      <c r="Z517" s="8">
        <v>0</v>
      </c>
      <c r="AA517" s="8">
        <v>0</v>
      </c>
      <c r="AB517" s="8">
        <v>0</v>
      </c>
      <c r="AC517" s="8">
        <v>0</v>
      </c>
      <c r="AD517" s="8">
        <v>-0.63899514734425511</v>
      </c>
      <c r="AE517" s="8">
        <v>0</v>
      </c>
      <c r="AF517" s="8">
        <v>0</v>
      </c>
      <c r="AG517" s="8">
        <v>-0.49352860267821486</v>
      </c>
      <c r="AH517" s="8">
        <v>1</v>
      </c>
      <c r="AI517" s="8">
        <v>0</v>
      </c>
      <c r="AJ517" s="8">
        <v>1</v>
      </c>
      <c r="AK517" s="8">
        <v>0</v>
      </c>
      <c r="AL517" s="8">
        <v>0.99899066552528137</v>
      </c>
      <c r="AM517" s="8">
        <v>-0.19527168382016377</v>
      </c>
      <c r="AN517" s="27">
        <v>0.28253052676325563</v>
      </c>
      <c r="AO517" s="28">
        <v>270</v>
      </c>
    </row>
    <row r="518" spans="1:41">
      <c r="A518" s="8">
        <v>-1</v>
      </c>
      <c r="B518" s="8">
        <v>0</v>
      </c>
      <c r="C518" s="8">
        <v>0.12754275729193318</v>
      </c>
      <c r="D518" s="8">
        <v>-0.62949414993391239</v>
      </c>
      <c r="E518" s="8">
        <v>0</v>
      </c>
      <c r="F518" s="8">
        <v>1</v>
      </c>
      <c r="G518" s="8">
        <v>0</v>
      </c>
      <c r="H518" s="8">
        <v>0</v>
      </c>
      <c r="I518" s="8">
        <v>1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1</v>
      </c>
      <c r="Z518" s="8">
        <v>0</v>
      </c>
      <c r="AA518" s="8">
        <v>0</v>
      </c>
      <c r="AB518" s="8">
        <v>0</v>
      </c>
      <c r="AC518" s="8">
        <v>0</v>
      </c>
      <c r="AD518" s="8">
        <v>-0.50303274374633644</v>
      </c>
      <c r="AE518" s="8">
        <v>0</v>
      </c>
      <c r="AF518" s="8">
        <v>0</v>
      </c>
      <c r="AG518" s="8">
        <v>-0.49352860267821486</v>
      </c>
      <c r="AH518" s="8">
        <v>1</v>
      </c>
      <c r="AI518" s="8">
        <v>0</v>
      </c>
      <c r="AJ518" s="8">
        <v>1</v>
      </c>
      <c r="AK518" s="8">
        <v>0</v>
      </c>
      <c r="AL518" s="8">
        <v>-1.0688619263650878</v>
      </c>
      <c r="AM518" s="8">
        <v>-0.19527168382016377</v>
      </c>
      <c r="AN518" s="27">
        <v>0.28094808751100486</v>
      </c>
      <c r="AO518" s="28">
        <v>271</v>
      </c>
    </row>
    <row r="519" spans="1:41">
      <c r="A519" s="8">
        <v>-1</v>
      </c>
      <c r="B519" s="8">
        <v>1</v>
      </c>
      <c r="C519" s="8">
        <v>-0.16773450939992321</v>
      </c>
      <c r="D519" s="8">
        <v>-1.7525813866259986E-3</v>
      </c>
      <c r="E519" s="8">
        <v>0</v>
      </c>
      <c r="F519" s="8">
        <v>1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1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1</v>
      </c>
      <c r="Z519" s="8">
        <v>0</v>
      </c>
      <c r="AA519" s="8">
        <v>0</v>
      </c>
      <c r="AB519" s="8">
        <v>0</v>
      </c>
      <c r="AC519" s="8">
        <v>0</v>
      </c>
      <c r="AD519" s="8">
        <v>-6.6757778355212655E-2</v>
      </c>
      <c r="AE519" s="8">
        <v>0</v>
      </c>
      <c r="AF519" s="8">
        <v>1</v>
      </c>
      <c r="AG519" s="8">
        <v>-0.28789168489562533</v>
      </c>
      <c r="AH519" s="8">
        <v>1</v>
      </c>
      <c r="AI519" s="8">
        <v>0</v>
      </c>
      <c r="AJ519" s="8">
        <v>1</v>
      </c>
      <c r="AK519" s="8">
        <v>0</v>
      </c>
      <c r="AL519" s="8">
        <v>1.6030824339426926</v>
      </c>
      <c r="AM519" s="8">
        <v>-0.18222011742257449</v>
      </c>
      <c r="AN519" s="27">
        <v>0.27914976460436658</v>
      </c>
      <c r="AO519" s="28">
        <v>272</v>
      </c>
    </row>
    <row r="520" spans="1:41">
      <c r="A520" s="8">
        <v>-1</v>
      </c>
      <c r="B520" s="8">
        <v>0</v>
      </c>
      <c r="C520" s="8">
        <v>-8.3369624267898665E-2</v>
      </c>
      <c r="D520" s="8">
        <v>1.1864366595596776</v>
      </c>
      <c r="E520" s="8">
        <v>0</v>
      </c>
      <c r="F520" s="8">
        <v>1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1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1</v>
      </c>
      <c r="AC520" s="8">
        <v>0</v>
      </c>
      <c r="AD520" s="8">
        <v>-0.63899514734425511</v>
      </c>
      <c r="AE520" s="8">
        <v>0</v>
      </c>
      <c r="AF520" s="8">
        <v>1</v>
      </c>
      <c r="AG520" s="8">
        <v>1.9741144107128594</v>
      </c>
      <c r="AH520" s="8">
        <v>1</v>
      </c>
      <c r="AI520" s="8">
        <v>0</v>
      </c>
      <c r="AJ520" s="8">
        <v>1</v>
      </c>
      <c r="AK520" s="8">
        <v>0</v>
      </c>
      <c r="AL520" s="8">
        <v>-0.31955579053964506</v>
      </c>
      <c r="AM520" s="8">
        <v>-0.19469587942027014</v>
      </c>
      <c r="AN520" s="27">
        <v>0.27632655231792003</v>
      </c>
      <c r="AO520" s="28">
        <v>273</v>
      </c>
    </row>
    <row r="521" spans="1:41">
      <c r="A521" s="8">
        <v>-1</v>
      </c>
      <c r="B521" s="8">
        <v>0</v>
      </c>
      <c r="C521" s="8">
        <v>-0.9059272543051381</v>
      </c>
      <c r="D521" s="8">
        <v>0.75153730087011772</v>
      </c>
      <c r="E521" s="8">
        <v>0</v>
      </c>
      <c r="F521" s="8">
        <v>1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1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1</v>
      </c>
      <c r="Z521" s="8">
        <v>0</v>
      </c>
      <c r="AA521" s="8">
        <v>0</v>
      </c>
      <c r="AB521" s="8">
        <v>0</v>
      </c>
      <c r="AC521" s="8">
        <v>0</v>
      </c>
      <c r="AD521" s="8">
        <v>-0.61508966978857715</v>
      </c>
      <c r="AE521" s="8">
        <v>0</v>
      </c>
      <c r="AF521" s="8">
        <v>0</v>
      </c>
      <c r="AG521" s="8">
        <v>-0.49352860267821486</v>
      </c>
      <c r="AH521" s="8">
        <v>0</v>
      </c>
      <c r="AI521" s="8">
        <v>0</v>
      </c>
      <c r="AJ521" s="8">
        <v>1</v>
      </c>
      <c r="AK521" s="8">
        <v>0</v>
      </c>
      <c r="AL521" s="8">
        <v>-1.0688619263650878</v>
      </c>
      <c r="AM521" s="8">
        <v>-0.12790256903260735</v>
      </c>
      <c r="AN521" s="27">
        <v>0.27396964155659276</v>
      </c>
      <c r="AO521" s="28">
        <v>274</v>
      </c>
    </row>
    <row r="522" spans="1:41">
      <c r="A522" s="8">
        <v>-1</v>
      </c>
      <c r="B522" s="8">
        <v>1</v>
      </c>
      <c r="C522" s="8">
        <v>-0.32212224919152804</v>
      </c>
      <c r="D522" s="8">
        <v>-0.69678804608218148</v>
      </c>
      <c r="E522" s="8">
        <v>0</v>
      </c>
      <c r="F522" s="8">
        <v>1</v>
      </c>
      <c r="G522" s="8">
        <v>0</v>
      </c>
      <c r="H522" s="8">
        <v>0</v>
      </c>
      <c r="I522" s="8">
        <v>0</v>
      </c>
      <c r="J522" s="8">
        <v>0</v>
      </c>
      <c r="K522" s="8">
        <v>1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1</v>
      </c>
      <c r="AC522" s="8">
        <v>0</v>
      </c>
      <c r="AD522" s="8">
        <v>-0.58969009988566923</v>
      </c>
      <c r="AE522" s="8">
        <v>0</v>
      </c>
      <c r="AF522" s="8">
        <v>0</v>
      </c>
      <c r="AG522" s="8">
        <v>-0.49352860267821486</v>
      </c>
      <c r="AH522" s="8">
        <v>1</v>
      </c>
      <c r="AI522" s="8">
        <v>1</v>
      </c>
      <c r="AJ522" s="8">
        <v>0</v>
      </c>
      <c r="AK522" s="8">
        <v>0</v>
      </c>
      <c r="AL522" s="8">
        <v>-0.25566146888011121</v>
      </c>
      <c r="AM522" s="8">
        <v>-0.19527168382016377</v>
      </c>
      <c r="AN522" s="27">
        <v>0.27316556494381539</v>
      </c>
      <c r="AO522" s="28">
        <v>275</v>
      </c>
    </row>
    <row r="523" spans="1:41">
      <c r="A523" s="8">
        <v>-1</v>
      </c>
      <c r="B523" s="8">
        <v>0</v>
      </c>
      <c r="C523" s="8">
        <v>-0.56846771377703986</v>
      </c>
      <c r="D523" s="8">
        <v>-5.197190687040891E-2</v>
      </c>
      <c r="E523" s="8">
        <v>0</v>
      </c>
      <c r="F523" s="8">
        <v>1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1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1</v>
      </c>
      <c r="Z523" s="8">
        <v>0</v>
      </c>
      <c r="AA523" s="8">
        <v>0</v>
      </c>
      <c r="AB523" s="8">
        <v>0</v>
      </c>
      <c r="AC523" s="8">
        <v>0</v>
      </c>
      <c r="AD523" s="8">
        <v>-0.36557624780118786</v>
      </c>
      <c r="AE523" s="8">
        <v>0</v>
      </c>
      <c r="AF523" s="8">
        <v>0</v>
      </c>
      <c r="AG523" s="8">
        <v>-0.49352860267821486</v>
      </c>
      <c r="AH523" s="8">
        <v>1</v>
      </c>
      <c r="AI523" s="8">
        <v>0</v>
      </c>
      <c r="AJ523" s="8">
        <v>1</v>
      </c>
      <c r="AK523" s="8">
        <v>0</v>
      </c>
      <c r="AL523" s="8">
        <v>1.0222249643105665</v>
      </c>
      <c r="AM523" s="8">
        <v>-0.19412007502037648</v>
      </c>
      <c r="AN523" s="27">
        <v>0.26731531123092866</v>
      </c>
      <c r="AO523" s="28">
        <v>276</v>
      </c>
    </row>
    <row r="524" spans="1:41">
      <c r="A524" s="8">
        <v>-1</v>
      </c>
      <c r="B524" s="8">
        <v>1</v>
      </c>
      <c r="C524" s="8">
        <v>-0.68742220181319424</v>
      </c>
      <c r="D524" s="8">
        <v>-0.75504246364336969</v>
      </c>
      <c r="E524" s="8">
        <v>0</v>
      </c>
      <c r="F524" s="8">
        <v>1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1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1</v>
      </c>
      <c r="Z524" s="8">
        <v>0</v>
      </c>
      <c r="AA524" s="8">
        <v>0</v>
      </c>
      <c r="AB524" s="8">
        <v>0</v>
      </c>
      <c r="AC524" s="8">
        <v>0</v>
      </c>
      <c r="AD524" s="8">
        <v>-0.51498548252417542</v>
      </c>
      <c r="AE524" s="8">
        <v>0</v>
      </c>
      <c r="AF524" s="8">
        <v>0</v>
      </c>
      <c r="AG524" s="8">
        <v>-0.49352860267821486</v>
      </c>
      <c r="AH524" s="8">
        <v>1</v>
      </c>
      <c r="AI524" s="8">
        <v>1</v>
      </c>
      <c r="AJ524" s="8">
        <v>0</v>
      </c>
      <c r="AK524" s="8">
        <v>0</v>
      </c>
      <c r="AL524" s="8">
        <v>0.5575389886048655</v>
      </c>
      <c r="AM524" s="8">
        <v>-0.19527168382016377</v>
      </c>
      <c r="AN524" s="27">
        <v>0.2636938898687532</v>
      </c>
      <c r="AO524" s="28">
        <v>277</v>
      </c>
    </row>
    <row r="525" spans="1:41">
      <c r="A525" s="8">
        <v>-1</v>
      </c>
      <c r="B525" s="8">
        <v>0</v>
      </c>
      <c r="C525" s="8">
        <v>0.14188461903460706</v>
      </c>
      <c r="D525" s="8">
        <v>-0.45372651074067222</v>
      </c>
      <c r="E525" s="8">
        <v>1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1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1</v>
      </c>
      <c r="Z525" s="8">
        <v>0</v>
      </c>
      <c r="AA525" s="8">
        <v>0</v>
      </c>
      <c r="AB525" s="8">
        <v>0</v>
      </c>
      <c r="AC525" s="8">
        <v>0</v>
      </c>
      <c r="AD525" s="8">
        <v>8.2651456367774948E-2</v>
      </c>
      <c r="AE525" s="8">
        <v>0</v>
      </c>
      <c r="AF525" s="8">
        <v>0</v>
      </c>
      <c r="AG525" s="8">
        <v>-0.49352860267821486</v>
      </c>
      <c r="AH525" s="8">
        <v>1</v>
      </c>
      <c r="AI525" s="8">
        <v>0</v>
      </c>
      <c r="AJ525" s="8">
        <v>1</v>
      </c>
      <c r="AK525" s="8">
        <v>0</v>
      </c>
      <c r="AL525" s="8">
        <v>-1.0688619263650878</v>
      </c>
      <c r="AM525" s="8">
        <v>-0.19488781422023468</v>
      </c>
      <c r="AN525" s="27">
        <v>0.26312043306539623</v>
      </c>
      <c r="AO525" s="28">
        <v>278</v>
      </c>
    </row>
    <row r="526" spans="1:41">
      <c r="A526" s="8">
        <v>-1</v>
      </c>
      <c r="B526" s="8">
        <v>1</v>
      </c>
      <c r="C526" s="8">
        <v>-1.2357939551713539</v>
      </c>
      <c r="D526" s="8">
        <v>-0.88862586943023225</v>
      </c>
      <c r="E526" s="8">
        <v>1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1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1</v>
      </c>
      <c r="Z526" s="8">
        <v>0</v>
      </c>
      <c r="AA526" s="8">
        <v>0</v>
      </c>
      <c r="AB526" s="8">
        <v>0</v>
      </c>
      <c r="AC526" s="8">
        <v>0</v>
      </c>
      <c r="AD526" s="8">
        <v>-0.57773736110783025</v>
      </c>
      <c r="AE526" s="8">
        <v>0</v>
      </c>
      <c r="AF526" s="8">
        <v>0</v>
      </c>
      <c r="AG526" s="8">
        <v>-0.49352860267821486</v>
      </c>
      <c r="AH526" s="8">
        <v>0</v>
      </c>
      <c r="AI526" s="8">
        <v>1</v>
      </c>
      <c r="AJ526" s="8">
        <v>0</v>
      </c>
      <c r="AK526" s="8">
        <v>0</v>
      </c>
      <c r="AL526" s="8">
        <v>9.2853012899164533E-2</v>
      </c>
      <c r="AM526" s="8">
        <v>-0.19527168382016377</v>
      </c>
      <c r="AN526" s="27">
        <v>0.26257477213043334</v>
      </c>
      <c r="AO526" s="28">
        <v>279</v>
      </c>
    </row>
    <row r="527" spans="1:41">
      <c r="A527" s="8">
        <v>-1</v>
      </c>
      <c r="B527" s="8">
        <v>0</v>
      </c>
      <c r="C527" s="8">
        <v>1.5161201280581779E-4</v>
      </c>
      <c r="D527" s="8">
        <v>1.3039498811917296</v>
      </c>
      <c r="E527" s="8">
        <v>0</v>
      </c>
      <c r="F527" s="8">
        <v>1</v>
      </c>
      <c r="G527" s="8">
        <v>0</v>
      </c>
      <c r="H527" s="8">
        <v>1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1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-0.66439471724716304</v>
      </c>
      <c r="AE527" s="8">
        <v>0</v>
      </c>
      <c r="AF527" s="8">
        <v>0</v>
      </c>
      <c r="AG527" s="8">
        <v>-0.49352860267821486</v>
      </c>
      <c r="AH527" s="8">
        <v>0</v>
      </c>
      <c r="AI527" s="8">
        <v>0</v>
      </c>
      <c r="AJ527" s="8">
        <v>1</v>
      </c>
      <c r="AK527" s="8">
        <v>0</v>
      </c>
      <c r="AL527" s="8">
        <v>-8.4182241975665675E-5</v>
      </c>
      <c r="AM527" s="8">
        <v>0.80278927599548711</v>
      </c>
      <c r="AN527" s="27">
        <v>0.26250387440723211</v>
      </c>
      <c r="AO527" s="28">
        <v>280</v>
      </c>
    </row>
    <row r="528" spans="1:41">
      <c r="A528" s="8">
        <v>-1</v>
      </c>
      <c r="B528" s="8">
        <v>0</v>
      </c>
      <c r="C528" s="8">
        <v>0.42281985525401911</v>
      </c>
      <c r="D528" s="8">
        <v>-0.89766534801731312</v>
      </c>
      <c r="E528" s="8">
        <v>0</v>
      </c>
      <c r="F528" s="8">
        <v>1</v>
      </c>
      <c r="G528" s="8">
        <v>0</v>
      </c>
      <c r="H528" s="8">
        <v>1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1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-0.66439471724716304</v>
      </c>
      <c r="AE528" s="8">
        <v>0</v>
      </c>
      <c r="AF528" s="8">
        <v>1</v>
      </c>
      <c r="AG528" s="8">
        <v>1.5628405751476804</v>
      </c>
      <c r="AH528" s="8">
        <v>0</v>
      </c>
      <c r="AI528" s="8">
        <v>0</v>
      </c>
      <c r="AJ528" s="8">
        <v>1</v>
      </c>
      <c r="AK528" s="8">
        <v>0</v>
      </c>
      <c r="AL528" s="8">
        <v>9.2853012899164533E-2</v>
      </c>
      <c r="AM528" s="8">
        <v>-0.1918168574208019</v>
      </c>
      <c r="AN528" s="27">
        <v>0.25964431957031842</v>
      </c>
      <c r="AO528" s="28">
        <v>281</v>
      </c>
    </row>
    <row r="529" spans="1:41">
      <c r="A529" s="8">
        <v>-1</v>
      </c>
      <c r="B529" s="8">
        <v>1</v>
      </c>
      <c r="C529" s="8">
        <v>4.3177872159908613E-2</v>
      </c>
      <c r="D529" s="8">
        <v>-0.15241055783797475</v>
      </c>
      <c r="E529" s="8">
        <v>1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1</v>
      </c>
      <c r="U529" s="8">
        <v>0</v>
      </c>
      <c r="V529" s="8">
        <v>0</v>
      </c>
      <c r="W529" s="8">
        <v>0</v>
      </c>
      <c r="X529" s="8">
        <v>0</v>
      </c>
      <c r="Y529" s="8">
        <v>1</v>
      </c>
      <c r="Z529" s="8">
        <v>0</v>
      </c>
      <c r="AA529" s="8">
        <v>0</v>
      </c>
      <c r="AB529" s="8">
        <v>0</v>
      </c>
      <c r="AC529" s="8">
        <v>0</v>
      </c>
      <c r="AD529" s="8">
        <v>-0.21616701307820024</v>
      </c>
      <c r="AE529" s="8">
        <v>0</v>
      </c>
      <c r="AF529" s="8">
        <v>0</v>
      </c>
      <c r="AG529" s="8">
        <v>-0.49352860267821486</v>
      </c>
      <c r="AH529" s="8">
        <v>1</v>
      </c>
      <c r="AI529" s="8">
        <v>0</v>
      </c>
      <c r="AJ529" s="8">
        <v>1</v>
      </c>
      <c r="AK529" s="8">
        <v>0</v>
      </c>
      <c r="AL529" s="8">
        <v>-0.37183296280653644</v>
      </c>
      <c r="AM529" s="8">
        <v>-0.19527168382016377</v>
      </c>
      <c r="AN529" s="27">
        <v>0.25688921996632208</v>
      </c>
      <c r="AO529" s="28">
        <v>282</v>
      </c>
    </row>
    <row r="530" spans="1:41">
      <c r="A530" s="8">
        <v>-1</v>
      </c>
      <c r="B530" s="8">
        <v>0</v>
      </c>
      <c r="C530" s="8">
        <v>-1.3201588403033786</v>
      </c>
      <c r="D530" s="8">
        <v>-0.37839752251499786</v>
      </c>
      <c r="E530" s="8">
        <v>0</v>
      </c>
      <c r="F530" s="8">
        <v>1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1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1</v>
      </c>
      <c r="Z530" s="8">
        <v>0</v>
      </c>
      <c r="AA530" s="8">
        <v>0</v>
      </c>
      <c r="AB530" s="8">
        <v>0</v>
      </c>
      <c r="AC530" s="8">
        <v>0</v>
      </c>
      <c r="AD530" s="8">
        <v>-0.63899514734425511</v>
      </c>
      <c r="AE530" s="8">
        <v>0</v>
      </c>
      <c r="AF530" s="8">
        <v>0</v>
      </c>
      <c r="AG530" s="8">
        <v>-0.49352860267821486</v>
      </c>
      <c r="AH530" s="8">
        <v>0</v>
      </c>
      <c r="AI530" s="8">
        <v>0</v>
      </c>
      <c r="AJ530" s="8">
        <v>1</v>
      </c>
      <c r="AK530" s="8">
        <v>0</v>
      </c>
      <c r="AL530" s="8">
        <v>-0.37183296280653644</v>
      </c>
      <c r="AM530" s="8">
        <v>-0.19527168382016377</v>
      </c>
      <c r="AN530" s="27">
        <v>0.25480882373436775</v>
      </c>
      <c r="AO530" s="28">
        <v>283</v>
      </c>
    </row>
    <row r="531" spans="1:41">
      <c r="A531" s="8">
        <v>-1</v>
      </c>
      <c r="B531" s="8">
        <v>0</v>
      </c>
      <c r="C531" s="8">
        <v>-1.0181325515307307</v>
      </c>
      <c r="D531" s="8">
        <v>-0.92277501075920454</v>
      </c>
      <c r="E531" s="8">
        <v>0</v>
      </c>
      <c r="F531" s="8">
        <v>1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1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1</v>
      </c>
      <c r="Z531" s="8">
        <v>0</v>
      </c>
      <c r="AA531" s="8">
        <v>0</v>
      </c>
      <c r="AB531" s="8">
        <v>0</v>
      </c>
      <c r="AC531" s="8">
        <v>0</v>
      </c>
      <c r="AD531" s="8">
        <v>-0.65244197846932406</v>
      </c>
      <c r="AE531" s="8">
        <v>0</v>
      </c>
      <c r="AF531" s="8">
        <v>0</v>
      </c>
      <c r="AG531" s="8">
        <v>-0.49352860267821486</v>
      </c>
      <c r="AH531" s="8">
        <v>1</v>
      </c>
      <c r="AI531" s="8">
        <v>0</v>
      </c>
      <c r="AJ531" s="8">
        <v>1</v>
      </c>
      <c r="AK531" s="8">
        <v>0</v>
      </c>
      <c r="AL531" s="8">
        <v>1.1383964582369916</v>
      </c>
      <c r="AM531" s="8">
        <v>-0.19527168382016377</v>
      </c>
      <c r="AN531" s="27">
        <v>0.25357778008990117</v>
      </c>
      <c r="AO531" s="28">
        <v>284</v>
      </c>
    </row>
    <row r="532" spans="1:41">
      <c r="A532" s="8">
        <v>-1</v>
      </c>
      <c r="B532" s="8">
        <v>0</v>
      </c>
      <c r="C532" s="8">
        <v>-0.9126764451156999</v>
      </c>
      <c r="D532" s="8">
        <v>0.96044969488265441</v>
      </c>
      <c r="E532" s="8">
        <v>0</v>
      </c>
      <c r="F532" s="8">
        <v>1</v>
      </c>
      <c r="G532" s="8">
        <v>0</v>
      </c>
      <c r="H532" s="8">
        <v>0</v>
      </c>
      <c r="I532" s="8">
        <v>0</v>
      </c>
      <c r="J532" s="8">
        <v>1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1</v>
      </c>
      <c r="Z532" s="8">
        <v>0</v>
      </c>
      <c r="AA532" s="8">
        <v>0</v>
      </c>
      <c r="AB532" s="8">
        <v>0</v>
      </c>
      <c r="AC532" s="8">
        <v>0</v>
      </c>
      <c r="AD532" s="8">
        <v>-0.65244197846932406</v>
      </c>
      <c r="AE532" s="8">
        <v>0</v>
      </c>
      <c r="AF532" s="8">
        <v>0</v>
      </c>
      <c r="AG532" s="8">
        <v>-0.49352860267821486</v>
      </c>
      <c r="AH532" s="8">
        <v>0</v>
      </c>
      <c r="AI532" s="8">
        <v>0</v>
      </c>
      <c r="AJ532" s="8">
        <v>1</v>
      </c>
      <c r="AK532" s="8">
        <v>0</v>
      </c>
      <c r="AL532" s="8">
        <v>9.2853012899164533E-2</v>
      </c>
      <c r="AM532" s="8">
        <v>-3.3368838556155438E-3</v>
      </c>
      <c r="AN532" s="27">
        <v>0.24630665377798211</v>
      </c>
      <c r="AO532" s="28">
        <v>285</v>
      </c>
    </row>
    <row r="533" spans="1:41">
      <c r="A533" s="8">
        <v>-1</v>
      </c>
      <c r="B533" s="8">
        <v>0</v>
      </c>
      <c r="C533" s="8">
        <v>-0.16773450939992321</v>
      </c>
      <c r="D533" s="8">
        <v>-0.60438448719202098</v>
      </c>
      <c r="E533" s="8">
        <v>1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1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1</v>
      </c>
      <c r="Z533" s="8">
        <v>0</v>
      </c>
      <c r="AA533" s="8">
        <v>0</v>
      </c>
      <c r="AB533" s="8">
        <v>0</v>
      </c>
      <c r="AC533" s="8">
        <v>0</v>
      </c>
      <c r="AD533" s="8">
        <v>-0.29087163043969405</v>
      </c>
      <c r="AE533" s="8">
        <v>0</v>
      </c>
      <c r="AF533" s="8">
        <v>0</v>
      </c>
      <c r="AG533" s="8">
        <v>-0.49352860267821486</v>
      </c>
      <c r="AH533" s="8">
        <v>1</v>
      </c>
      <c r="AI533" s="8">
        <v>0</v>
      </c>
      <c r="AJ533" s="8">
        <v>1</v>
      </c>
      <c r="AK533" s="8">
        <v>0</v>
      </c>
      <c r="AL533" s="8">
        <v>0.5575389886048655</v>
      </c>
      <c r="AM533" s="8">
        <v>-0.19527168382016377</v>
      </c>
      <c r="AN533" s="27">
        <v>0.24273650749754849</v>
      </c>
      <c r="AO533" s="28">
        <v>286</v>
      </c>
    </row>
    <row r="534" spans="1:41">
      <c r="A534" s="8">
        <v>-1</v>
      </c>
      <c r="B534" s="8">
        <v>1</v>
      </c>
      <c r="C534" s="8">
        <v>-0.22341533358705915</v>
      </c>
      <c r="D534" s="8">
        <v>-0.88059077735282698</v>
      </c>
      <c r="E534" s="8">
        <v>0</v>
      </c>
      <c r="F534" s="8">
        <v>1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1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1</v>
      </c>
      <c r="Z534" s="8">
        <v>0</v>
      </c>
      <c r="AA534" s="8">
        <v>0</v>
      </c>
      <c r="AB534" s="8">
        <v>0</v>
      </c>
      <c r="AC534" s="8">
        <v>0</v>
      </c>
      <c r="AD534" s="8">
        <v>-0.57773736110783025</v>
      </c>
      <c r="AE534" s="8">
        <v>0</v>
      </c>
      <c r="AF534" s="8">
        <v>0</v>
      </c>
      <c r="AG534" s="8">
        <v>-0.49352860267821486</v>
      </c>
      <c r="AH534" s="8">
        <v>0</v>
      </c>
      <c r="AI534" s="8">
        <v>0</v>
      </c>
      <c r="AJ534" s="8">
        <v>1</v>
      </c>
      <c r="AK534" s="8">
        <v>0</v>
      </c>
      <c r="AL534" s="8">
        <v>0.20902450682558976</v>
      </c>
      <c r="AM534" s="8">
        <v>-0.16840081182512703</v>
      </c>
      <c r="AN534" s="27">
        <v>0.23908084315939215</v>
      </c>
      <c r="AO534" s="28">
        <v>287</v>
      </c>
    </row>
    <row r="535" spans="1:41">
      <c r="A535" s="8">
        <v>-1</v>
      </c>
      <c r="B535" s="8">
        <v>1</v>
      </c>
      <c r="C535" s="8">
        <v>-0.68067301100263233</v>
      </c>
      <c r="D535" s="8">
        <v>-0.40350718525688928</v>
      </c>
      <c r="E535" s="8">
        <v>0</v>
      </c>
      <c r="F535" s="8">
        <v>1</v>
      </c>
      <c r="G535" s="8">
        <v>0</v>
      </c>
      <c r="H535" s="8">
        <v>1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1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0.68028839525972529</v>
      </c>
      <c r="AE535" s="8">
        <v>0</v>
      </c>
      <c r="AF535" s="8">
        <v>0</v>
      </c>
      <c r="AG535" s="8">
        <v>-0.49352860267821486</v>
      </c>
      <c r="AH535" s="8">
        <v>0</v>
      </c>
      <c r="AI535" s="8">
        <v>0</v>
      </c>
      <c r="AJ535" s="8">
        <v>1</v>
      </c>
      <c r="AK535" s="8">
        <v>0</v>
      </c>
      <c r="AL535" s="8">
        <v>-0.13948997495368595</v>
      </c>
      <c r="AM535" s="8">
        <v>-0.19047331382105007</v>
      </c>
      <c r="AN535" s="27">
        <v>0.23772313822711988</v>
      </c>
      <c r="AO535" s="28">
        <v>288</v>
      </c>
    </row>
    <row r="536" spans="1:41">
      <c r="A536" s="8">
        <v>-1</v>
      </c>
      <c r="B536" s="8">
        <v>1</v>
      </c>
      <c r="C536" s="8">
        <v>1.5161201280581779E-4</v>
      </c>
      <c r="D536" s="8">
        <v>-0.15241055783797475</v>
      </c>
      <c r="E536" s="8">
        <v>1</v>
      </c>
      <c r="F536" s="8">
        <v>0</v>
      </c>
      <c r="G536" s="8">
        <v>0</v>
      </c>
      <c r="H536" s="8">
        <v>0</v>
      </c>
      <c r="I536" s="8">
        <v>0</v>
      </c>
      <c r="J536" s="8">
        <v>1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1</v>
      </c>
      <c r="Z536" s="8">
        <v>0</v>
      </c>
      <c r="AA536" s="8">
        <v>0</v>
      </c>
      <c r="AB536" s="8">
        <v>0</v>
      </c>
      <c r="AC536" s="8">
        <v>0</v>
      </c>
      <c r="AD536" s="8">
        <v>-0.63899514734425511</v>
      </c>
      <c r="AE536" s="8">
        <v>0</v>
      </c>
      <c r="AF536" s="8">
        <v>0</v>
      </c>
      <c r="AG536" s="8">
        <v>-0.49352860267821486</v>
      </c>
      <c r="AH536" s="8">
        <v>1</v>
      </c>
      <c r="AI536" s="8">
        <v>0</v>
      </c>
      <c r="AJ536" s="8">
        <v>1</v>
      </c>
      <c r="AK536" s="8">
        <v>0</v>
      </c>
      <c r="AL536" s="8">
        <v>1.3184622738229508</v>
      </c>
      <c r="AM536" s="8">
        <v>-0.19527168382016377</v>
      </c>
      <c r="AN536" s="27">
        <v>0.23654821308942131</v>
      </c>
      <c r="AO536" s="28">
        <v>289</v>
      </c>
    </row>
    <row r="537" spans="1:41">
      <c r="A537" s="8">
        <v>-1</v>
      </c>
      <c r="B537" s="8">
        <v>1</v>
      </c>
      <c r="C537" s="8">
        <v>-0.79287830822822492</v>
      </c>
      <c r="D537" s="8">
        <v>1.47971752038497</v>
      </c>
      <c r="E537" s="8">
        <v>0</v>
      </c>
      <c r="F537" s="8">
        <v>1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1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1</v>
      </c>
      <c r="Z537" s="8">
        <v>0</v>
      </c>
      <c r="AA537" s="8">
        <v>0</v>
      </c>
      <c r="AB537" s="8">
        <v>0</v>
      </c>
      <c r="AC537" s="8">
        <v>0</v>
      </c>
      <c r="AD537" s="8">
        <v>0.33216487835516423</v>
      </c>
      <c r="AE537" s="8">
        <v>0</v>
      </c>
      <c r="AF537" s="8">
        <v>1</v>
      </c>
      <c r="AG537" s="8">
        <v>-8.2254767113035795E-2</v>
      </c>
      <c r="AH537" s="8">
        <v>1</v>
      </c>
      <c r="AI537" s="8">
        <v>0</v>
      </c>
      <c r="AJ537" s="8">
        <v>1</v>
      </c>
      <c r="AK537" s="8">
        <v>0</v>
      </c>
      <c r="AL537" s="8">
        <v>-2.3318481027260713E-2</v>
      </c>
      <c r="AM537" s="8">
        <v>-0.16206696342629692</v>
      </c>
      <c r="AN537" s="27">
        <v>0.23172067882494951</v>
      </c>
      <c r="AO537" s="28">
        <v>290</v>
      </c>
    </row>
    <row r="538" spans="1:41">
      <c r="A538" s="8">
        <v>-1</v>
      </c>
      <c r="B538" s="8">
        <v>1</v>
      </c>
      <c r="C538" s="8">
        <v>0.38822991489034847</v>
      </c>
      <c r="D538" s="8">
        <v>-0.871551298765746</v>
      </c>
      <c r="E538" s="8">
        <v>1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1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1</v>
      </c>
      <c r="Z538" s="8">
        <v>0</v>
      </c>
      <c r="AA538" s="8">
        <v>0</v>
      </c>
      <c r="AB538" s="8">
        <v>0</v>
      </c>
      <c r="AC538" s="8">
        <v>0</v>
      </c>
      <c r="AD538" s="8">
        <v>-0.57773736110783025</v>
      </c>
      <c r="AE538" s="8">
        <v>0</v>
      </c>
      <c r="AF538" s="8">
        <v>0</v>
      </c>
      <c r="AG538" s="8">
        <v>-0.49352860267821486</v>
      </c>
      <c r="AH538" s="8">
        <v>1</v>
      </c>
      <c r="AI538" s="8">
        <v>0</v>
      </c>
      <c r="AJ538" s="8">
        <v>1</v>
      </c>
      <c r="AK538" s="8">
        <v>0</v>
      </c>
      <c r="AL538" s="8">
        <v>0.72598765479818206</v>
      </c>
      <c r="AM538" s="8">
        <v>-0.19488781422023468</v>
      </c>
      <c r="AN538" s="27">
        <v>0.22676053245189598</v>
      </c>
      <c r="AO538" s="28">
        <v>291</v>
      </c>
    </row>
    <row r="539" spans="1:41">
      <c r="A539" s="8">
        <v>-1</v>
      </c>
      <c r="B539" s="8">
        <v>1</v>
      </c>
      <c r="C539" s="8">
        <v>0.94335102778884039</v>
      </c>
      <c r="D539" s="8">
        <v>-0.13533598717348855</v>
      </c>
      <c r="E539" s="8">
        <v>0</v>
      </c>
      <c r="F539" s="8">
        <v>1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1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1</v>
      </c>
      <c r="Z539" s="8">
        <v>0</v>
      </c>
      <c r="AA539" s="8">
        <v>0</v>
      </c>
      <c r="AB539" s="8">
        <v>0</v>
      </c>
      <c r="AC539" s="8">
        <v>0</v>
      </c>
      <c r="AD539" s="8">
        <v>-0.65244197846932406</v>
      </c>
      <c r="AE539" s="8">
        <v>0</v>
      </c>
      <c r="AF539" s="8">
        <v>0</v>
      </c>
      <c r="AG539" s="8">
        <v>-0.49352860267821486</v>
      </c>
      <c r="AH539" s="8">
        <v>0</v>
      </c>
      <c r="AI539" s="8">
        <v>0</v>
      </c>
      <c r="AJ539" s="8">
        <v>1</v>
      </c>
      <c r="AK539" s="8">
        <v>0</v>
      </c>
      <c r="AL539" s="8">
        <v>-0.44153585916239158</v>
      </c>
      <c r="AM539" s="8">
        <v>-0.17607820382370895</v>
      </c>
      <c r="AN539" s="27">
        <v>0.22582962179882782</v>
      </c>
      <c r="AO539" s="28">
        <v>292</v>
      </c>
    </row>
    <row r="540" spans="1:41">
      <c r="A540" s="8">
        <v>-1</v>
      </c>
      <c r="B540" s="8">
        <v>0</v>
      </c>
      <c r="C540" s="8">
        <v>1.5161201280581779E-4</v>
      </c>
      <c r="D540" s="8">
        <v>-0.65460381267580381</v>
      </c>
      <c r="E540" s="8">
        <v>0</v>
      </c>
      <c r="F540" s="8">
        <v>1</v>
      </c>
      <c r="G540" s="8">
        <v>0</v>
      </c>
      <c r="H540" s="8">
        <v>1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1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-0.66439471724716304</v>
      </c>
      <c r="AE540" s="8">
        <v>0</v>
      </c>
      <c r="AF540" s="8">
        <v>1</v>
      </c>
      <c r="AG540" s="8">
        <v>-8.2254767113035795E-2</v>
      </c>
      <c r="AH540" s="8">
        <v>1</v>
      </c>
      <c r="AI540" s="8">
        <v>0</v>
      </c>
      <c r="AJ540" s="8">
        <v>1</v>
      </c>
      <c r="AK540" s="8">
        <v>0</v>
      </c>
      <c r="AL540" s="8">
        <v>9.2853012899164533E-2</v>
      </c>
      <c r="AM540" s="8">
        <v>-0.1751185298238862</v>
      </c>
      <c r="AN540" s="27">
        <v>0.22541328090114665</v>
      </c>
      <c r="AO540" s="28">
        <v>293</v>
      </c>
    </row>
    <row r="541" spans="1:41">
      <c r="A541" s="8">
        <v>-1</v>
      </c>
      <c r="B541" s="8">
        <v>1</v>
      </c>
      <c r="C541" s="8">
        <v>-0.97595010896471834</v>
      </c>
      <c r="D541" s="8">
        <v>1.2627700342950277</v>
      </c>
      <c r="E541" s="8">
        <v>0</v>
      </c>
      <c r="F541" s="8">
        <v>1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1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1</v>
      </c>
      <c r="Z541" s="8">
        <v>0</v>
      </c>
      <c r="AA541" s="8">
        <v>0</v>
      </c>
      <c r="AB541" s="8">
        <v>0</v>
      </c>
      <c r="AC541" s="8">
        <v>0</v>
      </c>
      <c r="AD541" s="8">
        <v>-6.6757778355212655E-2</v>
      </c>
      <c r="AE541" s="8">
        <v>0</v>
      </c>
      <c r="AF541" s="8">
        <v>0</v>
      </c>
      <c r="AG541" s="8">
        <v>-0.49352860267821486</v>
      </c>
      <c r="AH541" s="8">
        <v>1</v>
      </c>
      <c r="AI541" s="8">
        <v>0</v>
      </c>
      <c r="AJ541" s="8">
        <v>1</v>
      </c>
      <c r="AK541" s="8">
        <v>0</v>
      </c>
      <c r="AL541" s="8">
        <v>-0.27889576766539625</v>
      </c>
      <c r="AM541" s="8">
        <v>-0.19527168382016377</v>
      </c>
      <c r="AN541" s="27">
        <v>0.22455103692161871</v>
      </c>
      <c r="AO541" s="28">
        <v>294</v>
      </c>
    </row>
    <row r="542" spans="1:41">
      <c r="A542" s="8">
        <v>-1</v>
      </c>
      <c r="B542" s="8">
        <v>1</v>
      </c>
      <c r="C542" s="8">
        <v>0.66916515110976049</v>
      </c>
      <c r="D542" s="8">
        <v>-0.62949414993391239</v>
      </c>
      <c r="E542" s="8">
        <v>0</v>
      </c>
      <c r="F542" s="8">
        <v>1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1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1</v>
      </c>
      <c r="Z542" s="8">
        <v>0</v>
      </c>
      <c r="AA542" s="8">
        <v>0</v>
      </c>
      <c r="AB542" s="8">
        <v>0</v>
      </c>
      <c r="AC542" s="8">
        <v>0</v>
      </c>
      <c r="AD542" s="8">
        <v>-0.21616701307820024</v>
      </c>
      <c r="AE542" s="8">
        <v>0</v>
      </c>
      <c r="AF542" s="8">
        <v>0</v>
      </c>
      <c r="AG542" s="8">
        <v>-0.49352860267821486</v>
      </c>
      <c r="AH542" s="8">
        <v>0</v>
      </c>
      <c r="AI542" s="8">
        <v>0</v>
      </c>
      <c r="AJ542" s="8">
        <v>1</v>
      </c>
      <c r="AK542" s="8">
        <v>0</v>
      </c>
      <c r="AL542" s="8">
        <v>-1.0688619263650878</v>
      </c>
      <c r="AM542" s="8">
        <v>-0.13462028703136653</v>
      </c>
      <c r="AN542" s="27">
        <v>0.22207620776435399</v>
      </c>
      <c r="AO542" s="28">
        <v>295</v>
      </c>
    </row>
    <row r="543" spans="1:41">
      <c r="A543" s="8">
        <v>-1</v>
      </c>
      <c r="B543" s="8">
        <v>1</v>
      </c>
      <c r="C543" s="8">
        <v>-0.1044608455509048</v>
      </c>
      <c r="D543" s="8">
        <v>-0.85548111461093546</v>
      </c>
      <c r="E543" s="8">
        <v>0</v>
      </c>
      <c r="F543" s="8">
        <v>1</v>
      </c>
      <c r="G543" s="8">
        <v>0</v>
      </c>
      <c r="H543" s="8">
        <v>0</v>
      </c>
      <c r="I543" s="8">
        <v>1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1</v>
      </c>
      <c r="AC543" s="8">
        <v>0</v>
      </c>
      <c r="AD543" s="8">
        <v>-0.63899514734425511</v>
      </c>
      <c r="AE543" s="8">
        <v>0</v>
      </c>
      <c r="AF543" s="8">
        <v>0</v>
      </c>
      <c r="AG543" s="8">
        <v>-0.49352860267821486</v>
      </c>
      <c r="AH543" s="8">
        <v>1</v>
      </c>
      <c r="AI543" s="8">
        <v>1</v>
      </c>
      <c r="AJ543" s="8">
        <v>0</v>
      </c>
      <c r="AK543" s="8">
        <v>0</v>
      </c>
      <c r="AL543" s="8">
        <v>0.39489889710787013</v>
      </c>
      <c r="AM543" s="8">
        <v>-0.19527168382016377</v>
      </c>
      <c r="AN543" s="27">
        <v>0.22168499088368154</v>
      </c>
      <c r="AO543" s="28">
        <v>296</v>
      </c>
    </row>
    <row r="544" spans="1:41">
      <c r="A544" s="8">
        <v>-1</v>
      </c>
      <c r="B544" s="8">
        <v>1</v>
      </c>
      <c r="C544" s="8">
        <v>0.76027939578211734</v>
      </c>
      <c r="D544" s="8">
        <v>-0.29503344221191818</v>
      </c>
      <c r="E544" s="8">
        <v>0</v>
      </c>
      <c r="F544" s="8">
        <v>1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1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1</v>
      </c>
      <c r="Z544" s="8">
        <v>0</v>
      </c>
      <c r="AA544" s="8">
        <v>0</v>
      </c>
      <c r="AB544" s="8">
        <v>0</v>
      </c>
      <c r="AC544" s="8">
        <v>0</v>
      </c>
      <c r="AD544" s="8">
        <v>0.38146992581375011</v>
      </c>
      <c r="AE544" s="8">
        <v>0</v>
      </c>
      <c r="AF544" s="8">
        <v>0</v>
      </c>
      <c r="AG544" s="8">
        <v>-0.49352860267821486</v>
      </c>
      <c r="AH544" s="8">
        <v>1</v>
      </c>
      <c r="AI544" s="8">
        <v>1</v>
      </c>
      <c r="AJ544" s="8">
        <v>0</v>
      </c>
      <c r="AK544" s="8">
        <v>0</v>
      </c>
      <c r="AL544" s="8">
        <v>1.254567952163417</v>
      </c>
      <c r="AM544" s="8">
        <v>-0.19527168382016377</v>
      </c>
      <c r="AN544" s="27">
        <v>0.22061868696575415</v>
      </c>
      <c r="AO544" s="28">
        <v>297</v>
      </c>
    </row>
    <row r="545" spans="1:41">
      <c r="A545" s="8">
        <v>-1</v>
      </c>
      <c r="B545" s="8">
        <v>1</v>
      </c>
      <c r="C545" s="8">
        <v>9.952608641258956E-4</v>
      </c>
      <c r="D545" s="8">
        <v>-0.80526178912715263</v>
      </c>
      <c r="E545" s="8">
        <v>1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1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1</v>
      </c>
      <c r="Z545" s="8">
        <v>0</v>
      </c>
      <c r="AA545" s="8">
        <v>0</v>
      </c>
      <c r="AB545" s="8">
        <v>0</v>
      </c>
      <c r="AC545" s="8">
        <v>0</v>
      </c>
      <c r="AD545" s="8">
        <v>0.38146992581375011</v>
      </c>
      <c r="AE545" s="8">
        <v>0</v>
      </c>
      <c r="AF545" s="8">
        <v>0</v>
      </c>
      <c r="AG545" s="8">
        <v>-0.49352860267821486</v>
      </c>
      <c r="AH545" s="8">
        <v>1</v>
      </c>
      <c r="AI545" s="8">
        <v>0</v>
      </c>
      <c r="AJ545" s="8">
        <v>1</v>
      </c>
      <c r="AK545" s="8">
        <v>0</v>
      </c>
      <c r="AL545" s="8">
        <v>0.78988197645771596</v>
      </c>
      <c r="AM545" s="8">
        <v>-0.19527168382016377</v>
      </c>
      <c r="AN545" s="27">
        <v>0.22044704251155034</v>
      </c>
      <c r="AO545" s="28">
        <v>298</v>
      </c>
    </row>
    <row r="546" spans="1:41">
      <c r="A546" s="8">
        <v>-1</v>
      </c>
      <c r="B546" s="8">
        <v>0</v>
      </c>
      <c r="C546" s="8">
        <v>-1.0113833607201688</v>
      </c>
      <c r="D546" s="8">
        <v>-0.82233635979163877</v>
      </c>
      <c r="E546" s="8">
        <v>1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1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1</v>
      </c>
      <c r="Z546" s="8">
        <v>0</v>
      </c>
      <c r="AA546" s="8">
        <v>0</v>
      </c>
      <c r="AB546" s="8">
        <v>0</v>
      </c>
      <c r="AC546" s="8">
        <v>0</v>
      </c>
      <c r="AD546" s="8">
        <v>-0.36557624780118786</v>
      </c>
      <c r="AE546" s="8">
        <v>0</v>
      </c>
      <c r="AF546" s="8">
        <v>1</v>
      </c>
      <c r="AG546" s="8">
        <v>-0.28789168489562533</v>
      </c>
      <c r="AH546" s="8">
        <v>0</v>
      </c>
      <c r="AI546" s="8">
        <v>0</v>
      </c>
      <c r="AJ546" s="8">
        <v>1</v>
      </c>
      <c r="AK546" s="8">
        <v>0</v>
      </c>
      <c r="AL546" s="8">
        <v>10.548287466277436</v>
      </c>
      <c r="AM546" s="8">
        <v>-0.19488781422023468</v>
      </c>
      <c r="AN546" s="27">
        <v>0.2202584761325973</v>
      </c>
      <c r="AO546" s="28">
        <v>299</v>
      </c>
    </row>
    <row r="547" spans="1:41">
      <c r="A547" s="8">
        <v>-1</v>
      </c>
      <c r="B547" s="8">
        <v>1</v>
      </c>
      <c r="C547" s="8">
        <v>-0.14664328811691707</v>
      </c>
      <c r="D547" s="8">
        <v>-0.70482313815958675</v>
      </c>
      <c r="E547" s="8">
        <v>1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1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1</v>
      </c>
      <c r="Z547" s="8">
        <v>0</v>
      </c>
      <c r="AA547" s="8">
        <v>0</v>
      </c>
      <c r="AB547" s="8">
        <v>0</v>
      </c>
      <c r="AC547" s="8">
        <v>0</v>
      </c>
      <c r="AD547" s="8">
        <v>-0.58969009988566923</v>
      </c>
      <c r="AE547" s="8">
        <v>0</v>
      </c>
      <c r="AF547" s="8">
        <v>0</v>
      </c>
      <c r="AG547" s="8">
        <v>-0.49352860267821486</v>
      </c>
      <c r="AH547" s="8">
        <v>0</v>
      </c>
      <c r="AI547" s="8">
        <v>0</v>
      </c>
      <c r="AJ547" s="8">
        <v>1</v>
      </c>
      <c r="AK547" s="8">
        <v>0</v>
      </c>
      <c r="AL547" s="8">
        <v>0.23225880561087481</v>
      </c>
      <c r="AM547" s="8">
        <v>-0.19527168382016377</v>
      </c>
      <c r="AN547" s="27">
        <v>0.21948552925885301</v>
      </c>
      <c r="AO547" s="28">
        <v>300</v>
      </c>
    </row>
    <row r="548" spans="1:41">
      <c r="A548" s="8">
        <v>-1</v>
      </c>
      <c r="B548" s="8">
        <v>1</v>
      </c>
      <c r="C548" s="8">
        <v>1.3930160342723015</v>
      </c>
      <c r="D548" s="8">
        <v>-0.20262988332175766</v>
      </c>
      <c r="E548" s="8">
        <v>0</v>
      </c>
      <c r="F548" s="8">
        <v>1</v>
      </c>
      <c r="G548" s="8">
        <v>0</v>
      </c>
      <c r="H548" s="8">
        <v>0</v>
      </c>
      <c r="I548" s="8">
        <v>0</v>
      </c>
      <c r="J548" s="8">
        <v>1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1</v>
      </c>
      <c r="AA548" s="8">
        <v>0</v>
      </c>
      <c r="AB548" s="8">
        <v>0</v>
      </c>
      <c r="AC548" s="8">
        <v>0</v>
      </c>
      <c r="AD548" s="8">
        <v>-0.36557624780118786</v>
      </c>
      <c r="AE548" s="8">
        <v>0</v>
      </c>
      <c r="AF548" s="8">
        <v>0</v>
      </c>
      <c r="AG548" s="8">
        <v>-0.49352860267821486</v>
      </c>
      <c r="AH548" s="8">
        <v>0</v>
      </c>
      <c r="AI548" s="8">
        <v>0</v>
      </c>
      <c r="AJ548" s="8">
        <v>1</v>
      </c>
      <c r="AK548" s="8">
        <v>0</v>
      </c>
      <c r="AL548" s="8">
        <v>-0.48800445673296167</v>
      </c>
      <c r="AM548" s="8">
        <v>-0.19488781422023468</v>
      </c>
      <c r="AN548" s="27">
        <v>0.21548137617413321</v>
      </c>
      <c r="AO548" s="28">
        <v>301</v>
      </c>
    </row>
    <row r="549" spans="1:41">
      <c r="A549" s="8">
        <v>-1</v>
      </c>
      <c r="B549" s="8">
        <v>1</v>
      </c>
      <c r="C549" s="8">
        <v>0.40172863397101299</v>
      </c>
      <c r="D549" s="8">
        <v>-0.19459479124435236</v>
      </c>
      <c r="E549" s="8">
        <v>0</v>
      </c>
      <c r="F549" s="8">
        <v>1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1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1</v>
      </c>
      <c r="Z549" s="8">
        <v>0</v>
      </c>
      <c r="AA549" s="8">
        <v>0</v>
      </c>
      <c r="AB549" s="8">
        <v>0</v>
      </c>
      <c r="AC549" s="8">
        <v>0</v>
      </c>
      <c r="AD549" s="8">
        <v>-0.31627120034260192</v>
      </c>
      <c r="AE549" s="8">
        <v>1</v>
      </c>
      <c r="AF549" s="8">
        <v>0</v>
      </c>
      <c r="AG549" s="8">
        <v>-0.49352860267821486</v>
      </c>
      <c r="AH549" s="8">
        <v>1</v>
      </c>
      <c r="AI549" s="8">
        <v>0</v>
      </c>
      <c r="AJ549" s="8">
        <v>1</v>
      </c>
      <c r="AK549" s="8">
        <v>0</v>
      </c>
      <c r="AL549" s="8">
        <v>9.2853012899164533E-2</v>
      </c>
      <c r="AM549" s="8">
        <v>-0.19527168382016377</v>
      </c>
      <c r="AN549" s="27">
        <v>0.21472263929348023</v>
      </c>
      <c r="AO549" s="28">
        <v>302</v>
      </c>
    </row>
    <row r="550" spans="1:41">
      <c r="A550" s="8">
        <v>-1</v>
      </c>
      <c r="B550" s="8">
        <v>1</v>
      </c>
      <c r="C550" s="8">
        <v>-0.74394667485165078</v>
      </c>
      <c r="D550" s="8">
        <v>1.3541692066755127</v>
      </c>
      <c r="E550" s="8">
        <v>0</v>
      </c>
      <c r="F550" s="8">
        <v>1</v>
      </c>
      <c r="G550" s="8">
        <v>0</v>
      </c>
      <c r="H550" s="8">
        <v>0</v>
      </c>
      <c r="I550" s="8">
        <v>0</v>
      </c>
      <c r="J550" s="8">
        <v>1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1</v>
      </c>
      <c r="Z550" s="8">
        <v>0</v>
      </c>
      <c r="AA550" s="8">
        <v>0</v>
      </c>
      <c r="AB550" s="8">
        <v>0</v>
      </c>
      <c r="AC550" s="8">
        <v>0</v>
      </c>
      <c r="AD550" s="8">
        <v>-0.54038505242708335</v>
      </c>
      <c r="AE550" s="8">
        <v>0</v>
      </c>
      <c r="AF550" s="8">
        <v>0</v>
      </c>
      <c r="AG550" s="8">
        <v>-0.49352860267821486</v>
      </c>
      <c r="AH550" s="8">
        <v>0</v>
      </c>
      <c r="AI550" s="8">
        <v>0</v>
      </c>
      <c r="AJ550" s="8">
        <v>1</v>
      </c>
      <c r="AK550" s="8">
        <v>0</v>
      </c>
      <c r="AL550" s="8">
        <v>-1.0688619263650878</v>
      </c>
      <c r="AM550" s="8">
        <v>-0.19527168382016377</v>
      </c>
      <c r="AN550" s="27">
        <v>0.21450916904479223</v>
      </c>
      <c r="AO550" s="28">
        <v>303</v>
      </c>
    </row>
    <row r="551" spans="1:41">
      <c r="A551" s="8">
        <v>-1</v>
      </c>
      <c r="B551" s="8">
        <v>0</v>
      </c>
      <c r="C551" s="8">
        <v>-0.55412568330459555</v>
      </c>
      <c r="D551" s="8">
        <v>1.2537305557079468</v>
      </c>
      <c r="E551" s="8">
        <v>1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1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1</v>
      </c>
      <c r="Z551" s="8">
        <v>0</v>
      </c>
      <c r="AA551" s="8">
        <v>0</v>
      </c>
      <c r="AB551" s="8">
        <v>0</v>
      </c>
      <c r="AC551" s="8">
        <v>0</v>
      </c>
      <c r="AD551" s="8">
        <v>0.68028839525972529</v>
      </c>
      <c r="AE551" s="8">
        <v>1</v>
      </c>
      <c r="AF551" s="8">
        <v>0</v>
      </c>
      <c r="AG551" s="8">
        <v>-0.49352860267821486</v>
      </c>
      <c r="AH551" s="8">
        <v>0</v>
      </c>
      <c r="AI551" s="8">
        <v>0</v>
      </c>
      <c r="AJ551" s="8">
        <v>1</v>
      </c>
      <c r="AK551" s="8">
        <v>0</v>
      </c>
      <c r="AL551" s="8">
        <v>-0.37183296280653644</v>
      </c>
      <c r="AM551" s="8">
        <v>-0.19527168382016377</v>
      </c>
      <c r="AN551" s="27">
        <v>0.2124153311054966</v>
      </c>
      <c r="AO551" s="28">
        <v>304</v>
      </c>
    </row>
    <row r="552" spans="1:41">
      <c r="A552" s="8">
        <v>-1</v>
      </c>
      <c r="B552" s="8">
        <v>0</v>
      </c>
      <c r="C552" s="8">
        <v>2.1944824430265348</v>
      </c>
      <c r="D552" s="8">
        <v>-0.55416516170823804</v>
      </c>
      <c r="E552" s="8">
        <v>0</v>
      </c>
      <c r="F552" s="8">
        <v>1</v>
      </c>
      <c r="G552" s="8">
        <v>0</v>
      </c>
      <c r="H552" s="8">
        <v>1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1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1.2779253341516756</v>
      </c>
      <c r="AE552" s="8">
        <v>0</v>
      </c>
      <c r="AF552" s="8">
        <v>1</v>
      </c>
      <c r="AG552" s="8">
        <v>-0.28789168489562533</v>
      </c>
      <c r="AH552" s="8">
        <v>0</v>
      </c>
      <c r="AI552" s="8">
        <v>0</v>
      </c>
      <c r="AJ552" s="8">
        <v>1</v>
      </c>
      <c r="AK552" s="8">
        <v>0</v>
      </c>
      <c r="AL552" s="8">
        <v>-1.0688619263650878</v>
      </c>
      <c r="AM552" s="8">
        <v>-0.19335233582051828</v>
      </c>
      <c r="AN552" s="27">
        <v>0.21040916188102832</v>
      </c>
      <c r="AO552" s="28">
        <v>305</v>
      </c>
    </row>
    <row r="553" spans="1:41">
      <c r="A553" s="8">
        <v>-1</v>
      </c>
      <c r="B553" s="8">
        <v>1</v>
      </c>
      <c r="C553" s="8">
        <v>0.97878411081452033</v>
      </c>
      <c r="D553" s="8">
        <v>-0.5039458362244551</v>
      </c>
      <c r="E553" s="8">
        <v>0</v>
      </c>
      <c r="F553" s="8">
        <v>1</v>
      </c>
      <c r="G553" s="8">
        <v>0</v>
      </c>
      <c r="H553" s="8">
        <v>0</v>
      </c>
      <c r="I553" s="8">
        <v>0</v>
      </c>
      <c r="J553" s="8">
        <v>1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1</v>
      </c>
      <c r="AA553" s="8">
        <v>0</v>
      </c>
      <c r="AB553" s="8">
        <v>0</v>
      </c>
      <c r="AC553" s="8">
        <v>0</v>
      </c>
      <c r="AD553" s="8">
        <v>-0.44028086516268161</v>
      </c>
      <c r="AE553" s="8">
        <v>1</v>
      </c>
      <c r="AF553" s="8">
        <v>0</v>
      </c>
      <c r="AG553" s="8">
        <v>-0.49352860267821486</v>
      </c>
      <c r="AH553" s="8">
        <v>0</v>
      </c>
      <c r="AI553" s="8">
        <v>0</v>
      </c>
      <c r="AJ553" s="8">
        <v>1</v>
      </c>
      <c r="AK553" s="8">
        <v>0</v>
      </c>
      <c r="AL553" s="8">
        <v>2.183939903574819</v>
      </c>
      <c r="AM553" s="8">
        <v>-0.19527168382016377</v>
      </c>
      <c r="AN553" s="27">
        <v>0.20754609782583522</v>
      </c>
      <c r="AO553" s="28">
        <v>306</v>
      </c>
    </row>
    <row r="554" spans="1:41">
      <c r="AN554" s="27"/>
      <c r="AO554" s="28"/>
    </row>
    <row r="555" spans="1:41">
      <c r="AN555" s="27"/>
      <c r="AO555" s="28"/>
    </row>
    <row r="556" spans="1:41">
      <c r="AN556" s="27"/>
      <c r="AO556" s="28"/>
    </row>
    <row r="557" spans="1:41">
      <c r="AN557" s="27"/>
      <c r="AO557" s="28"/>
    </row>
    <row r="558" spans="1:41">
      <c r="AN558" s="27"/>
      <c r="AO558" s="28"/>
    </row>
    <row r="559" spans="1:41">
      <c r="AN559" s="27"/>
      <c r="AO559" s="28"/>
    </row>
    <row r="560" spans="1:41">
      <c r="AN560" s="27"/>
      <c r="AO560" s="28"/>
    </row>
    <row r="561" spans="40:41">
      <c r="AN561" s="27"/>
      <c r="AO561" s="28"/>
    </row>
    <row r="562" spans="40:41">
      <c r="AN562" s="27"/>
      <c r="AO562" s="28"/>
    </row>
    <row r="563" spans="40:41">
      <c r="AN563" s="27"/>
      <c r="AO563" s="28"/>
    </row>
    <row r="564" spans="40:41">
      <c r="AN564" s="27"/>
      <c r="AO564" s="28"/>
    </row>
    <row r="565" spans="40:41">
      <c r="AN565" s="27"/>
      <c r="AO565" s="28"/>
    </row>
    <row r="566" spans="40:41">
      <c r="AN566" s="27"/>
      <c r="AO566" s="28"/>
    </row>
    <row r="567" spans="40:41">
      <c r="AN567" s="27"/>
      <c r="AO567" s="28"/>
    </row>
    <row r="568" spans="40:41">
      <c r="AN568" s="27"/>
      <c r="AO568" s="28"/>
    </row>
    <row r="569" spans="40:41">
      <c r="AN569" s="27"/>
      <c r="AO569" s="28"/>
    </row>
    <row r="570" spans="40:41">
      <c r="AN570" s="27"/>
      <c r="AO570" s="28"/>
    </row>
    <row r="571" spans="40:41">
      <c r="AN571" s="27"/>
      <c r="AO571" s="28"/>
    </row>
    <row r="572" spans="40:41">
      <c r="AN572" s="27"/>
      <c r="AO572" s="28"/>
    </row>
    <row r="573" spans="40:41">
      <c r="AN573" s="27"/>
      <c r="AO573" s="28"/>
    </row>
    <row r="574" spans="40:41">
      <c r="AN574" s="27"/>
      <c r="AO574" s="28"/>
    </row>
    <row r="575" spans="40:41">
      <c r="AN575" s="27"/>
      <c r="AO575" s="28"/>
    </row>
    <row r="576" spans="40:41">
      <c r="AN576" s="27"/>
      <c r="AO576" s="28"/>
    </row>
    <row r="577" spans="40:41">
      <c r="AN577" s="27"/>
      <c r="AO577" s="28"/>
    </row>
    <row r="578" spans="40:41">
      <c r="AN578" s="27"/>
      <c r="AO578" s="28"/>
    </row>
    <row r="579" spans="40:41">
      <c r="AN579" s="27"/>
      <c r="AO579" s="28"/>
    </row>
    <row r="580" spans="40:41">
      <c r="AN580" s="27"/>
      <c r="AO580" s="28"/>
    </row>
    <row r="581" spans="40:41">
      <c r="AN581" s="27"/>
      <c r="AO581" s="28"/>
    </row>
    <row r="582" spans="40:41">
      <c r="AN582" s="27"/>
      <c r="AO582" s="28"/>
    </row>
    <row r="583" spans="40:41">
      <c r="AN583" s="27"/>
      <c r="AO583" s="28"/>
    </row>
    <row r="584" spans="40:41">
      <c r="AN584" s="27"/>
      <c r="AO584" s="28"/>
    </row>
    <row r="585" spans="40:41">
      <c r="AN585" s="27"/>
      <c r="AO585" s="28"/>
    </row>
    <row r="586" spans="40:41">
      <c r="AN586" s="27"/>
      <c r="AO586" s="28"/>
    </row>
    <row r="587" spans="40:41">
      <c r="AN587" s="27"/>
      <c r="AO587" s="28"/>
    </row>
    <row r="588" spans="40:41">
      <c r="AN588" s="27"/>
      <c r="AO588" s="28"/>
    </row>
    <row r="589" spans="40:41">
      <c r="AN589" s="27"/>
      <c r="AO589" s="28"/>
    </row>
    <row r="590" spans="40:41">
      <c r="AN590" s="27"/>
      <c r="AO590" s="28"/>
    </row>
    <row r="591" spans="40:41">
      <c r="AN591" s="27"/>
      <c r="AO591" s="28"/>
    </row>
    <row r="592" spans="40:41">
      <c r="AN592" s="27"/>
      <c r="AO592" s="28"/>
    </row>
    <row r="593" spans="40:41">
      <c r="AN593" s="27"/>
      <c r="AO593" s="28"/>
    </row>
    <row r="594" spans="40:41">
      <c r="AN594" s="27"/>
      <c r="AO594" s="28"/>
    </row>
    <row r="595" spans="40:41">
      <c r="AN595" s="27"/>
      <c r="AO595" s="28"/>
    </row>
    <row r="596" spans="40:41">
      <c r="AN596" s="27"/>
      <c r="AO596" s="28"/>
    </row>
    <row r="597" spans="40:41">
      <c r="AN597" s="27"/>
      <c r="AO597" s="28"/>
    </row>
    <row r="598" spans="40:41">
      <c r="AN598" s="27"/>
      <c r="AO598" s="28"/>
    </row>
    <row r="599" spans="40:41">
      <c r="AN599" s="27"/>
      <c r="AO599" s="28"/>
    </row>
    <row r="600" spans="40:41">
      <c r="AN600" s="27"/>
      <c r="AO600" s="28"/>
    </row>
    <row r="601" spans="40:41">
      <c r="AN601" s="27"/>
      <c r="AO601" s="28"/>
    </row>
    <row r="602" spans="40:41">
      <c r="AN602" s="27"/>
      <c r="AO602" s="28"/>
    </row>
    <row r="603" spans="40:41">
      <c r="AN603" s="27"/>
      <c r="AO603" s="28"/>
    </row>
    <row r="604" spans="40:41">
      <c r="AN604" s="27"/>
      <c r="AO604" s="28"/>
    </row>
    <row r="605" spans="40:41">
      <c r="AN605" s="27"/>
      <c r="AO605" s="28"/>
    </row>
    <row r="606" spans="40:41">
      <c r="AN606" s="27"/>
      <c r="AO606" s="28"/>
    </row>
    <row r="607" spans="40:41">
      <c r="AN607" s="27"/>
      <c r="AO607" s="28"/>
    </row>
    <row r="608" spans="40:41">
      <c r="AN608" s="27"/>
      <c r="AO608" s="28"/>
    </row>
    <row r="609" spans="40:41">
      <c r="AN609" s="27"/>
      <c r="AO609" s="28"/>
    </row>
    <row r="610" spans="40:41">
      <c r="AN610" s="27"/>
      <c r="AO610" s="28"/>
    </row>
    <row r="611" spans="40:41">
      <c r="AN611" s="27"/>
      <c r="AO611" s="28"/>
    </row>
    <row r="612" spans="40:41">
      <c r="AN612" s="27"/>
      <c r="AO612" s="28"/>
    </row>
    <row r="613" spans="40:41">
      <c r="AN613" s="27"/>
      <c r="AO613" s="28"/>
    </row>
    <row r="614" spans="40:41">
      <c r="AN614" s="27"/>
      <c r="AO614" s="28"/>
    </row>
    <row r="615" spans="40:41">
      <c r="AN615" s="27"/>
      <c r="AO615" s="28"/>
    </row>
    <row r="616" spans="40:41">
      <c r="AN616" s="27"/>
      <c r="AO616" s="28"/>
    </row>
    <row r="617" spans="40:41">
      <c r="AN617" s="27"/>
      <c r="AO617" s="28"/>
    </row>
    <row r="618" spans="40:41">
      <c r="AN618" s="27"/>
      <c r="AO618" s="28"/>
    </row>
    <row r="619" spans="40:41">
      <c r="AN619" s="27"/>
      <c r="AO619" s="28"/>
    </row>
    <row r="620" spans="40:41">
      <c r="AN620" s="27"/>
      <c r="AO620" s="28"/>
    </row>
    <row r="621" spans="40:41">
      <c r="AN621" s="27"/>
      <c r="AO621" s="28"/>
    </row>
    <row r="622" spans="40:41">
      <c r="AN622" s="27"/>
      <c r="AO622" s="28"/>
    </row>
    <row r="623" spans="40:41">
      <c r="AN623" s="27"/>
      <c r="AO623" s="28"/>
    </row>
    <row r="624" spans="40:41">
      <c r="AN624" s="27"/>
      <c r="AO624" s="28"/>
    </row>
    <row r="625" spans="40:41">
      <c r="AN625" s="27"/>
      <c r="AO625" s="28"/>
    </row>
    <row r="626" spans="40:41">
      <c r="AN626" s="27"/>
      <c r="AO626" s="28"/>
    </row>
    <row r="627" spans="40:41">
      <c r="AN627" s="27"/>
      <c r="AO627" s="28"/>
    </row>
    <row r="628" spans="40:41">
      <c r="AN628" s="27"/>
      <c r="AO628" s="28"/>
    </row>
    <row r="629" spans="40:41">
      <c r="AN629" s="27"/>
      <c r="AO629" s="28"/>
    </row>
    <row r="630" spans="40:41">
      <c r="AN630" s="27"/>
      <c r="AO630" s="28"/>
    </row>
    <row r="631" spans="40:41">
      <c r="AN631" s="27"/>
      <c r="AO631" s="28"/>
    </row>
    <row r="632" spans="40:41">
      <c r="AN632" s="27"/>
      <c r="AO632" s="28"/>
    </row>
    <row r="633" spans="40:41">
      <c r="AN633" s="27"/>
      <c r="AO633" s="28"/>
    </row>
    <row r="634" spans="40:41">
      <c r="AN634" s="27"/>
      <c r="AO634" s="28"/>
    </row>
    <row r="635" spans="40:41">
      <c r="AN635" s="27"/>
      <c r="AO635" s="28"/>
    </row>
    <row r="636" spans="40:41">
      <c r="AN636" s="27"/>
      <c r="AO636" s="28"/>
    </row>
    <row r="637" spans="40:41">
      <c r="AN637" s="27"/>
      <c r="AO637" s="28"/>
    </row>
    <row r="638" spans="40:41">
      <c r="AN638" s="27"/>
      <c r="AO638" s="28"/>
    </row>
    <row r="639" spans="40:41">
      <c r="AN639" s="27"/>
      <c r="AO639" s="28"/>
    </row>
    <row r="640" spans="40:41">
      <c r="AN640" s="27"/>
      <c r="AO640" s="28"/>
    </row>
    <row r="641" spans="40:41">
      <c r="AN641" s="27"/>
      <c r="AO641" s="28"/>
    </row>
    <row r="642" spans="40:41">
      <c r="AN642" s="27"/>
      <c r="AO642" s="28"/>
    </row>
    <row r="643" spans="40:41">
      <c r="AN643" s="27"/>
      <c r="AO643" s="28"/>
    </row>
    <row r="644" spans="40:41">
      <c r="AN644" s="27"/>
      <c r="AO644" s="28"/>
    </row>
    <row r="645" spans="40:41">
      <c r="AN645" s="27"/>
      <c r="AO645" s="28"/>
    </row>
    <row r="646" spans="40:41">
      <c r="AN646" s="27"/>
      <c r="AO646" s="28"/>
    </row>
    <row r="647" spans="40:41">
      <c r="AN647" s="27"/>
      <c r="AO647" s="28"/>
    </row>
    <row r="648" spans="40:41">
      <c r="AN648" s="27"/>
      <c r="AO648" s="28"/>
    </row>
    <row r="649" spans="40:41">
      <c r="AN649" s="27"/>
      <c r="AO649" s="28"/>
    </row>
    <row r="650" spans="40:41">
      <c r="AN650" s="27"/>
      <c r="AO650" s="28"/>
    </row>
    <row r="651" spans="40:41">
      <c r="AN651" s="27"/>
      <c r="AO651" s="28"/>
    </row>
    <row r="652" spans="40:41">
      <c r="AN652" s="27"/>
      <c r="AO652" s="28"/>
    </row>
    <row r="653" spans="40:41">
      <c r="AN653" s="27"/>
      <c r="AO653" s="28"/>
    </row>
    <row r="654" spans="40:41">
      <c r="AN654" s="27"/>
      <c r="AO654" s="28"/>
    </row>
    <row r="655" spans="40:41">
      <c r="AN655" s="27"/>
      <c r="AO655" s="28"/>
    </row>
    <row r="656" spans="40:41">
      <c r="AN656" s="27"/>
      <c r="AO656" s="28"/>
    </row>
    <row r="657" spans="40:41">
      <c r="AN657" s="27"/>
      <c r="AO657" s="28"/>
    </row>
    <row r="658" spans="40:41">
      <c r="AN658" s="27"/>
      <c r="AO658" s="28"/>
    </row>
    <row r="659" spans="40:41">
      <c r="AN659" s="27"/>
      <c r="AO659" s="28"/>
    </row>
    <row r="660" spans="40:41">
      <c r="AN660" s="27"/>
      <c r="AO660" s="28"/>
    </row>
    <row r="661" spans="40:41">
      <c r="AN661" s="27"/>
      <c r="AO661" s="28"/>
    </row>
    <row r="662" spans="40:41">
      <c r="AN662" s="27"/>
      <c r="AO662" s="28"/>
    </row>
    <row r="663" spans="40:41">
      <c r="AN663" s="27"/>
      <c r="AO663" s="28"/>
    </row>
    <row r="664" spans="40:41">
      <c r="AN664" s="27"/>
      <c r="AO664" s="28"/>
    </row>
    <row r="665" spans="40:41">
      <c r="AN665" s="27"/>
      <c r="AO665" s="28"/>
    </row>
    <row r="666" spans="40:41">
      <c r="AN666" s="27"/>
      <c r="AO666" s="28"/>
    </row>
    <row r="667" spans="40:41">
      <c r="AN667" s="27"/>
      <c r="AO667" s="28"/>
    </row>
    <row r="668" spans="40:41">
      <c r="AN668" s="27"/>
      <c r="AO668" s="28"/>
    </row>
    <row r="669" spans="40:41">
      <c r="AN669" s="27"/>
      <c r="AO669" s="28"/>
    </row>
    <row r="670" spans="40:41">
      <c r="AN670" s="27"/>
      <c r="AO670" s="28"/>
    </row>
    <row r="671" spans="40:41">
      <c r="AN671" s="27"/>
      <c r="AO671" s="28"/>
    </row>
    <row r="672" spans="40:41">
      <c r="AN672" s="27"/>
      <c r="AO672" s="28"/>
    </row>
    <row r="673" spans="40:41">
      <c r="AN673" s="27"/>
      <c r="AO673" s="28"/>
    </row>
    <row r="674" spans="40:41">
      <c r="AN674" s="27"/>
      <c r="AO674" s="28"/>
    </row>
    <row r="675" spans="40:41">
      <c r="AN675" s="27"/>
      <c r="AO675" s="28"/>
    </row>
    <row r="676" spans="40:41">
      <c r="AN676" s="27"/>
      <c r="AO676" s="28"/>
    </row>
    <row r="677" spans="40:41">
      <c r="AN677" s="27"/>
      <c r="AO677" s="28"/>
    </row>
    <row r="678" spans="40:41">
      <c r="AN678" s="27"/>
      <c r="AO678" s="28"/>
    </row>
    <row r="679" spans="40:41">
      <c r="AN679" s="27"/>
      <c r="AO679" s="28"/>
    </row>
    <row r="680" spans="40:41">
      <c r="AN680" s="27"/>
      <c r="AO680" s="28"/>
    </row>
    <row r="681" spans="40:41">
      <c r="AN681" s="27"/>
      <c r="AO681" s="28"/>
    </row>
    <row r="682" spans="40:41">
      <c r="AN682" s="27"/>
      <c r="AO682" s="28"/>
    </row>
    <row r="683" spans="40:41">
      <c r="AN683" s="27"/>
      <c r="AO683" s="28"/>
    </row>
    <row r="684" spans="40:41">
      <c r="AN684" s="27"/>
      <c r="AO684" s="28"/>
    </row>
    <row r="685" spans="40:41">
      <c r="AN685" s="27"/>
      <c r="AO685" s="28"/>
    </row>
    <row r="686" spans="40:41">
      <c r="AN686" s="27"/>
      <c r="AO686" s="28"/>
    </row>
    <row r="687" spans="40:41">
      <c r="AN687" s="27"/>
      <c r="AO687" s="28"/>
    </row>
    <row r="688" spans="40:41">
      <c r="AN688" s="27"/>
      <c r="AO688" s="28"/>
    </row>
    <row r="689" spans="40:41">
      <c r="AN689" s="27"/>
      <c r="AO689" s="28"/>
    </row>
    <row r="690" spans="40:41">
      <c r="AN690" s="27"/>
      <c r="AO690" s="28"/>
    </row>
    <row r="691" spans="40:41">
      <c r="AN691" s="27"/>
      <c r="AO691" s="28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36BC5-7044-E94A-98B0-94E10BE46559}">
  <dimension ref="A1:AO185"/>
  <sheetViews>
    <sheetView workbookViewId="0">
      <pane xSplit="1" topLeftCell="AD1" activePane="topRight" state="frozen"/>
      <selection pane="topRight" activeCell="AQ3" sqref="AQ3"/>
    </sheetView>
  </sheetViews>
  <sheetFormatPr baseColWidth="10" defaultColWidth="11" defaultRowHeight="16"/>
  <cols>
    <col min="1" max="39" width="11" style="6"/>
    <col min="40" max="41" width="11.59765625" customWidth="1"/>
    <col min="42" max="16384" width="11" style="6"/>
  </cols>
  <sheetData>
    <row r="1" spans="1:41">
      <c r="A1" s="12" t="s">
        <v>0</v>
      </c>
      <c r="B1" s="10" t="s">
        <v>1</v>
      </c>
      <c r="C1" s="9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9" t="s">
        <v>29</v>
      </c>
      <c r="AE1" s="10" t="s">
        <v>30</v>
      </c>
      <c r="AF1" s="10" t="s">
        <v>31</v>
      </c>
      <c r="AG1" s="9" t="s">
        <v>32</v>
      </c>
      <c r="AH1" s="10" t="s">
        <v>33</v>
      </c>
      <c r="AI1" s="11" t="s">
        <v>34</v>
      </c>
      <c r="AJ1" s="11" t="s">
        <v>35</v>
      </c>
      <c r="AK1" s="11" t="s">
        <v>36</v>
      </c>
      <c r="AL1" s="9" t="s">
        <v>37</v>
      </c>
      <c r="AM1" s="9" t="s">
        <v>38</v>
      </c>
      <c r="AN1" s="26" t="s">
        <v>39</v>
      </c>
      <c r="AO1" s="24" t="s">
        <v>40</v>
      </c>
    </row>
    <row r="2" spans="1:41">
      <c r="A2" s="8">
        <v>1</v>
      </c>
      <c r="B2" s="8">
        <v>1</v>
      </c>
      <c r="C2" s="8">
        <v>-0.70176423228563856</v>
      </c>
      <c r="D2" s="8">
        <v>-0.75504246364336969</v>
      </c>
      <c r="E2" s="8">
        <v>0</v>
      </c>
      <c r="F2" s="8">
        <v>1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1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1</v>
      </c>
      <c r="Z2" s="8">
        <v>0</v>
      </c>
      <c r="AA2" s="8">
        <v>0</v>
      </c>
      <c r="AB2" s="8">
        <v>0</v>
      </c>
      <c r="AC2" s="8">
        <v>0</v>
      </c>
      <c r="AD2" s="8">
        <v>-0.41488129525977374</v>
      </c>
      <c r="AE2" s="8">
        <v>1</v>
      </c>
      <c r="AF2" s="8">
        <v>0</v>
      </c>
      <c r="AG2" s="8">
        <v>-0.49352860267821486</v>
      </c>
      <c r="AH2" s="8">
        <v>0</v>
      </c>
      <c r="AI2" s="8">
        <v>1</v>
      </c>
      <c r="AJ2" s="8">
        <v>0</v>
      </c>
      <c r="AK2" s="8">
        <v>0</v>
      </c>
      <c r="AL2" s="8">
        <v>0.67371048253129073</v>
      </c>
      <c r="AM2" s="8">
        <v>-0.19527168382016377</v>
      </c>
      <c r="AN2" s="27">
        <v>0.99686069200152083</v>
      </c>
      <c r="AO2" s="28">
        <v>1</v>
      </c>
    </row>
    <row r="3" spans="1:41">
      <c r="A3" s="8">
        <v>1</v>
      </c>
      <c r="B3" s="8">
        <v>1</v>
      </c>
      <c r="C3" s="8">
        <v>-0.16773450939992321</v>
      </c>
      <c r="D3" s="8">
        <v>-5.197190687040891E-2</v>
      </c>
      <c r="E3" s="8">
        <v>0</v>
      </c>
      <c r="F3" s="8">
        <v>1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1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1</v>
      </c>
      <c r="Z3" s="8">
        <v>0</v>
      </c>
      <c r="AA3" s="8">
        <v>0</v>
      </c>
      <c r="AB3" s="8">
        <v>0</v>
      </c>
      <c r="AC3" s="8">
        <v>0</v>
      </c>
      <c r="AD3" s="8">
        <v>1.5767438035976509</v>
      </c>
      <c r="AE3" s="8">
        <v>1</v>
      </c>
      <c r="AF3" s="8">
        <v>1</v>
      </c>
      <c r="AG3" s="8">
        <v>-8.2254767113035795E-2</v>
      </c>
      <c r="AH3" s="8">
        <v>1</v>
      </c>
      <c r="AI3" s="8">
        <v>0</v>
      </c>
      <c r="AJ3" s="8">
        <v>1</v>
      </c>
      <c r="AK3" s="8">
        <v>0</v>
      </c>
      <c r="AL3" s="8">
        <v>0.84796772342092863</v>
      </c>
      <c r="AM3" s="8">
        <v>-0.19527168382016377</v>
      </c>
      <c r="AN3" s="27">
        <v>0.99283856984239127</v>
      </c>
      <c r="AO3" s="28">
        <v>2</v>
      </c>
    </row>
    <row r="4" spans="1:41">
      <c r="A4" s="8">
        <v>1</v>
      </c>
      <c r="B4" s="8">
        <v>0</v>
      </c>
      <c r="C4" s="8">
        <v>0.32495625104133002</v>
      </c>
      <c r="D4" s="8">
        <v>1.4546078576430785</v>
      </c>
      <c r="E4" s="8">
        <v>0</v>
      </c>
      <c r="F4" s="8">
        <v>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1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1</v>
      </c>
      <c r="AC4" s="8">
        <v>0</v>
      </c>
      <c r="AD4" s="8">
        <v>3.5190638549964897</v>
      </c>
      <c r="AE4" s="8">
        <v>1</v>
      </c>
      <c r="AF4" s="8">
        <v>1</v>
      </c>
      <c r="AG4" s="8">
        <v>1.1515667395825013</v>
      </c>
      <c r="AH4" s="8">
        <v>0</v>
      </c>
      <c r="AI4" s="8">
        <v>0</v>
      </c>
      <c r="AJ4" s="8">
        <v>1</v>
      </c>
      <c r="AK4" s="8">
        <v>0</v>
      </c>
      <c r="AL4" s="8">
        <v>-1.0688619263650878</v>
      </c>
      <c r="AM4" s="8">
        <v>1.069578647946209</v>
      </c>
      <c r="AN4" s="27">
        <v>0.99263564658867554</v>
      </c>
      <c r="AO4" s="28">
        <v>3</v>
      </c>
    </row>
    <row r="5" spans="1:41">
      <c r="A5" s="8">
        <v>1</v>
      </c>
      <c r="B5" s="8">
        <v>0</v>
      </c>
      <c r="C5" s="8">
        <v>2.286439830360901</v>
      </c>
      <c r="D5" s="8">
        <v>-6.000699894781418E-2</v>
      </c>
      <c r="E5" s="8">
        <v>0</v>
      </c>
      <c r="F5" s="8">
        <v>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1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1</v>
      </c>
      <c r="AC5" s="8">
        <v>0</v>
      </c>
      <c r="AD5" s="8">
        <v>0.24401342986860156</v>
      </c>
      <c r="AE5" s="8">
        <v>1</v>
      </c>
      <c r="AF5" s="8">
        <v>1</v>
      </c>
      <c r="AG5" s="8">
        <v>0.7402929040173224</v>
      </c>
      <c r="AH5" s="8">
        <v>0</v>
      </c>
      <c r="AI5" s="8">
        <v>0</v>
      </c>
      <c r="AJ5" s="8">
        <v>1</v>
      </c>
      <c r="AK5" s="8">
        <v>0</v>
      </c>
      <c r="AL5" s="8">
        <v>-0.81909321442327365</v>
      </c>
      <c r="AM5" s="8">
        <v>-8.7788195840016764E-2</v>
      </c>
      <c r="AN5" s="27">
        <v>0.98824097149150436</v>
      </c>
      <c r="AO5" s="28">
        <v>4</v>
      </c>
    </row>
    <row r="6" spans="1:41">
      <c r="A6" s="8">
        <v>1</v>
      </c>
      <c r="B6" s="8">
        <v>0</v>
      </c>
      <c r="C6" s="8">
        <v>-0.54737649249403375</v>
      </c>
      <c r="D6" s="8">
        <v>-0.44569141866326695</v>
      </c>
      <c r="E6" s="8">
        <v>1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1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1</v>
      </c>
      <c r="Z6" s="8">
        <v>0</v>
      </c>
      <c r="AA6" s="8">
        <v>0</v>
      </c>
      <c r="AB6" s="8">
        <v>0</v>
      </c>
      <c r="AC6" s="8">
        <v>0</v>
      </c>
      <c r="AD6" s="8">
        <v>-0.58969009988566923</v>
      </c>
      <c r="AE6" s="8">
        <v>1</v>
      </c>
      <c r="AF6" s="8">
        <v>0</v>
      </c>
      <c r="AG6" s="8">
        <v>-0.49352860267821486</v>
      </c>
      <c r="AH6" s="8">
        <v>1</v>
      </c>
      <c r="AI6" s="8">
        <v>0</v>
      </c>
      <c r="AJ6" s="8">
        <v>1</v>
      </c>
      <c r="AK6" s="8">
        <v>0</v>
      </c>
      <c r="AL6" s="8">
        <v>1.0803107112737791</v>
      </c>
      <c r="AM6" s="8">
        <v>-0.19527168382016377</v>
      </c>
      <c r="AN6" s="27">
        <v>0.98771480536697831</v>
      </c>
      <c r="AO6" s="28">
        <v>5</v>
      </c>
    </row>
    <row r="7" spans="1:41">
      <c r="A7" s="8">
        <v>1</v>
      </c>
      <c r="B7" s="8">
        <v>0</v>
      </c>
      <c r="C7" s="8">
        <v>1.2175369044679201</v>
      </c>
      <c r="D7" s="8">
        <v>-0.15241055783797475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1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1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-0.66439471724716304</v>
      </c>
      <c r="AE7" s="8">
        <v>1</v>
      </c>
      <c r="AF7" s="8">
        <v>0</v>
      </c>
      <c r="AG7" s="8">
        <v>-0.49352860267821486</v>
      </c>
      <c r="AH7" s="8">
        <v>0</v>
      </c>
      <c r="AI7" s="8">
        <v>0</v>
      </c>
      <c r="AJ7" s="8">
        <v>1</v>
      </c>
      <c r="AK7" s="8">
        <v>0</v>
      </c>
      <c r="AL7" s="8">
        <v>-0.48800445673296167</v>
      </c>
      <c r="AM7" s="8">
        <v>-1.1014275854197474E-2</v>
      </c>
      <c r="AN7" s="27">
        <v>0.98750429512435567</v>
      </c>
      <c r="AO7" s="28">
        <v>6</v>
      </c>
    </row>
    <row r="8" spans="1:41">
      <c r="A8" s="8">
        <v>1</v>
      </c>
      <c r="B8" s="8">
        <v>1</v>
      </c>
      <c r="C8" s="8">
        <v>-0.32887144000208984</v>
      </c>
      <c r="D8" s="8">
        <v>1.8061431360295588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1.0538114820671942</v>
      </c>
      <c r="AE8" s="8">
        <v>1</v>
      </c>
      <c r="AF8" s="8">
        <v>0</v>
      </c>
      <c r="AG8" s="8">
        <v>-0.49352860267821486</v>
      </c>
      <c r="AH8" s="8">
        <v>1</v>
      </c>
      <c r="AI8" s="8">
        <v>0</v>
      </c>
      <c r="AJ8" s="8">
        <v>1</v>
      </c>
      <c r="AK8" s="8">
        <v>0</v>
      </c>
      <c r="AL8" s="8">
        <v>1.7599139507433668</v>
      </c>
      <c r="AM8" s="8">
        <v>-9.9304283837889654E-2</v>
      </c>
      <c r="AN8" s="27">
        <v>0.97679199525108595</v>
      </c>
      <c r="AO8" s="28">
        <v>7</v>
      </c>
    </row>
    <row r="9" spans="1:41">
      <c r="A9" s="8">
        <v>1</v>
      </c>
      <c r="B9" s="8">
        <v>1</v>
      </c>
      <c r="C9" s="8">
        <v>-0.75069586566221258</v>
      </c>
      <c r="D9" s="8">
        <v>-0.44569141866326695</v>
      </c>
      <c r="E9" s="8">
        <v>1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1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</v>
      </c>
      <c r="AC9" s="8">
        <v>0</v>
      </c>
      <c r="AD9" s="8">
        <v>0.10805102627068283</v>
      </c>
      <c r="AE9" s="8">
        <v>1</v>
      </c>
      <c r="AF9" s="8">
        <v>0</v>
      </c>
      <c r="AG9" s="8">
        <v>-0.49352860267821486</v>
      </c>
      <c r="AH9" s="8">
        <v>0</v>
      </c>
      <c r="AI9" s="8">
        <v>0</v>
      </c>
      <c r="AJ9" s="8">
        <v>1</v>
      </c>
      <c r="AK9" s="8">
        <v>0</v>
      </c>
      <c r="AL9" s="8">
        <v>-1.0688619263650878</v>
      </c>
      <c r="AM9" s="8">
        <v>-0.19527168382016377</v>
      </c>
      <c r="AN9" s="27">
        <v>0.97140039068776052</v>
      </c>
      <c r="AO9" s="28">
        <v>8</v>
      </c>
    </row>
    <row r="10" spans="1:41">
      <c r="A10" s="8">
        <v>1</v>
      </c>
      <c r="B10" s="8">
        <v>1</v>
      </c>
      <c r="C10" s="8">
        <v>1.9202965663474549</v>
      </c>
      <c r="D10" s="8">
        <v>0.40000202248363731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0.12000376504852184</v>
      </c>
      <c r="AE10" s="8">
        <v>1</v>
      </c>
      <c r="AF10" s="8">
        <v>1</v>
      </c>
      <c r="AG10" s="8">
        <v>1.76847749293027</v>
      </c>
      <c r="AH10" s="8">
        <v>1</v>
      </c>
      <c r="AI10" s="8">
        <v>0</v>
      </c>
      <c r="AJ10" s="8">
        <v>1</v>
      </c>
      <c r="AK10" s="8">
        <v>0</v>
      </c>
      <c r="AL10" s="8">
        <v>-1.0688619263650878</v>
      </c>
      <c r="AM10" s="8">
        <v>-0.14076220063023206</v>
      </c>
      <c r="AN10" s="27">
        <v>0.9692497105704263</v>
      </c>
      <c r="AO10" s="28">
        <v>9</v>
      </c>
    </row>
    <row r="11" spans="1:41">
      <c r="A11" s="8">
        <v>1</v>
      </c>
      <c r="B11" s="8">
        <v>0</v>
      </c>
      <c r="C11" s="8">
        <v>1.2740612087766063</v>
      </c>
      <c r="D11" s="8">
        <v>-0.86351620668834073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1</v>
      </c>
      <c r="AC11" s="8">
        <v>0</v>
      </c>
      <c r="AD11" s="8">
        <v>-0.54038505242708335</v>
      </c>
      <c r="AE11" s="8">
        <v>1</v>
      </c>
      <c r="AF11" s="8">
        <v>1</v>
      </c>
      <c r="AG11" s="8">
        <v>1.76847749293027</v>
      </c>
      <c r="AH11" s="8">
        <v>1</v>
      </c>
      <c r="AI11" s="8">
        <v>0</v>
      </c>
      <c r="AJ11" s="8">
        <v>1</v>
      </c>
      <c r="AK11" s="8">
        <v>0</v>
      </c>
      <c r="AL11" s="8">
        <v>1.4869109400162674</v>
      </c>
      <c r="AM11" s="8">
        <v>-0.19412007502037648</v>
      </c>
      <c r="AN11" s="27">
        <v>0.96162286301861222</v>
      </c>
      <c r="AO11" s="28">
        <v>10</v>
      </c>
    </row>
    <row r="12" spans="1:41">
      <c r="A12" s="8">
        <v>1</v>
      </c>
      <c r="B12" s="8">
        <v>1</v>
      </c>
      <c r="C12" s="8">
        <v>-0.82156236917311354</v>
      </c>
      <c r="D12" s="8">
        <v>-0.9057004400947184</v>
      </c>
      <c r="E12" s="8">
        <v>0</v>
      </c>
      <c r="F12" s="8">
        <v>1</v>
      </c>
      <c r="G12" s="8">
        <v>0</v>
      </c>
      <c r="H12" s="8">
        <v>0</v>
      </c>
      <c r="I12" s="8">
        <v>1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1</v>
      </c>
      <c r="AC12" s="8">
        <v>0</v>
      </c>
      <c r="AD12" s="8">
        <v>-0.46568043506558954</v>
      </c>
      <c r="AE12" s="8">
        <v>1</v>
      </c>
      <c r="AF12" s="8">
        <v>0</v>
      </c>
      <c r="AG12" s="8">
        <v>-0.49352860267821486</v>
      </c>
      <c r="AH12" s="8">
        <v>1</v>
      </c>
      <c r="AI12" s="8">
        <v>0</v>
      </c>
      <c r="AJ12" s="8">
        <v>1</v>
      </c>
      <c r="AK12" s="8">
        <v>0</v>
      </c>
      <c r="AL12" s="8">
        <v>-1.0688619263650878</v>
      </c>
      <c r="AM12" s="8">
        <v>-0.19527168382016377</v>
      </c>
      <c r="AN12" s="27">
        <v>0.94548518916964108</v>
      </c>
      <c r="AO12" s="28">
        <v>11</v>
      </c>
    </row>
    <row r="13" spans="1:41">
      <c r="A13" s="8">
        <v>1</v>
      </c>
      <c r="B13" s="8">
        <v>1</v>
      </c>
      <c r="C13" s="8">
        <v>-0.32887144000208984</v>
      </c>
      <c r="D13" s="8">
        <v>-0.55416516170823804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1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-0.36557624780118786</v>
      </c>
      <c r="AE13" s="8">
        <v>1</v>
      </c>
      <c r="AF13" s="8">
        <v>1</v>
      </c>
      <c r="AG13" s="8">
        <v>0.32901906845214329</v>
      </c>
      <c r="AH13" s="8">
        <v>0</v>
      </c>
      <c r="AI13" s="8">
        <v>0</v>
      </c>
      <c r="AJ13" s="8">
        <v>1</v>
      </c>
      <c r="AK13" s="8">
        <v>0</v>
      </c>
      <c r="AL13" s="8">
        <v>-0.25566146888011121</v>
      </c>
      <c r="AM13" s="8">
        <v>1.2526844471123881</v>
      </c>
      <c r="AN13" s="27">
        <v>0.94132575876367741</v>
      </c>
      <c r="AO13" s="28">
        <v>12</v>
      </c>
    </row>
    <row r="14" spans="1:41">
      <c r="A14" s="8">
        <v>1</v>
      </c>
      <c r="B14" s="8">
        <v>1</v>
      </c>
      <c r="C14" s="8">
        <v>0.65482328936708667</v>
      </c>
      <c r="D14" s="8">
        <v>0.2242343832903971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1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</v>
      </c>
      <c r="AC14" s="8">
        <v>0</v>
      </c>
      <c r="AD14" s="8">
        <v>2.3237899772125887</v>
      </c>
      <c r="AE14" s="8">
        <v>1</v>
      </c>
      <c r="AF14" s="8">
        <v>1</v>
      </c>
      <c r="AG14" s="8">
        <v>2.3853882462780387</v>
      </c>
      <c r="AH14" s="8">
        <v>1</v>
      </c>
      <c r="AI14" s="8">
        <v>0</v>
      </c>
      <c r="AJ14" s="8">
        <v>1</v>
      </c>
      <c r="AK14" s="8">
        <v>0</v>
      </c>
      <c r="AL14" s="8">
        <v>1.2487593774670958</v>
      </c>
      <c r="AM14" s="8">
        <v>-0.19527168382016377</v>
      </c>
      <c r="AN14" s="27">
        <v>0.94063776304666324</v>
      </c>
      <c r="AO14" s="28">
        <v>13</v>
      </c>
    </row>
    <row r="15" spans="1:41">
      <c r="A15" s="8">
        <v>1</v>
      </c>
      <c r="B15" s="8">
        <v>1</v>
      </c>
      <c r="C15" s="8">
        <v>1.4006085364746432</v>
      </c>
      <c r="D15" s="8">
        <v>0.57576966167687749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1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3.9672915591654525</v>
      </c>
      <c r="AE15" s="8">
        <v>1</v>
      </c>
      <c r="AF15" s="8">
        <v>1</v>
      </c>
      <c r="AG15" s="8">
        <v>1.9741144107128594</v>
      </c>
      <c r="AH15" s="8">
        <v>0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-4.364319184817067E-2</v>
      </c>
      <c r="AN15" s="27">
        <v>0.93695932976573304</v>
      </c>
      <c r="AO15" s="28">
        <v>14</v>
      </c>
    </row>
    <row r="16" spans="1:41">
      <c r="A16" s="8">
        <v>1</v>
      </c>
      <c r="B16" s="8">
        <v>0</v>
      </c>
      <c r="C16" s="8">
        <v>0.73918817449911123</v>
      </c>
      <c r="D16" s="8">
        <v>0.55869509101239134</v>
      </c>
      <c r="E16" s="8">
        <v>1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1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8">
        <v>0</v>
      </c>
      <c r="AD16" s="8">
        <v>1.7261530383206385</v>
      </c>
      <c r="AE16" s="8">
        <v>1</v>
      </c>
      <c r="AF16" s="8">
        <v>1</v>
      </c>
      <c r="AG16" s="8">
        <v>2.3853882462780387</v>
      </c>
      <c r="AH16" s="8">
        <v>0</v>
      </c>
      <c r="AI16" s="8">
        <v>0</v>
      </c>
      <c r="AJ16" s="8">
        <v>1</v>
      </c>
      <c r="AK16" s="8">
        <v>0</v>
      </c>
      <c r="AL16" s="8">
        <v>-1.0688619263650878</v>
      </c>
      <c r="AM16" s="8">
        <v>0.24617835609829716</v>
      </c>
      <c r="AN16" s="27">
        <v>0.93099208083789786</v>
      </c>
      <c r="AO16" s="28">
        <v>15</v>
      </c>
    </row>
    <row r="17" spans="1:41">
      <c r="A17" s="8">
        <v>1</v>
      </c>
      <c r="B17" s="8">
        <v>1</v>
      </c>
      <c r="C17" s="8">
        <v>3.0524731560894542</v>
      </c>
      <c r="D17" s="8">
        <v>0.14890539506472272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1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1</v>
      </c>
      <c r="AD17" s="8">
        <v>3.2202453855505144</v>
      </c>
      <c r="AE17" s="8">
        <v>1</v>
      </c>
      <c r="AF17" s="8">
        <v>1</v>
      </c>
      <c r="AG17" s="8">
        <v>-0.28789168489562533</v>
      </c>
      <c r="AH17" s="8">
        <v>1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-0.19527168382016377</v>
      </c>
      <c r="AN17" s="27">
        <v>0.92862156168830212</v>
      </c>
      <c r="AO17" s="28">
        <v>16</v>
      </c>
    </row>
    <row r="18" spans="1:41">
      <c r="A18" s="8">
        <v>1</v>
      </c>
      <c r="B18" s="8">
        <v>1</v>
      </c>
      <c r="C18" s="8">
        <v>2.1809837239458703</v>
      </c>
      <c r="D18" s="8">
        <v>0.75153730087011772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1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1.4273345688746633</v>
      </c>
      <c r="AE18" s="8">
        <v>1</v>
      </c>
      <c r="AF18" s="8">
        <v>1</v>
      </c>
      <c r="AG18" s="8">
        <v>0.12338215066955374</v>
      </c>
      <c r="AH18" s="8">
        <v>0</v>
      </c>
      <c r="AI18" s="8">
        <v>0</v>
      </c>
      <c r="AJ18" s="8">
        <v>1</v>
      </c>
      <c r="AK18" s="8">
        <v>0</v>
      </c>
      <c r="AL18" s="8">
        <v>-1.0688619263650878</v>
      </c>
      <c r="AM18" s="8">
        <v>-0.19527168382016377</v>
      </c>
      <c r="AN18" s="27">
        <v>0.92727181547547255</v>
      </c>
      <c r="AO18" s="28">
        <v>17</v>
      </c>
    </row>
    <row r="19" spans="1:41">
      <c r="A19" s="8">
        <v>1</v>
      </c>
      <c r="B19" s="8">
        <v>0</v>
      </c>
      <c r="C19" s="8">
        <v>1.3019017895999447</v>
      </c>
      <c r="D19" s="8">
        <v>1.6554851595782101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1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1</v>
      </c>
      <c r="AA19" s="8">
        <v>0</v>
      </c>
      <c r="AB19" s="8">
        <v>0</v>
      </c>
      <c r="AC19" s="8">
        <v>0</v>
      </c>
      <c r="AD19" s="8">
        <v>0.87900267744129879</v>
      </c>
      <c r="AE19" s="8">
        <v>1</v>
      </c>
      <c r="AF19" s="8">
        <v>1</v>
      </c>
      <c r="AG19" s="8">
        <v>1.357203657365091</v>
      </c>
      <c r="AH19" s="8">
        <v>1</v>
      </c>
      <c r="AI19" s="8">
        <v>0</v>
      </c>
      <c r="AJ19" s="8">
        <v>1</v>
      </c>
      <c r="AK19" s="8">
        <v>0</v>
      </c>
      <c r="AL19" s="8">
        <v>-1.0688619263650878</v>
      </c>
      <c r="AM19" s="8">
        <v>-0.19527168382016377</v>
      </c>
      <c r="AN19" s="27">
        <v>0.92657271245555606</v>
      </c>
      <c r="AO19" s="28">
        <v>18</v>
      </c>
    </row>
    <row r="20" spans="1:41">
      <c r="A20" s="8">
        <v>1</v>
      </c>
      <c r="B20" s="8">
        <v>1</v>
      </c>
      <c r="C20" s="8">
        <v>-0.73719748404108898</v>
      </c>
      <c r="D20" s="8">
        <v>-0.35328785977310639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1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1</v>
      </c>
      <c r="Z20" s="8">
        <v>0</v>
      </c>
      <c r="AA20" s="8">
        <v>0</v>
      </c>
      <c r="AB20" s="8">
        <v>0</v>
      </c>
      <c r="AC20" s="8">
        <v>0</v>
      </c>
      <c r="AD20" s="8">
        <v>-0.27891889166185502</v>
      </c>
      <c r="AE20" s="8">
        <v>1</v>
      </c>
      <c r="AF20" s="8">
        <v>1</v>
      </c>
      <c r="AG20" s="8">
        <v>-0.28789168489562533</v>
      </c>
      <c r="AH20" s="8">
        <v>0</v>
      </c>
      <c r="AI20" s="8">
        <v>0</v>
      </c>
      <c r="AJ20" s="8">
        <v>1</v>
      </c>
      <c r="AK20" s="8">
        <v>0</v>
      </c>
      <c r="AL20" s="8">
        <v>0.44136749467844028</v>
      </c>
      <c r="AM20" s="8">
        <v>-4.1723843848525191E-2</v>
      </c>
      <c r="AN20" s="27">
        <v>0.92645302170442567</v>
      </c>
      <c r="AO20" s="28">
        <v>19</v>
      </c>
    </row>
    <row r="21" spans="1:41">
      <c r="A21" s="8">
        <v>1</v>
      </c>
      <c r="B21" s="8">
        <v>1</v>
      </c>
      <c r="C21" s="8">
        <v>0.22624950416663162</v>
      </c>
      <c r="D21" s="8">
        <v>-0.35328785977310639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1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1</v>
      </c>
      <c r="AC21" s="8">
        <v>0</v>
      </c>
      <c r="AD21" s="8">
        <v>1.5513442336947429</v>
      </c>
      <c r="AE21" s="8">
        <v>1</v>
      </c>
      <c r="AF21" s="8">
        <v>0</v>
      </c>
      <c r="AG21" s="8">
        <v>-0.49352860267821486</v>
      </c>
      <c r="AH21" s="8">
        <v>1</v>
      </c>
      <c r="AI21" s="8">
        <v>0</v>
      </c>
      <c r="AJ21" s="8">
        <v>1</v>
      </c>
      <c r="AK21" s="8">
        <v>0</v>
      </c>
      <c r="AL21" s="8">
        <v>-1.0688619263650878</v>
      </c>
      <c r="AM21" s="8">
        <v>-0.19527168382016377</v>
      </c>
      <c r="AN21" s="27">
        <v>0.92537501953535584</v>
      </c>
      <c r="AO21" s="28">
        <v>20</v>
      </c>
    </row>
    <row r="22" spans="1:41">
      <c r="A22" s="8">
        <v>1</v>
      </c>
      <c r="B22" s="8">
        <v>0</v>
      </c>
      <c r="C22" s="8">
        <v>-1.0746570245691873</v>
      </c>
      <c r="D22" s="8">
        <v>0.95241460280524937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1</v>
      </c>
      <c r="Z22" s="8">
        <v>0</v>
      </c>
      <c r="AA22" s="8">
        <v>0</v>
      </c>
      <c r="AB22" s="8">
        <v>0</v>
      </c>
      <c r="AC22" s="8">
        <v>0</v>
      </c>
      <c r="AD22" s="8">
        <v>-0.17881470439745334</v>
      </c>
      <c r="AE22" s="8">
        <v>1</v>
      </c>
      <c r="AF22" s="8">
        <v>1</v>
      </c>
      <c r="AG22" s="8">
        <v>0.7402929040173224</v>
      </c>
      <c r="AH22" s="8">
        <v>1</v>
      </c>
      <c r="AI22" s="8">
        <v>0</v>
      </c>
      <c r="AJ22" s="8">
        <v>1</v>
      </c>
      <c r="AK22" s="8">
        <v>0</v>
      </c>
      <c r="AL22" s="8">
        <v>-0.83651893851223735</v>
      </c>
      <c r="AM22" s="8">
        <v>-8.0110803841434833E-2</v>
      </c>
      <c r="AN22" s="27">
        <v>0.92235741925960535</v>
      </c>
      <c r="AO22" s="28">
        <v>21</v>
      </c>
    </row>
    <row r="23" spans="1:41">
      <c r="A23" s="8">
        <v>1</v>
      </c>
      <c r="B23" s="8">
        <v>0</v>
      </c>
      <c r="C23" s="8">
        <v>-0.94051685720926792</v>
      </c>
      <c r="D23" s="8">
        <v>-0.78818721846266637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1</v>
      </c>
      <c r="Z23" s="8">
        <v>0</v>
      </c>
      <c r="AA23" s="8">
        <v>0</v>
      </c>
      <c r="AB23" s="8">
        <v>0</v>
      </c>
      <c r="AC23" s="8">
        <v>0</v>
      </c>
      <c r="AD23" s="8">
        <v>-0.19076744317529237</v>
      </c>
      <c r="AE23" s="8">
        <v>1</v>
      </c>
      <c r="AF23" s="8">
        <v>1</v>
      </c>
      <c r="AG23" s="8">
        <v>-0.28789168489562533</v>
      </c>
      <c r="AH23" s="8">
        <v>0</v>
      </c>
      <c r="AI23" s="8">
        <v>0</v>
      </c>
      <c r="AJ23" s="8">
        <v>1</v>
      </c>
      <c r="AK23" s="8">
        <v>0</v>
      </c>
      <c r="AL23" s="8">
        <v>-1.0688619263650878</v>
      </c>
      <c r="AM23" s="8">
        <v>-0.19527168382016377</v>
      </c>
      <c r="AN23" s="27">
        <v>0.92139713262076073</v>
      </c>
      <c r="AO23" s="28">
        <v>22</v>
      </c>
    </row>
    <row r="24" spans="1:41">
      <c r="A24" s="8">
        <v>1</v>
      </c>
      <c r="B24" s="8">
        <v>0</v>
      </c>
      <c r="C24" s="8">
        <v>-0.2588485853425096</v>
      </c>
      <c r="D24" s="8">
        <v>-0.34525276769570112</v>
      </c>
      <c r="E24" s="8">
        <v>1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1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1</v>
      </c>
      <c r="AC24" s="8">
        <v>0</v>
      </c>
      <c r="AD24" s="8">
        <v>9.4604195145613967E-2</v>
      </c>
      <c r="AE24" s="8">
        <v>1</v>
      </c>
      <c r="AF24" s="8">
        <v>1</v>
      </c>
      <c r="AG24" s="8">
        <v>-0.28789168489562533</v>
      </c>
      <c r="AH24" s="8">
        <v>0</v>
      </c>
      <c r="AI24" s="8">
        <v>0</v>
      </c>
      <c r="AJ24" s="8">
        <v>1</v>
      </c>
      <c r="AK24" s="8">
        <v>0</v>
      </c>
      <c r="AL24" s="8">
        <v>-0.66226169762259957</v>
      </c>
      <c r="AM24" s="8">
        <v>-0.19527168382016377</v>
      </c>
      <c r="AN24" s="27">
        <v>0.91733467140559966</v>
      </c>
      <c r="AO24" s="28">
        <v>23</v>
      </c>
    </row>
    <row r="25" spans="1:41">
      <c r="A25" s="8">
        <v>1</v>
      </c>
      <c r="B25" s="8">
        <v>0</v>
      </c>
      <c r="C25" s="8">
        <v>0.82355305963113579</v>
      </c>
      <c r="D25" s="8">
        <v>-0.75504246364336969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1</v>
      </c>
      <c r="AA25" s="8">
        <v>0</v>
      </c>
      <c r="AB25" s="8">
        <v>0</v>
      </c>
      <c r="AC25" s="8">
        <v>0</v>
      </c>
      <c r="AD25" s="8">
        <v>7.9468390062811482E-3</v>
      </c>
      <c r="AE25" s="8">
        <v>1</v>
      </c>
      <c r="AF25" s="8">
        <v>0</v>
      </c>
      <c r="AG25" s="8">
        <v>-0.49352860267821486</v>
      </c>
      <c r="AH25" s="8">
        <v>1</v>
      </c>
      <c r="AI25" s="8">
        <v>0</v>
      </c>
      <c r="AJ25" s="8">
        <v>1</v>
      </c>
      <c r="AK25" s="8">
        <v>0</v>
      </c>
      <c r="AL25" s="8">
        <v>-1.0688619263650878</v>
      </c>
      <c r="AM25" s="8">
        <v>-0.13769124383079931</v>
      </c>
      <c r="AN25" s="27">
        <v>0.91730267930271769</v>
      </c>
      <c r="AO25" s="28">
        <v>24</v>
      </c>
    </row>
    <row r="26" spans="1:41">
      <c r="A26" s="8">
        <v>1</v>
      </c>
      <c r="B26" s="8">
        <v>1</v>
      </c>
      <c r="C26" s="8">
        <v>-0.70176423228563856</v>
      </c>
      <c r="D26" s="8">
        <v>-0.65460381267580381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1</v>
      </c>
      <c r="Z26" s="8">
        <v>0</v>
      </c>
      <c r="AA26" s="8">
        <v>0</v>
      </c>
      <c r="AB26" s="8">
        <v>0</v>
      </c>
      <c r="AC26" s="8">
        <v>0</v>
      </c>
      <c r="AD26" s="8">
        <v>4.5299147687028044E-2</v>
      </c>
      <c r="AE26" s="8">
        <v>1</v>
      </c>
      <c r="AF26" s="8">
        <v>1</v>
      </c>
      <c r="AG26" s="8">
        <v>0.12338215066955374</v>
      </c>
      <c r="AH26" s="8">
        <v>1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-8.3565630240796704E-2</v>
      </c>
      <c r="AN26" s="27">
        <v>0.91107114254791488</v>
      </c>
      <c r="AO26" s="28">
        <v>25</v>
      </c>
    </row>
    <row r="27" spans="1:41">
      <c r="A27" s="8">
        <v>1</v>
      </c>
      <c r="B27" s="8">
        <v>0</v>
      </c>
      <c r="C27" s="8">
        <v>3.375590834874878</v>
      </c>
      <c r="D27" s="8">
        <v>-0.95591976557850133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1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-0.66439471724716304</v>
      </c>
      <c r="AE27" s="8">
        <v>0</v>
      </c>
      <c r="AF27" s="8">
        <v>0</v>
      </c>
      <c r="AG27" s="8">
        <v>-0.49352860267821486</v>
      </c>
      <c r="AH27" s="8">
        <v>0</v>
      </c>
      <c r="AI27" s="8">
        <v>0</v>
      </c>
      <c r="AJ27" s="8">
        <v>0</v>
      </c>
      <c r="AK27" s="8">
        <v>1</v>
      </c>
      <c r="AL27" s="8">
        <v>-8.4182241975665675E-5</v>
      </c>
      <c r="AM27" s="8">
        <v>-0.19527168382016377</v>
      </c>
      <c r="AN27" s="27">
        <v>0.90835727575443836</v>
      </c>
      <c r="AO27" s="28">
        <v>26</v>
      </c>
    </row>
    <row r="28" spans="1:41">
      <c r="A28" s="8">
        <v>1</v>
      </c>
      <c r="B28" s="8">
        <v>1</v>
      </c>
      <c r="C28" s="8">
        <v>-0.75069586566221258</v>
      </c>
      <c r="D28" s="8">
        <v>1.1532919047403809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1</v>
      </c>
      <c r="AC28" s="8">
        <v>0</v>
      </c>
      <c r="AD28" s="8">
        <v>-0.26547206053678618</v>
      </c>
      <c r="AE28" s="8">
        <v>1</v>
      </c>
      <c r="AF28" s="8">
        <v>0</v>
      </c>
      <c r="AG28" s="8">
        <v>-0.49352860267821486</v>
      </c>
      <c r="AH28" s="8">
        <v>0</v>
      </c>
      <c r="AI28" s="8">
        <v>0</v>
      </c>
      <c r="AJ28" s="8">
        <v>1</v>
      </c>
      <c r="AK28" s="8">
        <v>0</v>
      </c>
      <c r="AL28" s="8">
        <v>-0.48800445673296167</v>
      </c>
      <c r="AM28" s="8">
        <v>-0.19527168382016377</v>
      </c>
      <c r="AN28" s="27">
        <v>0.90789713275315287</v>
      </c>
      <c r="AO28" s="28">
        <v>27</v>
      </c>
    </row>
    <row r="29" spans="1:41">
      <c r="A29" s="8">
        <v>1</v>
      </c>
      <c r="B29" s="8">
        <v>1</v>
      </c>
      <c r="C29" s="8">
        <v>0.59914212772040987</v>
      </c>
      <c r="D29" s="8">
        <v>-0.91373553217212367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1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-0.63899514734425511</v>
      </c>
      <c r="AE29" s="8">
        <v>1</v>
      </c>
      <c r="AF29" s="8">
        <v>0</v>
      </c>
      <c r="AG29" s="8">
        <v>-0.49352860267821486</v>
      </c>
      <c r="AH29" s="8">
        <v>1</v>
      </c>
      <c r="AI29" s="8">
        <v>0</v>
      </c>
      <c r="AJ29" s="8">
        <v>1</v>
      </c>
      <c r="AK29" s="8">
        <v>0</v>
      </c>
      <c r="AL29" s="8">
        <v>0.5575389886048655</v>
      </c>
      <c r="AM29" s="8">
        <v>-0.19527168382016377</v>
      </c>
      <c r="AN29" s="27">
        <v>0.90029120996130074</v>
      </c>
      <c r="AO29" s="28">
        <v>28</v>
      </c>
    </row>
    <row r="30" spans="1:41">
      <c r="A30" s="8">
        <v>1</v>
      </c>
      <c r="B30" s="8">
        <v>1</v>
      </c>
      <c r="C30" s="8">
        <v>-1.1868623217947798</v>
      </c>
      <c r="D30" s="8">
        <v>3.4633808769943948</v>
      </c>
      <c r="E30" s="8">
        <v>0</v>
      </c>
      <c r="F30" s="8">
        <v>0</v>
      </c>
      <c r="G30" s="8">
        <v>1</v>
      </c>
      <c r="H30" s="8">
        <v>1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1</v>
      </c>
      <c r="AB30" s="8">
        <v>0</v>
      </c>
      <c r="AC30" s="8">
        <v>0</v>
      </c>
      <c r="AD30" s="8">
        <v>-0.66439471724716304</v>
      </c>
      <c r="AE30" s="8">
        <v>0</v>
      </c>
      <c r="AF30" s="8">
        <v>0</v>
      </c>
      <c r="AG30" s="8">
        <v>-0.49352860267821486</v>
      </c>
      <c r="AH30" s="8">
        <v>1</v>
      </c>
      <c r="AI30" s="8">
        <v>0</v>
      </c>
      <c r="AJ30" s="8">
        <v>0</v>
      </c>
      <c r="AK30" s="8">
        <v>1</v>
      </c>
      <c r="AL30" s="8">
        <v>1.54499668697948</v>
      </c>
      <c r="AM30" s="8">
        <v>18.998208312634659</v>
      </c>
      <c r="AN30" s="27">
        <v>0.89976459503443695</v>
      </c>
      <c r="AO30" s="28">
        <v>29</v>
      </c>
    </row>
    <row r="31" spans="1:41">
      <c r="A31" s="8">
        <v>1</v>
      </c>
      <c r="B31" s="8">
        <v>1</v>
      </c>
      <c r="C31" s="8">
        <v>-0.54737649249403375</v>
      </c>
      <c r="D31" s="8">
        <v>-0.61241957926942625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-0.16686196561961433</v>
      </c>
      <c r="AE31" s="8">
        <v>1</v>
      </c>
      <c r="AF31" s="8">
        <v>1</v>
      </c>
      <c r="AG31" s="8">
        <v>-0.28789168489562533</v>
      </c>
      <c r="AH31" s="8">
        <v>1</v>
      </c>
      <c r="AI31" s="8">
        <v>0</v>
      </c>
      <c r="AJ31" s="8">
        <v>1</v>
      </c>
      <c r="AK31" s="8">
        <v>0</v>
      </c>
      <c r="AL31" s="8">
        <v>1.2255250786818106</v>
      </c>
      <c r="AM31" s="8">
        <v>-0.19143298782087281</v>
      </c>
      <c r="AN31" s="27">
        <v>0.89939953258171823</v>
      </c>
      <c r="AO31" s="28">
        <v>30</v>
      </c>
    </row>
    <row r="32" spans="1:41">
      <c r="A32" s="8">
        <v>1</v>
      </c>
      <c r="B32" s="8">
        <v>0</v>
      </c>
      <c r="C32" s="8">
        <v>-1.0037905210582863</v>
      </c>
      <c r="D32" s="8">
        <v>-0.91373553217212367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1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1</v>
      </c>
      <c r="AC32" s="8">
        <v>0</v>
      </c>
      <c r="AD32" s="8">
        <v>-0.57773736110783025</v>
      </c>
      <c r="AE32" s="8">
        <v>1</v>
      </c>
      <c r="AF32" s="8">
        <v>1</v>
      </c>
      <c r="AG32" s="8">
        <v>1.76847749293027</v>
      </c>
      <c r="AH32" s="8">
        <v>0</v>
      </c>
      <c r="AI32" s="8">
        <v>0</v>
      </c>
      <c r="AJ32" s="8">
        <v>1</v>
      </c>
      <c r="AK32" s="8">
        <v>0</v>
      </c>
      <c r="AL32" s="8">
        <v>-0.6041759506593869</v>
      </c>
      <c r="AM32" s="8">
        <v>-0.17627013862367349</v>
      </c>
      <c r="AN32" s="27">
        <v>0.89928495939331643</v>
      </c>
      <c r="AO32" s="28">
        <v>31</v>
      </c>
    </row>
    <row r="33" spans="1:41">
      <c r="A33" s="8">
        <v>1</v>
      </c>
      <c r="B33" s="8">
        <v>1</v>
      </c>
      <c r="C33" s="8">
        <v>-1.5032306410398719</v>
      </c>
      <c r="D33" s="8">
        <v>-0.15241055783797475</v>
      </c>
      <c r="E33" s="8">
        <v>1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1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-0.14146239571670643</v>
      </c>
      <c r="AE33" s="8">
        <v>1</v>
      </c>
      <c r="AF33" s="8">
        <v>1</v>
      </c>
      <c r="AG33" s="8">
        <v>-8.2254767113035795E-2</v>
      </c>
      <c r="AH33" s="8">
        <v>1</v>
      </c>
      <c r="AI33" s="8">
        <v>0</v>
      </c>
      <c r="AJ33" s="8">
        <v>1</v>
      </c>
      <c r="AK33" s="8">
        <v>0</v>
      </c>
      <c r="AL33" s="8">
        <v>-0.37183296280653644</v>
      </c>
      <c r="AM33" s="8">
        <v>-3.3368838556155438E-3</v>
      </c>
      <c r="AN33" s="27">
        <v>0.89885024657199142</v>
      </c>
      <c r="AO33" s="28">
        <v>32</v>
      </c>
    </row>
    <row r="34" spans="1:41">
      <c r="A34" s="8">
        <v>1</v>
      </c>
      <c r="B34" s="8">
        <v>0</v>
      </c>
      <c r="C34" s="8">
        <v>-0.29428183709796008</v>
      </c>
      <c r="D34" s="8">
        <v>2.0572397634484734</v>
      </c>
      <c r="E34" s="8">
        <v>1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1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1</v>
      </c>
      <c r="AD34" s="8">
        <v>-0.66439471724716304</v>
      </c>
      <c r="AE34" s="8">
        <v>1</v>
      </c>
      <c r="AF34" s="8">
        <v>0</v>
      </c>
      <c r="AG34" s="8">
        <v>-0.49352860267821486</v>
      </c>
      <c r="AH34" s="8">
        <v>0</v>
      </c>
      <c r="AI34" s="8">
        <v>0</v>
      </c>
      <c r="AJ34" s="8">
        <v>1</v>
      </c>
      <c r="AK34" s="8">
        <v>0</v>
      </c>
      <c r="AL34" s="8">
        <v>-1.0688619263650878</v>
      </c>
      <c r="AM34" s="8">
        <v>2.3405708933114471</v>
      </c>
      <c r="AN34" s="27">
        <v>0.89808248429590209</v>
      </c>
      <c r="AO34" s="28">
        <v>33</v>
      </c>
    </row>
    <row r="35" spans="1:41">
      <c r="A35" s="8">
        <v>1</v>
      </c>
      <c r="B35" s="8">
        <v>0</v>
      </c>
      <c r="C35" s="8">
        <v>-1.0746570245691873</v>
      </c>
      <c r="D35" s="8">
        <v>-6.9046477534895095E-2</v>
      </c>
      <c r="E35" s="8">
        <v>1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1</v>
      </c>
      <c r="AC35" s="8">
        <v>0</v>
      </c>
      <c r="AD35" s="8">
        <v>0.23206069109076255</v>
      </c>
      <c r="AE35" s="8">
        <v>1</v>
      </c>
      <c r="AF35" s="8">
        <v>0</v>
      </c>
      <c r="AG35" s="8">
        <v>-0.49352860267821486</v>
      </c>
      <c r="AH35" s="8">
        <v>0</v>
      </c>
      <c r="AI35" s="8">
        <v>0</v>
      </c>
      <c r="AJ35" s="8">
        <v>1</v>
      </c>
      <c r="AK35" s="8">
        <v>0</v>
      </c>
      <c r="AL35" s="8">
        <v>0.32519600075201499</v>
      </c>
      <c r="AM35" s="8">
        <v>-0.19527168382016377</v>
      </c>
      <c r="AN35" s="27">
        <v>0.89593209190185863</v>
      </c>
      <c r="AO35" s="28">
        <v>34</v>
      </c>
    </row>
    <row r="36" spans="1:41">
      <c r="A36" s="8">
        <v>1</v>
      </c>
      <c r="B36" s="8">
        <v>1</v>
      </c>
      <c r="C36" s="8">
        <v>-0.93376766639870601</v>
      </c>
      <c r="D36" s="8">
        <v>-0.47080108140515836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1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-6.6757778355212655E-2</v>
      </c>
      <c r="AE36" s="8">
        <v>1</v>
      </c>
      <c r="AF36" s="8">
        <v>1</v>
      </c>
      <c r="AG36" s="8">
        <v>1.76847749293027</v>
      </c>
      <c r="AH36" s="8">
        <v>1</v>
      </c>
      <c r="AI36" s="8">
        <v>0</v>
      </c>
      <c r="AJ36" s="8">
        <v>1</v>
      </c>
      <c r="AK36" s="8">
        <v>0</v>
      </c>
      <c r="AL36" s="8">
        <v>9.2853012899164533E-2</v>
      </c>
      <c r="AM36" s="8">
        <v>0.38053271607348094</v>
      </c>
      <c r="AN36" s="27">
        <v>0.89570599096482106</v>
      </c>
      <c r="AO36" s="28">
        <v>35</v>
      </c>
    </row>
    <row r="37" spans="1:41">
      <c r="A37" s="8">
        <v>1</v>
      </c>
      <c r="B37" s="8">
        <v>1</v>
      </c>
      <c r="C37" s="8">
        <v>0.1351352594942748</v>
      </c>
      <c r="D37" s="8">
        <v>-0.32014310495380965</v>
      </c>
      <c r="E37" s="8">
        <v>1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1</v>
      </c>
      <c r="V37" s="8">
        <v>0</v>
      </c>
      <c r="W37" s="8">
        <v>0</v>
      </c>
      <c r="X37" s="8">
        <v>0</v>
      </c>
      <c r="Y37" s="8">
        <v>1</v>
      </c>
      <c r="Z37" s="8">
        <v>0</v>
      </c>
      <c r="AA37" s="8">
        <v>0</v>
      </c>
      <c r="AB37" s="8">
        <v>0</v>
      </c>
      <c r="AC37" s="8">
        <v>0</v>
      </c>
      <c r="AD37" s="8">
        <v>0.28136573854934843</v>
      </c>
      <c r="AE37" s="8">
        <v>1</v>
      </c>
      <c r="AF37" s="8">
        <v>1</v>
      </c>
      <c r="AG37" s="8">
        <v>0.12338215066955374</v>
      </c>
      <c r="AH37" s="8">
        <v>1</v>
      </c>
      <c r="AI37" s="8">
        <v>0</v>
      </c>
      <c r="AJ37" s="8">
        <v>1</v>
      </c>
      <c r="AK37" s="8">
        <v>0</v>
      </c>
      <c r="AL37" s="8">
        <v>1.1383964582369916</v>
      </c>
      <c r="AM37" s="8">
        <v>-0.19527168382016377</v>
      </c>
      <c r="AN37" s="27">
        <v>0.88770102328645883</v>
      </c>
      <c r="AO37" s="28">
        <v>36</v>
      </c>
    </row>
    <row r="38" spans="1:41">
      <c r="A38" s="8">
        <v>1</v>
      </c>
      <c r="B38" s="8">
        <v>1</v>
      </c>
      <c r="C38" s="8">
        <v>2.3708047154929255</v>
      </c>
      <c r="D38" s="8">
        <v>-0.64656872059839854</v>
      </c>
      <c r="E38" s="8">
        <v>0</v>
      </c>
      <c r="F38" s="8">
        <v>1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1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-0.62704240856641613</v>
      </c>
      <c r="AE38" s="8">
        <v>1</v>
      </c>
      <c r="AF38" s="8">
        <v>0</v>
      </c>
      <c r="AG38" s="8">
        <v>-0.49352860267821486</v>
      </c>
      <c r="AH38" s="8">
        <v>1</v>
      </c>
      <c r="AI38" s="8">
        <v>0</v>
      </c>
      <c r="AJ38" s="8">
        <v>1</v>
      </c>
      <c r="AK38" s="8">
        <v>0</v>
      </c>
      <c r="AL38" s="8">
        <v>0.44136749467844028</v>
      </c>
      <c r="AM38" s="8">
        <v>-0.19527168382016377</v>
      </c>
      <c r="AN38" s="27">
        <v>0.88621596842146333</v>
      </c>
      <c r="AO38" s="28">
        <v>37</v>
      </c>
    </row>
    <row r="39" spans="1:41">
      <c r="A39" s="8">
        <v>1</v>
      </c>
      <c r="B39" s="8">
        <v>0</v>
      </c>
      <c r="C39" s="8">
        <v>1.5617458045363506</v>
      </c>
      <c r="D39" s="8">
        <v>1.5630816006880495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1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1.9899577784120166E-2</v>
      </c>
      <c r="AE39" s="8">
        <v>1</v>
      </c>
      <c r="AF39" s="8">
        <v>1</v>
      </c>
      <c r="AG39" s="8">
        <v>0.12338215066955374</v>
      </c>
      <c r="AH39" s="8">
        <v>1</v>
      </c>
      <c r="AI39" s="8">
        <v>0</v>
      </c>
      <c r="AJ39" s="8">
        <v>1</v>
      </c>
      <c r="AK39" s="8">
        <v>0</v>
      </c>
      <c r="AL39" s="8">
        <v>-0.162724273738971</v>
      </c>
      <c r="AM39" s="8">
        <v>-0.19527168382016377</v>
      </c>
      <c r="AN39" s="27">
        <v>0.8860577613017474</v>
      </c>
      <c r="AO39" s="28">
        <v>38</v>
      </c>
    </row>
    <row r="40" spans="1:41">
      <c r="A40" s="8">
        <v>1</v>
      </c>
      <c r="B40" s="8">
        <v>1</v>
      </c>
      <c r="C40" s="8">
        <v>-0.75828870532409509</v>
      </c>
      <c r="D40" s="8">
        <v>1.0608883458502203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1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-0.65244197846932406</v>
      </c>
      <c r="AE40" s="8">
        <v>1</v>
      </c>
      <c r="AF40" s="8">
        <v>1</v>
      </c>
      <c r="AG40" s="8">
        <v>1.357203657365091</v>
      </c>
      <c r="AH40" s="8">
        <v>0</v>
      </c>
      <c r="AI40" s="8">
        <v>0</v>
      </c>
      <c r="AJ40" s="8">
        <v>1</v>
      </c>
      <c r="AK40" s="8">
        <v>0</v>
      </c>
      <c r="AL40" s="8">
        <v>-0.72034744458581212</v>
      </c>
      <c r="AM40" s="8">
        <v>-0.11926550303420268</v>
      </c>
      <c r="AN40" s="27">
        <v>0.88294681173066103</v>
      </c>
      <c r="AO40" s="28">
        <v>39</v>
      </c>
    </row>
    <row r="41" spans="1:41">
      <c r="A41" s="8">
        <v>1</v>
      </c>
      <c r="B41" s="8">
        <v>1</v>
      </c>
      <c r="C41" s="8">
        <v>-0.4908520194555771</v>
      </c>
      <c r="D41" s="8">
        <v>-0.80526178912715263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1</v>
      </c>
      <c r="AA41" s="8">
        <v>0</v>
      </c>
      <c r="AB41" s="8">
        <v>0</v>
      </c>
      <c r="AC41" s="8">
        <v>0</v>
      </c>
      <c r="AD41" s="8">
        <v>-0.58969009988566923</v>
      </c>
      <c r="AE41" s="8">
        <v>1</v>
      </c>
      <c r="AF41" s="8">
        <v>0</v>
      </c>
      <c r="AG41" s="8">
        <v>-0.49352860267821486</v>
      </c>
      <c r="AH41" s="8">
        <v>0</v>
      </c>
      <c r="AI41" s="8">
        <v>0</v>
      </c>
      <c r="AJ41" s="8">
        <v>1</v>
      </c>
      <c r="AK41" s="8">
        <v>0</v>
      </c>
      <c r="AL41" s="8">
        <v>0.95833064265103252</v>
      </c>
      <c r="AM41" s="8">
        <v>-0.19085718342097915</v>
      </c>
      <c r="AN41" s="27">
        <v>0.87792612294288985</v>
      </c>
      <c r="AO41" s="28">
        <v>40</v>
      </c>
    </row>
    <row r="42" spans="1:41">
      <c r="A42" s="8">
        <v>1</v>
      </c>
      <c r="B42" s="8">
        <v>0</v>
      </c>
      <c r="C42" s="8">
        <v>-1.1801131309842179</v>
      </c>
      <c r="D42" s="8">
        <v>0.85197595183768349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1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-0.25351932175894715</v>
      </c>
      <c r="AE42" s="8">
        <v>1</v>
      </c>
      <c r="AF42" s="8">
        <v>0</v>
      </c>
      <c r="AG42" s="8">
        <v>-0.49352860267821486</v>
      </c>
      <c r="AH42" s="8">
        <v>1</v>
      </c>
      <c r="AI42" s="8">
        <v>0</v>
      </c>
      <c r="AJ42" s="8">
        <v>1</v>
      </c>
      <c r="AK42" s="8">
        <v>0</v>
      </c>
      <c r="AL42" s="8">
        <v>-1.0688619263650878</v>
      </c>
      <c r="AM42" s="8">
        <v>-0.19527168382016377</v>
      </c>
      <c r="AN42" s="27">
        <v>0.87283780661228805</v>
      </c>
      <c r="AO42" s="28">
        <v>41</v>
      </c>
    </row>
    <row r="43" spans="1:41">
      <c r="A43" s="8">
        <v>1</v>
      </c>
      <c r="B43" s="8">
        <v>0</v>
      </c>
      <c r="C43" s="8">
        <v>-1.1379306884182057</v>
      </c>
      <c r="D43" s="8">
        <v>-0.88059077735282698</v>
      </c>
      <c r="E43" s="8">
        <v>0</v>
      </c>
      <c r="F43" s="8">
        <v>0</v>
      </c>
      <c r="G43" s="8">
        <v>1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1</v>
      </c>
      <c r="U43" s="8">
        <v>0</v>
      </c>
      <c r="V43" s="8">
        <v>1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2.3237899772125887</v>
      </c>
      <c r="AE43" s="8">
        <v>0</v>
      </c>
      <c r="AF43" s="8">
        <v>0</v>
      </c>
      <c r="AG43" s="8">
        <v>-0.49352860267821486</v>
      </c>
      <c r="AH43" s="8">
        <v>1</v>
      </c>
      <c r="AI43" s="8">
        <v>1</v>
      </c>
      <c r="AJ43" s="8">
        <v>0</v>
      </c>
      <c r="AK43" s="8">
        <v>0</v>
      </c>
      <c r="AL43" s="8">
        <v>0.67371048253129073</v>
      </c>
      <c r="AM43" s="8">
        <v>-0.19527168382016377</v>
      </c>
      <c r="AN43" s="27">
        <v>0.87030297073706708</v>
      </c>
      <c r="AO43" s="28">
        <v>42</v>
      </c>
    </row>
    <row r="44" spans="1:41">
      <c r="A44" s="8">
        <v>1</v>
      </c>
      <c r="B44" s="8">
        <v>1</v>
      </c>
      <c r="C44" s="8">
        <v>-0.45541876770012668</v>
      </c>
      <c r="D44" s="8">
        <v>-0.9057004400947184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0</v>
      </c>
      <c r="AC44" s="8">
        <v>0</v>
      </c>
      <c r="AD44" s="8">
        <v>-0.66439471724716304</v>
      </c>
      <c r="AE44" s="8">
        <v>1</v>
      </c>
      <c r="AF44" s="8">
        <v>0</v>
      </c>
      <c r="AG44" s="8">
        <v>-0.49352860267821486</v>
      </c>
      <c r="AH44" s="8">
        <v>1</v>
      </c>
      <c r="AI44" s="8">
        <v>0</v>
      </c>
      <c r="AJ44" s="8">
        <v>1</v>
      </c>
      <c r="AK44" s="8">
        <v>0</v>
      </c>
      <c r="AL44" s="8">
        <v>-1.0688619263650878</v>
      </c>
      <c r="AM44" s="8">
        <v>-0.19527168382016377</v>
      </c>
      <c r="AN44" s="27">
        <v>0.86846244894425417</v>
      </c>
      <c r="AO44" s="28">
        <v>43</v>
      </c>
    </row>
    <row r="45" spans="1:41">
      <c r="A45" s="8">
        <v>1</v>
      </c>
      <c r="B45" s="8">
        <v>1</v>
      </c>
      <c r="C45" s="8">
        <v>0.50718474038604366</v>
      </c>
      <c r="D45" s="8">
        <v>-0.95591976557850133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1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-0.66439471724716304</v>
      </c>
      <c r="AE45" s="8">
        <v>0</v>
      </c>
      <c r="AF45" s="8">
        <v>0</v>
      </c>
      <c r="AG45" s="8">
        <v>-0.49352860267821486</v>
      </c>
      <c r="AH45" s="8">
        <v>0</v>
      </c>
      <c r="AI45" s="8">
        <v>0</v>
      </c>
      <c r="AJ45" s="8">
        <v>0</v>
      </c>
      <c r="AK45" s="8">
        <v>1</v>
      </c>
      <c r="AL45" s="8">
        <v>-8.4182241975665675E-5</v>
      </c>
      <c r="AM45" s="8">
        <v>-0.19527168382016377</v>
      </c>
      <c r="AN45" s="27">
        <v>0.8639032735955533</v>
      </c>
      <c r="AO45" s="28">
        <v>44</v>
      </c>
    </row>
    <row r="46" spans="1:41">
      <c r="A46" s="8">
        <v>1</v>
      </c>
      <c r="B46" s="8">
        <v>1</v>
      </c>
      <c r="C46" s="8">
        <v>0.64132457028642209</v>
      </c>
      <c r="D46" s="8">
        <v>-0.62949414993391239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1</v>
      </c>
      <c r="Z46" s="8">
        <v>0</v>
      </c>
      <c r="AA46" s="8">
        <v>0</v>
      </c>
      <c r="AB46" s="8">
        <v>0</v>
      </c>
      <c r="AC46" s="8">
        <v>0</v>
      </c>
      <c r="AD46" s="8">
        <v>-0.21616701307820024</v>
      </c>
      <c r="AE46" s="8">
        <v>1</v>
      </c>
      <c r="AF46" s="8">
        <v>1</v>
      </c>
      <c r="AG46" s="8">
        <v>1.5628405751476804</v>
      </c>
      <c r="AH46" s="8">
        <v>0</v>
      </c>
      <c r="AI46" s="8">
        <v>0</v>
      </c>
      <c r="AJ46" s="8">
        <v>1</v>
      </c>
      <c r="AK46" s="8">
        <v>0</v>
      </c>
      <c r="AL46" s="8">
        <v>1.1532967150666859E-2</v>
      </c>
      <c r="AM46" s="8">
        <v>0.706821876013213</v>
      </c>
      <c r="AN46" s="27">
        <v>0.86267599232260117</v>
      </c>
      <c r="AO46" s="28">
        <v>45</v>
      </c>
    </row>
    <row r="47" spans="1:41">
      <c r="A47" s="8">
        <v>1</v>
      </c>
      <c r="B47" s="8">
        <v>0</v>
      </c>
      <c r="C47" s="8">
        <v>-0.9059272543051381</v>
      </c>
      <c r="D47" s="8">
        <v>-0.35328785977310639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-0.65244197846932406</v>
      </c>
      <c r="AE47" s="8">
        <v>1</v>
      </c>
      <c r="AF47" s="8">
        <v>0</v>
      </c>
      <c r="AG47" s="8">
        <v>-0.49352860267821486</v>
      </c>
      <c r="AH47" s="8">
        <v>0</v>
      </c>
      <c r="AI47" s="8">
        <v>0</v>
      </c>
      <c r="AJ47" s="8">
        <v>1</v>
      </c>
      <c r="AK47" s="8">
        <v>0</v>
      </c>
      <c r="AL47" s="8">
        <v>-0.48800445673296167</v>
      </c>
      <c r="AM47" s="8">
        <v>-0.19527168382016377</v>
      </c>
      <c r="AN47" s="27">
        <v>0.85943102078078881</v>
      </c>
      <c r="AO47" s="28">
        <v>46</v>
      </c>
    </row>
    <row r="48" spans="1:41">
      <c r="A48" s="8">
        <v>1</v>
      </c>
      <c r="B48" s="8">
        <v>0</v>
      </c>
      <c r="C48" s="8">
        <v>1.0766477150272094</v>
      </c>
      <c r="D48" s="8">
        <v>-0.95591976557850133</v>
      </c>
      <c r="E48" s="8">
        <v>0</v>
      </c>
      <c r="F48" s="8">
        <v>1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1</v>
      </c>
      <c r="Z48" s="8">
        <v>0</v>
      </c>
      <c r="AA48" s="8">
        <v>0</v>
      </c>
      <c r="AB48" s="8">
        <v>0</v>
      </c>
      <c r="AC48" s="8">
        <v>0</v>
      </c>
      <c r="AD48" s="8">
        <v>8.2651456367774948E-2</v>
      </c>
      <c r="AE48" s="8">
        <v>1</v>
      </c>
      <c r="AF48" s="8">
        <v>0</v>
      </c>
      <c r="AG48" s="8">
        <v>-0.49352860267821486</v>
      </c>
      <c r="AH48" s="8">
        <v>0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N48" s="27">
        <v>0.85893467550516223</v>
      </c>
      <c r="AO48" s="28">
        <v>47</v>
      </c>
    </row>
    <row r="49" spans="1:41">
      <c r="A49" s="8">
        <v>1</v>
      </c>
      <c r="B49" s="8">
        <v>1</v>
      </c>
      <c r="C49" s="8">
        <v>-0.32212224919152804</v>
      </c>
      <c r="D49" s="8">
        <v>-0.83840654394644931</v>
      </c>
      <c r="E49" s="8">
        <v>1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1</v>
      </c>
      <c r="Z49" s="8">
        <v>0</v>
      </c>
      <c r="AA49" s="8">
        <v>0</v>
      </c>
      <c r="AB49" s="8">
        <v>0</v>
      </c>
      <c r="AC49" s="8">
        <v>0</v>
      </c>
      <c r="AD49" s="8">
        <v>-0.58969009988566923</v>
      </c>
      <c r="AE49" s="8">
        <v>1</v>
      </c>
      <c r="AF49" s="8">
        <v>1</v>
      </c>
      <c r="AG49" s="8">
        <v>-8.2254767113035795E-2</v>
      </c>
      <c r="AH49" s="8">
        <v>0</v>
      </c>
      <c r="AI49" s="8">
        <v>0</v>
      </c>
      <c r="AJ49" s="8">
        <v>1</v>
      </c>
      <c r="AK49" s="8">
        <v>0</v>
      </c>
      <c r="AL49" s="8">
        <v>0.44136749467844028</v>
      </c>
      <c r="AM49" s="8">
        <v>-9.9304283837889654E-2</v>
      </c>
      <c r="AN49" s="27">
        <v>0.85643043388193751</v>
      </c>
      <c r="AO49" s="28">
        <v>48</v>
      </c>
    </row>
    <row r="50" spans="1:41">
      <c r="A50" s="8">
        <v>1</v>
      </c>
      <c r="B50" s="8">
        <v>1</v>
      </c>
      <c r="C50" s="8">
        <v>0.70459823413544054</v>
      </c>
      <c r="D50" s="8">
        <v>-0.84744602253353019</v>
      </c>
      <c r="E50" s="8">
        <v>1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1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-0.51498548252417542</v>
      </c>
      <c r="AE50" s="8">
        <v>1</v>
      </c>
      <c r="AF50" s="8">
        <v>1</v>
      </c>
      <c r="AG50" s="8">
        <v>0.12338215066955374</v>
      </c>
      <c r="AH50" s="8">
        <v>0</v>
      </c>
      <c r="AI50" s="8">
        <v>0</v>
      </c>
      <c r="AJ50" s="8">
        <v>1</v>
      </c>
      <c r="AK50" s="8">
        <v>0</v>
      </c>
      <c r="AL50" s="8">
        <v>9.2853012899164533E-2</v>
      </c>
      <c r="AM50" s="8">
        <v>-3.3368838556155438E-3</v>
      </c>
      <c r="AN50" s="27">
        <v>0.85441565993261592</v>
      </c>
      <c r="AO50" s="28">
        <v>49</v>
      </c>
    </row>
    <row r="51" spans="1:41">
      <c r="A51" s="8">
        <v>1</v>
      </c>
      <c r="B51" s="8">
        <v>0</v>
      </c>
      <c r="C51" s="8">
        <v>-0.94810969687115043</v>
      </c>
      <c r="D51" s="8">
        <v>1.0528532537728152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1</v>
      </c>
      <c r="AC51" s="8">
        <v>0</v>
      </c>
      <c r="AD51" s="8">
        <v>-0.36557624780118786</v>
      </c>
      <c r="AE51" s="8">
        <v>1</v>
      </c>
      <c r="AF51" s="8">
        <v>1</v>
      </c>
      <c r="AG51" s="8">
        <v>0.32901906845214329</v>
      </c>
      <c r="AH51" s="8">
        <v>0</v>
      </c>
      <c r="AI51" s="8">
        <v>0</v>
      </c>
      <c r="AJ51" s="8">
        <v>1</v>
      </c>
      <c r="AK51" s="8">
        <v>0</v>
      </c>
      <c r="AL51" s="8">
        <v>-0.77843319154902479</v>
      </c>
      <c r="AM51" s="8">
        <v>8.5912798127899384E-2</v>
      </c>
      <c r="AN51" s="27">
        <v>0.85402633467429867</v>
      </c>
      <c r="AO51" s="28">
        <v>50</v>
      </c>
    </row>
    <row r="52" spans="1:41">
      <c r="A52" s="8">
        <v>1</v>
      </c>
      <c r="B52" s="8">
        <v>1</v>
      </c>
      <c r="C52" s="8">
        <v>-0.49760121026613896</v>
      </c>
      <c r="D52" s="8">
        <v>1.5550465086106442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0</v>
      </c>
      <c r="AB52" s="8">
        <v>0</v>
      </c>
      <c r="AC52" s="8">
        <v>0</v>
      </c>
      <c r="AD52" s="8">
        <v>-0.30282436921753303</v>
      </c>
      <c r="AE52" s="8">
        <v>1</v>
      </c>
      <c r="AF52" s="8">
        <v>1</v>
      </c>
      <c r="AG52" s="8">
        <v>13.284144888755282</v>
      </c>
      <c r="AH52" s="8">
        <v>1</v>
      </c>
      <c r="AI52" s="8">
        <v>0</v>
      </c>
      <c r="AJ52" s="8">
        <v>1</v>
      </c>
      <c r="AK52" s="8">
        <v>0</v>
      </c>
      <c r="AL52" s="8">
        <v>-0.25566146888011121</v>
      </c>
      <c r="AM52" s="8">
        <v>-0.14575250542931034</v>
      </c>
      <c r="AN52" s="27">
        <v>0.85254396590823578</v>
      </c>
      <c r="AO52" s="28">
        <v>51</v>
      </c>
    </row>
    <row r="53" spans="1:41">
      <c r="A53" s="8">
        <v>1</v>
      </c>
      <c r="B53" s="8">
        <v>1</v>
      </c>
      <c r="C53" s="8">
        <v>-0.71610626275808287</v>
      </c>
      <c r="D53" s="8">
        <v>-0.45372651074067222</v>
      </c>
      <c r="E53" s="8">
        <v>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-0.34017667789827993</v>
      </c>
      <c r="AE53" s="8">
        <v>1</v>
      </c>
      <c r="AF53" s="8">
        <v>1</v>
      </c>
      <c r="AG53" s="8">
        <v>1.76847749293027</v>
      </c>
      <c r="AH53" s="8">
        <v>1</v>
      </c>
      <c r="AI53" s="8">
        <v>0</v>
      </c>
      <c r="AJ53" s="8">
        <v>1</v>
      </c>
      <c r="AK53" s="8">
        <v>0</v>
      </c>
      <c r="AL53" s="8">
        <v>-0.72034744458581212</v>
      </c>
      <c r="AM53" s="8">
        <v>0.22391391930240956</v>
      </c>
      <c r="AN53" s="27">
        <v>0.84885628463801444</v>
      </c>
      <c r="AO53" s="28">
        <v>52</v>
      </c>
    </row>
    <row r="54" spans="1:41">
      <c r="A54" s="8">
        <v>1</v>
      </c>
      <c r="B54" s="8">
        <v>1</v>
      </c>
      <c r="C54" s="8">
        <v>2.3564628537502519</v>
      </c>
      <c r="D54" s="8">
        <v>-0.40350718525688928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1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-0.14146239571670643</v>
      </c>
      <c r="AE54" s="8">
        <v>1</v>
      </c>
      <c r="AF54" s="8">
        <v>1</v>
      </c>
      <c r="AG54" s="8">
        <v>0.53465598623473276</v>
      </c>
      <c r="AH54" s="8">
        <v>1</v>
      </c>
      <c r="AI54" s="8">
        <v>0</v>
      </c>
      <c r="AJ54" s="8">
        <v>1</v>
      </c>
      <c r="AK54" s="8">
        <v>0</v>
      </c>
      <c r="AL54" s="8">
        <v>-0.72034744458581212</v>
      </c>
      <c r="AM54" s="8">
        <v>-0.18413946542221998</v>
      </c>
      <c r="AN54" s="27">
        <v>0.84878014056586504</v>
      </c>
      <c r="AO54" s="28">
        <v>53</v>
      </c>
    </row>
    <row r="55" spans="1:41">
      <c r="A55" s="8">
        <v>1</v>
      </c>
      <c r="B55" s="8">
        <v>1</v>
      </c>
      <c r="C55" s="8">
        <v>-0.70176423228563856</v>
      </c>
      <c r="D55" s="8">
        <v>-0.15241055783797475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1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1</v>
      </c>
      <c r="AA55" s="8">
        <v>0</v>
      </c>
      <c r="AB55" s="8">
        <v>0</v>
      </c>
      <c r="AC55" s="8">
        <v>0</v>
      </c>
      <c r="AD55" s="8">
        <v>-0.58969009988566923</v>
      </c>
      <c r="AE55" s="8">
        <v>1</v>
      </c>
      <c r="AF55" s="8">
        <v>0</v>
      </c>
      <c r="AG55" s="8">
        <v>-0.49352860267821486</v>
      </c>
      <c r="AH55" s="8">
        <v>1</v>
      </c>
      <c r="AI55" s="8">
        <v>0</v>
      </c>
      <c r="AJ55" s="8">
        <v>1</v>
      </c>
      <c r="AK55" s="8">
        <v>0</v>
      </c>
      <c r="AL55" s="8">
        <v>-0.13948997495368595</v>
      </c>
      <c r="AM55" s="8">
        <v>-0.19527168382016377</v>
      </c>
      <c r="AN55" s="27">
        <v>0.84645072468987803</v>
      </c>
      <c r="AO55" s="28">
        <v>54</v>
      </c>
    </row>
    <row r="56" spans="1:41">
      <c r="A56" s="8">
        <v>1</v>
      </c>
      <c r="B56" s="8">
        <v>0</v>
      </c>
      <c r="C56" s="8">
        <v>0.37388805314767459</v>
      </c>
      <c r="D56" s="8">
        <v>-0.75504246364336969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1</v>
      </c>
      <c r="Z56" s="8">
        <v>0</v>
      </c>
      <c r="AA56" s="8">
        <v>0</v>
      </c>
      <c r="AB56" s="8">
        <v>0</v>
      </c>
      <c r="AC56" s="8">
        <v>0</v>
      </c>
      <c r="AD56" s="8">
        <v>-6.6757778355212655E-2</v>
      </c>
      <c r="AE56" s="8">
        <v>1</v>
      </c>
      <c r="AF56" s="8">
        <v>1</v>
      </c>
      <c r="AG56" s="8">
        <v>1.76847749293027</v>
      </c>
      <c r="AH56" s="8">
        <v>0</v>
      </c>
      <c r="AI56" s="8">
        <v>0</v>
      </c>
      <c r="AJ56" s="8">
        <v>1</v>
      </c>
      <c r="AK56" s="8">
        <v>0</v>
      </c>
      <c r="AL56" s="8">
        <v>-1.0688619263650878</v>
      </c>
      <c r="AM56" s="8">
        <v>-0.10774941503632977</v>
      </c>
      <c r="AN56" s="27">
        <v>0.84567974804823876</v>
      </c>
      <c r="AO56" s="28">
        <v>55</v>
      </c>
    </row>
    <row r="57" spans="1:41">
      <c r="A57" s="8">
        <v>1</v>
      </c>
      <c r="B57" s="8">
        <v>0</v>
      </c>
      <c r="C57" s="8">
        <v>2.1033681983541781</v>
      </c>
      <c r="D57" s="8">
        <v>2.2581170653836051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1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1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-0.66439471724716304</v>
      </c>
      <c r="AE57" s="8">
        <v>1</v>
      </c>
      <c r="AF57" s="8">
        <v>1</v>
      </c>
      <c r="AG57" s="8">
        <v>2.5910251640606279</v>
      </c>
      <c r="AH57" s="8">
        <v>0</v>
      </c>
      <c r="AI57" s="8">
        <v>0</v>
      </c>
      <c r="AJ57" s="8">
        <v>1</v>
      </c>
      <c r="AK57" s="8">
        <v>0</v>
      </c>
      <c r="AL57" s="8">
        <v>-1.0688619263650878</v>
      </c>
      <c r="AM57" s="8">
        <v>-0.14786378822892035</v>
      </c>
      <c r="AN57" s="27">
        <v>0.84343241111737655</v>
      </c>
      <c r="AO57" s="28">
        <v>56</v>
      </c>
    </row>
    <row r="58" spans="1:41">
      <c r="A58" s="8">
        <v>1</v>
      </c>
      <c r="B58" s="8">
        <v>1</v>
      </c>
      <c r="C58" s="8">
        <v>-0.55412568330459555</v>
      </c>
      <c r="D58" s="8">
        <v>1.5550465086106442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1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0.23206069109076255</v>
      </c>
      <c r="AE58" s="8">
        <v>1</v>
      </c>
      <c r="AF58" s="8">
        <v>0</v>
      </c>
      <c r="AG58" s="8">
        <v>-0.49352860267821486</v>
      </c>
      <c r="AH58" s="8">
        <v>1</v>
      </c>
      <c r="AI58" s="8">
        <v>1</v>
      </c>
      <c r="AJ58" s="8">
        <v>0</v>
      </c>
      <c r="AK58" s="8">
        <v>0</v>
      </c>
      <c r="AL58" s="8">
        <v>-0.95269043243866269</v>
      </c>
      <c r="AM58" s="8">
        <v>-0.19527168382016377</v>
      </c>
      <c r="AN58" s="27">
        <v>0.83701682865503813</v>
      </c>
      <c r="AO58" s="28">
        <v>57</v>
      </c>
    </row>
    <row r="59" spans="1:41">
      <c r="A59" s="8">
        <v>1</v>
      </c>
      <c r="B59" s="8">
        <v>1</v>
      </c>
      <c r="C59" s="8">
        <v>-0.64523975924718191</v>
      </c>
      <c r="D59" s="8">
        <v>-0.65460381267580381</v>
      </c>
      <c r="E59" s="8">
        <v>0</v>
      </c>
      <c r="F59" s="8">
        <v>1</v>
      </c>
      <c r="G59" s="8">
        <v>0</v>
      </c>
      <c r="H59" s="8">
        <v>0</v>
      </c>
      <c r="I59" s="8">
        <v>1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1</v>
      </c>
      <c r="AC59" s="8">
        <v>0</v>
      </c>
      <c r="AD59" s="8">
        <v>-0.10411008703595954</v>
      </c>
      <c r="AE59" s="8">
        <v>1</v>
      </c>
      <c r="AF59" s="8">
        <v>1</v>
      </c>
      <c r="AG59" s="8">
        <v>0.7402929040173224</v>
      </c>
      <c r="AH59" s="8">
        <v>0</v>
      </c>
      <c r="AI59" s="8">
        <v>0</v>
      </c>
      <c r="AJ59" s="8">
        <v>1</v>
      </c>
      <c r="AK59" s="8">
        <v>0</v>
      </c>
      <c r="AL59" s="8">
        <v>9.2853012899164533E-2</v>
      </c>
      <c r="AM59" s="8">
        <v>-0.13250900423175649</v>
      </c>
      <c r="AN59" s="27">
        <v>0.83594852533261221</v>
      </c>
      <c r="AO59" s="28">
        <v>58</v>
      </c>
    </row>
    <row r="60" spans="1:41">
      <c r="A60" s="8">
        <v>1</v>
      </c>
      <c r="B60" s="8">
        <v>1</v>
      </c>
      <c r="C60" s="8">
        <v>-0.96160807849227403</v>
      </c>
      <c r="D60" s="8">
        <v>0.68524779123152424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1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-7.8710517133051661E-2</v>
      </c>
      <c r="AE60" s="8">
        <v>1</v>
      </c>
      <c r="AF60" s="8">
        <v>1</v>
      </c>
      <c r="AG60" s="8">
        <v>2.3853882462780387</v>
      </c>
      <c r="AH60" s="8">
        <v>0</v>
      </c>
      <c r="AI60" s="8">
        <v>0</v>
      </c>
      <c r="AJ60" s="8">
        <v>1</v>
      </c>
      <c r="AK60" s="8">
        <v>0</v>
      </c>
      <c r="AL60" s="8">
        <v>-0.72034744458581212</v>
      </c>
      <c r="AM60" s="8">
        <v>-0.16494598542576516</v>
      </c>
      <c r="AN60" s="27">
        <v>0.82978872436285234</v>
      </c>
      <c r="AO60" s="28">
        <v>59</v>
      </c>
    </row>
    <row r="61" spans="1:41">
      <c r="A61" s="8">
        <v>1</v>
      </c>
      <c r="B61" s="8">
        <v>1</v>
      </c>
      <c r="C61" s="8">
        <v>2.2155736643095412</v>
      </c>
      <c r="D61" s="8">
        <v>0.45825644004482546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1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3.5190638549964897</v>
      </c>
      <c r="AE61" s="8">
        <v>1</v>
      </c>
      <c r="AF61" s="8">
        <v>1</v>
      </c>
      <c r="AG61" s="8">
        <v>0.7402929040173224</v>
      </c>
      <c r="AH61" s="8">
        <v>1</v>
      </c>
      <c r="AI61" s="8">
        <v>0</v>
      </c>
      <c r="AJ61" s="8">
        <v>1</v>
      </c>
      <c r="AK61" s="8">
        <v>0</v>
      </c>
      <c r="AL61" s="8">
        <v>1.0222249643105665</v>
      </c>
      <c r="AM61" s="8">
        <v>6.0385469732614466E-2</v>
      </c>
      <c r="AN61" s="27">
        <v>0.82816477985076875</v>
      </c>
      <c r="AO61" s="28">
        <v>60</v>
      </c>
    </row>
    <row r="62" spans="1:41">
      <c r="A62" s="8">
        <v>1</v>
      </c>
      <c r="B62" s="8">
        <v>1</v>
      </c>
      <c r="C62" s="8">
        <v>0.59154962551806822</v>
      </c>
      <c r="D62" s="8">
        <v>-0.28599396362483731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1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0</v>
      </c>
      <c r="AA62" s="8">
        <v>0</v>
      </c>
      <c r="AB62" s="8">
        <v>0</v>
      </c>
      <c r="AC62" s="8">
        <v>0</v>
      </c>
      <c r="AD62" s="8">
        <v>0.53087916053673767</v>
      </c>
      <c r="AE62" s="8">
        <v>1</v>
      </c>
      <c r="AF62" s="8">
        <v>1</v>
      </c>
      <c r="AG62" s="8">
        <v>2.3853882462780387</v>
      </c>
      <c r="AH62" s="8">
        <v>0</v>
      </c>
      <c r="AI62" s="8">
        <v>0</v>
      </c>
      <c r="AJ62" s="8">
        <v>1</v>
      </c>
      <c r="AK62" s="8">
        <v>0</v>
      </c>
      <c r="AL62" s="8">
        <v>1.1558221823259556</v>
      </c>
      <c r="AM62" s="8">
        <v>6.2688687332189047E-2</v>
      </c>
      <c r="AN62" s="27">
        <v>0.82808826577229067</v>
      </c>
      <c r="AO62" s="28">
        <v>61</v>
      </c>
    </row>
    <row r="63" spans="1:41">
      <c r="A63" s="8">
        <v>1</v>
      </c>
      <c r="B63" s="8">
        <v>1</v>
      </c>
      <c r="C63" s="8">
        <v>2.9679321809014534E-2</v>
      </c>
      <c r="D63" s="8">
        <v>-6.000699894781418E-2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1</v>
      </c>
      <c r="AC63" s="8">
        <v>0</v>
      </c>
      <c r="AD63" s="8">
        <v>1.1404688382065271</v>
      </c>
      <c r="AE63" s="8">
        <v>1</v>
      </c>
      <c r="AF63" s="8">
        <v>1</v>
      </c>
      <c r="AG63" s="8">
        <v>0.12338215066955374</v>
      </c>
      <c r="AH63" s="8">
        <v>0</v>
      </c>
      <c r="AI63" s="8">
        <v>0</v>
      </c>
      <c r="AJ63" s="8">
        <v>1</v>
      </c>
      <c r="AK63" s="8">
        <v>0</v>
      </c>
      <c r="AL63" s="8">
        <v>0.73760480419082464</v>
      </c>
      <c r="AM63" s="8">
        <v>-0.13769124383079931</v>
      </c>
      <c r="AN63" s="27">
        <v>0.82781315255551746</v>
      </c>
      <c r="AO63" s="28">
        <v>62</v>
      </c>
    </row>
    <row r="64" spans="1:41">
      <c r="A64" s="8">
        <v>1</v>
      </c>
      <c r="B64" s="8">
        <v>1</v>
      </c>
      <c r="C64" s="8">
        <v>0.43041235745636075</v>
      </c>
      <c r="D64" s="8">
        <v>-6.9046477534895095E-2</v>
      </c>
      <c r="E64" s="8">
        <v>1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1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-0.58969009988566923</v>
      </c>
      <c r="AE64" s="8">
        <v>1</v>
      </c>
      <c r="AF64" s="8">
        <v>1</v>
      </c>
      <c r="AG64" s="8">
        <v>1.5628405751476804</v>
      </c>
      <c r="AH64" s="8">
        <v>1</v>
      </c>
      <c r="AI64" s="8">
        <v>0</v>
      </c>
      <c r="AJ64" s="8">
        <v>1</v>
      </c>
      <c r="AK64" s="8">
        <v>0</v>
      </c>
      <c r="AL64" s="8">
        <v>0.78988197645771596</v>
      </c>
      <c r="AM64" s="8">
        <v>-0.19527168382016377</v>
      </c>
      <c r="AN64" s="27">
        <v>0.82552251582171599</v>
      </c>
      <c r="AO64" s="28">
        <v>63</v>
      </c>
    </row>
    <row r="65" spans="1:41">
      <c r="A65" s="8">
        <v>1</v>
      </c>
      <c r="B65" s="8">
        <v>1</v>
      </c>
      <c r="C65" s="8">
        <v>-0.86374481173912587</v>
      </c>
      <c r="D65" s="8">
        <v>0.55065999893498607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-0.24156658298110811</v>
      </c>
      <c r="AE65" s="8">
        <v>1</v>
      </c>
      <c r="AF65" s="8">
        <v>1</v>
      </c>
      <c r="AG65" s="8">
        <v>-0.28789168489562533</v>
      </c>
      <c r="AH65" s="8">
        <v>0</v>
      </c>
      <c r="AI65" s="8">
        <v>0</v>
      </c>
      <c r="AJ65" s="8">
        <v>1</v>
      </c>
      <c r="AK65" s="8">
        <v>0</v>
      </c>
      <c r="AL65" s="8">
        <v>-0.6041759506593869</v>
      </c>
      <c r="AM65" s="8">
        <v>1.6856893558324086</v>
      </c>
      <c r="AN65" s="27">
        <v>0.82182323774016075</v>
      </c>
      <c r="AO65" s="28">
        <v>64</v>
      </c>
    </row>
    <row r="66" spans="1:41">
      <c r="A66" s="8">
        <v>1</v>
      </c>
      <c r="B66" s="8">
        <v>1</v>
      </c>
      <c r="C66" s="8">
        <v>1.4141072555553076</v>
      </c>
      <c r="D66" s="8">
        <v>1.4546078576430785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1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4.1167007938884401</v>
      </c>
      <c r="AE66" s="8">
        <v>1</v>
      </c>
      <c r="AF66" s="8">
        <v>0</v>
      </c>
      <c r="AG66" s="8">
        <v>-0.49352860267821486</v>
      </c>
      <c r="AH66" s="8">
        <v>0</v>
      </c>
      <c r="AI66" s="8">
        <v>1</v>
      </c>
      <c r="AJ66" s="8">
        <v>0</v>
      </c>
      <c r="AK66" s="8">
        <v>0</v>
      </c>
      <c r="AL66" s="8">
        <v>-0.42991870976974905</v>
      </c>
      <c r="AM66" s="8">
        <v>-0.19527168382016377</v>
      </c>
      <c r="AN66" s="27">
        <v>0.82009969427055174</v>
      </c>
      <c r="AO66" s="28">
        <v>65</v>
      </c>
    </row>
    <row r="67" spans="1:41">
      <c r="A67" s="8">
        <v>1</v>
      </c>
      <c r="B67" s="8">
        <v>1</v>
      </c>
      <c r="C67" s="8">
        <v>1.4351984768383139</v>
      </c>
      <c r="D67" s="8">
        <v>-0.91473991868179927</v>
      </c>
      <c r="E67" s="8">
        <v>1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1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-0.58969009988566923</v>
      </c>
      <c r="AE67" s="8">
        <v>1</v>
      </c>
      <c r="AF67" s="8">
        <v>1</v>
      </c>
      <c r="AG67" s="8">
        <v>1.76847749293027</v>
      </c>
      <c r="AH67" s="8">
        <v>0</v>
      </c>
      <c r="AI67" s="8">
        <v>0</v>
      </c>
      <c r="AJ67" s="8">
        <v>1</v>
      </c>
      <c r="AK67" s="8">
        <v>0</v>
      </c>
      <c r="AL67" s="8">
        <v>1.1383964582369916</v>
      </c>
      <c r="AM67" s="8">
        <v>0.32909418968298199</v>
      </c>
      <c r="AN67" s="27">
        <v>0.8196260123671758</v>
      </c>
      <c r="AO67" s="28">
        <v>66</v>
      </c>
    </row>
    <row r="68" spans="1:41">
      <c r="A68" s="8">
        <v>1</v>
      </c>
      <c r="B68" s="8">
        <v>1</v>
      </c>
      <c r="C68" s="8">
        <v>-0.94051685720926792</v>
      </c>
      <c r="D68" s="8">
        <v>-0.58730991652753473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1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1</v>
      </c>
      <c r="Z68" s="8">
        <v>0</v>
      </c>
      <c r="AA68" s="8">
        <v>0</v>
      </c>
      <c r="AB68" s="8">
        <v>0</v>
      </c>
      <c r="AC68" s="8">
        <v>0</v>
      </c>
      <c r="AD68" s="8">
        <v>7.9468390062811482E-3</v>
      </c>
      <c r="AE68" s="8">
        <v>1</v>
      </c>
      <c r="AF68" s="8">
        <v>1</v>
      </c>
      <c r="AG68" s="8">
        <v>-0.28789168489562533</v>
      </c>
      <c r="AH68" s="8">
        <v>0</v>
      </c>
      <c r="AI68" s="8">
        <v>0</v>
      </c>
      <c r="AJ68" s="8">
        <v>1</v>
      </c>
      <c r="AK68" s="8">
        <v>0</v>
      </c>
      <c r="AL68" s="8">
        <v>-0.48800445673296167</v>
      </c>
      <c r="AM68" s="8">
        <v>-0.16648146382548154</v>
      </c>
      <c r="AN68" s="27">
        <v>0.81917960877761509</v>
      </c>
      <c r="AO68" s="28">
        <v>67</v>
      </c>
    </row>
    <row r="69" spans="1:41">
      <c r="A69" s="8">
        <v>1</v>
      </c>
      <c r="B69" s="8">
        <v>1</v>
      </c>
      <c r="C69" s="8">
        <v>-0.51194324073858322</v>
      </c>
      <c r="D69" s="8">
        <v>-0.88059077735282698</v>
      </c>
      <c r="E69" s="8">
        <v>0</v>
      </c>
      <c r="F69" s="8">
        <v>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1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-0.58969009988566923</v>
      </c>
      <c r="AE69" s="8">
        <v>1</v>
      </c>
      <c r="AF69" s="8">
        <v>1</v>
      </c>
      <c r="AG69" s="8">
        <v>0.12338215066955374</v>
      </c>
      <c r="AH69" s="8">
        <v>0</v>
      </c>
      <c r="AI69" s="8">
        <v>0</v>
      </c>
      <c r="AJ69" s="8">
        <v>1</v>
      </c>
      <c r="AK69" s="8">
        <v>0</v>
      </c>
      <c r="AL69" s="8">
        <v>0.44136749467844028</v>
      </c>
      <c r="AM69" s="8">
        <v>2.7044792740442309</v>
      </c>
      <c r="AN69" s="27">
        <v>0.81415020178688413</v>
      </c>
      <c r="AO69" s="28">
        <v>68</v>
      </c>
    </row>
    <row r="70" spans="1:41">
      <c r="A70" s="8">
        <v>1</v>
      </c>
      <c r="B70" s="8">
        <v>0</v>
      </c>
      <c r="C70" s="8">
        <v>-0.87049400254968767</v>
      </c>
      <c r="D70" s="8">
        <v>-0.48687126555996896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1</v>
      </c>
      <c r="AA70" s="8">
        <v>0</v>
      </c>
      <c r="AB70" s="8">
        <v>0</v>
      </c>
      <c r="AC70" s="8">
        <v>0</v>
      </c>
      <c r="AD70" s="8">
        <v>-0.51498548252417542</v>
      </c>
      <c r="AE70" s="8">
        <v>1</v>
      </c>
      <c r="AF70" s="8">
        <v>1</v>
      </c>
      <c r="AG70" s="8">
        <v>0.32901906845214329</v>
      </c>
      <c r="AH70" s="8">
        <v>0</v>
      </c>
      <c r="AI70" s="8">
        <v>1</v>
      </c>
      <c r="AJ70" s="8">
        <v>0</v>
      </c>
      <c r="AK70" s="8">
        <v>0</v>
      </c>
      <c r="AL70" s="8">
        <v>-0.6041759506593869</v>
      </c>
      <c r="AM70" s="8">
        <v>-0.19527168382016377</v>
      </c>
      <c r="AN70" s="27">
        <v>0.80590960855145666</v>
      </c>
      <c r="AO70" s="28">
        <v>69</v>
      </c>
    </row>
    <row r="71" spans="1:41">
      <c r="A71" s="8">
        <v>1</v>
      </c>
      <c r="B71" s="8">
        <v>1</v>
      </c>
      <c r="C71" s="8">
        <v>-0.75069586566221258</v>
      </c>
      <c r="D71" s="8">
        <v>-0.92277501075920454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1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7.9468390062811482E-3</v>
      </c>
      <c r="AE71" s="8">
        <v>0</v>
      </c>
      <c r="AF71" s="8">
        <v>0</v>
      </c>
      <c r="AG71" s="8">
        <v>-0.49352860267821486</v>
      </c>
      <c r="AH71" s="8">
        <v>1</v>
      </c>
      <c r="AI71" s="8">
        <v>1</v>
      </c>
      <c r="AJ71" s="8">
        <v>0</v>
      </c>
      <c r="AK71" s="8">
        <v>0</v>
      </c>
      <c r="AL71" s="8">
        <v>-1.0688619263650878</v>
      </c>
      <c r="AM71" s="8">
        <v>-0.19527168382016377</v>
      </c>
      <c r="AN71" s="27">
        <v>0.80319684427451676</v>
      </c>
      <c r="AO71" s="28">
        <v>70</v>
      </c>
    </row>
    <row r="72" spans="1:41">
      <c r="A72" s="8">
        <v>1</v>
      </c>
      <c r="B72" s="8">
        <v>0</v>
      </c>
      <c r="C72" s="8">
        <v>1.2242862640082524</v>
      </c>
      <c r="D72" s="8">
        <v>-0.35328785977310639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1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4.5299147687028044E-2</v>
      </c>
      <c r="AE72" s="8">
        <v>1</v>
      </c>
      <c r="AF72" s="8">
        <v>1</v>
      </c>
      <c r="AG72" s="8">
        <v>1.1515667395825013</v>
      </c>
      <c r="AH72" s="8">
        <v>1</v>
      </c>
      <c r="AI72" s="8">
        <v>0</v>
      </c>
      <c r="AJ72" s="8">
        <v>1</v>
      </c>
      <c r="AK72" s="8">
        <v>0</v>
      </c>
      <c r="AL72" s="8">
        <v>1.2313336533781318</v>
      </c>
      <c r="AM72" s="8">
        <v>0.60298514923239233</v>
      </c>
      <c r="AN72" s="27">
        <v>0.80116285100789653</v>
      </c>
      <c r="AO72" s="28">
        <v>71</v>
      </c>
    </row>
    <row r="73" spans="1:41">
      <c r="A73" s="8">
        <v>1</v>
      </c>
      <c r="B73" s="8">
        <v>1</v>
      </c>
      <c r="C73" s="8">
        <v>0.55695968515439753</v>
      </c>
      <c r="D73" s="8">
        <v>1.0779629165147067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1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8.2651456367774948E-2</v>
      </c>
      <c r="AE73" s="8">
        <v>1</v>
      </c>
      <c r="AF73" s="8">
        <v>1</v>
      </c>
      <c r="AG73" s="8">
        <v>0.7402929040173224</v>
      </c>
      <c r="AH73" s="8">
        <v>0</v>
      </c>
      <c r="AI73" s="8">
        <v>0</v>
      </c>
      <c r="AJ73" s="8">
        <v>1</v>
      </c>
      <c r="AK73" s="8">
        <v>0</v>
      </c>
      <c r="AL73" s="8">
        <v>1.9515969157219684</v>
      </c>
      <c r="AM73" s="8">
        <v>-0.15765246302711233</v>
      </c>
      <c r="AN73" s="27">
        <v>0.79789527967568374</v>
      </c>
      <c r="AO73" s="28">
        <v>72</v>
      </c>
    </row>
    <row r="74" spans="1:41">
      <c r="A74" s="8">
        <v>1</v>
      </c>
      <c r="B74" s="8">
        <v>0</v>
      </c>
      <c r="C74" s="8">
        <v>2.4762608219079563</v>
      </c>
      <c r="D74" s="8">
        <v>4.8466744097156914E-2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1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1</v>
      </c>
      <c r="Z74" s="8">
        <v>0</v>
      </c>
      <c r="AA74" s="8">
        <v>0</v>
      </c>
      <c r="AB74" s="8">
        <v>0</v>
      </c>
      <c r="AC74" s="8">
        <v>0</v>
      </c>
      <c r="AD74" s="8">
        <v>0.53087916053673767</v>
      </c>
      <c r="AE74" s="8">
        <v>1</v>
      </c>
      <c r="AF74" s="8">
        <v>1</v>
      </c>
      <c r="AG74" s="8">
        <v>0.32901906845214329</v>
      </c>
      <c r="AH74" s="8">
        <v>0</v>
      </c>
      <c r="AI74" s="8">
        <v>0</v>
      </c>
      <c r="AJ74" s="8">
        <v>1</v>
      </c>
      <c r="AK74" s="8">
        <v>0</v>
      </c>
      <c r="AL74" s="8">
        <v>-1.0688619263650878</v>
      </c>
      <c r="AM74" s="8">
        <v>-0.17627013862367349</v>
      </c>
      <c r="AN74" s="27">
        <v>0.79560322182740739</v>
      </c>
      <c r="AO74" s="28">
        <v>73</v>
      </c>
    </row>
    <row r="75" spans="1:41">
      <c r="A75" s="8">
        <v>1</v>
      </c>
      <c r="B75" s="8">
        <v>1</v>
      </c>
      <c r="C75" s="8">
        <v>0.16972519985794546</v>
      </c>
      <c r="D75" s="8">
        <v>-0.40350718525688928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1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0.60558377789823148</v>
      </c>
      <c r="AE75" s="8">
        <v>1</v>
      </c>
      <c r="AF75" s="8">
        <v>1</v>
      </c>
      <c r="AG75" s="8">
        <v>0.7402929040173224</v>
      </c>
      <c r="AH75" s="8">
        <v>0</v>
      </c>
      <c r="AI75" s="8">
        <v>0</v>
      </c>
      <c r="AJ75" s="8">
        <v>1</v>
      </c>
      <c r="AK75" s="8">
        <v>0</v>
      </c>
      <c r="AL75" s="8">
        <v>0.11608731168444958</v>
      </c>
      <c r="AM75" s="8">
        <v>-0.19527168382016377</v>
      </c>
      <c r="AN75" s="27">
        <v>0.79003640714578083</v>
      </c>
      <c r="AO75" s="28">
        <v>74</v>
      </c>
    </row>
    <row r="76" spans="1:41">
      <c r="A76" s="8">
        <v>1</v>
      </c>
      <c r="B76" s="8">
        <v>1</v>
      </c>
      <c r="C76" s="8">
        <v>3.6428512619576352E-2</v>
      </c>
      <c r="D76" s="8">
        <v>-0.60438448719202098</v>
      </c>
      <c r="E76" s="8">
        <v>1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1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</v>
      </c>
      <c r="AC76" s="8">
        <v>0</v>
      </c>
      <c r="AD76" s="8">
        <v>-0.65244197846932406</v>
      </c>
      <c r="AE76" s="8">
        <v>1</v>
      </c>
      <c r="AF76" s="8">
        <v>0</v>
      </c>
      <c r="AG76" s="8">
        <v>-0.49352860267821486</v>
      </c>
      <c r="AH76" s="8">
        <v>1</v>
      </c>
      <c r="AI76" s="8">
        <v>0</v>
      </c>
      <c r="AJ76" s="8">
        <v>1</v>
      </c>
      <c r="AK76" s="8">
        <v>0</v>
      </c>
      <c r="AL76" s="8">
        <v>1.2139079292891681</v>
      </c>
      <c r="AM76" s="8">
        <v>-0.19527168382016377</v>
      </c>
      <c r="AN76" s="27">
        <v>0.78975066285973627</v>
      </c>
      <c r="AO76" s="28">
        <v>75</v>
      </c>
    </row>
    <row r="77" spans="1:41">
      <c r="A77" s="8">
        <v>1</v>
      </c>
      <c r="B77" s="8">
        <v>0</v>
      </c>
      <c r="C77" s="8">
        <v>2.7428541963846937</v>
      </c>
      <c r="D77" s="8">
        <v>-0.92277501075920454</v>
      </c>
      <c r="E77" s="8">
        <v>0</v>
      </c>
      <c r="F77" s="8">
        <v>1</v>
      </c>
      <c r="G77" s="8">
        <v>0</v>
      </c>
      <c r="H77" s="8">
        <v>1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1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-0.66439471724716304</v>
      </c>
      <c r="AE77" s="8">
        <v>1</v>
      </c>
      <c r="AF77" s="8">
        <v>1</v>
      </c>
      <c r="AG77" s="8">
        <v>-0.28789168489562533</v>
      </c>
      <c r="AH77" s="8">
        <v>0</v>
      </c>
      <c r="AI77" s="8">
        <v>0</v>
      </c>
      <c r="AJ77" s="8">
        <v>1</v>
      </c>
      <c r="AK77" s="8">
        <v>0</v>
      </c>
      <c r="AL77" s="8">
        <v>0.2787274031814449</v>
      </c>
      <c r="AM77" s="8">
        <v>-0.17607820382370895</v>
      </c>
      <c r="AN77" s="27">
        <v>0.78259393763052731</v>
      </c>
      <c r="AO77" s="28">
        <v>76</v>
      </c>
    </row>
    <row r="78" spans="1:41">
      <c r="A78" s="8">
        <v>1</v>
      </c>
      <c r="B78" s="8">
        <v>1</v>
      </c>
      <c r="C78" s="8">
        <v>-0.11795922717202845</v>
      </c>
      <c r="D78" s="8">
        <v>0.34978269699985437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1</v>
      </c>
      <c r="U78" s="8">
        <v>0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0.26941299977150945</v>
      </c>
      <c r="AE78" s="8">
        <v>1</v>
      </c>
      <c r="AF78" s="8">
        <v>1</v>
      </c>
      <c r="AG78" s="8">
        <v>1.1515667395825013</v>
      </c>
      <c r="AH78" s="8">
        <v>0</v>
      </c>
      <c r="AI78" s="8">
        <v>0</v>
      </c>
      <c r="AJ78" s="8">
        <v>1</v>
      </c>
      <c r="AK78" s="8">
        <v>0</v>
      </c>
      <c r="AL78" s="8">
        <v>0.84796772342092863</v>
      </c>
      <c r="AM78" s="8">
        <v>3.5050076137294099E-2</v>
      </c>
      <c r="AN78" s="27">
        <v>0.78160841926453761</v>
      </c>
      <c r="AO78" s="28">
        <v>77</v>
      </c>
    </row>
    <row r="79" spans="1:41">
      <c r="A79" s="8">
        <v>1</v>
      </c>
      <c r="B79" s="8">
        <v>1</v>
      </c>
      <c r="C79" s="8">
        <v>-1.1024974366627551</v>
      </c>
      <c r="D79" s="8">
        <v>-0.55416516170823804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1</v>
      </c>
      <c r="Z79" s="8">
        <v>0</v>
      </c>
      <c r="AA79" s="8">
        <v>0</v>
      </c>
      <c r="AB79" s="8">
        <v>0</v>
      </c>
      <c r="AC79" s="8">
        <v>0</v>
      </c>
      <c r="AD79" s="8">
        <v>-0.21616701307820024</v>
      </c>
      <c r="AE79" s="8">
        <v>1</v>
      </c>
      <c r="AF79" s="8">
        <v>1</v>
      </c>
      <c r="AG79" s="8">
        <v>-8.2254767113035795E-2</v>
      </c>
      <c r="AH79" s="8">
        <v>0</v>
      </c>
      <c r="AI79" s="8">
        <v>0</v>
      </c>
      <c r="AJ79" s="8">
        <v>1</v>
      </c>
      <c r="AK79" s="8">
        <v>0</v>
      </c>
      <c r="AL79" s="8">
        <v>-0.37183296280653644</v>
      </c>
      <c r="AM79" s="8">
        <v>-0.13769124383079931</v>
      </c>
      <c r="AN79" s="27">
        <v>0.78038644738983465</v>
      </c>
      <c r="AO79" s="28">
        <v>78</v>
      </c>
    </row>
    <row r="80" spans="1:41">
      <c r="A80" s="8">
        <v>1</v>
      </c>
      <c r="B80" s="8">
        <v>1</v>
      </c>
      <c r="C80" s="8">
        <v>-0.53978365283215124</v>
      </c>
      <c r="D80" s="8">
        <v>-0.25284920880554057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1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-0.47763317384342852</v>
      </c>
      <c r="AE80" s="8">
        <v>1</v>
      </c>
      <c r="AF80" s="8">
        <v>1</v>
      </c>
      <c r="AG80" s="8">
        <v>0.94592982179991181</v>
      </c>
      <c r="AH80" s="8">
        <v>0</v>
      </c>
      <c r="AI80" s="8">
        <v>0</v>
      </c>
      <c r="AJ80" s="8">
        <v>1</v>
      </c>
      <c r="AK80" s="8">
        <v>0</v>
      </c>
      <c r="AL80" s="8">
        <v>-1.0688619263650878</v>
      </c>
      <c r="AM80" s="8">
        <v>1.1595960691295821</v>
      </c>
      <c r="AN80" s="27">
        <v>0.77942371558838841</v>
      </c>
      <c r="AO80" s="28">
        <v>79</v>
      </c>
    </row>
    <row r="81" spans="1:41">
      <c r="A81" s="8">
        <v>1</v>
      </c>
      <c r="B81" s="8">
        <v>1</v>
      </c>
      <c r="C81" s="8">
        <v>9.2952816928262516E-2</v>
      </c>
      <c r="D81" s="8">
        <v>0.14890539506472272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1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0.97910686470570052</v>
      </c>
      <c r="AE81" s="8">
        <v>1</v>
      </c>
      <c r="AF81" s="8">
        <v>1</v>
      </c>
      <c r="AG81" s="8">
        <v>1.9741144107128594</v>
      </c>
      <c r="AH81" s="8">
        <v>1</v>
      </c>
      <c r="AI81" s="8">
        <v>0</v>
      </c>
      <c r="AJ81" s="8">
        <v>1</v>
      </c>
      <c r="AK81" s="8">
        <v>0</v>
      </c>
      <c r="AL81" s="8">
        <v>1.3010365497339871</v>
      </c>
      <c r="AM81" s="8">
        <v>-3.3368838556155438E-3</v>
      </c>
      <c r="AN81" s="27">
        <v>0.77525758089361274</v>
      </c>
      <c r="AO81" s="28">
        <v>80</v>
      </c>
    </row>
    <row r="82" spans="1:41">
      <c r="A82" s="8">
        <v>1</v>
      </c>
      <c r="B82" s="8">
        <v>1</v>
      </c>
      <c r="C82" s="8">
        <v>9.2952816928262516E-2</v>
      </c>
      <c r="D82" s="8">
        <v>0.85197595183768349</v>
      </c>
      <c r="E82" s="8">
        <v>1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1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1</v>
      </c>
      <c r="AC82" s="8">
        <v>0</v>
      </c>
      <c r="AD82" s="8">
        <v>0.90440224734420671</v>
      </c>
      <c r="AE82" s="8">
        <v>1</v>
      </c>
      <c r="AF82" s="8">
        <v>0</v>
      </c>
      <c r="AG82" s="8">
        <v>-0.49352860267821486</v>
      </c>
      <c r="AH82" s="8">
        <v>1</v>
      </c>
      <c r="AI82" s="8">
        <v>0</v>
      </c>
      <c r="AJ82" s="8">
        <v>1</v>
      </c>
      <c r="AK82" s="8">
        <v>0</v>
      </c>
      <c r="AL82" s="8">
        <v>-0.17434142313161352</v>
      </c>
      <c r="AM82" s="8">
        <v>-0.19527168382016377</v>
      </c>
      <c r="AN82" s="27">
        <v>0.771901769844203</v>
      </c>
      <c r="AO82" s="28">
        <v>81</v>
      </c>
    </row>
    <row r="83" spans="1:41">
      <c r="A83" s="8">
        <v>1</v>
      </c>
      <c r="B83" s="8">
        <v>1</v>
      </c>
      <c r="C83" s="8">
        <v>-0.31537305838096619</v>
      </c>
      <c r="D83" s="8">
        <v>-0.65460381267580381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1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-6.6757778355212655E-2</v>
      </c>
      <c r="AE83" s="8">
        <v>1</v>
      </c>
      <c r="AF83" s="8">
        <v>1</v>
      </c>
      <c r="AG83" s="8">
        <v>1.76847749293027</v>
      </c>
      <c r="AH83" s="8">
        <v>1</v>
      </c>
      <c r="AI83" s="8">
        <v>0</v>
      </c>
      <c r="AJ83" s="8">
        <v>1</v>
      </c>
      <c r="AK83" s="8">
        <v>0</v>
      </c>
      <c r="AL83" s="8">
        <v>1.4520594918383398</v>
      </c>
      <c r="AM83" s="8">
        <v>-0.18855396582140457</v>
      </c>
      <c r="AN83" s="27">
        <v>0.76911601753058134</v>
      </c>
      <c r="AO83" s="28">
        <v>82</v>
      </c>
    </row>
    <row r="84" spans="1:41">
      <c r="A84" s="8">
        <v>-1</v>
      </c>
      <c r="B84" s="8">
        <v>1</v>
      </c>
      <c r="C84" s="8">
        <v>0.64132457028642209</v>
      </c>
      <c r="D84" s="8">
        <v>-0.45372651074067222</v>
      </c>
      <c r="E84" s="8">
        <v>1</v>
      </c>
      <c r="F84" s="8">
        <v>0</v>
      </c>
      <c r="G84" s="8">
        <v>0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1</v>
      </c>
      <c r="AC84" s="8">
        <v>0</v>
      </c>
      <c r="AD84" s="8">
        <v>2.3237899772125887</v>
      </c>
      <c r="AE84" s="8">
        <v>0</v>
      </c>
      <c r="AF84" s="8">
        <v>0</v>
      </c>
      <c r="AG84" s="8">
        <v>-0.49352860267821486</v>
      </c>
      <c r="AH84" s="8">
        <v>1</v>
      </c>
      <c r="AI84" s="8">
        <v>1</v>
      </c>
      <c r="AJ84" s="8">
        <v>0</v>
      </c>
      <c r="AK84" s="8">
        <v>0</v>
      </c>
      <c r="AL84" s="8">
        <v>9.2853012899164533E-2</v>
      </c>
      <c r="AM84" s="8">
        <v>-0.19527168382016377</v>
      </c>
      <c r="AN84" s="27">
        <v>0.99548731273531454</v>
      </c>
      <c r="AO84" s="28">
        <v>1</v>
      </c>
    </row>
    <row r="85" spans="1:41">
      <c r="A85" s="8">
        <v>-1</v>
      </c>
      <c r="B85" s="8">
        <v>0</v>
      </c>
      <c r="C85" s="8">
        <v>-0.75069586566221258</v>
      </c>
      <c r="D85" s="8">
        <v>-0.88862586943023225</v>
      </c>
      <c r="E85" s="8">
        <v>0</v>
      </c>
      <c r="F85" s="8">
        <v>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1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1</v>
      </c>
      <c r="Z85" s="8">
        <v>0</v>
      </c>
      <c r="AA85" s="8">
        <v>0</v>
      </c>
      <c r="AB85" s="8">
        <v>0</v>
      </c>
      <c r="AC85" s="8">
        <v>0</v>
      </c>
      <c r="AD85" s="8">
        <v>-0.44028086516268161</v>
      </c>
      <c r="AE85" s="8">
        <v>0</v>
      </c>
      <c r="AF85" s="8">
        <v>0</v>
      </c>
      <c r="AG85" s="8">
        <v>-0.49352860267821486</v>
      </c>
      <c r="AH85" s="8">
        <v>0</v>
      </c>
      <c r="AI85" s="8">
        <v>1</v>
      </c>
      <c r="AJ85" s="8">
        <v>0</v>
      </c>
      <c r="AK85" s="8">
        <v>0</v>
      </c>
      <c r="AL85" s="8">
        <v>-0.13948997495368595</v>
      </c>
      <c r="AM85" s="8">
        <v>-0.19527168382016377</v>
      </c>
      <c r="AN85" s="27">
        <v>0.99448915348481925</v>
      </c>
      <c r="AO85" s="28">
        <v>2</v>
      </c>
    </row>
    <row r="86" spans="1:41">
      <c r="A86" s="8">
        <v>-1</v>
      </c>
      <c r="B86" s="8">
        <v>0</v>
      </c>
      <c r="C86" s="8">
        <v>5.7519733902582491E-2</v>
      </c>
      <c r="D86" s="8">
        <v>-0.65460381267580381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1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-0.58969009988566923</v>
      </c>
      <c r="AE86" s="8">
        <v>0</v>
      </c>
      <c r="AF86" s="8">
        <v>0</v>
      </c>
      <c r="AG86" s="8">
        <v>-0.49352860267821486</v>
      </c>
      <c r="AH86" s="8">
        <v>1</v>
      </c>
      <c r="AI86" s="8">
        <v>0</v>
      </c>
      <c r="AJ86" s="8">
        <v>1</v>
      </c>
      <c r="AK86" s="8">
        <v>0</v>
      </c>
      <c r="AL86" s="8">
        <v>1.0919278606664216</v>
      </c>
      <c r="AM86" s="8">
        <v>-0.17185563822448888</v>
      </c>
      <c r="AN86" s="27">
        <v>0.99305296580267399</v>
      </c>
      <c r="AO86" s="28">
        <v>3</v>
      </c>
    </row>
    <row r="87" spans="1:41">
      <c r="A87" s="8">
        <v>-1</v>
      </c>
      <c r="B87" s="8">
        <v>1</v>
      </c>
      <c r="C87" s="8">
        <v>0.38063741268800683</v>
      </c>
      <c r="D87" s="8">
        <v>-0.44569141866326695</v>
      </c>
      <c r="E87" s="8">
        <v>0</v>
      </c>
      <c r="F87" s="8">
        <v>1</v>
      </c>
      <c r="G87" s="8">
        <v>0</v>
      </c>
      <c r="H87" s="8">
        <v>1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1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-0.66439471724716304</v>
      </c>
      <c r="AE87" s="8">
        <v>0</v>
      </c>
      <c r="AF87" s="8">
        <v>0</v>
      </c>
      <c r="AG87" s="8">
        <v>-0.49352860267821486</v>
      </c>
      <c r="AH87" s="8">
        <v>0</v>
      </c>
      <c r="AI87" s="8">
        <v>0</v>
      </c>
      <c r="AJ87" s="8">
        <v>1</v>
      </c>
      <c r="AK87" s="8">
        <v>0</v>
      </c>
      <c r="AL87" s="8">
        <v>-1.0688619263650878</v>
      </c>
      <c r="AM87" s="8">
        <v>-3.3368838556155438E-3</v>
      </c>
      <c r="AN87" s="27">
        <v>0.98631461238824292</v>
      </c>
      <c r="AO87" s="28">
        <v>4</v>
      </c>
    </row>
    <row r="88" spans="1:41">
      <c r="A88" s="8">
        <v>-1</v>
      </c>
      <c r="B88" s="8">
        <v>0</v>
      </c>
      <c r="C88" s="8">
        <v>-0.82831155998367534</v>
      </c>
      <c r="D88" s="8">
        <v>-0.60438448719202098</v>
      </c>
      <c r="E88" s="8">
        <v>1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1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-0.66439471724716304</v>
      </c>
      <c r="AE88" s="8">
        <v>0</v>
      </c>
      <c r="AF88" s="8">
        <v>0</v>
      </c>
      <c r="AG88" s="8">
        <v>-0.49352860267821486</v>
      </c>
      <c r="AH88" s="8">
        <v>0</v>
      </c>
      <c r="AI88" s="8">
        <v>0</v>
      </c>
      <c r="AJ88" s="8">
        <v>1</v>
      </c>
      <c r="AK88" s="8">
        <v>0</v>
      </c>
      <c r="AL88" s="8">
        <v>-0.13948997495368595</v>
      </c>
      <c r="AM88" s="8">
        <v>-0.19527168382016377</v>
      </c>
      <c r="AN88" s="27">
        <v>0.9858597334505067</v>
      </c>
      <c r="AO88" s="28">
        <v>5</v>
      </c>
    </row>
    <row r="89" spans="1:41">
      <c r="A89" s="8">
        <v>-1</v>
      </c>
      <c r="B89" s="8">
        <v>1</v>
      </c>
      <c r="C89" s="8">
        <v>-0.83506075079423714</v>
      </c>
      <c r="D89" s="8">
        <v>-0.72189770882407289</v>
      </c>
      <c r="E89" s="8">
        <v>1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1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1</v>
      </c>
      <c r="Z89" s="8">
        <v>0</v>
      </c>
      <c r="AA89" s="8">
        <v>0</v>
      </c>
      <c r="AB89" s="8">
        <v>0</v>
      </c>
      <c r="AC89" s="8">
        <v>0</v>
      </c>
      <c r="AD89" s="8">
        <v>8.2651456367774948E-2</v>
      </c>
      <c r="AE89" s="8">
        <v>1</v>
      </c>
      <c r="AF89" s="8">
        <v>1</v>
      </c>
      <c r="AG89" s="8">
        <v>-0.28789168489562533</v>
      </c>
      <c r="AH89" s="8">
        <v>0</v>
      </c>
      <c r="AI89" s="8">
        <v>0</v>
      </c>
      <c r="AJ89" s="8">
        <v>1</v>
      </c>
      <c r="AK89" s="8">
        <v>0</v>
      </c>
      <c r="AL89" s="8">
        <v>-2.3318481027260713E-2</v>
      </c>
      <c r="AM89" s="8">
        <v>-0.19143298782087281</v>
      </c>
      <c r="AN89" s="27">
        <v>0.98426318671494495</v>
      </c>
      <c r="AO89" s="28">
        <v>6</v>
      </c>
    </row>
    <row r="90" spans="1:41">
      <c r="A90" s="8">
        <v>-1</v>
      </c>
      <c r="B90" s="8">
        <v>1</v>
      </c>
      <c r="C90" s="8">
        <v>-0.31537305838096619</v>
      </c>
      <c r="D90" s="8">
        <v>-0.15241055783797475</v>
      </c>
      <c r="E90" s="8">
        <v>1</v>
      </c>
      <c r="F90" s="8">
        <v>0</v>
      </c>
      <c r="G90" s="8">
        <v>0</v>
      </c>
      <c r="H90" s="8">
        <v>0</v>
      </c>
      <c r="I90" s="8">
        <v>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1</v>
      </c>
      <c r="AC90" s="8">
        <v>0</v>
      </c>
      <c r="AD90" s="8">
        <v>1.0538114820671942</v>
      </c>
      <c r="AE90" s="8">
        <v>1</v>
      </c>
      <c r="AF90" s="8">
        <v>1</v>
      </c>
      <c r="AG90" s="8">
        <v>-8.2254767113035795E-2</v>
      </c>
      <c r="AH90" s="8">
        <v>1</v>
      </c>
      <c r="AI90" s="8">
        <v>0</v>
      </c>
      <c r="AJ90" s="8">
        <v>1</v>
      </c>
      <c r="AK90" s="8">
        <v>0</v>
      </c>
      <c r="AL90" s="8">
        <v>-0.63321882414099318</v>
      </c>
      <c r="AM90" s="8">
        <v>-0.19527168382016377</v>
      </c>
      <c r="AN90" s="27">
        <v>0.98341090914815221</v>
      </c>
      <c r="AO90" s="28">
        <v>7</v>
      </c>
    </row>
    <row r="91" spans="1:41">
      <c r="A91" s="8">
        <v>-1</v>
      </c>
      <c r="B91" s="8">
        <v>1</v>
      </c>
      <c r="C91" s="8">
        <v>-0.9194256359262617</v>
      </c>
      <c r="D91" s="8">
        <v>-0.87255568527542171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1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-0.62704240856641613</v>
      </c>
      <c r="AE91" s="8">
        <v>0</v>
      </c>
      <c r="AF91" s="8">
        <v>0</v>
      </c>
      <c r="AG91" s="8">
        <v>-0.49352860267821486</v>
      </c>
      <c r="AH91" s="8">
        <v>0</v>
      </c>
      <c r="AI91" s="8">
        <v>0</v>
      </c>
      <c r="AJ91" s="8">
        <v>1</v>
      </c>
      <c r="AK91" s="8">
        <v>0</v>
      </c>
      <c r="AL91" s="8">
        <v>-1.0688619263650878</v>
      </c>
      <c r="AM91" s="8">
        <v>-0.18682655262172365</v>
      </c>
      <c r="AN91" s="27">
        <v>0.97868789088255204</v>
      </c>
      <c r="AO91" s="28">
        <v>8</v>
      </c>
    </row>
    <row r="92" spans="1:41">
      <c r="A92" s="8">
        <v>-1</v>
      </c>
      <c r="B92" s="8">
        <v>0</v>
      </c>
      <c r="C92" s="8">
        <v>-1.1514290700393293</v>
      </c>
      <c r="D92" s="8">
        <v>1.095037487179193</v>
      </c>
      <c r="E92" s="8">
        <v>0</v>
      </c>
      <c r="F92" s="8">
        <v>1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1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-0.66439471724716304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-1.0688619263650878</v>
      </c>
      <c r="AM92" s="8">
        <v>-0.18567494382193636</v>
      </c>
      <c r="AN92" s="27">
        <v>0.97635424933656845</v>
      </c>
      <c r="AO92" s="28">
        <v>9</v>
      </c>
    </row>
    <row r="93" spans="1:41">
      <c r="A93" s="8">
        <v>-1</v>
      </c>
      <c r="B93" s="8">
        <v>0</v>
      </c>
      <c r="C93" s="8">
        <v>-1.0459729636242985</v>
      </c>
      <c r="D93" s="8">
        <v>-0.83840654394644931</v>
      </c>
      <c r="E93" s="8">
        <v>1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1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-0.48958591262126755</v>
      </c>
      <c r="AE93" s="8">
        <v>1</v>
      </c>
      <c r="AF93" s="8">
        <v>0</v>
      </c>
      <c r="AG93" s="8">
        <v>-0.49352860267821486</v>
      </c>
      <c r="AH93" s="8">
        <v>1</v>
      </c>
      <c r="AI93" s="8">
        <v>0</v>
      </c>
      <c r="AJ93" s="8">
        <v>1</v>
      </c>
      <c r="AK93" s="8">
        <v>0</v>
      </c>
      <c r="AL93" s="8">
        <v>-0.13948997495368595</v>
      </c>
      <c r="AM93" s="8">
        <v>-0.19527168382016377</v>
      </c>
      <c r="AN93" s="27">
        <v>0.97580340235998353</v>
      </c>
      <c r="AO93" s="28">
        <v>10</v>
      </c>
    </row>
    <row r="94" spans="1:41">
      <c r="A94" s="8">
        <v>-1</v>
      </c>
      <c r="B94" s="8">
        <v>1</v>
      </c>
      <c r="C94" s="8">
        <v>3.6497767115539577</v>
      </c>
      <c r="D94" s="8">
        <v>2.860748971189</v>
      </c>
      <c r="E94" s="8">
        <v>1</v>
      </c>
      <c r="F94" s="8">
        <v>0</v>
      </c>
      <c r="G94" s="8">
        <v>0</v>
      </c>
      <c r="H94" s="8">
        <v>1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1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-0.65244197846932406</v>
      </c>
      <c r="AE94" s="8">
        <v>0</v>
      </c>
      <c r="AF94" s="8">
        <v>1</v>
      </c>
      <c r="AG94" s="8">
        <v>-8.2254767113035795E-2</v>
      </c>
      <c r="AH94" s="8">
        <v>0</v>
      </c>
      <c r="AI94" s="8">
        <v>0</v>
      </c>
      <c r="AJ94" s="8">
        <v>1</v>
      </c>
      <c r="AK94" s="8">
        <v>0</v>
      </c>
      <c r="AL94" s="8">
        <v>-1.0688619263650878</v>
      </c>
      <c r="AM94" s="8">
        <v>-0.12790256903260735</v>
      </c>
      <c r="AN94" s="27">
        <v>0.97519677835969365</v>
      </c>
      <c r="AO94" s="28">
        <v>11</v>
      </c>
    </row>
    <row r="95" spans="1:41">
      <c r="A95" s="8">
        <v>-1</v>
      </c>
      <c r="B95" s="8">
        <v>1</v>
      </c>
      <c r="C95" s="8">
        <v>-1.2503120756997745E-2</v>
      </c>
      <c r="D95" s="8">
        <v>2.157678414416039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-0.51498548252417542</v>
      </c>
      <c r="AE95" s="8">
        <v>1</v>
      </c>
      <c r="AF95" s="8">
        <v>0</v>
      </c>
      <c r="AG95" s="8">
        <v>-0.49352860267821486</v>
      </c>
      <c r="AH95" s="8">
        <v>0</v>
      </c>
      <c r="AI95" s="8">
        <v>0</v>
      </c>
      <c r="AJ95" s="8">
        <v>1</v>
      </c>
      <c r="AK95" s="8">
        <v>0</v>
      </c>
      <c r="AL95" s="8">
        <v>-0.37183296280653644</v>
      </c>
      <c r="AM95" s="8">
        <v>-0.19527168382016377</v>
      </c>
      <c r="AN95" s="27">
        <v>0.9729873214291358</v>
      </c>
      <c r="AO95" s="28">
        <v>12</v>
      </c>
    </row>
    <row r="96" spans="1:41">
      <c r="A96" s="8">
        <v>-1</v>
      </c>
      <c r="B96" s="8">
        <v>0</v>
      </c>
      <c r="C96" s="8">
        <v>-0.9059272543051381</v>
      </c>
      <c r="D96" s="8">
        <v>-0.85548111461093546</v>
      </c>
      <c r="E96" s="8">
        <v>1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1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1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-0.36557624780118786</v>
      </c>
      <c r="AE96" s="8">
        <v>0</v>
      </c>
      <c r="AF96" s="8">
        <v>0</v>
      </c>
      <c r="AG96" s="8">
        <v>-0.49352860267821486</v>
      </c>
      <c r="AH96" s="8">
        <v>0</v>
      </c>
      <c r="AI96" s="8">
        <v>0</v>
      </c>
      <c r="AJ96" s="8">
        <v>1</v>
      </c>
      <c r="AK96" s="8">
        <v>0</v>
      </c>
      <c r="AL96" s="8">
        <v>0.44136749467844028</v>
      </c>
      <c r="AM96" s="8">
        <v>-0.19527168382016377</v>
      </c>
      <c r="AN96" s="27">
        <v>0.97223579059256493</v>
      </c>
      <c r="AO96" s="28">
        <v>13</v>
      </c>
    </row>
    <row r="97" spans="1:41">
      <c r="A97" s="8">
        <v>-1</v>
      </c>
      <c r="B97" s="8">
        <v>1</v>
      </c>
      <c r="C97" s="8">
        <v>-0.18123289102104687</v>
      </c>
      <c r="D97" s="8">
        <v>-0.70482313815958675</v>
      </c>
      <c r="E97" s="8">
        <v>0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1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1</v>
      </c>
      <c r="AC97" s="8">
        <v>0</v>
      </c>
      <c r="AD97" s="8">
        <v>-0.58969009988566923</v>
      </c>
      <c r="AE97" s="8">
        <v>0</v>
      </c>
      <c r="AF97" s="8">
        <v>1</v>
      </c>
      <c r="AG97" s="8">
        <v>-8.2254767113035795E-2</v>
      </c>
      <c r="AH97" s="8">
        <v>1</v>
      </c>
      <c r="AI97" s="8">
        <v>0</v>
      </c>
      <c r="AJ97" s="8">
        <v>1</v>
      </c>
      <c r="AK97" s="8">
        <v>0</v>
      </c>
      <c r="AL97" s="8">
        <v>1.254567952163417</v>
      </c>
      <c r="AM97" s="8">
        <v>-0.17454272542399257</v>
      </c>
      <c r="AN97" s="27">
        <v>0.97133093469924314</v>
      </c>
      <c r="AO97" s="28">
        <v>14</v>
      </c>
    </row>
    <row r="98" spans="1:41">
      <c r="A98" s="8">
        <v>-1</v>
      </c>
      <c r="B98" s="8">
        <v>0</v>
      </c>
      <c r="C98" s="8">
        <v>0.59154962551806822</v>
      </c>
      <c r="D98" s="8">
        <v>4.8466744097156914E-2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1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3.369654620273502</v>
      </c>
      <c r="AE98" s="8">
        <v>1</v>
      </c>
      <c r="AF98" s="8">
        <v>0</v>
      </c>
      <c r="AG98" s="8">
        <v>-0.49352860267821486</v>
      </c>
      <c r="AH98" s="8">
        <v>1</v>
      </c>
      <c r="AI98" s="8">
        <v>0</v>
      </c>
      <c r="AJ98" s="8">
        <v>1</v>
      </c>
      <c r="AK98" s="8">
        <v>0</v>
      </c>
      <c r="AL98" s="8">
        <v>4.6235412760297487</v>
      </c>
      <c r="AM98" s="8">
        <v>-0.19527168382016377</v>
      </c>
      <c r="AN98" s="27">
        <v>0.97032598319279895</v>
      </c>
      <c r="AO98" s="28">
        <v>15</v>
      </c>
    </row>
    <row r="99" spans="1:41">
      <c r="A99" s="8">
        <v>-1</v>
      </c>
      <c r="B99" s="8">
        <v>1</v>
      </c>
      <c r="C99" s="8">
        <v>-0.14664328811691707</v>
      </c>
      <c r="D99" s="8">
        <v>-0.25284920880554057</v>
      </c>
      <c r="E99" s="8">
        <v>0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1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-0.61508966978857715</v>
      </c>
      <c r="AE99" s="8">
        <v>0</v>
      </c>
      <c r="AF99" s="8">
        <v>0</v>
      </c>
      <c r="AG99" s="8">
        <v>-0.49352860267821486</v>
      </c>
      <c r="AH99" s="8">
        <v>0</v>
      </c>
      <c r="AI99" s="8">
        <v>0</v>
      </c>
      <c r="AJ99" s="8">
        <v>1</v>
      </c>
      <c r="AK99" s="8">
        <v>0</v>
      </c>
      <c r="AL99" s="8">
        <v>0.18579020804030472</v>
      </c>
      <c r="AM99" s="8">
        <v>-0.19527168382016377</v>
      </c>
      <c r="AN99" s="27">
        <v>0.97008654515838599</v>
      </c>
      <c r="AO99" s="28">
        <v>16</v>
      </c>
    </row>
    <row r="100" spans="1:41">
      <c r="A100" s="8">
        <v>-1</v>
      </c>
      <c r="B100" s="8">
        <v>1</v>
      </c>
      <c r="C100" s="8">
        <v>-0.16014166973804073</v>
      </c>
      <c r="D100" s="8">
        <v>-0.80526178912715263</v>
      </c>
      <c r="E100" s="8">
        <v>1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1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0</v>
      </c>
      <c r="AD100" s="8">
        <v>-0.65244197846932406</v>
      </c>
      <c r="AE100" s="8">
        <v>0</v>
      </c>
      <c r="AF100" s="8">
        <v>0</v>
      </c>
      <c r="AG100" s="8">
        <v>-0.49352860267821486</v>
      </c>
      <c r="AH100" s="8">
        <v>0</v>
      </c>
      <c r="AI100" s="8">
        <v>0</v>
      </c>
      <c r="AJ100" s="8">
        <v>1</v>
      </c>
      <c r="AK100" s="8">
        <v>0</v>
      </c>
      <c r="AL100" s="8">
        <v>0.32519600075201499</v>
      </c>
      <c r="AM100" s="8">
        <v>-0.19527168382016377</v>
      </c>
      <c r="AN100" s="27">
        <v>0.96843087571576592</v>
      </c>
      <c r="AO100" s="28">
        <v>17</v>
      </c>
    </row>
    <row r="101" spans="1:41">
      <c r="A101" s="8">
        <v>-1</v>
      </c>
      <c r="B101" s="8">
        <v>0</v>
      </c>
      <c r="C101" s="8">
        <v>-1.3277516799652607</v>
      </c>
      <c r="D101" s="8">
        <v>0.57576966167687749</v>
      </c>
      <c r="E101" s="8">
        <v>0</v>
      </c>
      <c r="F101" s="8">
        <v>1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1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-0.62704240856641613</v>
      </c>
      <c r="AE101" s="8">
        <v>0</v>
      </c>
      <c r="AF101" s="8">
        <v>1</v>
      </c>
      <c r="AG101" s="8">
        <v>-0.28789168489562533</v>
      </c>
      <c r="AH101" s="8">
        <v>1</v>
      </c>
      <c r="AI101" s="8">
        <v>0</v>
      </c>
      <c r="AJ101" s="8">
        <v>1</v>
      </c>
      <c r="AK101" s="8">
        <v>0</v>
      </c>
      <c r="AL101" s="8">
        <v>-1.0688619263650878</v>
      </c>
      <c r="AM101" s="8">
        <v>-0.16456211582583605</v>
      </c>
      <c r="AN101" s="27">
        <v>0.9647659902021708</v>
      </c>
      <c r="AO101" s="28">
        <v>18</v>
      </c>
    </row>
    <row r="102" spans="1:41">
      <c r="A102" s="8">
        <v>-1</v>
      </c>
      <c r="B102" s="8">
        <v>1</v>
      </c>
      <c r="C102" s="8">
        <v>-0.84940278126668145</v>
      </c>
      <c r="D102" s="8">
        <v>1.0026339282890322</v>
      </c>
      <c r="E102" s="8">
        <v>0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-0.58969009988566923</v>
      </c>
      <c r="AE102" s="8">
        <v>1</v>
      </c>
      <c r="AF102" s="8">
        <v>0</v>
      </c>
      <c r="AG102" s="8">
        <v>-0.49352860267821486</v>
      </c>
      <c r="AH102" s="8">
        <v>0</v>
      </c>
      <c r="AI102" s="8">
        <v>0</v>
      </c>
      <c r="AJ102" s="8">
        <v>1</v>
      </c>
      <c r="AK102" s="8">
        <v>0</v>
      </c>
      <c r="AL102" s="8">
        <v>-0.25566146888011121</v>
      </c>
      <c r="AM102" s="8">
        <v>-0.19527168382016377</v>
      </c>
      <c r="AN102" s="27">
        <v>0.96391526194198107</v>
      </c>
      <c r="AO102" s="28">
        <v>19</v>
      </c>
    </row>
    <row r="103" spans="1:41">
      <c r="A103" s="8">
        <v>-1</v>
      </c>
      <c r="B103" s="8">
        <v>1</v>
      </c>
      <c r="C103" s="8">
        <v>0.31061438929865615</v>
      </c>
      <c r="D103" s="8">
        <v>-0.32014310495380965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1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</v>
      </c>
      <c r="AC103" s="8">
        <v>0</v>
      </c>
      <c r="AD103" s="8">
        <v>0.45617454317524392</v>
      </c>
      <c r="AE103" s="8">
        <v>1</v>
      </c>
      <c r="AF103" s="8">
        <v>0</v>
      </c>
      <c r="AG103" s="8">
        <v>-0.49352860267821486</v>
      </c>
      <c r="AH103" s="8">
        <v>1</v>
      </c>
      <c r="AI103" s="8">
        <v>0</v>
      </c>
      <c r="AJ103" s="8">
        <v>1</v>
      </c>
      <c r="AK103" s="8">
        <v>0</v>
      </c>
      <c r="AL103" s="8">
        <v>2.8809688671333702</v>
      </c>
      <c r="AM103" s="8">
        <v>-0.19527168382016377</v>
      </c>
      <c r="AN103" s="27">
        <v>0.95657260546049794</v>
      </c>
      <c r="AO103" s="28">
        <v>20</v>
      </c>
    </row>
    <row r="104" spans="1:41">
      <c r="A104" s="8">
        <v>-1</v>
      </c>
      <c r="B104" s="8">
        <v>1</v>
      </c>
      <c r="C104" s="8">
        <v>-4.1187181701886386E-2</v>
      </c>
      <c r="D104" s="8">
        <v>-0.65460381267580381</v>
      </c>
      <c r="E104" s="8">
        <v>1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1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-0.65244197846932406</v>
      </c>
      <c r="AE104" s="8">
        <v>0</v>
      </c>
      <c r="AF104" s="8">
        <v>0</v>
      </c>
      <c r="AG104" s="8">
        <v>-0.49352860267821486</v>
      </c>
      <c r="AH104" s="8">
        <v>0</v>
      </c>
      <c r="AI104" s="8">
        <v>1</v>
      </c>
      <c r="AJ104" s="8">
        <v>0</v>
      </c>
      <c r="AK104" s="8">
        <v>0</v>
      </c>
      <c r="AL104" s="8">
        <v>-0.13948997495368595</v>
      </c>
      <c r="AM104" s="8">
        <v>-0.19527168382016377</v>
      </c>
      <c r="AN104" s="27">
        <v>0.95611371804084289</v>
      </c>
      <c r="AO104" s="28">
        <v>21</v>
      </c>
    </row>
    <row r="105" spans="1:41">
      <c r="A105" s="8">
        <v>-1</v>
      </c>
      <c r="B105" s="8">
        <v>0</v>
      </c>
      <c r="C105" s="8">
        <v>-0.36430469175754032</v>
      </c>
      <c r="D105" s="8">
        <v>-0.89766534801731312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1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1</v>
      </c>
      <c r="AC105" s="8">
        <v>0</v>
      </c>
      <c r="AD105" s="8">
        <v>-0.62704240856641613</v>
      </c>
      <c r="AE105" s="8">
        <v>0</v>
      </c>
      <c r="AF105" s="8">
        <v>1</v>
      </c>
      <c r="AG105" s="8">
        <v>-0.28789168489562533</v>
      </c>
      <c r="AH105" s="8">
        <v>1</v>
      </c>
      <c r="AI105" s="8">
        <v>0</v>
      </c>
      <c r="AJ105" s="8">
        <v>1</v>
      </c>
      <c r="AK105" s="8">
        <v>0</v>
      </c>
      <c r="AL105" s="8">
        <v>0.51107039103429541</v>
      </c>
      <c r="AM105" s="8">
        <v>-0.17454272542399257</v>
      </c>
      <c r="AN105" s="27">
        <v>0.95404476338705135</v>
      </c>
      <c r="AO105" s="28">
        <v>22</v>
      </c>
    </row>
    <row r="106" spans="1:41">
      <c r="A106" s="8">
        <v>-1</v>
      </c>
      <c r="B106" s="8">
        <v>0</v>
      </c>
      <c r="C106" s="8">
        <v>-0.1533924789274789</v>
      </c>
      <c r="D106" s="8">
        <v>-0.82233635979163877</v>
      </c>
      <c r="E106" s="8">
        <v>0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1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-0.58969009988566923</v>
      </c>
      <c r="AE106" s="8">
        <v>0</v>
      </c>
      <c r="AF106" s="8">
        <v>0</v>
      </c>
      <c r="AG106" s="8">
        <v>-0.49352860267821486</v>
      </c>
      <c r="AH106" s="8">
        <v>1</v>
      </c>
      <c r="AI106" s="8">
        <v>0</v>
      </c>
      <c r="AJ106" s="8">
        <v>1</v>
      </c>
      <c r="AK106" s="8">
        <v>0</v>
      </c>
      <c r="AL106" s="8">
        <v>0.67371048253129073</v>
      </c>
      <c r="AM106" s="8">
        <v>-0.19527168382016377</v>
      </c>
      <c r="AN106" s="27">
        <v>0.9534660852263096</v>
      </c>
      <c r="AO106" s="28">
        <v>23</v>
      </c>
    </row>
    <row r="107" spans="1:41">
      <c r="A107" s="8">
        <v>-1</v>
      </c>
      <c r="B107" s="8">
        <v>1</v>
      </c>
      <c r="C107" s="8">
        <v>-0.88483603302213198</v>
      </c>
      <c r="D107" s="8">
        <v>-0.12730089509608328</v>
      </c>
      <c r="E107" s="8">
        <v>1</v>
      </c>
      <c r="F107" s="8">
        <v>0</v>
      </c>
      <c r="G107" s="8">
        <v>0</v>
      </c>
      <c r="H107" s="8">
        <v>0</v>
      </c>
      <c r="I107" s="8">
        <v>0</v>
      </c>
      <c r="J107" s="8">
        <v>1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1</v>
      </c>
      <c r="AC107" s="8">
        <v>0</v>
      </c>
      <c r="AD107" s="8">
        <v>-0.65244197846932406</v>
      </c>
      <c r="AE107" s="8">
        <v>0</v>
      </c>
      <c r="AF107" s="8">
        <v>0</v>
      </c>
      <c r="AG107" s="8">
        <v>-0.49352860267821486</v>
      </c>
      <c r="AH107" s="8">
        <v>0</v>
      </c>
      <c r="AI107" s="8">
        <v>0</v>
      </c>
      <c r="AJ107" s="8">
        <v>1</v>
      </c>
      <c r="AK107" s="8">
        <v>0</v>
      </c>
      <c r="AL107" s="8">
        <v>-0.25566146888011121</v>
      </c>
      <c r="AM107" s="8">
        <v>-0.17607820382370895</v>
      </c>
      <c r="AN107" s="27">
        <v>0.94920036321351953</v>
      </c>
      <c r="AO107" s="28">
        <v>24</v>
      </c>
    </row>
    <row r="108" spans="1:41">
      <c r="A108" s="8">
        <v>-1</v>
      </c>
      <c r="B108" s="8">
        <v>1</v>
      </c>
      <c r="C108" s="8">
        <v>0.35279683186466843</v>
      </c>
      <c r="D108" s="8">
        <v>-0.47080108140515836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1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1</v>
      </c>
      <c r="Z108" s="8">
        <v>0</v>
      </c>
      <c r="AA108" s="8">
        <v>0</v>
      </c>
      <c r="AB108" s="8">
        <v>0</v>
      </c>
      <c r="AC108" s="8">
        <v>0</v>
      </c>
      <c r="AD108" s="8">
        <v>-0.62704240856641613</v>
      </c>
      <c r="AE108" s="8">
        <v>0</v>
      </c>
      <c r="AF108" s="8">
        <v>1</v>
      </c>
      <c r="AG108" s="8">
        <v>-8.2254767113035795E-2</v>
      </c>
      <c r="AH108" s="8">
        <v>0</v>
      </c>
      <c r="AI108" s="8">
        <v>0</v>
      </c>
      <c r="AJ108" s="8">
        <v>1</v>
      </c>
      <c r="AK108" s="8">
        <v>0</v>
      </c>
      <c r="AL108" s="8">
        <v>0.20902450682558976</v>
      </c>
      <c r="AM108" s="8">
        <v>-0.19507974902019923</v>
      </c>
      <c r="AN108" s="27">
        <v>0.94553562902723964</v>
      </c>
      <c r="AO108" s="28">
        <v>25</v>
      </c>
    </row>
    <row r="109" spans="1:41">
      <c r="A109" s="8">
        <v>-1</v>
      </c>
      <c r="B109" s="8">
        <v>1</v>
      </c>
      <c r="C109" s="8">
        <v>-0.68067301100263233</v>
      </c>
      <c r="D109" s="8">
        <v>-0.32014310495380965</v>
      </c>
      <c r="E109" s="8">
        <v>1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1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-0.54038505242708335</v>
      </c>
      <c r="AE109" s="8">
        <v>0</v>
      </c>
      <c r="AF109" s="8">
        <v>1</v>
      </c>
      <c r="AG109" s="8">
        <v>-0.28789168489562533</v>
      </c>
      <c r="AH109" s="8">
        <v>1</v>
      </c>
      <c r="AI109" s="8">
        <v>0</v>
      </c>
      <c r="AJ109" s="8">
        <v>1</v>
      </c>
      <c r="AK109" s="8">
        <v>0</v>
      </c>
      <c r="AL109" s="8">
        <v>0.5575389886048655</v>
      </c>
      <c r="AM109" s="8">
        <v>-0.17991689982299991</v>
      </c>
      <c r="AN109" s="27">
        <v>0.94180610766939188</v>
      </c>
      <c r="AO109" s="28">
        <v>26</v>
      </c>
    </row>
    <row r="110" spans="1:41">
      <c r="A110" s="8">
        <v>-1</v>
      </c>
      <c r="B110" s="8">
        <v>1</v>
      </c>
      <c r="C110" s="8">
        <v>0.5215266021287176</v>
      </c>
      <c r="D110" s="8">
        <v>0.45022134796742019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1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1</v>
      </c>
      <c r="AC110" s="8">
        <v>0</v>
      </c>
      <c r="AD110" s="8">
        <v>2.7720176813815516</v>
      </c>
      <c r="AE110" s="8">
        <v>1</v>
      </c>
      <c r="AF110" s="8">
        <v>1</v>
      </c>
      <c r="AG110" s="8">
        <v>0.94592982179991181</v>
      </c>
      <c r="AH110" s="8">
        <v>1</v>
      </c>
      <c r="AI110" s="8">
        <v>0</v>
      </c>
      <c r="AJ110" s="8">
        <v>1</v>
      </c>
      <c r="AK110" s="8">
        <v>0</v>
      </c>
      <c r="AL110" s="8">
        <v>0.67371048253129073</v>
      </c>
      <c r="AM110" s="8">
        <v>-0.19431200982034103</v>
      </c>
      <c r="AN110" s="27">
        <v>0.93769216450476323</v>
      </c>
      <c r="AO110" s="28">
        <v>27</v>
      </c>
    </row>
    <row r="111" spans="1:41">
      <c r="A111" s="8">
        <v>-1</v>
      </c>
      <c r="B111" s="8">
        <v>1</v>
      </c>
      <c r="C111" s="8">
        <v>0.17731770206028707</v>
      </c>
      <c r="D111" s="8">
        <v>-0.70482313815958675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-0.31627120034260192</v>
      </c>
      <c r="AE111" s="8">
        <v>0</v>
      </c>
      <c r="AF111" s="8">
        <v>0</v>
      </c>
      <c r="AG111" s="8">
        <v>-0.49352860267821486</v>
      </c>
      <c r="AH111" s="8">
        <v>0</v>
      </c>
      <c r="AI111" s="8">
        <v>0</v>
      </c>
      <c r="AJ111" s="8">
        <v>1</v>
      </c>
      <c r="AK111" s="8">
        <v>0</v>
      </c>
      <c r="AL111" s="8">
        <v>-0.37183296280653644</v>
      </c>
      <c r="AM111" s="8">
        <v>-0.19527168382016377</v>
      </c>
      <c r="AN111" s="27">
        <v>0.93628575391935287</v>
      </c>
      <c r="AO111" s="28">
        <v>28</v>
      </c>
    </row>
    <row r="112" spans="1:41">
      <c r="A112" s="8">
        <v>-1</v>
      </c>
      <c r="B112" s="8">
        <v>1</v>
      </c>
      <c r="C112" s="8">
        <v>-0.78612911741766311</v>
      </c>
      <c r="D112" s="8">
        <v>0.85197595183768349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1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-0.63899514734425511</v>
      </c>
      <c r="AE112" s="8">
        <v>0</v>
      </c>
      <c r="AF112" s="8">
        <v>0</v>
      </c>
      <c r="AG112" s="8">
        <v>-0.49352860267821486</v>
      </c>
      <c r="AH112" s="8">
        <v>0</v>
      </c>
      <c r="AI112" s="8">
        <v>0</v>
      </c>
      <c r="AJ112" s="8">
        <v>1</v>
      </c>
      <c r="AK112" s="8">
        <v>0</v>
      </c>
      <c r="AL112" s="8">
        <v>-1.0688619263650878</v>
      </c>
      <c r="AM112" s="8">
        <v>-0.19527168382016377</v>
      </c>
      <c r="AN112" s="27">
        <v>0.93298719875852343</v>
      </c>
      <c r="AO112" s="28">
        <v>29</v>
      </c>
    </row>
    <row r="113" spans="1:41">
      <c r="A113" s="8">
        <v>-1</v>
      </c>
      <c r="B113" s="8">
        <v>0</v>
      </c>
      <c r="C113" s="8">
        <v>1.5161201280581779E-4</v>
      </c>
      <c r="D113" s="8">
        <v>-0.25284920880554057</v>
      </c>
      <c r="E113" s="8">
        <v>0</v>
      </c>
      <c r="F113" s="8">
        <v>1</v>
      </c>
      <c r="G113" s="8">
        <v>0</v>
      </c>
      <c r="H113" s="8">
        <v>0</v>
      </c>
      <c r="I113" s="8">
        <v>1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0.23206069109076255</v>
      </c>
      <c r="AE113" s="8">
        <v>1</v>
      </c>
      <c r="AF113" s="8">
        <v>0</v>
      </c>
      <c r="AG113" s="8">
        <v>-0.49352860267821486</v>
      </c>
      <c r="AH113" s="8">
        <v>1</v>
      </c>
      <c r="AI113" s="8">
        <v>0</v>
      </c>
      <c r="AJ113" s="8">
        <v>1</v>
      </c>
      <c r="AK113" s="8">
        <v>0</v>
      </c>
      <c r="AL113" s="8">
        <v>0.67371048253129073</v>
      </c>
      <c r="AM113" s="8">
        <v>-0.19527168382016377</v>
      </c>
      <c r="AN113" s="27">
        <v>0.93199566805710432</v>
      </c>
      <c r="AO113" s="28">
        <v>30</v>
      </c>
    </row>
    <row r="114" spans="1:41">
      <c r="A114" s="8">
        <v>-1</v>
      </c>
      <c r="B114" s="8">
        <v>1</v>
      </c>
      <c r="C114" s="8">
        <v>-0.71610626275808287</v>
      </c>
      <c r="D114" s="8">
        <v>-0.95591976557850133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1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-0.36557624780118786</v>
      </c>
      <c r="AE114" s="8">
        <v>0</v>
      </c>
      <c r="AF114" s="8">
        <v>1</v>
      </c>
      <c r="AG114" s="8">
        <v>1.76847749293027</v>
      </c>
      <c r="AH114" s="8">
        <v>0</v>
      </c>
      <c r="AI114" s="8">
        <v>1</v>
      </c>
      <c r="AJ114" s="8">
        <v>0</v>
      </c>
      <c r="AK114" s="8">
        <v>0</v>
      </c>
      <c r="AL114" s="8">
        <v>-1.0688619263650878</v>
      </c>
      <c r="AM114" s="8">
        <v>-0.19527168382016377</v>
      </c>
      <c r="AN114" s="27">
        <v>0.92906131401542658</v>
      </c>
      <c r="AO114" s="28">
        <v>31</v>
      </c>
    </row>
    <row r="115" spans="1:41">
      <c r="A115" s="8">
        <v>-1</v>
      </c>
      <c r="B115" s="8">
        <v>0</v>
      </c>
      <c r="C115" s="8">
        <v>1.161012600159234</v>
      </c>
      <c r="D115" s="8">
        <v>-0.75504246364336969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1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-0.62704240856641613</v>
      </c>
      <c r="AE115" s="8">
        <v>0</v>
      </c>
      <c r="AF115" s="8">
        <v>0</v>
      </c>
      <c r="AG115" s="8">
        <v>-0.49352860267821486</v>
      </c>
      <c r="AH115" s="8">
        <v>1</v>
      </c>
      <c r="AI115" s="8">
        <v>0</v>
      </c>
      <c r="AJ115" s="8">
        <v>1</v>
      </c>
      <c r="AK115" s="8">
        <v>0</v>
      </c>
      <c r="AL115" s="8">
        <v>0.45879321876740403</v>
      </c>
      <c r="AM115" s="8">
        <v>-0.19527168382016377</v>
      </c>
      <c r="AN115" s="27">
        <v>0.92897594948076412</v>
      </c>
      <c r="AO115" s="28">
        <v>32</v>
      </c>
    </row>
    <row r="116" spans="1:41">
      <c r="A116" s="8">
        <v>-1</v>
      </c>
      <c r="B116" s="8">
        <v>1</v>
      </c>
      <c r="C116" s="8">
        <v>-0.63174137762605831</v>
      </c>
      <c r="D116" s="8">
        <v>-0.7801521263852611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1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-0.63899514734425511</v>
      </c>
      <c r="AE116" s="8">
        <v>0</v>
      </c>
      <c r="AF116" s="8">
        <v>1</v>
      </c>
      <c r="AG116" s="8">
        <v>0.32901906845214329</v>
      </c>
      <c r="AH116" s="8">
        <v>0</v>
      </c>
      <c r="AI116" s="8">
        <v>0</v>
      </c>
      <c r="AJ116" s="8">
        <v>1</v>
      </c>
      <c r="AK116" s="8">
        <v>0</v>
      </c>
      <c r="AL116" s="8">
        <v>0.40651604650051265</v>
      </c>
      <c r="AM116" s="8">
        <v>0.17900117611070526</v>
      </c>
      <c r="AN116" s="27">
        <v>0.92844199611324074</v>
      </c>
      <c r="AO116" s="28">
        <v>33</v>
      </c>
    </row>
    <row r="117" spans="1:41">
      <c r="A117" s="8">
        <v>-1</v>
      </c>
      <c r="B117" s="8">
        <v>1</v>
      </c>
      <c r="C117" s="8">
        <v>-1.1303378487563231</v>
      </c>
      <c r="D117" s="8">
        <v>1.1030725792565981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1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1</v>
      </c>
      <c r="AC117" s="8">
        <v>0</v>
      </c>
      <c r="AD117" s="8">
        <v>-0.34017667789827993</v>
      </c>
      <c r="AE117" s="8">
        <v>0</v>
      </c>
      <c r="AF117" s="8">
        <v>0</v>
      </c>
      <c r="AG117" s="8">
        <v>-0.49352860267821486</v>
      </c>
      <c r="AH117" s="8">
        <v>0</v>
      </c>
      <c r="AI117" s="8">
        <v>0</v>
      </c>
      <c r="AJ117" s="8">
        <v>1</v>
      </c>
      <c r="AK117" s="8">
        <v>0</v>
      </c>
      <c r="AL117" s="8">
        <v>0.78988197645771596</v>
      </c>
      <c r="AM117" s="8">
        <v>-0.19277653142062465</v>
      </c>
      <c r="AN117" s="27">
        <v>0.9266279452449645</v>
      </c>
      <c r="AO117" s="28">
        <v>34</v>
      </c>
    </row>
    <row r="118" spans="1:41">
      <c r="A118" s="8">
        <v>-1</v>
      </c>
      <c r="B118" s="8">
        <v>0</v>
      </c>
      <c r="C118" s="8">
        <v>-0.33646427966397235</v>
      </c>
      <c r="D118" s="8">
        <v>-0.35328785977310639</v>
      </c>
      <c r="E118" s="8">
        <v>0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1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</v>
      </c>
      <c r="Z118" s="8">
        <v>0</v>
      </c>
      <c r="AA118" s="8">
        <v>0</v>
      </c>
      <c r="AB118" s="8">
        <v>0</v>
      </c>
      <c r="AC118" s="8">
        <v>0</v>
      </c>
      <c r="AD118" s="8">
        <v>0.16930881250710775</v>
      </c>
      <c r="AE118" s="8">
        <v>0</v>
      </c>
      <c r="AF118" s="8">
        <v>1</v>
      </c>
      <c r="AG118" s="8">
        <v>-0.28789168489562533</v>
      </c>
      <c r="AH118" s="8">
        <v>1</v>
      </c>
      <c r="AI118" s="8">
        <v>0</v>
      </c>
      <c r="AJ118" s="8">
        <v>1</v>
      </c>
      <c r="AK118" s="8">
        <v>0</v>
      </c>
      <c r="AL118" s="8">
        <v>0.5575389886048655</v>
      </c>
      <c r="AM118" s="8">
        <v>-0.19335233582051828</v>
      </c>
      <c r="AN118" s="27">
        <v>0.92649219818479911</v>
      </c>
      <c r="AO118" s="28">
        <v>35</v>
      </c>
    </row>
    <row r="119" spans="1:41">
      <c r="A119" s="8">
        <v>-1</v>
      </c>
      <c r="B119" s="8">
        <v>0</v>
      </c>
      <c r="C119" s="8">
        <v>-0.2520993945319478</v>
      </c>
      <c r="D119" s="8">
        <v>-0.20262988332175766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1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-0.58969009988566923</v>
      </c>
      <c r="AE119" s="8">
        <v>0</v>
      </c>
      <c r="AF119" s="8">
        <v>1</v>
      </c>
      <c r="AG119" s="8">
        <v>-0.28789168489562533</v>
      </c>
      <c r="AH119" s="8">
        <v>1</v>
      </c>
      <c r="AI119" s="8">
        <v>0</v>
      </c>
      <c r="AJ119" s="8">
        <v>1</v>
      </c>
      <c r="AK119" s="8">
        <v>0</v>
      </c>
      <c r="AL119" s="8">
        <v>-0.83651893851223735</v>
      </c>
      <c r="AM119" s="8">
        <v>-0.16571372462562334</v>
      </c>
      <c r="AN119" s="27">
        <v>0.92550366866027012</v>
      </c>
      <c r="AO119" s="28">
        <v>36</v>
      </c>
    </row>
    <row r="120" spans="1:41">
      <c r="A120" s="8">
        <v>-1</v>
      </c>
      <c r="B120" s="8">
        <v>0</v>
      </c>
      <c r="C120" s="8">
        <v>0.78137061706512345</v>
      </c>
      <c r="D120" s="8">
        <v>-0.25284920880554057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1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1</v>
      </c>
      <c r="AA120" s="8">
        <v>0</v>
      </c>
      <c r="AB120" s="8">
        <v>0</v>
      </c>
      <c r="AC120" s="8">
        <v>0</v>
      </c>
      <c r="AD120" s="8">
        <v>-0.51498548252417542</v>
      </c>
      <c r="AE120" s="8">
        <v>0</v>
      </c>
      <c r="AF120" s="8">
        <v>0</v>
      </c>
      <c r="AG120" s="8">
        <v>-0.49352860267821486</v>
      </c>
      <c r="AH120" s="8">
        <v>0</v>
      </c>
      <c r="AI120" s="8">
        <v>1</v>
      </c>
      <c r="AJ120" s="8">
        <v>0</v>
      </c>
      <c r="AK120" s="8">
        <v>0</v>
      </c>
      <c r="AL120" s="8">
        <v>5.6690847213675761</v>
      </c>
      <c r="AM120" s="8">
        <v>-0.19527168382016377</v>
      </c>
      <c r="AN120" s="27">
        <v>0.92462656848586222</v>
      </c>
      <c r="AO120" s="28">
        <v>37</v>
      </c>
    </row>
    <row r="121" spans="1:41">
      <c r="A121" s="8">
        <v>-1</v>
      </c>
      <c r="B121" s="8">
        <v>0</v>
      </c>
      <c r="C121" s="8">
        <v>1.7169768557197354</v>
      </c>
      <c r="D121" s="8">
        <v>0.34978269699985437</v>
      </c>
      <c r="E121" s="8">
        <v>0</v>
      </c>
      <c r="F121" s="8">
        <v>1</v>
      </c>
      <c r="G121" s="8">
        <v>0</v>
      </c>
      <c r="H121" s="8">
        <v>0</v>
      </c>
      <c r="I121" s="8">
        <v>0</v>
      </c>
      <c r="J121" s="8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1</v>
      </c>
      <c r="AA121" s="8">
        <v>0</v>
      </c>
      <c r="AB121" s="8">
        <v>0</v>
      </c>
      <c r="AC121" s="8">
        <v>0</v>
      </c>
      <c r="AD121" s="8">
        <v>0.25746026099367042</v>
      </c>
      <c r="AE121" s="8">
        <v>0</v>
      </c>
      <c r="AF121" s="8">
        <v>0</v>
      </c>
      <c r="AG121" s="8">
        <v>-0.49352860267821486</v>
      </c>
      <c r="AH121" s="8">
        <v>1</v>
      </c>
      <c r="AI121" s="8">
        <v>0</v>
      </c>
      <c r="AJ121" s="8">
        <v>1</v>
      </c>
      <c r="AK121" s="8">
        <v>0</v>
      </c>
      <c r="AL121" s="8">
        <v>-0.64483597353363575</v>
      </c>
      <c r="AM121" s="8">
        <v>-0.19527168382016377</v>
      </c>
      <c r="AN121" s="27">
        <v>0.92261050761389551</v>
      </c>
      <c r="AO121" s="28">
        <v>38</v>
      </c>
    </row>
    <row r="122" spans="1:41">
      <c r="A122" s="8">
        <v>-1</v>
      </c>
      <c r="B122" s="8">
        <v>1</v>
      </c>
      <c r="C122" s="8">
        <v>0.18406706160061934</v>
      </c>
      <c r="D122" s="8">
        <v>-0.40350718525688928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1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1</v>
      </c>
      <c r="AA122" s="8">
        <v>0</v>
      </c>
      <c r="AB122" s="8">
        <v>0</v>
      </c>
      <c r="AC122" s="8">
        <v>0</v>
      </c>
      <c r="AD122" s="8">
        <v>-0.66439471724716304</v>
      </c>
      <c r="AE122" s="8">
        <v>0</v>
      </c>
      <c r="AF122" s="8">
        <v>0</v>
      </c>
      <c r="AG122" s="8">
        <v>-0.49352860267821486</v>
      </c>
      <c r="AH122" s="8">
        <v>0</v>
      </c>
      <c r="AI122" s="8">
        <v>0</v>
      </c>
      <c r="AJ122" s="8">
        <v>1</v>
      </c>
      <c r="AK122" s="8">
        <v>0</v>
      </c>
      <c r="AL122" s="8">
        <v>-2.3318481027260713E-2</v>
      </c>
      <c r="AM122" s="8">
        <v>-0.19527168382016377</v>
      </c>
      <c r="AN122" s="27">
        <v>0.9217480853192952</v>
      </c>
      <c r="AO122" s="28">
        <v>39</v>
      </c>
    </row>
    <row r="123" spans="1:41">
      <c r="A123" s="8">
        <v>-1</v>
      </c>
      <c r="B123" s="8">
        <v>0</v>
      </c>
      <c r="C123" s="8">
        <v>-0.82831155998367534</v>
      </c>
      <c r="D123" s="8">
        <v>1.4043885321592955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1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1</v>
      </c>
      <c r="Z123" s="8">
        <v>0</v>
      </c>
      <c r="AA123" s="8">
        <v>0</v>
      </c>
      <c r="AB123" s="8">
        <v>0</v>
      </c>
      <c r="AC123" s="8">
        <v>0</v>
      </c>
      <c r="AD123" s="8">
        <v>-0.58969009988566923</v>
      </c>
      <c r="AE123" s="8">
        <v>0</v>
      </c>
      <c r="AF123" s="8">
        <v>0</v>
      </c>
      <c r="AG123" s="8">
        <v>-0.49352860267821486</v>
      </c>
      <c r="AH123" s="8">
        <v>1</v>
      </c>
      <c r="AI123" s="8">
        <v>0</v>
      </c>
      <c r="AJ123" s="8">
        <v>1</v>
      </c>
      <c r="AK123" s="8">
        <v>0</v>
      </c>
      <c r="AL123" s="8">
        <v>-2.3318481027260713E-2</v>
      </c>
      <c r="AM123" s="8">
        <v>-0.19527168382016377</v>
      </c>
      <c r="AN123" s="27">
        <v>0.92136199038145483</v>
      </c>
      <c r="AO123" s="28">
        <v>40</v>
      </c>
    </row>
    <row r="124" spans="1:41">
      <c r="A124" s="8">
        <v>-1</v>
      </c>
      <c r="B124" s="8">
        <v>0</v>
      </c>
      <c r="C124" s="8">
        <v>-0.72960464437920647</v>
      </c>
      <c r="D124" s="8">
        <v>-0.70482313815958675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1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-0.58969009988566923</v>
      </c>
      <c r="AE124" s="8">
        <v>0</v>
      </c>
      <c r="AF124" s="8">
        <v>0</v>
      </c>
      <c r="AG124" s="8">
        <v>-0.49352860267821486</v>
      </c>
      <c r="AH124" s="8">
        <v>1</v>
      </c>
      <c r="AI124" s="8">
        <v>0</v>
      </c>
      <c r="AJ124" s="8">
        <v>1</v>
      </c>
      <c r="AK124" s="8">
        <v>0</v>
      </c>
      <c r="AL124" s="8">
        <v>-0.37183296280653644</v>
      </c>
      <c r="AM124" s="8">
        <v>-3.9996430648844256E-2</v>
      </c>
      <c r="AN124" s="27">
        <v>0.92124967545589753</v>
      </c>
      <c r="AO124" s="28">
        <v>41</v>
      </c>
    </row>
    <row r="125" spans="1:41">
      <c r="A125" s="8">
        <v>-1</v>
      </c>
      <c r="B125" s="8">
        <v>1</v>
      </c>
      <c r="C125" s="8">
        <v>1.1475138810785694</v>
      </c>
      <c r="D125" s="8">
        <v>-0.65460381267580381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1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8.2651456367774948E-2</v>
      </c>
      <c r="AE125" s="8">
        <v>1</v>
      </c>
      <c r="AF125" s="8">
        <v>0</v>
      </c>
      <c r="AG125" s="8">
        <v>-0.49352860267821486</v>
      </c>
      <c r="AH125" s="8">
        <v>1</v>
      </c>
      <c r="AI125" s="8">
        <v>0</v>
      </c>
      <c r="AJ125" s="8">
        <v>1</v>
      </c>
      <c r="AK125" s="8">
        <v>0</v>
      </c>
      <c r="AL125" s="8">
        <v>-0.25566146888011121</v>
      </c>
      <c r="AM125" s="8">
        <v>-0.19527168382016377</v>
      </c>
      <c r="AN125" s="27">
        <v>0.92037026621803841</v>
      </c>
      <c r="AO125" s="28">
        <v>42</v>
      </c>
    </row>
    <row r="126" spans="1:41">
      <c r="A126" s="8">
        <v>-1</v>
      </c>
      <c r="B126" s="8">
        <v>0</v>
      </c>
      <c r="C126" s="8">
        <v>0.27518130627297616</v>
      </c>
      <c r="D126" s="8">
        <v>-0.70482313815958675</v>
      </c>
      <c r="E126" s="8">
        <v>1</v>
      </c>
      <c r="F126" s="8">
        <v>0</v>
      </c>
      <c r="G126" s="8">
        <v>0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1</v>
      </c>
      <c r="AC126" s="8">
        <v>0</v>
      </c>
      <c r="AD126" s="8">
        <v>-0.51498548252417542</v>
      </c>
      <c r="AE126" s="8">
        <v>0</v>
      </c>
      <c r="AF126" s="8">
        <v>0</v>
      </c>
      <c r="AG126" s="8">
        <v>-0.49352860267821486</v>
      </c>
      <c r="AH126" s="8">
        <v>1</v>
      </c>
      <c r="AI126" s="8">
        <v>0</v>
      </c>
      <c r="AJ126" s="8">
        <v>1</v>
      </c>
      <c r="AK126" s="8">
        <v>0</v>
      </c>
      <c r="AL126" s="8">
        <v>-0.13948997495368595</v>
      </c>
      <c r="AM126" s="8">
        <v>-0.19527168382016377</v>
      </c>
      <c r="AN126" s="27">
        <v>0.90314451151019826</v>
      </c>
      <c r="AO126" s="28">
        <v>43</v>
      </c>
    </row>
    <row r="127" spans="1:41">
      <c r="A127" s="8">
        <v>-1</v>
      </c>
      <c r="B127" s="8">
        <v>1</v>
      </c>
      <c r="C127" s="8">
        <v>-0.47650998898313279</v>
      </c>
      <c r="D127" s="8">
        <v>-0.7801521263852611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1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-0.55233779120492232</v>
      </c>
      <c r="AE127" s="8">
        <v>0</v>
      </c>
      <c r="AF127" s="8">
        <v>1</v>
      </c>
      <c r="AG127" s="8">
        <v>-8.2254767113035795E-2</v>
      </c>
      <c r="AH127" s="8">
        <v>1</v>
      </c>
      <c r="AI127" s="8">
        <v>0</v>
      </c>
      <c r="AJ127" s="8">
        <v>1</v>
      </c>
      <c r="AK127" s="8">
        <v>0</v>
      </c>
      <c r="AL127" s="8">
        <v>-5.8169929205188285E-2</v>
      </c>
      <c r="AM127" s="8">
        <v>-0.19469587942027014</v>
      </c>
      <c r="AN127" s="27">
        <v>0.90123409802488563</v>
      </c>
      <c r="AO127" s="28">
        <v>44</v>
      </c>
    </row>
    <row r="128" spans="1:41">
      <c r="A128" s="8">
        <v>-1</v>
      </c>
      <c r="B128" s="8">
        <v>0</v>
      </c>
      <c r="C128" s="8">
        <v>3.2001117050704972</v>
      </c>
      <c r="D128" s="8">
        <v>0.24934404603228855</v>
      </c>
      <c r="E128" s="8">
        <v>0</v>
      </c>
      <c r="F128" s="8">
        <v>1</v>
      </c>
      <c r="G128" s="8">
        <v>0</v>
      </c>
      <c r="H128" s="8">
        <v>1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1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-0.66439471724716304</v>
      </c>
      <c r="AE128" s="8">
        <v>0</v>
      </c>
      <c r="AF128" s="8">
        <v>0</v>
      </c>
      <c r="AG128" s="8">
        <v>-0.49352860267821486</v>
      </c>
      <c r="AH128" s="8">
        <v>0</v>
      </c>
      <c r="AI128" s="8">
        <v>1</v>
      </c>
      <c r="AJ128" s="8">
        <v>0</v>
      </c>
      <c r="AK128" s="8">
        <v>0</v>
      </c>
      <c r="AL128" s="8">
        <v>-1.0688619263650878</v>
      </c>
      <c r="AM128" s="8">
        <v>-0.19527168382016377</v>
      </c>
      <c r="AN128" s="27">
        <v>0.90024043648912078</v>
      </c>
      <c r="AO128" s="28">
        <v>45</v>
      </c>
    </row>
    <row r="129" spans="1:41">
      <c r="A129" s="8">
        <v>-1</v>
      </c>
      <c r="B129" s="8">
        <v>1</v>
      </c>
      <c r="C129" s="8">
        <v>-0.4132363251341144</v>
      </c>
      <c r="D129" s="8">
        <v>1.9738756831453939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1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1</v>
      </c>
      <c r="AA129" s="8">
        <v>0</v>
      </c>
      <c r="AB129" s="8">
        <v>0</v>
      </c>
      <c r="AC129" s="8">
        <v>0</v>
      </c>
      <c r="AD129" s="8">
        <v>-0.66439471724716304</v>
      </c>
      <c r="AE129" s="8">
        <v>0</v>
      </c>
      <c r="AF129" s="8">
        <v>0</v>
      </c>
      <c r="AG129" s="8">
        <v>-0.49352860267821486</v>
      </c>
      <c r="AH129" s="8">
        <v>1</v>
      </c>
      <c r="AI129" s="8">
        <v>0</v>
      </c>
      <c r="AJ129" s="8">
        <v>1</v>
      </c>
      <c r="AK129" s="8">
        <v>0</v>
      </c>
      <c r="AL129" s="8">
        <v>-3.4935630419903239E-2</v>
      </c>
      <c r="AM129" s="8">
        <v>-0.19527168382016377</v>
      </c>
      <c r="AN129" s="27">
        <v>0.89910119670718214</v>
      </c>
      <c r="AO129" s="28">
        <v>46</v>
      </c>
    </row>
    <row r="130" spans="1:41">
      <c r="A130" s="8">
        <v>-1</v>
      </c>
      <c r="B130" s="8">
        <v>1</v>
      </c>
      <c r="C130" s="8">
        <v>0.20515828288362548</v>
      </c>
      <c r="D130" s="8">
        <v>0.14890539506472272</v>
      </c>
      <c r="E130" s="8">
        <v>1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1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-0.21616701307820024</v>
      </c>
      <c r="AE130" s="8">
        <v>0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-0.72034744458581212</v>
      </c>
      <c r="AM130" s="8">
        <v>-0.19527168382016377</v>
      </c>
      <c r="AN130" s="27">
        <v>0.89740460710433734</v>
      </c>
      <c r="AO130" s="28">
        <v>47</v>
      </c>
    </row>
    <row r="131" spans="1:41">
      <c r="A131" s="8">
        <v>-1</v>
      </c>
      <c r="B131" s="8">
        <v>1</v>
      </c>
      <c r="C131" s="8">
        <v>-0.33646427966397235</v>
      </c>
      <c r="D131" s="8">
        <v>-0.30306853428932345</v>
      </c>
      <c r="E131" s="8">
        <v>1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1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1</v>
      </c>
      <c r="AC131" s="8">
        <v>0</v>
      </c>
      <c r="AD131" s="8">
        <v>0.85509719988562083</v>
      </c>
      <c r="AE131" s="8">
        <v>0</v>
      </c>
      <c r="AF131" s="8">
        <v>1</v>
      </c>
      <c r="AG131" s="8">
        <v>-8.2254767113035795E-2</v>
      </c>
      <c r="AH131" s="8">
        <v>1</v>
      </c>
      <c r="AI131" s="8">
        <v>0</v>
      </c>
      <c r="AJ131" s="8">
        <v>1</v>
      </c>
      <c r="AK131" s="8">
        <v>0</v>
      </c>
      <c r="AL131" s="8">
        <v>1.0745021365774579</v>
      </c>
      <c r="AM131" s="8">
        <v>-0.19507974902019923</v>
      </c>
      <c r="AN131" s="27">
        <v>0.89731339419322287</v>
      </c>
      <c r="AO131" s="28">
        <v>48</v>
      </c>
    </row>
    <row r="132" spans="1:41">
      <c r="A132" s="8">
        <v>-1</v>
      </c>
      <c r="B132" s="8">
        <v>0</v>
      </c>
      <c r="C132" s="8">
        <v>-1.1235886579457612</v>
      </c>
      <c r="D132" s="8">
        <v>1.0528532537728152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1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-0.36557624780118786</v>
      </c>
      <c r="AE132" s="8">
        <v>0</v>
      </c>
      <c r="AF132" s="8">
        <v>1</v>
      </c>
      <c r="AG132" s="8">
        <v>-0.28789168489562533</v>
      </c>
      <c r="AH132" s="8">
        <v>0</v>
      </c>
      <c r="AI132" s="8">
        <v>0</v>
      </c>
      <c r="AJ132" s="8">
        <v>1</v>
      </c>
      <c r="AK132" s="8">
        <v>0</v>
      </c>
      <c r="AL132" s="8">
        <v>-0.37183296280653644</v>
      </c>
      <c r="AM132" s="8">
        <v>-0.19507974902019923</v>
      </c>
      <c r="AN132" s="27">
        <v>0.89690141764303399</v>
      </c>
      <c r="AO132" s="28">
        <v>49</v>
      </c>
    </row>
    <row r="133" spans="1:41">
      <c r="A133" s="8">
        <v>-1</v>
      </c>
      <c r="B133" s="8">
        <v>1</v>
      </c>
      <c r="C133" s="8">
        <v>-0.60305731668116969</v>
      </c>
      <c r="D133" s="8">
        <v>-0.55416516170823804</v>
      </c>
      <c r="E133" s="8">
        <v>0</v>
      </c>
      <c r="F133" s="8">
        <v>1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1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1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-0.61508966978857715</v>
      </c>
      <c r="AE133" s="8">
        <v>0</v>
      </c>
      <c r="AF133" s="8">
        <v>1</v>
      </c>
      <c r="AG133" s="8">
        <v>-8.2254767113035795E-2</v>
      </c>
      <c r="AH133" s="8">
        <v>0</v>
      </c>
      <c r="AI133" s="8">
        <v>0</v>
      </c>
      <c r="AJ133" s="8">
        <v>1</v>
      </c>
      <c r="AK133" s="8">
        <v>0</v>
      </c>
      <c r="AL133" s="8">
        <v>0.78988197645771596</v>
      </c>
      <c r="AM133" s="8">
        <v>5.4243556133748927E-2</v>
      </c>
      <c r="AN133" s="27">
        <v>0.89619490351904874</v>
      </c>
      <c r="AO133" s="28">
        <v>50</v>
      </c>
    </row>
    <row r="134" spans="1:41">
      <c r="A134" s="8">
        <v>-1</v>
      </c>
      <c r="B134" s="8">
        <v>1</v>
      </c>
      <c r="C134" s="8">
        <v>0.47259480002237303</v>
      </c>
      <c r="D134" s="8">
        <v>-0.15241055783797475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1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1</v>
      </c>
      <c r="AA134" s="8">
        <v>0</v>
      </c>
      <c r="AB134" s="8">
        <v>0</v>
      </c>
      <c r="AC134" s="8">
        <v>0</v>
      </c>
      <c r="AD134" s="8">
        <v>0.8296976299827129</v>
      </c>
      <c r="AE134" s="8">
        <v>1</v>
      </c>
      <c r="AF134" s="8">
        <v>0</v>
      </c>
      <c r="AG134" s="8">
        <v>-0.49352860267821486</v>
      </c>
      <c r="AH134" s="8">
        <v>1</v>
      </c>
      <c r="AI134" s="8">
        <v>1</v>
      </c>
      <c r="AJ134" s="8">
        <v>0</v>
      </c>
      <c r="AK134" s="8">
        <v>0</v>
      </c>
      <c r="AL134" s="8">
        <v>0.5575389886048655</v>
      </c>
      <c r="AM134" s="8">
        <v>-0.19527168382016377</v>
      </c>
      <c r="AN134" s="27">
        <v>0.89501842225144268</v>
      </c>
      <c r="AO134" s="28">
        <v>51</v>
      </c>
    </row>
    <row r="135" spans="1:41">
      <c r="A135" s="8">
        <v>-1</v>
      </c>
      <c r="B135" s="8">
        <v>1</v>
      </c>
      <c r="C135" s="8">
        <v>0.28952316801565003</v>
      </c>
      <c r="D135" s="8">
        <v>-0.27795887154743204</v>
      </c>
      <c r="E135" s="8">
        <v>0</v>
      </c>
      <c r="F135" s="8">
        <v>1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1</v>
      </c>
      <c r="AC135" s="8">
        <v>0</v>
      </c>
      <c r="AD135" s="8">
        <v>1.8128103944599709</v>
      </c>
      <c r="AE135" s="8">
        <v>0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-1.0688619263650878</v>
      </c>
      <c r="AM135" s="8">
        <v>-0.19527168382016377</v>
      </c>
      <c r="AN135" s="27">
        <v>0.88696314011616884</v>
      </c>
      <c r="AO135" s="28">
        <v>52</v>
      </c>
    </row>
    <row r="136" spans="1:41">
      <c r="A136" s="8">
        <v>-1</v>
      </c>
      <c r="B136" s="8">
        <v>0</v>
      </c>
      <c r="C136" s="8">
        <v>2.1523000004605226</v>
      </c>
      <c r="D136" s="8">
        <v>-0.88862586943023225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1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1</v>
      </c>
      <c r="AA136" s="8">
        <v>0</v>
      </c>
      <c r="AB136" s="8">
        <v>0</v>
      </c>
      <c r="AC136" s="8">
        <v>0</v>
      </c>
      <c r="AD136" s="8">
        <v>-0.36557624780118786</v>
      </c>
      <c r="AE136" s="8">
        <v>1</v>
      </c>
      <c r="AF136" s="8">
        <v>0</v>
      </c>
      <c r="AG136" s="8">
        <v>-0.49352860267821486</v>
      </c>
      <c r="AH136" s="8">
        <v>1</v>
      </c>
      <c r="AI136" s="8">
        <v>0</v>
      </c>
      <c r="AJ136" s="8">
        <v>1</v>
      </c>
      <c r="AK136" s="8">
        <v>0</v>
      </c>
      <c r="AL136" s="8">
        <v>0.39489889710787013</v>
      </c>
      <c r="AM136" s="8">
        <v>0.22640907170194868</v>
      </c>
      <c r="AN136" s="27">
        <v>0.88480918261590014</v>
      </c>
      <c r="AO136" s="28">
        <v>53</v>
      </c>
    </row>
    <row r="137" spans="1:41">
      <c r="A137" s="8">
        <v>-1</v>
      </c>
      <c r="B137" s="8">
        <v>0</v>
      </c>
      <c r="C137" s="8">
        <v>-0.75069586566221258</v>
      </c>
      <c r="D137" s="8">
        <v>-0.79722669704974736</v>
      </c>
      <c r="E137" s="8">
        <v>0</v>
      </c>
      <c r="F137" s="8">
        <v>1</v>
      </c>
      <c r="G137" s="8">
        <v>0</v>
      </c>
      <c r="H137" s="8">
        <v>0</v>
      </c>
      <c r="I137" s="8">
        <v>0</v>
      </c>
      <c r="J137" s="8">
        <v>1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-0.63899514734425511</v>
      </c>
      <c r="AE137" s="8">
        <v>0</v>
      </c>
      <c r="AF137" s="8">
        <v>0</v>
      </c>
      <c r="AG137" s="8">
        <v>-0.49352860267821486</v>
      </c>
      <c r="AH137" s="8">
        <v>0</v>
      </c>
      <c r="AI137" s="8">
        <v>0</v>
      </c>
      <c r="AJ137" s="8">
        <v>1</v>
      </c>
      <c r="AK137" s="8">
        <v>0</v>
      </c>
      <c r="AL137" s="8">
        <v>-0.23242717009482614</v>
      </c>
      <c r="AM137" s="8">
        <v>-0.19527168382016377</v>
      </c>
      <c r="AN137" s="27">
        <v>0.8787423847801189</v>
      </c>
      <c r="AO137" s="28">
        <v>54</v>
      </c>
    </row>
    <row r="138" spans="1:41">
      <c r="A138" s="8">
        <v>-1</v>
      </c>
      <c r="B138" s="8">
        <v>1</v>
      </c>
      <c r="C138" s="8">
        <v>-1.1235886579457612</v>
      </c>
      <c r="D138" s="8">
        <v>-0.92277501075920454</v>
      </c>
      <c r="E138" s="8">
        <v>0</v>
      </c>
      <c r="F138" s="8">
        <v>1</v>
      </c>
      <c r="G138" s="8">
        <v>0</v>
      </c>
      <c r="H138" s="8">
        <v>0</v>
      </c>
      <c r="I138" s="8">
        <v>1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-0.58969009988566923</v>
      </c>
      <c r="AE138" s="8">
        <v>0</v>
      </c>
      <c r="AF138" s="8">
        <v>0</v>
      </c>
      <c r="AG138" s="8">
        <v>-0.49352860267821486</v>
      </c>
      <c r="AH138" s="8">
        <v>1</v>
      </c>
      <c r="AI138" s="8">
        <v>1</v>
      </c>
      <c r="AJ138" s="8">
        <v>0</v>
      </c>
      <c r="AK138" s="8">
        <v>0</v>
      </c>
      <c r="AL138" s="8">
        <v>0.5575389886048655</v>
      </c>
      <c r="AM138" s="8">
        <v>-0.19527168382016377</v>
      </c>
      <c r="AN138" s="27">
        <v>0.87736224398559914</v>
      </c>
      <c r="AO138" s="28">
        <v>55</v>
      </c>
    </row>
    <row r="139" spans="1:41">
      <c r="A139" s="8">
        <v>-1</v>
      </c>
      <c r="B139" s="8">
        <v>0</v>
      </c>
      <c r="C139" s="8">
        <v>-0.35755550094697847</v>
      </c>
      <c r="D139" s="8">
        <v>-0.62145905785650712</v>
      </c>
      <c r="E139" s="8">
        <v>0</v>
      </c>
      <c r="F139" s="8">
        <v>1</v>
      </c>
      <c r="G139" s="8">
        <v>0</v>
      </c>
      <c r="H139" s="8">
        <v>1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1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-0.66439471724716304</v>
      </c>
      <c r="AE139" s="8">
        <v>0</v>
      </c>
      <c r="AF139" s="8">
        <v>0</v>
      </c>
      <c r="AG139" s="8">
        <v>-0.49352860267821486</v>
      </c>
      <c r="AH139" s="8">
        <v>0</v>
      </c>
      <c r="AI139" s="8">
        <v>0</v>
      </c>
      <c r="AJ139" s="8">
        <v>1</v>
      </c>
      <c r="AK139" s="8">
        <v>0</v>
      </c>
      <c r="AL139" s="8">
        <v>0.90605347038414119</v>
      </c>
      <c r="AM139" s="8">
        <v>-0.19507974902019923</v>
      </c>
      <c r="AN139" s="27">
        <v>0.8727382540928289</v>
      </c>
      <c r="AO139" s="28">
        <v>56</v>
      </c>
    </row>
    <row r="140" spans="1:41">
      <c r="A140" s="8">
        <v>-1</v>
      </c>
      <c r="B140" s="8">
        <v>1</v>
      </c>
      <c r="C140" s="8">
        <v>-1.0181325515307307</v>
      </c>
      <c r="D140" s="8">
        <v>-0.89766534801731312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1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0</v>
      </c>
      <c r="AA140" s="8">
        <v>0</v>
      </c>
      <c r="AB140" s="8">
        <v>0</v>
      </c>
      <c r="AC140" s="8">
        <v>0</v>
      </c>
      <c r="AD140" s="8">
        <v>-0.57773736110783025</v>
      </c>
      <c r="AE140" s="8">
        <v>0</v>
      </c>
      <c r="AF140" s="8">
        <v>0</v>
      </c>
      <c r="AG140" s="8">
        <v>-0.49352860267821486</v>
      </c>
      <c r="AH140" s="8">
        <v>0</v>
      </c>
      <c r="AI140" s="8">
        <v>0</v>
      </c>
      <c r="AJ140" s="8">
        <v>1</v>
      </c>
      <c r="AK140" s="8">
        <v>0</v>
      </c>
      <c r="AL140" s="8">
        <v>0.5575389886048655</v>
      </c>
      <c r="AM140" s="8">
        <v>-0.12540741663306823</v>
      </c>
      <c r="AN140" s="27">
        <v>0.87230958995120134</v>
      </c>
      <c r="AO140" s="28">
        <v>57</v>
      </c>
    </row>
    <row r="141" spans="1:41">
      <c r="A141" s="8">
        <v>-1</v>
      </c>
      <c r="B141" s="8">
        <v>0</v>
      </c>
      <c r="C141" s="8">
        <v>-1.1514290700393293</v>
      </c>
      <c r="D141" s="8">
        <v>-0.84744602253353019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0</v>
      </c>
      <c r="AA141" s="8">
        <v>0</v>
      </c>
      <c r="AB141" s="8">
        <v>0</v>
      </c>
      <c r="AC141" s="8">
        <v>0</v>
      </c>
      <c r="AD141" s="8">
        <v>-0.14146239571670643</v>
      </c>
      <c r="AE141" s="8">
        <v>0</v>
      </c>
      <c r="AF141" s="8">
        <v>1</v>
      </c>
      <c r="AG141" s="8">
        <v>-0.28789168489562533</v>
      </c>
      <c r="AH141" s="8">
        <v>1</v>
      </c>
      <c r="AI141" s="8">
        <v>0</v>
      </c>
      <c r="AJ141" s="8">
        <v>1</v>
      </c>
      <c r="AK141" s="8">
        <v>0</v>
      </c>
      <c r="AL141" s="8">
        <v>-0.6041759506593869</v>
      </c>
      <c r="AM141" s="8">
        <v>-0.19431200982034103</v>
      </c>
      <c r="AN141" s="27">
        <v>0.8717061900153783</v>
      </c>
      <c r="AO141" s="28">
        <v>58</v>
      </c>
    </row>
    <row r="142" spans="1:41">
      <c r="A142" s="8">
        <v>-1</v>
      </c>
      <c r="B142" s="8">
        <v>0</v>
      </c>
      <c r="C142" s="8">
        <v>-0.99704133024772446</v>
      </c>
      <c r="D142" s="8">
        <v>-0.80526178912715263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1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-0.42683403403761278</v>
      </c>
      <c r="AE142" s="8">
        <v>1</v>
      </c>
      <c r="AF142" s="8">
        <v>1</v>
      </c>
      <c r="AG142" s="8">
        <v>0.53465598623473276</v>
      </c>
      <c r="AH142" s="8">
        <v>1</v>
      </c>
      <c r="AI142" s="8">
        <v>0</v>
      </c>
      <c r="AJ142" s="8">
        <v>1</v>
      </c>
      <c r="AK142" s="8">
        <v>0</v>
      </c>
      <c r="AL142" s="8">
        <v>-0.25566146888011121</v>
      </c>
      <c r="AM142" s="8">
        <v>-0.19431200982034103</v>
      </c>
      <c r="AN142" s="27">
        <v>0.87122631121159588</v>
      </c>
      <c r="AO142" s="28">
        <v>59</v>
      </c>
    </row>
    <row r="143" spans="1:41">
      <c r="A143" s="8">
        <v>-1</v>
      </c>
      <c r="B143" s="8">
        <v>1</v>
      </c>
      <c r="C143" s="8">
        <v>1.9624790089134674</v>
      </c>
      <c r="D143" s="8">
        <v>2.157678414416039</v>
      </c>
      <c r="E143" s="8">
        <v>0</v>
      </c>
      <c r="F143" s="8">
        <v>1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1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1</v>
      </c>
      <c r="AD143" s="8">
        <v>-0.66439471724716304</v>
      </c>
      <c r="AE143" s="8">
        <v>1</v>
      </c>
      <c r="AF143" s="8">
        <v>1</v>
      </c>
      <c r="AG143" s="8">
        <v>3.6192097529735761</v>
      </c>
      <c r="AH143" s="8">
        <v>0</v>
      </c>
      <c r="AI143" s="8">
        <v>0</v>
      </c>
      <c r="AJ143" s="8">
        <v>1</v>
      </c>
      <c r="AK143" s="8">
        <v>0</v>
      </c>
      <c r="AL143" s="8">
        <v>-0.18595857252425604</v>
      </c>
      <c r="AM143" s="8">
        <v>-0.1703201598247725</v>
      </c>
      <c r="AN143" s="27">
        <v>0.86830942929411992</v>
      </c>
      <c r="AO143" s="28">
        <v>60</v>
      </c>
    </row>
    <row r="144" spans="1:41">
      <c r="A144" s="8">
        <v>-1</v>
      </c>
      <c r="B144" s="8">
        <v>1</v>
      </c>
      <c r="C144" s="8">
        <v>-1.1936115126053415</v>
      </c>
      <c r="D144" s="8">
        <v>0.34978269699985437</v>
      </c>
      <c r="E144" s="8">
        <v>0</v>
      </c>
      <c r="F144" s="8">
        <v>1</v>
      </c>
      <c r="G144" s="8">
        <v>0</v>
      </c>
      <c r="H144" s="8">
        <v>0</v>
      </c>
      <c r="I144" s="8">
        <v>0</v>
      </c>
      <c r="J144" s="8">
        <v>1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-0.62704240856641613</v>
      </c>
      <c r="AE144" s="8">
        <v>0</v>
      </c>
      <c r="AF144" s="8">
        <v>0</v>
      </c>
      <c r="AG144" s="8">
        <v>-0.49352860267821486</v>
      </c>
      <c r="AH144" s="8">
        <v>0</v>
      </c>
      <c r="AI144" s="8">
        <v>0</v>
      </c>
      <c r="AJ144" s="8">
        <v>1</v>
      </c>
      <c r="AK144" s="8">
        <v>0</v>
      </c>
      <c r="AL144" s="8">
        <v>-0.72034744458581212</v>
      </c>
      <c r="AM144" s="8">
        <v>-0.17607820382370895</v>
      </c>
      <c r="AN144" s="27">
        <v>0.86562185155403515</v>
      </c>
      <c r="AO144" s="28">
        <v>61</v>
      </c>
    </row>
    <row r="145" spans="1:41">
      <c r="A145" s="8">
        <v>-1</v>
      </c>
      <c r="B145" s="8">
        <v>1</v>
      </c>
      <c r="C145" s="8">
        <v>-1.0746570245691873</v>
      </c>
      <c r="D145" s="8">
        <v>-0.95591976557850133</v>
      </c>
      <c r="E145" s="8">
        <v>0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1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1</v>
      </c>
      <c r="Z145" s="8">
        <v>0</v>
      </c>
      <c r="AA145" s="8">
        <v>0</v>
      </c>
      <c r="AB145" s="8">
        <v>0</v>
      </c>
      <c r="AC145" s="8">
        <v>0</v>
      </c>
      <c r="AD145" s="8">
        <v>-0.46568043506558954</v>
      </c>
      <c r="AE145" s="8">
        <v>0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-0.13948997495368595</v>
      </c>
      <c r="AM145" s="8">
        <v>-0.19507974902019923</v>
      </c>
      <c r="AN145" s="27">
        <v>0.86540683416471975</v>
      </c>
      <c r="AO145" s="28">
        <v>62</v>
      </c>
    </row>
    <row r="146" spans="1:41">
      <c r="A146" s="8">
        <v>-1</v>
      </c>
      <c r="B146" s="8">
        <v>1</v>
      </c>
      <c r="C146" s="8">
        <v>2.2788473281585593</v>
      </c>
      <c r="D146" s="8">
        <v>-0.41154227733429455</v>
      </c>
      <c r="E146" s="8">
        <v>0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1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5.7251886464867063E-2</v>
      </c>
      <c r="AE146" s="8">
        <v>0</v>
      </c>
      <c r="AF146" s="8">
        <v>0</v>
      </c>
      <c r="AG146" s="8">
        <v>-0.49352860267821486</v>
      </c>
      <c r="AH146" s="8">
        <v>1</v>
      </c>
      <c r="AI146" s="8">
        <v>0</v>
      </c>
      <c r="AJ146" s="8">
        <v>1</v>
      </c>
      <c r="AK146" s="8">
        <v>0</v>
      </c>
      <c r="AL146" s="8">
        <v>0.78988197645771596</v>
      </c>
      <c r="AM146" s="8">
        <v>-0.19527168382016377</v>
      </c>
      <c r="AN146" s="27">
        <v>0.85693045738572748</v>
      </c>
      <c r="AO146" s="28">
        <v>63</v>
      </c>
    </row>
    <row r="147" spans="1:41">
      <c r="A147" s="8">
        <v>-1</v>
      </c>
      <c r="B147" s="8">
        <v>1</v>
      </c>
      <c r="C147" s="8">
        <v>0.24059136590930549</v>
      </c>
      <c r="D147" s="8">
        <v>-0.6877485674951006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1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1</v>
      </c>
      <c r="AA147" s="8">
        <v>0</v>
      </c>
      <c r="AB147" s="8">
        <v>0</v>
      </c>
      <c r="AC147" s="8">
        <v>0</v>
      </c>
      <c r="AD147" s="8">
        <v>-0.62704240856641613</v>
      </c>
      <c r="AE147" s="8">
        <v>0</v>
      </c>
      <c r="AF147" s="8">
        <v>0</v>
      </c>
      <c r="AG147" s="8">
        <v>-0.49352860267821486</v>
      </c>
      <c r="AH147" s="8">
        <v>1</v>
      </c>
      <c r="AI147" s="8">
        <v>0</v>
      </c>
      <c r="AJ147" s="8">
        <v>1</v>
      </c>
      <c r="AK147" s="8">
        <v>0</v>
      </c>
      <c r="AL147" s="8">
        <v>1.4869109400162674</v>
      </c>
      <c r="AM147" s="8">
        <v>0.66843491602030325</v>
      </c>
      <c r="AN147" s="27">
        <v>0.8549089450156323</v>
      </c>
      <c r="AO147" s="28">
        <v>64</v>
      </c>
    </row>
    <row r="148" spans="1:41">
      <c r="A148" s="8">
        <v>-1</v>
      </c>
      <c r="B148" s="8">
        <v>1</v>
      </c>
      <c r="C148" s="8">
        <v>0.27518130627297616</v>
      </c>
      <c r="D148" s="8">
        <v>-0.45372651074067222</v>
      </c>
      <c r="E148" s="8">
        <v>1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1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0</v>
      </c>
      <c r="AA148" s="8">
        <v>0</v>
      </c>
      <c r="AB148" s="8">
        <v>0</v>
      </c>
      <c r="AC148" s="8">
        <v>0</v>
      </c>
      <c r="AD148" s="8">
        <v>0.23206069109076255</v>
      </c>
      <c r="AE148" s="8">
        <v>0</v>
      </c>
      <c r="AF148" s="8">
        <v>0</v>
      </c>
      <c r="AG148" s="8">
        <v>-0.49352860267821486</v>
      </c>
      <c r="AH148" s="8">
        <v>0</v>
      </c>
      <c r="AI148" s="8">
        <v>1</v>
      </c>
      <c r="AJ148" s="8">
        <v>0</v>
      </c>
      <c r="AK148" s="8">
        <v>0</v>
      </c>
      <c r="AL148" s="8">
        <v>9.2853012899164533E-2</v>
      </c>
      <c r="AM148" s="8">
        <v>-0.19527168382016377</v>
      </c>
      <c r="AN148" s="27">
        <v>0.84928818609622314</v>
      </c>
      <c r="AO148" s="28">
        <v>65</v>
      </c>
    </row>
    <row r="149" spans="1:41">
      <c r="A149" s="8">
        <v>-1</v>
      </c>
      <c r="B149" s="8">
        <v>0</v>
      </c>
      <c r="C149" s="8">
        <v>0.1351352594942748</v>
      </c>
      <c r="D149" s="8">
        <v>-0.5039458362244551</v>
      </c>
      <c r="E149" s="8">
        <v>1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1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0.38146992581375011</v>
      </c>
      <c r="AE149" s="8">
        <v>0</v>
      </c>
      <c r="AF149" s="8">
        <v>0</v>
      </c>
      <c r="AG149" s="8">
        <v>-0.49352860267821486</v>
      </c>
      <c r="AH149" s="8">
        <v>1</v>
      </c>
      <c r="AI149" s="8">
        <v>0</v>
      </c>
      <c r="AJ149" s="8">
        <v>1</v>
      </c>
      <c r="AK149" s="8">
        <v>0</v>
      </c>
      <c r="AL149" s="8">
        <v>9.2853012899164533E-2</v>
      </c>
      <c r="AM149" s="8">
        <v>-0.16820887702516246</v>
      </c>
      <c r="AN149" s="27">
        <v>0.84667440366143543</v>
      </c>
      <c r="AO149" s="28">
        <v>66</v>
      </c>
    </row>
    <row r="150" spans="1:41">
      <c r="A150" s="8">
        <v>-1</v>
      </c>
      <c r="B150" s="8">
        <v>1</v>
      </c>
      <c r="C150" s="8">
        <v>0.26843194673264387</v>
      </c>
      <c r="D150" s="8">
        <v>-0.45372651074067222</v>
      </c>
      <c r="E150" s="8">
        <v>0</v>
      </c>
      <c r="F150" s="8">
        <v>1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1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1</v>
      </c>
      <c r="AA150" s="8">
        <v>0</v>
      </c>
      <c r="AB150" s="8">
        <v>0</v>
      </c>
      <c r="AC150" s="8">
        <v>0</v>
      </c>
      <c r="AD150" s="8">
        <v>-0.51498548252417542</v>
      </c>
      <c r="AE150" s="8">
        <v>0</v>
      </c>
      <c r="AF150" s="8">
        <v>0</v>
      </c>
      <c r="AG150" s="8">
        <v>-0.49352860267821486</v>
      </c>
      <c r="AH150" s="8">
        <v>0</v>
      </c>
      <c r="AI150" s="8">
        <v>0</v>
      </c>
      <c r="AJ150" s="8">
        <v>1</v>
      </c>
      <c r="AK150" s="8">
        <v>0</v>
      </c>
      <c r="AL150" s="8">
        <v>0.95252206795471128</v>
      </c>
      <c r="AM150" s="8">
        <v>-0.19527168382016377</v>
      </c>
      <c r="AN150" s="27">
        <v>0.83992111141151504</v>
      </c>
      <c r="AO150" s="28">
        <v>67</v>
      </c>
    </row>
    <row r="151" spans="1:41">
      <c r="A151" s="8">
        <v>-1</v>
      </c>
      <c r="B151" s="8">
        <v>0</v>
      </c>
      <c r="C151" s="8">
        <v>-0.51869243154914513</v>
      </c>
      <c r="D151" s="8">
        <v>-0.72993280090147827</v>
      </c>
      <c r="E151" s="8">
        <v>0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1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-0.27891889166185502</v>
      </c>
      <c r="AE151" s="8">
        <v>1</v>
      </c>
      <c r="AF151" s="8">
        <v>1</v>
      </c>
      <c r="AG151" s="8">
        <v>-8.2254767113035795E-2</v>
      </c>
      <c r="AH151" s="8">
        <v>0</v>
      </c>
      <c r="AI151" s="8">
        <v>0</v>
      </c>
      <c r="AJ151" s="8">
        <v>1</v>
      </c>
      <c r="AK151" s="8">
        <v>0</v>
      </c>
      <c r="AL151" s="8">
        <v>9.2853012899164533E-2</v>
      </c>
      <c r="AM151" s="8">
        <v>-0.19527168382016377</v>
      </c>
      <c r="AN151" s="27">
        <v>0.83693877005063921</v>
      </c>
      <c r="AO151" s="28">
        <v>68</v>
      </c>
    </row>
    <row r="152" spans="1:41">
      <c r="A152" s="8">
        <v>-1</v>
      </c>
      <c r="B152" s="8">
        <v>0</v>
      </c>
      <c r="C152" s="8">
        <v>2.9679321809014534E-2</v>
      </c>
      <c r="D152" s="8">
        <v>-0.32817819703121492</v>
      </c>
      <c r="E152" s="8">
        <v>0</v>
      </c>
      <c r="F152" s="8">
        <v>1</v>
      </c>
      <c r="G152" s="8">
        <v>0</v>
      </c>
      <c r="H152" s="8">
        <v>1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1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0.24401342986860156</v>
      </c>
      <c r="AE152" s="8">
        <v>0</v>
      </c>
      <c r="AF152" s="8">
        <v>1</v>
      </c>
      <c r="AG152" s="8">
        <v>-8.2254767113035795E-2</v>
      </c>
      <c r="AH152" s="8">
        <v>1</v>
      </c>
      <c r="AI152" s="8">
        <v>0</v>
      </c>
      <c r="AJ152" s="8">
        <v>1</v>
      </c>
      <c r="AK152" s="8">
        <v>0</v>
      </c>
      <c r="AL152" s="8">
        <v>9.2853012899164533E-2</v>
      </c>
      <c r="AM152" s="8">
        <v>-0.19450394462030557</v>
      </c>
      <c r="AN152" s="27">
        <v>0.83241852599809796</v>
      </c>
      <c r="AO152" s="28">
        <v>69</v>
      </c>
    </row>
    <row r="153" spans="1:41">
      <c r="A153" s="8">
        <v>-1</v>
      </c>
      <c r="B153" s="8">
        <v>1</v>
      </c>
      <c r="C153" s="8">
        <v>-0.64523975924718191</v>
      </c>
      <c r="D153" s="8">
        <v>-0.83840654394644931</v>
      </c>
      <c r="E153" s="8">
        <v>1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1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1</v>
      </c>
      <c r="AC153" s="8">
        <v>0</v>
      </c>
      <c r="AD153" s="8">
        <v>-0.62704240856641613</v>
      </c>
      <c r="AE153" s="8">
        <v>0</v>
      </c>
      <c r="AF153" s="8">
        <v>0</v>
      </c>
      <c r="AG153" s="8">
        <v>-0.49352860267821486</v>
      </c>
      <c r="AH153" s="8">
        <v>0</v>
      </c>
      <c r="AI153" s="8">
        <v>0</v>
      </c>
      <c r="AJ153" s="8">
        <v>1</v>
      </c>
      <c r="AK153" s="8">
        <v>0</v>
      </c>
      <c r="AL153" s="8">
        <v>0.32519600075201499</v>
      </c>
      <c r="AM153" s="8">
        <v>-0.19507974902019923</v>
      </c>
      <c r="AN153" s="27">
        <v>0.83039703533565579</v>
      </c>
      <c r="AO153" s="28">
        <v>70</v>
      </c>
    </row>
    <row r="154" spans="1:41">
      <c r="A154" s="8">
        <v>-1</v>
      </c>
      <c r="B154" s="8">
        <v>1</v>
      </c>
      <c r="C154" s="8">
        <v>0.21190764242395774</v>
      </c>
      <c r="D154" s="8">
        <v>0.34978269699985437</v>
      </c>
      <c r="E154" s="8">
        <v>0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1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-0.62704240856641613</v>
      </c>
      <c r="AE154" s="8">
        <v>1</v>
      </c>
      <c r="AF154" s="8">
        <v>0</v>
      </c>
      <c r="AG154" s="8">
        <v>-0.49352860267821486</v>
      </c>
      <c r="AH154" s="8">
        <v>1</v>
      </c>
      <c r="AI154" s="8">
        <v>0</v>
      </c>
      <c r="AJ154" s="8">
        <v>1</v>
      </c>
      <c r="AK154" s="8">
        <v>0</v>
      </c>
      <c r="AL154" s="8">
        <v>1.5043366641052311</v>
      </c>
      <c r="AM154" s="8">
        <v>-0.19527168382016377</v>
      </c>
      <c r="AN154" s="27">
        <v>0.83020754875083835</v>
      </c>
      <c r="AO154" s="28">
        <v>71</v>
      </c>
    </row>
    <row r="155" spans="1:41">
      <c r="A155" s="8">
        <v>-1</v>
      </c>
      <c r="B155" s="8">
        <v>1</v>
      </c>
      <c r="C155" s="8">
        <v>-0.88483603302213198</v>
      </c>
      <c r="D155" s="8">
        <v>1.0699278244373016</v>
      </c>
      <c r="E155" s="8">
        <v>1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1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1</v>
      </c>
      <c r="AC155" s="8">
        <v>0</v>
      </c>
      <c r="AD155" s="8">
        <v>-0.29087163043969405</v>
      </c>
      <c r="AE155" s="8">
        <v>0</v>
      </c>
      <c r="AF155" s="8">
        <v>0</v>
      </c>
      <c r="AG155" s="8">
        <v>-0.49352860267821486</v>
      </c>
      <c r="AH155" s="8">
        <v>0</v>
      </c>
      <c r="AI155" s="8">
        <v>0</v>
      </c>
      <c r="AJ155" s="8">
        <v>1</v>
      </c>
      <c r="AK155" s="8">
        <v>0</v>
      </c>
      <c r="AL155" s="8">
        <v>0.44136749467844028</v>
      </c>
      <c r="AM155" s="8">
        <v>-0.19527168382016377</v>
      </c>
      <c r="AN155" s="27">
        <v>0.82868353157896157</v>
      </c>
      <c r="AO155" s="28">
        <v>72</v>
      </c>
    </row>
    <row r="156" spans="1:41">
      <c r="A156" s="8">
        <v>-1</v>
      </c>
      <c r="B156" s="8">
        <v>1</v>
      </c>
      <c r="C156" s="8">
        <v>0.98553347035485261</v>
      </c>
      <c r="D156" s="8">
        <v>4.1081968153288653</v>
      </c>
      <c r="E156" s="8">
        <v>0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1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1</v>
      </c>
      <c r="AC156" s="8">
        <v>0</v>
      </c>
      <c r="AD156" s="8">
        <v>-0.60164283866350821</v>
      </c>
      <c r="AE156" s="8">
        <v>1</v>
      </c>
      <c r="AF156" s="8">
        <v>1</v>
      </c>
      <c r="AG156" s="8">
        <v>-0.28789168489562533</v>
      </c>
      <c r="AH156" s="8">
        <v>0</v>
      </c>
      <c r="AI156" s="8">
        <v>0</v>
      </c>
      <c r="AJ156" s="8">
        <v>1</v>
      </c>
      <c r="AK156" s="8">
        <v>0</v>
      </c>
      <c r="AL156" s="8">
        <v>3.3456548428390711</v>
      </c>
      <c r="AM156" s="8">
        <v>-0.17799755182335444</v>
      </c>
      <c r="AN156" s="27">
        <v>0.82844308826034374</v>
      </c>
      <c r="AO156" s="28">
        <v>73</v>
      </c>
    </row>
    <row r="157" spans="1:41">
      <c r="A157" s="8">
        <v>-1</v>
      </c>
      <c r="B157" s="8">
        <v>1</v>
      </c>
      <c r="C157" s="8">
        <v>-4.1187181701886386E-2</v>
      </c>
      <c r="D157" s="8">
        <v>-0.33621328910862019</v>
      </c>
      <c r="E157" s="8">
        <v>0</v>
      </c>
      <c r="F157" s="8">
        <v>1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1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8.2651456367774948E-2</v>
      </c>
      <c r="AE157" s="8">
        <v>0</v>
      </c>
      <c r="AF157" s="8">
        <v>1</v>
      </c>
      <c r="AG157" s="8">
        <v>-8.2254767113035795E-2</v>
      </c>
      <c r="AH157" s="8">
        <v>1</v>
      </c>
      <c r="AI157" s="8">
        <v>0</v>
      </c>
      <c r="AJ157" s="8">
        <v>1</v>
      </c>
      <c r="AK157" s="8">
        <v>0</v>
      </c>
      <c r="AL157" s="8">
        <v>-0.13948997495368595</v>
      </c>
      <c r="AM157" s="8">
        <v>-0.18740235702161728</v>
      </c>
      <c r="AN157" s="27">
        <v>0.8238432673071665</v>
      </c>
      <c r="AO157" s="28">
        <v>74</v>
      </c>
    </row>
    <row r="158" spans="1:41">
      <c r="A158" s="8">
        <v>-1</v>
      </c>
      <c r="B158" s="8">
        <v>0</v>
      </c>
      <c r="C158" s="8">
        <v>-0.88483603302213198</v>
      </c>
      <c r="D158" s="8">
        <v>4.8466744097156914E-2</v>
      </c>
      <c r="E158" s="8">
        <v>1</v>
      </c>
      <c r="F158" s="8">
        <v>0</v>
      </c>
      <c r="G158" s="8">
        <v>0</v>
      </c>
      <c r="H158" s="8">
        <v>1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-0.66439471724716304</v>
      </c>
      <c r="AE158" s="8">
        <v>0</v>
      </c>
      <c r="AF158" s="8">
        <v>0</v>
      </c>
      <c r="AG158" s="8">
        <v>-0.49352860267821486</v>
      </c>
      <c r="AH158" s="8">
        <v>0</v>
      </c>
      <c r="AI158" s="8">
        <v>0</v>
      </c>
      <c r="AJ158" s="8">
        <v>1</v>
      </c>
      <c r="AK158" s="8">
        <v>0</v>
      </c>
      <c r="AL158" s="8">
        <v>-1.0688619263650878</v>
      </c>
      <c r="AM158" s="8">
        <v>-0.19527168382016377</v>
      </c>
      <c r="AN158" s="27">
        <v>0.82377175067937247</v>
      </c>
      <c r="AO158" s="28">
        <v>75</v>
      </c>
    </row>
    <row r="159" spans="1:41">
      <c r="A159" s="8">
        <v>-1</v>
      </c>
      <c r="B159" s="8">
        <v>1</v>
      </c>
      <c r="C159" s="8">
        <v>-1.0324745820031749</v>
      </c>
      <c r="D159" s="8">
        <v>1.2366559850434604</v>
      </c>
      <c r="E159" s="8">
        <v>0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1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1</v>
      </c>
      <c r="AA159" s="8">
        <v>0</v>
      </c>
      <c r="AB159" s="8">
        <v>0</v>
      </c>
      <c r="AC159" s="8">
        <v>0</v>
      </c>
      <c r="AD159" s="8">
        <v>-0.48958591262126755</v>
      </c>
      <c r="AE159" s="8">
        <v>0</v>
      </c>
      <c r="AF159" s="8">
        <v>1</v>
      </c>
      <c r="AG159" s="8">
        <v>-8.2254767113035795E-2</v>
      </c>
      <c r="AH159" s="8">
        <v>1</v>
      </c>
      <c r="AI159" s="8">
        <v>0</v>
      </c>
      <c r="AJ159" s="8">
        <v>1</v>
      </c>
      <c r="AK159" s="8">
        <v>0</v>
      </c>
      <c r="AL159" s="8">
        <v>9.2853012899164533E-2</v>
      </c>
      <c r="AM159" s="8">
        <v>-0.19392814022041194</v>
      </c>
      <c r="AN159" s="27">
        <v>0.82361232853952626</v>
      </c>
      <c r="AO159" s="28">
        <v>76</v>
      </c>
    </row>
    <row r="160" spans="1:41">
      <c r="A160" s="8">
        <v>-1</v>
      </c>
      <c r="B160" s="8">
        <v>1</v>
      </c>
      <c r="C160" s="8">
        <v>-0.53978365283215124</v>
      </c>
      <c r="D160" s="8">
        <v>-0.35328785977310639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1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1</v>
      </c>
      <c r="Z160" s="8">
        <v>0</v>
      </c>
      <c r="AA160" s="8">
        <v>0</v>
      </c>
      <c r="AB160" s="8">
        <v>0</v>
      </c>
      <c r="AC160" s="8">
        <v>0</v>
      </c>
      <c r="AD160" s="8">
        <v>-0.29087163043969405</v>
      </c>
      <c r="AE160" s="8">
        <v>0</v>
      </c>
      <c r="AF160" s="8">
        <v>1</v>
      </c>
      <c r="AG160" s="8">
        <v>-0.28789168489562533</v>
      </c>
      <c r="AH160" s="8">
        <v>0</v>
      </c>
      <c r="AI160" s="8">
        <v>0</v>
      </c>
      <c r="AJ160" s="8">
        <v>1</v>
      </c>
      <c r="AK160" s="8">
        <v>0</v>
      </c>
      <c r="AL160" s="8">
        <v>-1.0688619263650878</v>
      </c>
      <c r="AM160" s="8">
        <v>-0.1910491182209437</v>
      </c>
      <c r="AN160" s="27">
        <v>0.81402778781423624</v>
      </c>
      <c r="AO160" s="28">
        <v>77</v>
      </c>
    </row>
    <row r="161" spans="1:41">
      <c r="A161" s="8">
        <v>-1</v>
      </c>
      <c r="B161" s="8">
        <v>0</v>
      </c>
      <c r="C161" s="8">
        <v>0.19840892334329321</v>
      </c>
      <c r="D161" s="8">
        <v>-0.63752924201131767</v>
      </c>
      <c r="E161" s="8">
        <v>1</v>
      </c>
      <c r="F161" s="8">
        <v>0</v>
      </c>
      <c r="G161" s="8">
        <v>0</v>
      </c>
      <c r="H161" s="8">
        <v>1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1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-0.66439471724716304</v>
      </c>
      <c r="AE161" s="8">
        <v>1</v>
      </c>
      <c r="AF161" s="8">
        <v>0</v>
      </c>
      <c r="AG161" s="8">
        <v>-0.49352860267821486</v>
      </c>
      <c r="AH161" s="8">
        <v>0</v>
      </c>
      <c r="AI161" s="8">
        <v>0</v>
      </c>
      <c r="AJ161" s="8">
        <v>1</v>
      </c>
      <c r="AK161" s="8">
        <v>0</v>
      </c>
      <c r="AL161" s="8">
        <v>0.78988197645771596</v>
      </c>
      <c r="AM161" s="8">
        <v>-0.19527168382016377</v>
      </c>
      <c r="AN161" s="27">
        <v>0.8118490738200218</v>
      </c>
      <c r="AO161" s="28">
        <v>78</v>
      </c>
    </row>
    <row r="162" spans="1:41">
      <c r="A162" s="8">
        <v>-1</v>
      </c>
      <c r="B162" s="8">
        <v>1</v>
      </c>
      <c r="C162" s="8">
        <v>-0.24450655487006528</v>
      </c>
      <c r="D162" s="8">
        <v>1.9568011124809075</v>
      </c>
      <c r="E162" s="8">
        <v>0</v>
      </c>
      <c r="F162" s="8">
        <v>1</v>
      </c>
      <c r="G162" s="8">
        <v>0</v>
      </c>
      <c r="H162" s="8">
        <v>0</v>
      </c>
      <c r="I162" s="8">
        <v>1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-0.62704240856641613</v>
      </c>
      <c r="AE162" s="8">
        <v>0</v>
      </c>
      <c r="AF162" s="8">
        <v>0</v>
      </c>
      <c r="AG162" s="8">
        <v>-0.49352860267821486</v>
      </c>
      <c r="AH162" s="8">
        <v>0</v>
      </c>
      <c r="AI162" s="8">
        <v>0</v>
      </c>
      <c r="AJ162" s="8">
        <v>1</v>
      </c>
      <c r="AK162" s="8">
        <v>0</v>
      </c>
      <c r="AL162" s="8">
        <v>-1.0688619263650878</v>
      </c>
      <c r="AM162" s="8">
        <v>-0.14037833103030298</v>
      </c>
      <c r="AN162" s="27">
        <v>0.80614511698585101</v>
      </c>
      <c r="AO162" s="28">
        <v>79</v>
      </c>
    </row>
    <row r="163" spans="1:41">
      <c r="A163" s="8">
        <v>-1</v>
      </c>
      <c r="B163" s="8">
        <v>0</v>
      </c>
      <c r="C163" s="8">
        <v>0.73918817449911123</v>
      </c>
      <c r="D163" s="8">
        <v>0.67620831264444325</v>
      </c>
      <c r="E163" s="8">
        <v>1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1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1</v>
      </c>
      <c r="Z163" s="8">
        <v>0</v>
      </c>
      <c r="AA163" s="8">
        <v>0</v>
      </c>
      <c r="AB163" s="8">
        <v>0</v>
      </c>
      <c r="AC163" s="8">
        <v>0</v>
      </c>
      <c r="AD163" s="8">
        <v>-0.61508966978857715</v>
      </c>
      <c r="AE163" s="8">
        <v>0</v>
      </c>
      <c r="AF163" s="8">
        <v>1</v>
      </c>
      <c r="AG163" s="8">
        <v>-8.2254767113035795E-2</v>
      </c>
      <c r="AH163" s="8">
        <v>0</v>
      </c>
      <c r="AI163" s="8">
        <v>0</v>
      </c>
      <c r="AJ163" s="8">
        <v>1</v>
      </c>
      <c r="AK163" s="8">
        <v>0</v>
      </c>
      <c r="AL163" s="8">
        <v>-8.4182241975665675E-5</v>
      </c>
      <c r="AM163" s="8">
        <v>-0.1918168574208019</v>
      </c>
      <c r="AN163" s="27">
        <v>0.80147756780191692</v>
      </c>
      <c r="AO163" s="28">
        <v>80</v>
      </c>
    </row>
    <row r="164" spans="1:41">
      <c r="A164" s="8">
        <v>-1</v>
      </c>
      <c r="B164" s="8">
        <v>1</v>
      </c>
      <c r="C164" s="8">
        <v>-0.4064871343235526</v>
      </c>
      <c r="D164" s="8">
        <v>-0.55416516170823804</v>
      </c>
      <c r="E164" s="8">
        <v>0</v>
      </c>
      <c r="F164" s="8">
        <v>1</v>
      </c>
      <c r="G164" s="8">
        <v>0</v>
      </c>
      <c r="H164" s="8">
        <v>0</v>
      </c>
      <c r="I164" s="8">
        <v>1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-0.44028086516268161</v>
      </c>
      <c r="AE164" s="8">
        <v>0</v>
      </c>
      <c r="AF164" s="8">
        <v>0</v>
      </c>
      <c r="AG164" s="8">
        <v>-0.49352860267821486</v>
      </c>
      <c r="AH164" s="8">
        <v>1</v>
      </c>
      <c r="AI164" s="8">
        <v>0</v>
      </c>
      <c r="AJ164" s="8">
        <v>1</v>
      </c>
      <c r="AK164" s="8">
        <v>0</v>
      </c>
      <c r="AL164" s="8">
        <v>-0.6041759506593869</v>
      </c>
      <c r="AM164" s="8">
        <v>-0.19527168382016377</v>
      </c>
      <c r="AN164" s="27">
        <v>0.79904956266113525</v>
      </c>
      <c r="AO164" s="28">
        <v>81</v>
      </c>
    </row>
    <row r="165" spans="1:41">
      <c r="A165" s="8">
        <v>-1</v>
      </c>
      <c r="B165" s="8">
        <v>1</v>
      </c>
      <c r="C165" s="8">
        <v>-0.94051685720926792</v>
      </c>
      <c r="D165" s="8">
        <v>-0.95591976557850133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1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-0.66439471724716304</v>
      </c>
      <c r="AE165" s="8">
        <v>0</v>
      </c>
      <c r="AF165" s="8">
        <v>0</v>
      </c>
      <c r="AG165" s="8">
        <v>-0.49352860267821486</v>
      </c>
      <c r="AH165" s="8">
        <v>0</v>
      </c>
      <c r="AI165" s="8">
        <v>0</v>
      </c>
      <c r="AJ165" s="8">
        <v>0</v>
      </c>
      <c r="AK165" s="8">
        <v>1</v>
      </c>
      <c r="AL165" s="8">
        <v>-8.4182241975665675E-5</v>
      </c>
      <c r="AM165" s="8">
        <v>-0.19527168382016377</v>
      </c>
      <c r="AN165" s="27">
        <v>0.79795410753919693</v>
      </c>
      <c r="AO165" s="28">
        <v>82</v>
      </c>
    </row>
    <row r="166" spans="1:41">
      <c r="A166" s="8">
        <v>-1</v>
      </c>
      <c r="B166" s="8">
        <v>1</v>
      </c>
      <c r="C166" s="8">
        <v>-1.1168394671351995</v>
      </c>
      <c r="D166" s="8">
        <v>-0.71285823023699202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1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1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-0.66439471724716304</v>
      </c>
      <c r="AE166" s="8">
        <v>0</v>
      </c>
      <c r="AF166" s="8">
        <v>0</v>
      </c>
      <c r="AG166" s="8">
        <v>-0.49352860267821486</v>
      </c>
      <c r="AH166" s="8">
        <v>0</v>
      </c>
      <c r="AI166" s="8">
        <v>0</v>
      </c>
      <c r="AJ166" s="8">
        <v>1</v>
      </c>
      <c r="AK166" s="8">
        <v>0</v>
      </c>
      <c r="AL166" s="8">
        <v>-0.48800445673296167</v>
      </c>
      <c r="AM166" s="8">
        <v>-0.19527168382016377</v>
      </c>
      <c r="AN166" s="27">
        <v>0.79026263566511423</v>
      </c>
      <c r="AO166" s="28">
        <v>83</v>
      </c>
    </row>
    <row r="167" spans="1:41">
      <c r="A167" s="8">
        <v>-1</v>
      </c>
      <c r="B167" s="8">
        <v>1</v>
      </c>
      <c r="C167" s="8">
        <v>0.81005434055047121</v>
      </c>
      <c r="D167" s="8">
        <v>-0.6877485674951006</v>
      </c>
      <c r="E167" s="8">
        <v>0</v>
      </c>
      <c r="F167" s="8">
        <v>1</v>
      </c>
      <c r="G167" s="8">
        <v>0</v>
      </c>
      <c r="H167" s="8">
        <v>0</v>
      </c>
      <c r="I167" s="8">
        <v>1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-0.61508966978857715</v>
      </c>
      <c r="AE167" s="8">
        <v>0</v>
      </c>
      <c r="AF167" s="8">
        <v>0</v>
      </c>
      <c r="AG167" s="8">
        <v>-0.49352860267821486</v>
      </c>
      <c r="AH167" s="8">
        <v>0</v>
      </c>
      <c r="AI167" s="8">
        <v>0</v>
      </c>
      <c r="AJ167" s="8">
        <v>1</v>
      </c>
      <c r="AK167" s="8">
        <v>0</v>
      </c>
      <c r="AL167" s="8">
        <v>-9.3021377383115861E-2</v>
      </c>
      <c r="AM167" s="8">
        <v>-0.19527168382016377</v>
      </c>
      <c r="AN167" s="27">
        <v>0.79016628884393292</v>
      </c>
      <c r="AO167" s="28">
        <v>84</v>
      </c>
    </row>
    <row r="168" spans="1:41">
      <c r="A168" s="8">
        <v>-1</v>
      </c>
      <c r="B168" s="8">
        <v>1</v>
      </c>
      <c r="C168" s="8">
        <v>-0.28668899743607756</v>
      </c>
      <c r="D168" s="8">
        <v>-0.93081010283660992</v>
      </c>
      <c r="E168" s="8">
        <v>1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-0.63899514734425511</v>
      </c>
      <c r="AE168" s="8">
        <v>0</v>
      </c>
      <c r="AF168" s="8">
        <v>0</v>
      </c>
      <c r="AG168" s="8">
        <v>-0.49352860267821486</v>
      </c>
      <c r="AH168" s="8">
        <v>0</v>
      </c>
      <c r="AI168" s="8">
        <v>0</v>
      </c>
      <c r="AJ168" s="8">
        <v>1</v>
      </c>
      <c r="AK168" s="8">
        <v>0</v>
      </c>
      <c r="AL168" s="8">
        <v>0.18579020804030472</v>
      </c>
      <c r="AM168" s="8">
        <v>0.20779139610538752</v>
      </c>
      <c r="AN168" s="27">
        <v>0.78516224932915624</v>
      </c>
      <c r="AO168" s="28">
        <v>85</v>
      </c>
    </row>
    <row r="169" spans="1:41">
      <c r="A169" s="8">
        <v>-1</v>
      </c>
      <c r="B169" s="8">
        <v>0</v>
      </c>
      <c r="C169" s="8">
        <v>-0.68067301100263233</v>
      </c>
      <c r="D169" s="8">
        <v>-0.65460381267580381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1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-0.40292855648193471</v>
      </c>
      <c r="AE169" s="8">
        <v>0</v>
      </c>
      <c r="AF169" s="8">
        <v>0</v>
      </c>
      <c r="AG169" s="8">
        <v>-0.49352860267821486</v>
      </c>
      <c r="AH169" s="8">
        <v>1</v>
      </c>
      <c r="AI169" s="8">
        <v>0</v>
      </c>
      <c r="AJ169" s="8">
        <v>1</v>
      </c>
      <c r="AK169" s="8">
        <v>0</v>
      </c>
      <c r="AL169" s="8">
        <v>-0.13948997495368595</v>
      </c>
      <c r="AM169" s="8">
        <v>-0.19527168382016377</v>
      </c>
      <c r="AN169" s="27">
        <v>0.77909429409133424</v>
      </c>
      <c r="AO169" s="28">
        <v>86</v>
      </c>
    </row>
    <row r="170" spans="1:41">
      <c r="A170" s="8">
        <v>-1</v>
      </c>
      <c r="B170" s="8">
        <v>1</v>
      </c>
      <c r="C170" s="8">
        <v>-0.72285545356864467</v>
      </c>
      <c r="D170" s="8">
        <v>-0.80526178912715263</v>
      </c>
      <c r="E170" s="8">
        <v>0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1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-0.51498548252417542</v>
      </c>
      <c r="AE170" s="8">
        <v>0</v>
      </c>
      <c r="AF170" s="8">
        <v>0</v>
      </c>
      <c r="AG170" s="8">
        <v>-0.49352860267821486</v>
      </c>
      <c r="AH170" s="8">
        <v>1</v>
      </c>
      <c r="AI170" s="8">
        <v>1</v>
      </c>
      <c r="AJ170" s="8">
        <v>0</v>
      </c>
      <c r="AK170" s="8">
        <v>0</v>
      </c>
      <c r="AL170" s="8">
        <v>0.78988197645771596</v>
      </c>
      <c r="AM170" s="8">
        <v>-0.19527168382016377</v>
      </c>
      <c r="AN170" s="27">
        <v>0.77574099619418391</v>
      </c>
      <c r="AO170" s="28">
        <v>87</v>
      </c>
    </row>
    <row r="171" spans="1:41">
      <c r="A171" s="8">
        <v>-1</v>
      </c>
      <c r="B171" s="8">
        <v>1</v>
      </c>
      <c r="C171" s="8">
        <v>-0.30103102790852188</v>
      </c>
      <c r="D171" s="8">
        <v>-0.35328785977310639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1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-0.44028086516268161</v>
      </c>
      <c r="AE171" s="8">
        <v>0</v>
      </c>
      <c r="AF171" s="8">
        <v>0</v>
      </c>
      <c r="AG171" s="8">
        <v>-0.49352860267821486</v>
      </c>
      <c r="AH171" s="8">
        <v>1</v>
      </c>
      <c r="AI171" s="8">
        <v>0</v>
      </c>
      <c r="AJ171" s="8">
        <v>1</v>
      </c>
      <c r="AK171" s="8">
        <v>0</v>
      </c>
      <c r="AL171" s="8">
        <v>0.67371048253129073</v>
      </c>
      <c r="AM171" s="8">
        <v>-0.18241205222253903</v>
      </c>
      <c r="AN171" s="27">
        <v>0.77408679715101703</v>
      </c>
      <c r="AO171" s="28">
        <v>88</v>
      </c>
    </row>
    <row r="172" spans="1:41">
      <c r="A172" s="8">
        <v>-1</v>
      </c>
      <c r="B172" s="8">
        <v>1</v>
      </c>
      <c r="C172" s="8">
        <v>-0.9126764451156999</v>
      </c>
      <c r="D172" s="8">
        <v>6.5541314761643099E-2</v>
      </c>
      <c r="E172" s="8">
        <v>1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1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-0.57773736110783025</v>
      </c>
      <c r="AE172" s="8">
        <v>0</v>
      </c>
      <c r="AF172" s="8">
        <v>0</v>
      </c>
      <c r="AG172" s="8">
        <v>-0.49352860267821486</v>
      </c>
      <c r="AH172" s="8">
        <v>0</v>
      </c>
      <c r="AI172" s="8">
        <v>0</v>
      </c>
      <c r="AJ172" s="8">
        <v>1</v>
      </c>
      <c r="AK172" s="8">
        <v>0</v>
      </c>
      <c r="AL172" s="8">
        <v>-0.25566146888011121</v>
      </c>
      <c r="AM172" s="8">
        <v>-0.15995568062668689</v>
      </c>
      <c r="AN172" s="27">
        <v>0.77285031555464778</v>
      </c>
      <c r="AO172" s="28">
        <v>89</v>
      </c>
    </row>
    <row r="173" spans="1:41">
      <c r="A173" s="8">
        <v>-1</v>
      </c>
      <c r="B173" s="8">
        <v>0</v>
      </c>
      <c r="C173" s="8">
        <v>-0.42082916479599691</v>
      </c>
      <c r="D173" s="8">
        <v>-0.44569141866326695</v>
      </c>
      <c r="E173" s="8">
        <v>1</v>
      </c>
      <c r="F173" s="8">
        <v>0</v>
      </c>
      <c r="G173" s="8">
        <v>0</v>
      </c>
      <c r="H173" s="8">
        <v>1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1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-0.66439471724716304</v>
      </c>
      <c r="AE173" s="8">
        <v>0</v>
      </c>
      <c r="AF173" s="8">
        <v>0</v>
      </c>
      <c r="AG173" s="8">
        <v>-0.49352860267821486</v>
      </c>
      <c r="AH173" s="8">
        <v>1</v>
      </c>
      <c r="AI173" s="8">
        <v>0</v>
      </c>
      <c r="AJ173" s="8">
        <v>1</v>
      </c>
      <c r="AK173" s="8">
        <v>0</v>
      </c>
      <c r="AL173" s="8">
        <v>-2.3318481027260713E-2</v>
      </c>
      <c r="AM173" s="8">
        <v>-0.18375559582229087</v>
      </c>
      <c r="AN173" s="27">
        <v>0.77147134487729119</v>
      </c>
      <c r="AO173" s="28">
        <v>90</v>
      </c>
    </row>
    <row r="174" spans="1:41">
      <c r="A174" s="8">
        <v>-1</v>
      </c>
      <c r="B174" s="8">
        <v>0</v>
      </c>
      <c r="C174" s="8">
        <v>-0.17448370021048504</v>
      </c>
      <c r="D174" s="8">
        <v>-0.55416516170823804</v>
      </c>
      <c r="E174" s="8">
        <v>1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1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1</v>
      </c>
      <c r="AC174" s="8">
        <v>0</v>
      </c>
      <c r="AD174" s="8">
        <v>-6.6757778355212655E-2</v>
      </c>
      <c r="AE174" s="8">
        <v>0</v>
      </c>
      <c r="AF174" s="8">
        <v>0</v>
      </c>
      <c r="AG174" s="8">
        <v>-0.49352860267821486</v>
      </c>
      <c r="AH174" s="8">
        <v>0</v>
      </c>
      <c r="AI174" s="8">
        <v>0</v>
      </c>
      <c r="AJ174" s="8">
        <v>1</v>
      </c>
      <c r="AK174" s="8">
        <v>0</v>
      </c>
      <c r="AL174" s="8">
        <v>0.41813319589315517</v>
      </c>
      <c r="AM174" s="8">
        <v>-0.19200879222076644</v>
      </c>
      <c r="AN174" s="27">
        <v>0.77136507613766692</v>
      </c>
      <c r="AO174" s="28">
        <v>91</v>
      </c>
    </row>
    <row r="175" spans="1:41">
      <c r="A175" s="8">
        <v>-1</v>
      </c>
      <c r="B175" s="8">
        <v>1</v>
      </c>
      <c r="C175" s="8">
        <v>-1.0113833607201688</v>
      </c>
      <c r="D175" s="8">
        <v>-0.83840654394644931</v>
      </c>
      <c r="E175" s="8">
        <v>0</v>
      </c>
      <c r="F175" s="8">
        <v>1</v>
      </c>
      <c r="G175" s="8">
        <v>0</v>
      </c>
      <c r="H175" s="8">
        <v>1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1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-0.66439471724716304</v>
      </c>
      <c r="AE175" s="8">
        <v>0</v>
      </c>
      <c r="AF175" s="8">
        <v>1</v>
      </c>
      <c r="AG175" s="8">
        <v>0.12338215066955374</v>
      </c>
      <c r="AH175" s="8">
        <v>0</v>
      </c>
      <c r="AI175" s="8">
        <v>0</v>
      </c>
      <c r="AJ175" s="8">
        <v>1</v>
      </c>
      <c r="AK175" s="8">
        <v>0</v>
      </c>
      <c r="AL175" s="8">
        <v>0.96413921734735386</v>
      </c>
      <c r="AM175" s="8">
        <v>-4.7673822647426187E-2</v>
      </c>
      <c r="AN175" s="27">
        <v>0.77115072668101581</v>
      </c>
      <c r="AO175" s="28">
        <v>92</v>
      </c>
    </row>
    <row r="176" spans="1:41">
      <c r="A176" s="8">
        <v>-1</v>
      </c>
      <c r="B176" s="8">
        <v>1</v>
      </c>
      <c r="C176" s="8">
        <v>-1.0248817423412924</v>
      </c>
      <c r="D176" s="8">
        <v>0.50044067345120313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1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-0.65244197846932406</v>
      </c>
      <c r="AE176" s="8">
        <v>0</v>
      </c>
      <c r="AF176" s="8">
        <v>1</v>
      </c>
      <c r="AG176" s="8">
        <v>-0.28789168489562533</v>
      </c>
      <c r="AH176" s="8">
        <v>0</v>
      </c>
      <c r="AI176" s="8">
        <v>0</v>
      </c>
      <c r="AJ176" s="8">
        <v>1</v>
      </c>
      <c r="AK176" s="8">
        <v>0</v>
      </c>
      <c r="AL176" s="8">
        <v>-0.48800445673296167</v>
      </c>
      <c r="AM176" s="8">
        <v>-0.19507974902019923</v>
      </c>
      <c r="AN176" s="27">
        <v>0.76787658398546021</v>
      </c>
      <c r="AO176" s="28">
        <v>93</v>
      </c>
    </row>
    <row r="177" spans="1:41">
      <c r="A177" s="8">
        <v>-1</v>
      </c>
      <c r="B177" s="8">
        <v>1</v>
      </c>
      <c r="C177" s="8">
        <v>1.5161201280581779E-4</v>
      </c>
      <c r="D177" s="8">
        <v>-0.85548111461093546</v>
      </c>
      <c r="E177" s="8">
        <v>0</v>
      </c>
      <c r="F177" s="8">
        <v>1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1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1</v>
      </c>
      <c r="AA177" s="8">
        <v>0</v>
      </c>
      <c r="AB177" s="8">
        <v>0</v>
      </c>
      <c r="AC177" s="8">
        <v>0</v>
      </c>
      <c r="AD177" s="8">
        <v>-0.41488129525977374</v>
      </c>
      <c r="AE177" s="8">
        <v>1</v>
      </c>
      <c r="AF177" s="8">
        <v>0</v>
      </c>
      <c r="AG177" s="8">
        <v>-0.49352860267821486</v>
      </c>
      <c r="AH177" s="8">
        <v>1</v>
      </c>
      <c r="AI177" s="8">
        <v>1</v>
      </c>
      <c r="AJ177" s="8">
        <v>0</v>
      </c>
      <c r="AK177" s="8">
        <v>0</v>
      </c>
      <c r="AL177" s="8">
        <v>0.78988197645771596</v>
      </c>
      <c r="AM177" s="8">
        <v>-0.19527168382016377</v>
      </c>
      <c r="AN177" s="27">
        <v>0.76741217908232073</v>
      </c>
      <c r="AO177" s="28">
        <v>94</v>
      </c>
    </row>
    <row r="178" spans="1:41">
      <c r="A178" s="8">
        <v>-1</v>
      </c>
      <c r="B178" s="8">
        <v>1</v>
      </c>
      <c r="C178" s="8">
        <v>0.21950014462629935</v>
      </c>
      <c r="D178" s="8">
        <v>-0.40350718525688928</v>
      </c>
      <c r="E178" s="8">
        <v>0</v>
      </c>
      <c r="F178" s="8">
        <v>1</v>
      </c>
      <c r="G178" s="8">
        <v>0</v>
      </c>
      <c r="H178" s="8">
        <v>0</v>
      </c>
      <c r="I178" s="8">
        <v>0</v>
      </c>
      <c r="J178" s="8">
        <v>1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1</v>
      </c>
      <c r="AA178" s="8">
        <v>0</v>
      </c>
      <c r="AB178" s="8">
        <v>0</v>
      </c>
      <c r="AC178" s="8">
        <v>0</v>
      </c>
      <c r="AD178" s="8">
        <v>8.2651456367774948E-2</v>
      </c>
      <c r="AE178" s="8">
        <v>0</v>
      </c>
      <c r="AF178" s="8">
        <v>0</v>
      </c>
      <c r="AG178" s="8">
        <v>-0.49352860267821486</v>
      </c>
      <c r="AH178" s="8">
        <v>1</v>
      </c>
      <c r="AI178" s="8">
        <v>0</v>
      </c>
      <c r="AJ178" s="8">
        <v>1</v>
      </c>
      <c r="AK178" s="8">
        <v>0</v>
      </c>
      <c r="AL178" s="8">
        <v>0.2787274031814449</v>
      </c>
      <c r="AM178" s="8">
        <v>-0.15688472382725413</v>
      </c>
      <c r="AN178" s="27">
        <v>0.7631608765578306</v>
      </c>
      <c r="AO178" s="28">
        <v>95</v>
      </c>
    </row>
    <row r="179" spans="1:41">
      <c r="A179" s="8">
        <v>-1</v>
      </c>
      <c r="B179" s="8">
        <v>1</v>
      </c>
      <c r="C179" s="8">
        <v>-0.65958178971962622</v>
      </c>
      <c r="D179" s="8">
        <v>1.4546078576430785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1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0</v>
      </c>
      <c r="AD179" s="8">
        <v>-4.135820845230477E-2</v>
      </c>
      <c r="AE179" s="8">
        <v>0</v>
      </c>
      <c r="AF179" s="8">
        <v>0</v>
      </c>
      <c r="AG179" s="8">
        <v>-0.49352860267821486</v>
      </c>
      <c r="AH179" s="8">
        <v>0</v>
      </c>
      <c r="AI179" s="8">
        <v>1</v>
      </c>
      <c r="AJ179" s="8">
        <v>0</v>
      </c>
      <c r="AK179" s="8">
        <v>0</v>
      </c>
      <c r="AL179" s="8">
        <v>-0.6041759506593869</v>
      </c>
      <c r="AM179" s="8">
        <v>-0.19527168382016377</v>
      </c>
      <c r="AN179" s="27">
        <v>0.7576875916009036</v>
      </c>
      <c r="AO179" s="28">
        <v>96</v>
      </c>
    </row>
    <row r="180" spans="1:41">
      <c r="A180" s="8">
        <v>-1</v>
      </c>
      <c r="B180" s="8">
        <v>1</v>
      </c>
      <c r="C180" s="8">
        <v>-0.45541876770012668</v>
      </c>
      <c r="D180" s="8">
        <v>1.5550465086106442</v>
      </c>
      <c r="E180" s="8">
        <v>1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1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1</v>
      </c>
      <c r="AC180" s="8">
        <v>0</v>
      </c>
      <c r="AD180" s="8">
        <v>-0.29087163043969405</v>
      </c>
      <c r="AE180" s="8">
        <v>0</v>
      </c>
      <c r="AF180" s="8">
        <v>0</v>
      </c>
      <c r="AG180" s="8">
        <v>-0.49352860267821486</v>
      </c>
      <c r="AH180" s="8">
        <v>1</v>
      </c>
      <c r="AI180" s="8">
        <v>0</v>
      </c>
      <c r="AJ180" s="8">
        <v>1</v>
      </c>
      <c r="AK180" s="8">
        <v>0</v>
      </c>
      <c r="AL180" s="8">
        <v>-1.0688619263650878</v>
      </c>
      <c r="AM180" s="8">
        <v>-0.19200879222076644</v>
      </c>
      <c r="AN180" s="27">
        <v>0.75767486921382587</v>
      </c>
      <c r="AO180" s="28">
        <v>97</v>
      </c>
    </row>
    <row r="181" spans="1:41">
      <c r="A181" s="8">
        <v>-1</v>
      </c>
      <c r="B181" s="8">
        <v>1</v>
      </c>
      <c r="C181" s="8">
        <v>-0.45541876770012668</v>
      </c>
      <c r="D181" s="8">
        <v>-0.78818721846266637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1</v>
      </c>
      <c r="U181" s="8">
        <v>0</v>
      </c>
      <c r="V181" s="8">
        <v>0</v>
      </c>
      <c r="W181" s="8">
        <v>0</v>
      </c>
      <c r="X181" s="8">
        <v>0</v>
      </c>
      <c r="Y181" s="8">
        <v>1</v>
      </c>
      <c r="Z181" s="8">
        <v>0</v>
      </c>
      <c r="AA181" s="8">
        <v>0</v>
      </c>
      <c r="AB181" s="8">
        <v>0</v>
      </c>
      <c r="AC181" s="8">
        <v>0</v>
      </c>
      <c r="AD181" s="8">
        <v>-0.31627120034260192</v>
      </c>
      <c r="AE181" s="8">
        <v>0</v>
      </c>
      <c r="AF181" s="8">
        <v>0</v>
      </c>
      <c r="AG181" s="8">
        <v>-0.49352860267821486</v>
      </c>
      <c r="AH181" s="8">
        <v>0</v>
      </c>
      <c r="AI181" s="8">
        <v>0</v>
      </c>
      <c r="AJ181" s="8">
        <v>1</v>
      </c>
      <c r="AK181" s="8">
        <v>0</v>
      </c>
      <c r="AL181" s="8">
        <v>-0.48800445673296167</v>
      </c>
      <c r="AM181" s="8">
        <v>-0.19527168382016377</v>
      </c>
      <c r="AN181" s="27">
        <v>0.75602289111046195</v>
      </c>
      <c r="AO181" s="28">
        <v>98</v>
      </c>
    </row>
    <row r="182" spans="1:41">
      <c r="A182" s="8">
        <v>-1</v>
      </c>
      <c r="B182" s="8">
        <v>1</v>
      </c>
      <c r="C182" s="8">
        <v>1.3297423704232831</v>
      </c>
      <c r="D182" s="8">
        <v>0.34978269699985437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1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1</v>
      </c>
      <c r="Z182" s="8">
        <v>0</v>
      </c>
      <c r="AA182" s="8">
        <v>0</v>
      </c>
      <c r="AB182" s="8">
        <v>0</v>
      </c>
      <c r="AC182" s="8">
        <v>0</v>
      </c>
      <c r="AD182" s="8">
        <v>-0.36557624780118786</v>
      </c>
      <c r="AE182" s="8">
        <v>0</v>
      </c>
      <c r="AF182" s="8">
        <v>0</v>
      </c>
      <c r="AG182" s="8">
        <v>-0.49352860267821486</v>
      </c>
      <c r="AH182" s="8">
        <v>1</v>
      </c>
      <c r="AI182" s="8">
        <v>0</v>
      </c>
      <c r="AJ182" s="8">
        <v>1</v>
      </c>
      <c r="AK182" s="8">
        <v>0</v>
      </c>
      <c r="AL182" s="8">
        <v>-1.0688619263650878</v>
      </c>
      <c r="AM182" s="8">
        <v>-0.15151054942824677</v>
      </c>
      <c r="AN182" s="27">
        <v>0.75587131139845054</v>
      </c>
      <c r="AO182" s="28">
        <v>99</v>
      </c>
    </row>
    <row r="183" spans="1:41">
      <c r="A183" s="8">
        <v>-1</v>
      </c>
      <c r="B183" s="8">
        <v>1</v>
      </c>
      <c r="C183" s="8">
        <v>1.7093843535173936</v>
      </c>
      <c r="D183" s="8">
        <v>-0.35328785977310639</v>
      </c>
      <c r="E183" s="8">
        <v>1</v>
      </c>
      <c r="F183" s="8">
        <v>0</v>
      </c>
      <c r="G183" s="8">
        <v>0</v>
      </c>
      <c r="H183" s="8">
        <v>1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1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-0.21616701307820024</v>
      </c>
      <c r="AE183" s="8">
        <v>0</v>
      </c>
      <c r="AF183" s="8">
        <v>0</v>
      </c>
      <c r="AG183" s="8">
        <v>-0.49352860267821486</v>
      </c>
      <c r="AH183" s="8">
        <v>0</v>
      </c>
      <c r="AI183" s="8">
        <v>0</v>
      </c>
      <c r="AJ183" s="8">
        <v>1</v>
      </c>
      <c r="AK183" s="8">
        <v>0</v>
      </c>
      <c r="AL183" s="8">
        <v>-2.3318481027260713E-2</v>
      </c>
      <c r="AM183" s="8">
        <v>-0.19450394462030557</v>
      </c>
      <c r="AN183" s="27">
        <v>0.75183047807560976</v>
      </c>
      <c r="AO183" s="28">
        <v>100</v>
      </c>
    </row>
    <row r="184" spans="1:41">
      <c r="A184" s="8">
        <v>-1</v>
      </c>
      <c r="B184" s="8">
        <v>0</v>
      </c>
      <c r="C184" s="8">
        <v>1.7380680770027415</v>
      </c>
      <c r="D184" s="8">
        <v>-0.95591976557850133</v>
      </c>
      <c r="E184" s="8">
        <v>1</v>
      </c>
      <c r="F184" s="8">
        <v>0</v>
      </c>
      <c r="G184" s="8">
        <v>0</v>
      </c>
      <c r="H184" s="8">
        <v>1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1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-0.66439471724716304</v>
      </c>
      <c r="AE184" s="8">
        <v>0</v>
      </c>
      <c r="AF184" s="8">
        <v>0</v>
      </c>
      <c r="AG184" s="8">
        <v>-0.49352860267821486</v>
      </c>
      <c r="AH184" s="8">
        <v>0</v>
      </c>
      <c r="AI184" s="8">
        <v>0</v>
      </c>
      <c r="AJ184" s="8">
        <v>1</v>
      </c>
      <c r="AK184" s="8">
        <v>0</v>
      </c>
      <c r="AL184" s="8">
        <v>-1.0688619263650878</v>
      </c>
      <c r="AM184" s="8">
        <v>-0.19527168382016377</v>
      </c>
      <c r="AN184" s="27">
        <v>0.74992173080294766</v>
      </c>
      <c r="AO184" s="28">
        <v>101</v>
      </c>
    </row>
    <row r="185" spans="1:41">
      <c r="A185" s="8">
        <v>-1</v>
      </c>
      <c r="B185" s="8">
        <v>0</v>
      </c>
      <c r="C185" s="8">
        <v>-0.76503789613465689</v>
      </c>
      <c r="D185" s="8">
        <v>0.75153730087011772</v>
      </c>
      <c r="E185" s="8">
        <v>0</v>
      </c>
      <c r="F185" s="8">
        <v>1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1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1</v>
      </c>
      <c r="Z185" s="8">
        <v>0</v>
      </c>
      <c r="AA185" s="8">
        <v>0</v>
      </c>
      <c r="AB185" s="8">
        <v>0</v>
      </c>
      <c r="AC185" s="8">
        <v>0</v>
      </c>
      <c r="AD185" s="8">
        <v>-0.14146239571670643</v>
      </c>
      <c r="AE185" s="8">
        <v>1</v>
      </c>
      <c r="AF185" s="8">
        <v>1</v>
      </c>
      <c r="AG185" s="8">
        <v>1.5628405751476804</v>
      </c>
      <c r="AH185" s="8">
        <v>0</v>
      </c>
      <c r="AI185" s="8">
        <v>0</v>
      </c>
      <c r="AJ185" s="8">
        <v>1</v>
      </c>
      <c r="AK185" s="8">
        <v>0</v>
      </c>
      <c r="AL185" s="8">
        <v>-0.6041759506593869</v>
      </c>
      <c r="AM185" s="8">
        <v>-5.2562318552610262E-3</v>
      </c>
      <c r="AN185" s="27">
        <v>0.74952816271315614</v>
      </c>
      <c r="AO185" s="28">
        <v>102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8C793-1DEC-F54C-97C4-5A93277A7302}">
  <dimension ref="A1:AO185"/>
  <sheetViews>
    <sheetView workbookViewId="0">
      <pane xSplit="1" topLeftCell="AF1" activePane="topRight" state="frozen"/>
      <selection pane="topRight" activeCell="AR15" sqref="AR15"/>
    </sheetView>
  </sheetViews>
  <sheetFormatPr baseColWidth="10" defaultColWidth="11" defaultRowHeight="16"/>
  <cols>
    <col min="1" max="39" width="11" style="6"/>
    <col min="40" max="41" width="11.59765625" customWidth="1"/>
    <col min="42" max="16384" width="11" style="6"/>
  </cols>
  <sheetData>
    <row r="1" spans="1:41">
      <c r="A1" s="12" t="s">
        <v>0</v>
      </c>
      <c r="B1" s="10" t="s">
        <v>1</v>
      </c>
      <c r="C1" s="9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9" t="s">
        <v>29</v>
      </c>
      <c r="AE1" s="10" t="s">
        <v>30</v>
      </c>
      <c r="AF1" s="10" t="s">
        <v>31</v>
      </c>
      <c r="AG1" s="9" t="s">
        <v>32</v>
      </c>
      <c r="AH1" s="10" t="s">
        <v>33</v>
      </c>
      <c r="AI1" s="11" t="s">
        <v>34</v>
      </c>
      <c r="AJ1" s="11" t="s">
        <v>35</v>
      </c>
      <c r="AK1" s="11" t="s">
        <v>36</v>
      </c>
      <c r="AL1" s="9" t="s">
        <v>37</v>
      </c>
      <c r="AM1" s="9" t="s">
        <v>38</v>
      </c>
      <c r="AN1" s="26" t="s">
        <v>39</v>
      </c>
      <c r="AO1" s="24" t="s">
        <v>40</v>
      </c>
    </row>
    <row r="2" spans="1:41">
      <c r="A2" s="8">
        <v>1</v>
      </c>
      <c r="B2" s="8">
        <v>0</v>
      </c>
      <c r="C2" s="8">
        <v>-0.57521690458760166</v>
      </c>
      <c r="D2" s="8">
        <v>-0.35328785977310639</v>
      </c>
      <c r="E2" s="8">
        <v>0</v>
      </c>
      <c r="F2" s="8">
        <v>1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1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1</v>
      </c>
      <c r="AC2" s="8">
        <v>0</v>
      </c>
      <c r="AD2" s="8">
        <v>-0.11606282581379856</v>
      </c>
      <c r="AE2" s="8">
        <v>1</v>
      </c>
      <c r="AF2" s="8">
        <v>1</v>
      </c>
      <c r="AG2" s="8">
        <v>3.4135728351909864</v>
      </c>
      <c r="AH2" s="8">
        <v>0</v>
      </c>
      <c r="AI2" s="8">
        <v>0</v>
      </c>
      <c r="AJ2" s="8">
        <v>1</v>
      </c>
      <c r="AK2" s="8">
        <v>0</v>
      </c>
      <c r="AL2" s="8">
        <v>-1.0688619263650878</v>
      </c>
      <c r="AM2" s="8">
        <v>-9.9304283837889654E-2</v>
      </c>
      <c r="AN2" s="27">
        <v>0.76269094531700843</v>
      </c>
      <c r="AO2" s="28">
        <v>83</v>
      </c>
    </row>
    <row r="3" spans="1:41">
      <c r="A3" s="8">
        <v>1</v>
      </c>
      <c r="B3" s="8">
        <v>0</v>
      </c>
      <c r="C3" s="8">
        <v>2.2653486090778947</v>
      </c>
      <c r="D3" s="8">
        <v>3.2625035750592635</v>
      </c>
      <c r="E3" s="8">
        <v>0</v>
      </c>
      <c r="F3" s="8">
        <v>1</v>
      </c>
      <c r="G3" s="8">
        <v>0</v>
      </c>
      <c r="H3" s="8">
        <v>0</v>
      </c>
      <c r="I3" s="8">
        <v>0</v>
      </c>
      <c r="J3" s="8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1</v>
      </c>
      <c r="AA3" s="8">
        <v>0</v>
      </c>
      <c r="AB3" s="8">
        <v>0</v>
      </c>
      <c r="AC3" s="8">
        <v>0</v>
      </c>
      <c r="AD3" s="8">
        <v>2.3237899772125887</v>
      </c>
      <c r="AE3" s="8">
        <v>1</v>
      </c>
      <c r="AF3" s="8">
        <v>1</v>
      </c>
      <c r="AG3" s="8">
        <v>2.1797513284954491</v>
      </c>
      <c r="AH3" s="8">
        <v>0</v>
      </c>
      <c r="AI3" s="8">
        <v>0</v>
      </c>
      <c r="AJ3" s="8">
        <v>1</v>
      </c>
      <c r="AK3" s="8">
        <v>0</v>
      </c>
      <c r="AL3" s="8">
        <v>-1.0688619263650878</v>
      </c>
      <c r="AM3" s="8">
        <v>1.0906914759423094</v>
      </c>
      <c r="AN3" s="27">
        <v>0.76191760488994398</v>
      </c>
      <c r="AO3" s="28">
        <v>84</v>
      </c>
    </row>
    <row r="4" spans="1:41">
      <c r="A4" s="8">
        <v>1</v>
      </c>
      <c r="B4" s="8">
        <v>0</v>
      </c>
      <c r="C4" s="8">
        <v>2.4475770984226086</v>
      </c>
      <c r="D4" s="8">
        <v>2.3585557163511708</v>
      </c>
      <c r="E4" s="8">
        <v>0</v>
      </c>
      <c r="F4" s="8">
        <v>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1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1</v>
      </c>
      <c r="Z4" s="8">
        <v>0</v>
      </c>
      <c r="AA4" s="8">
        <v>0</v>
      </c>
      <c r="AB4" s="8">
        <v>0</v>
      </c>
      <c r="AC4" s="8">
        <v>0</v>
      </c>
      <c r="AD4" s="8">
        <v>2.622608446658564</v>
      </c>
      <c r="AE4" s="8">
        <v>1</v>
      </c>
      <c r="AF4" s="8">
        <v>0</v>
      </c>
      <c r="AG4" s="8">
        <v>-0.49352860267821486</v>
      </c>
      <c r="AH4" s="8">
        <v>1</v>
      </c>
      <c r="AI4" s="8">
        <v>0</v>
      </c>
      <c r="AJ4" s="8">
        <v>1</v>
      </c>
      <c r="AK4" s="8">
        <v>0</v>
      </c>
      <c r="AL4" s="8">
        <v>-0.94688185774234135</v>
      </c>
      <c r="AM4" s="8">
        <v>1.8317517386054298</v>
      </c>
      <c r="AN4" s="27">
        <v>0.75924473964188199</v>
      </c>
      <c r="AO4" s="28">
        <v>85</v>
      </c>
    </row>
    <row r="5" spans="1:41">
      <c r="A5" s="8">
        <v>1</v>
      </c>
      <c r="B5" s="8">
        <v>1</v>
      </c>
      <c r="C5" s="8">
        <v>-0.69501504147507676</v>
      </c>
      <c r="D5" s="8">
        <v>-0.65460381267580381</v>
      </c>
      <c r="E5" s="8">
        <v>0</v>
      </c>
      <c r="F5" s="8">
        <v>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1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1</v>
      </c>
      <c r="AC5" s="8">
        <v>0</v>
      </c>
      <c r="AD5" s="8">
        <v>-0.24156658298110811</v>
      </c>
      <c r="AE5" s="8">
        <v>1</v>
      </c>
      <c r="AF5" s="8">
        <v>0</v>
      </c>
      <c r="AG5" s="8">
        <v>-0.49352860267821486</v>
      </c>
      <c r="AH5" s="8">
        <v>0</v>
      </c>
      <c r="AI5" s="8">
        <v>0</v>
      </c>
      <c r="AJ5" s="8">
        <v>1</v>
      </c>
      <c r="AK5" s="8">
        <v>0</v>
      </c>
      <c r="AL5" s="8">
        <v>1.3823565954824848</v>
      </c>
      <c r="AM5" s="8">
        <v>-0.15688472382725413</v>
      </c>
      <c r="AN5" s="27">
        <v>0.75662473532320507</v>
      </c>
      <c r="AO5" s="28">
        <v>86</v>
      </c>
    </row>
    <row r="6" spans="1:41">
      <c r="A6" s="8">
        <v>1</v>
      </c>
      <c r="B6" s="8">
        <v>1</v>
      </c>
      <c r="C6" s="8">
        <v>1.3584260939086308</v>
      </c>
      <c r="D6" s="8">
        <v>-0.45372651074067222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1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1</v>
      </c>
      <c r="AA6" s="8">
        <v>0</v>
      </c>
      <c r="AB6" s="8">
        <v>0</v>
      </c>
      <c r="AC6" s="8">
        <v>0</v>
      </c>
      <c r="AD6" s="8">
        <v>8.2651456367774948E-2</v>
      </c>
      <c r="AE6" s="8">
        <v>1</v>
      </c>
      <c r="AF6" s="8">
        <v>1</v>
      </c>
      <c r="AG6" s="8">
        <v>1.9741144107128594</v>
      </c>
      <c r="AH6" s="8">
        <v>1</v>
      </c>
      <c r="AI6" s="8">
        <v>0</v>
      </c>
      <c r="AJ6" s="8">
        <v>1</v>
      </c>
      <c r="AK6" s="8">
        <v>0</v>
      </c>
      <c r="AL6" s="8">
        <v>1.3126536991266295</v>
      </c>
      <c r="AM6" s="8">
        <v>0.28648466409085227</v>
      </c>
      <c r="AN6" s="27">
        <v>0.75631448129901835</v>
      </c>
      <c r="AO6" s="28">
        <v>87</v>
      </c>
    </row>
    <row r="7" spans="1:41">
      <c r="A7" s="8">
        <v>1</v>
      </c>
      <c r="B7" s="8">
        <v>0</v>
      </c>
      <c r="C7" s="8">
        <v>-0.94051685720926792</v>
      </c>
      <c r="D7" s="8">
        <v>0.55065999893498607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1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-0.21616701307820024</v>
      </c>
      <c r="AE7" s="8">
        <v>1</v>
      </c>
      <c r="AF7" s="8">
        <v>1</v>
      </c>
      <c r="AG7" s="8">
        <v>-0.28789168489562533</v>
      </c>
      <c r="AH7" s="8">
        <v>0</v>
      </c>
      <c r="AI7" s="8">
        <v>0</v>
      </c>
      <c r="AJ7" s="8">
        <v>1</v>
      </c>
      <c r="AK7" s="8">
        <v>0</v>
      </c>
      <c r="AL7" s="8">
        <v>-0.13948997495368595</v>
      </c>
      <c r="AM7" s="8">
        <v>-0.15035894062845948</v>
      </c>
      <c r="AN7" s="27">
        <v>0.75438367963254327</v>
      </c>
      <c r="AO7" s="28">
        <v>88</v>
      </c>
    </row>
    <row r="8" spans="1:41">
      <c r="A8" s="8">
        <v>1</v>
      </c>
      <c r="B8" s="8">
        <v>1</v>
      </c>
      <c r="C8" s="8">
        <v>2.7428541963846937</v>
      </c>
      <c r="D8" s="8">
        <v>3.0616262731241317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1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1</v>
      </c>
      <c r="AC8" s="8">
        <v>0</v>
      </c>
      <c r="AD8" s="8">
        <v>4.5649284980574025</v>
      </c>
      <c r="AE8" s="8">
        <v>1</v>
      </c>
      <c r="AF8" s="8">
        <v>1</v>
      </c>
      <c r="AG8" s="8">
        <v>1.357203657365091</v>
      </c>
      <c r="AH8" s="8">
        <v>1</v>
      </c>
      <c r="AI8" s="8">
        <v>0</v>
      </c>
      <c r="AJ8" s="8">
        <v>1</v>
      </c>
      <c r="AK8" s="8">
        <v>0</v>
      </c>
      <c r="AL8" s="8">
        <v>-1.0688619263650878</v>
      </c>
      <c r="AM8" s="8">
        <v>-3.3368838556155438E-3</v>
      </c>
      <c r="AN8" s="27">
        <v>0.7462820395097931</v>
      </c>
      <c r="AO8" s="28">
        <v>89</v>
      </c>
    </row>
    <row r="9" spans="1:41">
      <c r="A9" s="8">
        <v>1</v>
      </c>
      <c r="B9" s="8">
        <v>1</v>
      </c>
      <c r="C9" s="8">
        <v>-1.0324745820031749</v>
      </c>
      <c r="D9" s="8">
        <v>0.95241460280524937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1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1</v>
      </c>
      <c r="Z9" s="8">
        <v>0</v>
      </c>
      <c r="AA9" s="8">
        <v>0</v>
      </c>
      <c r="AB9" s="8">
        <v>0</v>
      </c>
      <c r="AC9" s="8">
        <v>0</v>
      </c>
      <c r="AD9" s="8">
        <v>-0.36557624780118786</v>
      </c>
      <c r="AE9" s="8">
        <v>1</v>
      </c>
      <c r="AF9" s="8">
        <v>0</v>
      </c>
      <c r="AG9" s="8">
        <v>-0.49352860267821486</v>
      </c>
      <c r="AH9" s="8">
        <v>1</v>
      </c>
      <c r="AI9" s="8">
        <v>0</v>
      </c>
      <c r="AJ9" s="8">
        <v>1</v>
      </c>
      <c r="AK9" s="8">
        <v>0</v>
      </c>
      <c r="AL9" s="8">
        <v>-0.72034744458581212</v>
      </c>
      <c r="AM9" s="8">
        <v>-0.11849776383434447</v>
      </c>
      <c r="AN9" s="27">
        <v>0.74292255452739975</v>
      </c>
      <c r="AO9" s="28">
        <v>90</v>
      </c>
    </row>
    <row r="10" spans="1:41">
      <c r="A10" s="8">
        <v>1</v>
      </c>
      <c r="B10" s="8">
        <v>0</v>
      </c>
      <c r="C10" s="8">
        <v>-9.0118815078460479E-2</v>
      </c>
      <c r="D10" s="8">
        <v>0.34978269699985437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1</v>
      </c>
      <c r="AA10" s="8">
        <v>0</v>
      </c>
      <c r="AB10" s="8">
        <v>0</v>
      </c>
      <c r="AC10" s="8">
        <v>0</v>
      </c>
      <c r="AD10" s="8">
        <v>0.53087916053673767</v>
      </c>
      <c r="AE10" s="8">
        <v>1</v>
      </c>
      <c r="AF10" s="8">
        <v>1</v>
      </c>
      <c r="AG10" s="8">
        <v>0.94592982179991181</v>
      </c>
      <c r="AH10" s="8">
        <v>1</v>
      </c>
      <c r="AI10" s="8">
        <v>0</v>
      </c>
      <c r="AJ10" s="8">
        <v>1</v>
      </c>
      <c r="AK10" s="8">
        <v>0</v>
      </c>
      <c r="AL10" s="8">
        <v>-1.0688619263650878</v>
      </c>
      <c r="AM10" s="8">
        <v>0.39300847807117656</v>
      </c>
      <c r="AN10" s="27">
        <v>0.73191386918859169</v>
      </c>
      <c r="AO10" s="28">
        <v>91</v>
      </c>
    </row>
    <row r="11" spans="1:41">
      <c r="A11" s="8">
        <v>1</v>
      </c>
      <c r="B11" s="8">
        <v>1</v>
      </c>
      <c r="C11" s="8">
        <v>1.4073578960149755</v>
      </c>
      <c r="D11" s="8">
        <v>4.0830871525869741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1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1</v>
      </c>
      <c r="Z11" s="8">
        <v>0</v>
      </c>
      <c r="AA11" s="8">
        <v>0</v>
      </c>
      <c r="AB11" s="8">
        <v>0</v>
      </c>
      <c r="AC11" s="8">
        <v>0</v>
      </c>
      <c r="AD11" s="8">
        <v>-0.14146239571670643</v>
      </c>
      <c r="AE11" s="8">
        <v>1</v>
      </c>
      <c r="AF11" s="8">
        <v>1</v>
      </c>
      <c r="AG11" s="8">
        <v>0.12338215066955374</v>
      </c>
      <c r="AH11" s="8">
        <v>0</v>
      </c>
      <c r="AI11" s="8">
        <v>0</v>
      </c>
      <c r="AJ11" s="8">
        <v>1</v>
      </c>
      <c r="AK11" s="8">
        <v>0</v>
      </c>
      <c r="AL11" s="8">
        <v>-0.37183296280653644</v>
      </c>
      <c r="AM11" s="8">
        <v>-0.1925845966206601</v>
      </c>
      <c r="AN11" s="27">
        <v>0.72772224104851435</v>
      </c>
      <c r="AO11" s="28">
        <v>92</v>
      </c>
    </row>
    <row r="12" spans="1:41">
      <c r="A12" s="8">
        <v>1</v>
      </c>
      <c r="B12" s="8">
        <v>0</v>
      </c>
      <c r="C12" s="8">
        <v>2.1523000004605226</v>
      </c>
      <c r="D12" s="8">
        <v>2.9611876221565656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0.97910686470570052</v>
      </c>
      <c r="AE12" s="8">
        <v>1</v>
      </c>
      <c r="AF12" s="8">
        <v>1</v>
      </c>
      <c r="AG12" s="8">
        <v>0.94592982179991181</v>
      </c>
      <c r="AH12" s="8">
        <v>0</v>
      </c>
      <c r="AI12" s="8">
        <v>0</v>
      </c>
      <c r="AJ12" s="8">
        <v>1</v>
      </c>
      <c r="AK12" s="8">
        <v>0</v>
      </c>
      <c r="AL12" s="8">
        <v>-1.0688619263650878</v>
      </c>
      <c r="AM12" s="8">
        <v>0.38053271607348094</v>
      </c>
      <c r="AN12" s="27">
        <v>0.71998682772257094</v>
      </c>
      <c r="AO12" s="28">
        <v>93</v>
      </c>
    </row>
    <row r="13" spans="1:41">
      <c r="A13" s="8">
        <v>1</v>
      </c>
      <c r="B13" s="8">
        <v>0</v>
      </c>
      <c r="C13" s="8">
        <v>-0.59630812587060777</v>
      </c>
      <c r="D13" s="8">
        <v>1.6052658340944272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1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1</v>
      </c>
      <c r="AA13" s="8">
        <v>0</v>
      </c>
      <c r="AB13" s="8">
        <v>0</v>
      </c>
      <c r="AC13" s="8">
        <v>0</v>
      </c>
      <c r="AD13" s="8">
        <v>0.7549930126212191</v>
      </c>
      <c r="AE13" s="8">
        <v>1</v>
      </c>
      <c r="AF13" s="8">
        <v>1</v>
      </c>
      <c r="AG13" s="8">
        <v>-8.2254767113035795E-2</v>
      </c>
      <c r="AH13" s="8">
        <v>0</v>
      </c>
      <c r="AI13" s="8">
        <v>0</v>
      </c>
      <c r="AJ13" s="8">
        <v>1</v>
      </c>
      <c r="AK13" s="8">
        <v>0</v>
      </c>
      <c r="AL13" s="8">
        <v>-0.64483597353363575</v>
      </c>
      <c r="AM13" s="8">
        <v>-0.11005263263590435</v>
      </c>
      <c r="AN13" s="27">
        <v>0.71355394126266847</v>
      </c>
      <c r="AO13" s="28">
        <v>94</v>
      </c>
    </row>
    <row r="14" spans="1:41">
      <c r="A14" s="8">
        <v>1</v>
      </c>
      <c r="B14" s="8">
        <v>0</v>
      </c>
      <c r="C14" s="8">
        <v>-1.0670641849073048</v>
      </c>
      <c r="D14" s="8">
        <v>0.90219527732146643</v>
      </c>
      <c r="E14" s="8">
        <v>1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1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1</v>
      </c>
      <c r="Z14" s="8">
        <v>0</v>
      </c>
      <c r="AA14" s="8">
        <v>0</v>
      </c>
      <c r="AB14" s="8">
        <v>0</v>
      </c>
      <c r="AC14" s="8">
        <v>0</v>
      </c>
      <c r="AD14" s="8">
        <v>-0.36557624780118786</v>
      </c>
      <c r="AE14" s="8">
        <v>1</v>
      </c>
      <c r="AF14" s="8">
        <v>1</v>
      </c>
      <c r="AG14" s="8">
        <v>0.32901906845214329</v>
      </c>
      <c r="AH14" s="8">
        <v>1</v>
      </c>
      <c r="AI14" s="8">
        <v>0</v>
      </c>
      <c r="AJ14" s="8">
        <v>1</v>
      </c>
      <c r="AK14" s="8">
        <v>0</v>
      </c>
      <c r="AL14" s="8">
        <v>-0.6041759506593869</v>
      </c>
      <c r="AM14" s="8">
        <v>-9.9304283837889654E-2</v>
      </c>
      <c r="AN14" s="27">
        <v>0.71267592512559663</v>
      </c>
      <c r="AO14" s="28">
        <v>95</v>
      </c>
    </row>
    <row r="15" spans="1:41">
      <c r="A15" s="8">
        <v>1</v>
      </c>
      <c r="B15" s="8">
        <v>0</v>
      </c>
      <c r="C15" s="8">
        <v>-1.1590219097012118</v>
      </c>
      <c r="D15" s="8">
        <v>1.2537305557079468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1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-0.36557624780118786</v>
      </c>
      <c r="AE15" s="8">
        <v>1</v>
      </c>
      <c r="AF15" s="8">
        <v>1</v>
      </c>
      <c r="AG15" s="8">
        <v>1.76847749293027</v>
      </c>
      <c r="AH15" s="8">
        <v>0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0.38053271607348094</v>
      </c>
      <c r="AN15" s="27">
        <v>0.70792061991963962</v>
      </c>
      <c r="AO15" s="28">
        <v>96</v>
      </c>
    </row>
    <row r="16" spans="1:41">
      <c r="A16" s="8">
        <v>1</v>
      </c>
      <c r="B16" s="8">
        <v>1</v>
      </c>
      <c r="C16" s="8">
        <v>0.67591451065009278</v>
      </c>
      <c r="D16" s="8">
        <v>1.8392878908488555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1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1</v>
      </c>
      <c r="Z16" s="8">
        <v>0</v>
      </c>
      <c r="AA16" s="8">
        <v>0</v>
      </c>
      <c r="AB16" s="8">
        <v>0</v>
      </c>
      <c r="AC16" s="8">
        <v>0</v>
      </c>
      <c r="AD16" s="8">
        <v>1.9129145817243729</v>
      </c>
      <c r="AE16" s="8">
        <v>1</v>
      </c>
      <c r="AF16" s="8">
        <v>1</v>
      </c>
      <c r="AG16" s="8">
        <v>0.7402929040173224</v>
      </c>
      <c r="AH16" s="8">
        <v>1</v>
      </c>
      <c r="AI16" s="8">
        <v>0</v>
      </c>
      <c r="AJ16" s="8">
        <v>1</v>
      </c>
      <c r="AK16" s="8">
        <v>0</v>
      </c>
      <c r="AL16" s="8">
        <v>-0.66226169762259957</v>
      </c>
      <c r="AM16" s="8">
        <v>-0.19527168382016377</v>
      </c>
      <c r="AN16" s="27">
        <v>0.70776104813318841</v>
      </c>
      <c r="AO16" s="28">
        <v>97</v>
      </c>
    </row>
    <row r="17" spans="1:41">
      <c r="A17" s="8">
        <v>1</v>
      </c>
      <c r="B17" s="8">
        <v>0</v>
      </c>
      <c r="C17" s="8">
        <v>-1.0746570245691873</v>
      </c>
      <c r="D17" s="8">
        <v>0.96044969488265441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1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1</v>
      </c>
      <c r="Z17" s="8">
        <v>0</v>
      </c>
      <c r="AA17" s="8">
        <v>0</v>
      </c>
      <c r="AB17" s="8">
        <v>0</v>
      </c>
      <c r="AC17" s="8">
        <v>0</v>
      </c>
      <c r="AD17" s="8">
        <v>-0.63899514734425511</v>
      </c>
      <c r="AE17" s="8">
        <v>1</v>
      </c>
      <c r="AF17" s="8">
        <v>0</v>
      </c>
      <c r="AG17" s="8">
        <v>-0.49352860267821486</v>
      </c>
      <c r="AH17" s="8">
        <v>0</v>
      </c>
      <c r="AI17" s="8">
        <v>0</v>
      </c>
      <c r="AJ17" s="8">
        <v>1</v>
      </c>
      <c r="AK17" s="8">
        <v>0</v>
      </c>
      <c r="AL17" s="8">
        <v>-0.48800445673296167</v>
      </c>
      <c r="AM17" s="8">
        <v>-0.19527168382016377</v>
      </c>
      <c r="AN17" s="27">
        <v>0.70331406730367485</v>
      </c>
      <c r="AO17" s="28">
        <v>98</v>
      </c>
    </row>
    <row r="18" spans="1:41">
      <c r="A18" s="8">
        <v>1</v>
      </c>
      <c r="B18" s="8">
        <v>1</v>
      </c>
      <c r="C18" s="8">
        <v>-0.60305731668116969</v>
      </c>
      <c r="D18" s="8">
        <v>1.5219017537913477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1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-0.19076744317529237</v>
      </c>
      <c r="AE18" s="8">
        <v>1</v>
      </c>
      <c r="AF18" s="8">
        <v>0</v>
      </c>
      <c r="AG18" s="8">
        <v>-0.49352860267821486</v>
      </c>
      <c r="AH18" s="8">
        <v>1</v>
      </c>
      <c r="AI18" s="8">
        <v>0</v>
      </c>
      <c r="AJ18" s="8">
        <v>1</v>
      </c>
      <c r="AK18" s="8">
        <v>0</v>
      </c>
      <c r="AL18" s="8">
        <v>-0.37183296280653644</v>
      </c>
      <c r="AM18" s="8">
        <v>-0.19527168382016377</v>
      </c>
      <c r="AN18" s="27">
        <v>0.70183210752581215</v>
      </c>
      <c r="AO18" s="28">
        <v>99</v>
      </c>
    </row>
    <row r="19" spans="1:41">
      <c r="A19" s="8">
        <v>1</v>
      </c>
      <c r="B19" s="8">
        <v>0</v>
      </c>
      <c r="C19" s="8">
        <v>-0.75828870532409509</v>
      </c>
      <c r="D19" s="8">
        <v>1.203511230224164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1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1</v>
      </c>
      <c r="Z19" s="8">
        <v>0</v>
      </c>
      <c r="AA19" s="8">
        <v>0</v>
      </c>
      <c r="AB19" s="8">
        <v>0</v>
      </c>
      <c r="AC19" s="8">
        <v>0</v>
      </c>
      <c r="AD19" s="8">
        <v>-0.54038505242708335</v>
      </c>
      <c r="AE19" s="8">
        <v>1</v>
      </c>
      <c r="AF19" s="8">
        <v>1</v>
      </c>
      <c r="AG19" s="8">
        <v>0.53465598623473276</v>
      </c>
      <c r="AH19" s="8">
        <v>1</v>
      </c>
      <c r="AI19" s="8">
        <v>0</v>
      </c>
      <c r="AJ19" s="8">
        <v>1</v>
      </c>
      <c r="AK19" s="8">
        <v>0</v>
      </c>
      <c r="AL19" s="8">
        <v>-1.0688619263650878</v>
      </c>
      <c r="AM19" s="8">
        <v>-8.7788195840016764E-2</v>
      </c>
      <c r="AN19" s="27">
        <v>0.68956957174800748</v>
      </c>
      <c r="AO19" s="28">
        <v>100</v>
      </c>
    </row>
    <row r="20" spans="1:41">
      <c r="A20" s="8">
        <v>1</v>
      </c>
      <c r="B20" s="8">
        <v>1</v>
      </c>
      <c r="C20" s="8">
        <v>0.28277380847531774</v>
      </c>
      <c r="D20" s="8">
        <v>4.8466744097156914E-2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1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</v>
      </c>
      <c r="AC20" s="8">
        <v>0</v>
      </c>
      <c r="AD20" s="8">
        <v>1.5767438035976509</v>
      </c>
      <c r="AE20" s="8">
        <v>1</v>
      </c>
      <c r="AF20" s="8">
        <v>1</v>
      </c>
      <c r="AG20" s="8">
        <v>0.7402929040173224</v>
      </c>
      <c r="AH20" s="8">
        <v>1</v>
      </c>
      <c r="AI20" s="8">
        <v>0</v>
      </c>
      <c r="AJ20" s="8">
        <v>1</v>
      </c>
      <c r="AK20" s="8">
        <v>0</v>
      </c>
      <c r="AL20" s="8">
        <v>-1.0688619263650878</v>
      </c>
      <c r="AM20" s="8">
        <v>-3.3368838556155438E-3</v>
      </c>
      <c r="AN20" s="27">
        <v>0.68922641703761289</v>
      </c>
      <c r="AO20" s="28">
        <v>101</v>
      </c>
    </row>
    <row r="21" spans="1:41">
      <c r="A21" s="8">
        <v>1</v>
      </c>
      <c r="B21" s="8">
        <v>1</v>
      </c>
      <c r="C21" s="8">
        <v>0.71134759367577283</v>
      </c>
      <c r="D21" s="8">
        <v>0.34978269699985437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1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1</v>
      </c>
      <c r="AA21" s="8">
        <v>0</v>
      </c>
      <c r="AB21" s="8">
        <v>0</v>
      </c>
      <c r="AC21" s="8">
        <v>0</v>
      </c>
      <c r="AD21" s="8">
        <v>0.38146992581375011</v>
      </c>
      <c r="AE21" s="8">
        <v>1</v>
      </c>
      <c r="AF21" s="8">
        <v>1</v>
      </c>
      <c r="AG21" s="8">
        <v>-0.28789168489562533</v>
      </c>
      <c r="AH21" s="8">
        <v>0</v>
      </c>
      <c r="AI21" s="8">
        <v>0</v>
      </c>
      <c r="AJ21" s="8">
        <v>1</v>
      </c>
      <c r="AK21" s="8">
        <v>0</v>
      </c>
      <c r="AL21" s="8">
        <v>-1.0688619263650878</v>
      </c>
      <c r="AM21" s="8">
        <v>-9.9304283837889654E-2</v>
      </c>
      <c r="AN21" s="27">
        <v>0.68408963257157707</v>
      </c>
      <c r="AO21" s="28">
        <v>102</v>
      </c>
    </row>
    <row r="22" spans="1:41">
      <c r="A22" s="8">
        <v>1</v>
      </c>
      <c r="B22" s="8">
        <v>0</v>
      </c>
      <c r="C22" s="8">
        <v>-0.73719748404108898</v>
      </c>
      <c r="D22" s="8">
        <v>-0.49591074414704983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1</v>
      </c>
      <c r="AC22" s="8">
        <v>0</v>
      </c>
      <c r="AD22" s="8">
        <v>1.9899577784120166E-2</v>
      </c>
      <c r="AE22" s="8">
        <v>1</v>
      </c>
      <c r="AF22" s="8">
        <v>1</v>
      </c>
      <c r="AG22" s="8">
        <v>0.94592982179991181</v>
      </c>
      <c r="AH22" s="8">
        <v>1</v>
      </c>
      <c r="AI22" s="8">
        <v>0</v>
      </c>
      <c r="AJ22" s="8">
        <v>1</v>
      </c>
      <c r="AK22" s="8">
        <v>0</v>
      </c>
      <c r="AL22" s="8">
        <v>-0.25566146888011121</v>
      </c>
      <c r="AM22" s="8">
        <v>0.2623008792953192</v>
      </c>
      <c r="AN22" s="27">
        <v>0.67813439371945394</v>
      </c>
      <c r="AO22" s="28">
        <v>103</v>
      </c>
    </row>
    <row r="23" spans="1:41">
      <c r="A23" s="8">
        <v>1</v>
      </c>
      <c r="B23" s="8">
        <v>1</v>
      </c>
      <c r="C23" s="8">
        <v>1.5128140024300061</v>
      </c>
      <c r="D23" s="8">
        <v>0.56773456959947222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1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1</v>
      </c>
      <c r="AA23" s="8">
        <v>0</v>
      </c>
      <c r="AB23" s="8">
        <v>0</v>
      </c>
      <c r="AC23" s="8">
        <v>0</v>
      </c>
      <c r="AD23" s="8">
        <v>1.6021433735005588</v>
      </c>
      <c r="AE23" s="8">
        <v>1</v>
      </c>
      <c r="AF23" s="8">
        <v>1</v>
      </c>
      <c r="AG23" s="8">
        <v>2.5910251640606279</v>
      </c>
      <c r="AH23" s="8">
        <v>1</v>
      </c>
      <c r="AI23" s="8">
        <v>0</v>
      </c>
      <c r="AJ23" s="8">
        <v>1</v>
      </c>
      <c r="AK23" s="8">
        <v>0</v>
      </c>
      <c r="AL23" s="8">
        <v>-1.0688619263650878</v>
      </c>
      <c r="AM23" s="8">
        <v>0.76440231600257746</v>
      </c>
      <c r="AN23" s="27">
        <v>0.67623888148458822</v>
      </c>
      <c r="AO23" s="28">
        <v>104</v>
      </c>
    </row>
    <row r="24" spans="1:41">
      <c r="A24" s="8">
        <v>1</v>
      </c>
      <c r="B24" s="8">
        <v>1</v>
      </c>
      <c r="C24" s="8">
        <v>-0.31537305838096619</v>
      </c>
      <c r="D24" s="8">
        <v>-0.64656872059839854</v>
      </c>
      <c r="E24" s="8">
        <v>0</v>
      </c>
      <c r="F24" s="8">
        <v>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1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1</v>
      </c>
      <c r="Z24" s="8">
        <v>0</v>
      </c>
      <c r="AA24" s="8">
        <v>0</v>
      </c>
      <c r="AB24" s="8">
        <v>0</v>
      </c>
      <c r="AC24" s="8">
        <v>0</v>
      </c>
      <c r="AD24" s="8">
        <v>0.45617454317524392</v>
      </c>
      <c r="AE24" s="8">
        <v>1</v>
      </c>
      <c r="AF24" s="8">
        <v>1</v>
      </c>
      <c r="AG24" s="8">
        <v>0.53465598623473276</v>
      </c>
      <c r="AH24" s="8">
        <v>1</v>
      </c>
      <c r="AI24" s="8">
        <v>0</v>
      </c>
      <c r="AJ24" s="8">
        <v>1</v>
      </c>
      <c r="AK24" s="8">
        <v>0</v>
      </c>
      <c r="AL24" s="8">
        <v>-0.48800445673296167</v>
      </c>
      <c r="AM24" s="8">
        <v>-0.19469587942027014</v>
      </c>
      <c r="AN24" s="27">
        <v>0.6687638987009924</v>
      </c>
      <c r="AO24" s="28">
        <v>105</v>
      </c>
    </row>
    <row r="25" spans="1:41">
      <c r="A25" s="8">
        <v>1</v>
      </c>
      <c r="B25" s="8">
        <v>0</v>
      </c>
      <c r="C25" s="8">
        <v>-0.59630812587060777</v>
      </c>
      <c r="D25" s="8">
        <v>-0.85548111461093546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1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1</v>
      </c>
      <c r="AC25" s="8">
        <v>0</v>
      </c>
      <c r="AD25" s="8">
        <v>-0.21616701307820024</v>
      </c>
      <c r="AE25" s="8">
        <v>1</v>
      </c>
      <c r="AF25" s="8">
        <v>0</v>
      </c>
      <c r="AG25" s="8">
        <v>-0.49352860267821486</v>
      </c>
      <c r="AH25" s="8">
        <v>0</v>
      </c>
      <c r="AI25" s="8">
        <v>0</v>
      </c>
      <c r="AJ25" s="8">
        <v>1</v>
      </c>
      <c r="AK25" s="8">
        <v>0</v>
      </c>
      <c r="AL25" s="8">
        <v>0.5575389886048655</v>
      </c>
      <c r="AM25" s="8">
        <v>-3.711740864937603E-2</v>
      </c>
      <c r="AN25" s="27">
        <v>0.65883179639584311</v>
      </c>
      <c r="AO25" s="28">
        <v>106</v>
      </c>
    </row>
    <row r="26" spans="1:41">
      <c r="A26" s="8">
        <v>1</v>
      </c>
      <c r="B26" s="8">
        <v>1</v>
      </c>
      <c r="C26" s="8">
        <v>0.85898614265681583</v>
      </c>
      <c r="D26" s="8">
        <v>-0.76307755572077496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1</v>
      </c>
      <c r="V26" s="8">
        <v>0</v>
      </c>
      <c r="W26" s="8">
        <v>0</v>
      </c>
      <c r="X26" s="8">
        <v>0</v>
      </c>
      <c r="Y26" s="8">
        <v>1</v>
      </c>
      <c r="Z26" s="8">
        <v>0</v>
      </c>
      <c r="AA26" s="8">
        <v>0</v>
      </c>
      <c r="AB26" s="8">
        <v>0</v>
      </c>
      <c r="AC26" s="8">
        <v>0</v>
      </c>
      <c r="AD26" s="8">
        <v>8.2651456367774948E-2</v>
      </c>
      <c r="AE26" s="8">
        <v>1</v>
      </c>
      <c r="AF26" s="8">
        <v>0</v>
      </c>
      <c r="AG26" s="8">
        <v>-0.49352860267821486</v>
      </c>
      <c r="AH26" s="8">
        <v>0</v>
      </c>
      <c r="AI26" s="8">
        <v>0</v>
      </c>
      <c r="AJ26" s="8">
        <v>1</v>
      </c>
      <c r="AK26" s="8">
        <v>0</v>
      </c>
      <c r="AL26" s="8">
        <v>1.8935111687587558</v>
      </c>
      <c r="AM26" s="8">
        <v>-8.0110803841434833E-2</v>
      </c>
      <c r="AN26" s="27">
        <v>0.65485238494661502</v>
      </c>
      <c r="AO26" s="28">
        <v>107</v>
      </c>
    </row>
    <row r="27" spans="1:41">
      <c r="A27" s="8">
        <v>1</v>
      </c>
      <c r="B27" s="8">
        <v>0</v>
      </c>
      <c r="C27" s="8">
        <v>-0.50519404992802142</v>
      </c>
      <c r="D27" s="8">
        <v>-0.95591976557850133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1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-0.66439471724716304</v>
      </c>
      <c r="AE27" s="8">
        <v>0</v>
      </c>
      <c r="AF27" s="8">
        <v>0</v>
      </c>
      <c r="AG27" s="8">
        <v>-0.49352860267821486</v>
      </c>
      <c r="AH27" s="8">
        <v>0</v>
      </c>
      <c r="AI27" s="8">
        <v>0</v>
      </c>
      <c r="AJ27" s="8">
        <v>0</v>
      </c>
      <c r="AK27" s="8">
        <v>1</v>
      </c>
      <c r="AL27" s="8">
        <v>-8.4182241975665675E-5</v>
      </c>
      <c r="AM27" s="8">
        <v>-0.19527168382016377</v>
      </c>
      <c r="AN27" s="27">
        <v>0.6482586981924966</v>
      </c>
      <c r="AO27" s="28">
        <v>108</v>
      </c>
    </row>
    <row r="28" spans="1:41">
      <c r="A28" s="8">
        <v>1</v>
      </c>
      <c r="B28" s="8">
        <v>1</v>
      </c>
      <c r="C28" s="8">
        <v>0.30386502975832391</v>
      </c>
      <c r="D28" s="8">
        <v>-5.197190687040891E-2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1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1</v>
      </c>
      <c r="AC28" s="8">
        <v>0</v>
      </c>
      <c r="AD28" s="8">
        <v>1.0538114820671942</v>
      </c>
      <c r="AE28" s="8">
        <v>0</v>
      </c>
      <c r="AF28" s="8">
        <v>0</v>
      </c>
      <c r="AG28" s="8">
        <v>-0.49352860267821486</v>
      </c>
      <c r="AH28" s="8">
        <v>1</v>
      </c>
      <c r="AI28" s="8">
        <v>1</v>
      </c>
      <c r="AJ28" s="8">
        <v>0</v>
      </c>
      <c r="AK28" s="8">
        <v>0</v>
      </c>
      <c r="AL28" s="8">
        <v>3.0610346827193289</v>
      </c>
      <c r="AM28" s="8">
        <v>-0.19527168382016377</v>
      </c>
      <c r="AN28" s="27">
        <v>0.64639414891766855</v>
      </c>
      <c r="AO28" s="28">
        <v>109</v>
      </c>
    </row>
    <row r="29" spans="1:41">
      <c r="A29" s="8">
        <v>1</v>
      </c>
      <c r="B29" s="8">
        <v>0</v>
      </c>
      <c r="C29" s="8">
        <v>2.2577561068755534</v>
      </c>
      <c r="D29" s="8">
        <v>1.0528532537728152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1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0.53087916053673767</v>
      </c>
      <c r="AE29" s="8">
        <v>1</v>
      </c>
      <c r="AF29" s="8">
        <v>1</v>
      </c>
      <c r="AG29" s="8">
        <v>2.3853882462780387</v>
      </c>
      <c r="AH29" s="8">
        <v>0</v>
      </c>
      <c r="AI29" s="8">
        <v>0</v>
      </c>
      <c r="AJ29" s="8">
        <v>1</v>
      </c>
      <c r="AK29" s="8">
        <v>0</v>
      </c>
      <c r="AL29" s="8">
        <v>-1.0688619263650878</v>
      </c>
      <c r="AM29" s="8">
        <v>0.11220786572304249</v>
      </c>
      <c r="AN29" s="27">
        <v>0.64409444940770078</v>
      </c>
      <c r="AO29" s="28">
        <v>110</v>
      </c>
    </row>
    <row r="30" spans="1:41">
      <c r="A30" s="8">
        <v>1</v>
      </c>
      <c r="B30" s="8">
        <v>1</v>
      </c>
      <c r="C30" s="8">
        <v>-0.52628527121102764</v>
      </c>
      <c r="D30" s="8">
        <v>-0.83941093045612492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1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1</v>
      </c>
      <c r="Z30" s="8">
        <v>0</v>
      </c>
      <c r="AA30" s="8">
        <v>0</v>
      </c>
      <c r="AB30" s="8">
        <v>0</v>
      </c>
      <c r="AC30" s="8">
        <v>0</v>
      </c>
      <c r="AD30" s="8">
        <v>-0.57773736110783025</v>
      </c>
      <c r="AE30" s="8">
        <v>1</v>
      </c>
      <c r="AF30" s="8">
        <v>1</v>
      </c>
      <c r="AG30" s="8">
        <v>0.94592982179991181</v>
      </c>
      <c r="AH30" s="8">
        <v>1</v>
      </c>
      <c r="AI30" s="8">
        <v>0</v>
      </c>
      <c r="AJ30" s="8">
        <v>1</v>
      </c>
      <c r="AK30" s="8">
        <v>0</v>
      </c>
      <c r="AL30" s="8">
        <v>-0.51123875551824671</v>
      </c>
      <c r="AM30" s="8">
        <v>0.78820223119818145</v>
      </c>
      <c r="AN30" s="27">
        <v>0.63597915426131624</v>
      </c>
      <c r="AO30" s="28">
        <v>111</v>
      </c>
    </row>
    <row r="31" spans="1:41">
      <c r="A31" s="8">
        <v>1</v>
      </c>
      <c r="B31" s="8">
        <v>0</v>
      </c>
      <c r="C31" s="8">
        <v>-0.76503789613465689</v>
      </c>
      <c r="D31" s="8">
        <v>0.74350220879271256</v>
      </c>
      <c r="E31" s="8">
        <v>1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7.0698717589935928E-2</v>
      </c>
      <c r="AE31" s="8">
        <v>0</v>
      </c>
      <c r="AF31" s="8">
        <v>0</v>
      </c>
      <c r="AG31" s="8">
        <v>-0.49352860267821486</v>
      </c>
      <c r="AH31" s="8">
        <v>0</v>
      </c>
      <c r="AI31" s="8">
        <v>0</v>
      </c>
      <c r="AJ31" s="8">
        <v>1</v>
      </c>
      <c r="AK31" s="8">
        <v>0</v>
      </c>
      <c r="AL31" s="8">
        <v>-0.11625567616840091</v>
      </c>
      <c r="AM31" s="8">
        <v>-0.19527168382016377</v>
      </c>
      <c r="AN31" s="27">
        <v>0.63345325149457199</v>
      </c>
      <c r="AO31" s="28">
        <v>112</v>
      </c>
    </row>
    <row r="32" spans="1:41">
      <c r="A32" s="8">
        <v>1</v>
      </c>
      <c r="B32" s="8">
        <v>1</v>
      </c>
      <c r="C32" s="8">
        <v>0.76027939578211734</v>
      </c>
      <c r="D32" s="8">
        <v>4.8466744097156914E-2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1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</v>
      </c>
      <c r="Z32" s="8">
        <v>0</v>
      </c>
      <c r="AA32" s="8">
        <v>0</v>
      </c>
      <c r="AB32" s="8">
        <v>0</v>
      </c>
      <c r="AC32" s="8">
        <v>0</v>
      </c>
      <c r="AD32" s="8">
        <v>0.8296976299827129</v>
      </c>
      <c r="AE32" s="8">
        <v>1</v>
      </c>
      <c r="AF32" s="8">
        <v>1</v>
      </c>
      <c r="AG32" s="8">
        <v>0.94592982179991181</v>
      </c>
      <c r="AH32" s="8">
        <v>0</v>
      </c>
      <c r="AI32" s="8">
        <v>0</v>
      </c>
      <c r="AJ32" s="8">
        <v>1</v>
      </c>
      <c r="AK32" s="8">
        <v>0</v>
      </c>
      <c r="AL32" s="8">
        <v>-1.0688619263650878</v>
      </c>
      <c r="AM32" s="8">
        <v>0.39300847807117656</v>
      </c>
      <c r="AN32" s="27">
        <v>0.62865367417734874</v>
      </c>
      <c r="AO32" s="28">
        <v>113</v>
      </c>
    </row>
    <row r="33" spans="1:41">
      <c r="A33" s="8">
        <v>1</v>
      </c>
      <c r="B33" s="8">
        <v>1</v>
      </c>
      <c r="C33" s="8">
        <v>0.40172863397101299</v>
      </c>
      <c r="D33" s="8">
        <v>-0.52905549896634663</v>
      </c>
      <c r="E33" s="8">
        <v>1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1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-0.63899514734425511</v>
      </c>
      <c r="AE33" s="8">
        <v>1</v>
      </c>
      <c r="AF33" s="8">
        <v>1</v>
      </c>
      <c r="AG33" s="8">
        <v>-0.28789168489562533</v>
      </c>
      <c r="AH33" s="8">
        <v>0</v>
      </c>
      <c r="AI33" s="8">
        <v>0</v>
      </c>
      <c r="AJ33" s="8">
        <v>1</v>
      </c>
      <c r="AK33" s="8">
        <v>0</v>
      </c>
      <c r="AL33" s="8">
        <v>-0.77843319154902479</v>
      </c>
      <c r="AM33" s="8">
        <v>3.2554923737754975E-2</v>
      </c>
      <c r="AN33" s="27">
        <v>0.62724570591852902</v>
      </c>
      <c r="AO33" s="28">
        <v>114</v>
      </c>
    </row>
    <row r="34" spans="1:41">
      <c r="A34" s="8">
        <v>1</v>
      </c>
      <c r="B34" s="8">
        <v>0</v>
      </c>
      <c r="C34" s="8">
        <v>-0.9126764451156999</v>
      </c>
      <c r="D34" s="8">
        <v>1.1030725792565981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1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1</v>
      </c>
      <c r="Z34" s="8">
        <v>0</v>
      </c>
      <c r="AA34" s="8">
        <v>0</v>
      </c>
      <c r="AB34" s="8">
        <v>0</v>
      </c>
      <c r="AC34" s="8">
        <v>0</v>
      </c>
      <c r="AD34" s="8">
        <v>-0.45223360394052065</v>
      </c>
      <c r="AE34" s="8">
        <v>1</v>
      </c>
      <c r="AF34" s="8">
        <v>1</v>
      </c>
      <c r="AG34" s="8">
        <v>-8.2254767113035795E-2</v>
      </c>
      <c r="AH34" s="8">
        <v>1</v>
      </c>
      <c r="AI34" s="8">
        <v>0</v>
      </c>
      <c r="AJ34" s="8">
        <v>1</v>
      </c>
      <c r="AK34" s="8">
        <v>0</v>
      </c>
      <c r="AL34" s="8">
        <v>-0.78424176624534603</v>
      </c>
      <c r="AM34" s="8">
        <v>-0.19527168382016377</v>
      </c>
      <c r="AN34" s="27">
        <v>0.62467763188053371</v>
      </c>
      <c r="AO34" s="28">
        <v>115</v>
      </c>
    </row>
    <row r="35" spans="1:41">
      <c r="A35" s="8">
        <v>1</v>
      </c>
      <c r="B35" s="8">
        <v>0</v>
      </c>
      <c r="C35" s="8">
        <v>1.3651754534489631</v>
      </c>
      <c r="D35" s="8">
        <v>0.65109864990255184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1</v>
      </c>
      <c r="Z35" s="8">
        <v>0</v>
      </c>
      <c r="AA35" s="8">
        <v>0</v>
      </c>
      <c r="AB35" s="8">
        <v>0</v>
      </c>
      <c r="AC35" s="8">
        <v>0</v>
      </c>
      <c r="AD35" s="8">
        <v>1.6888007296398915</v>
      </c>
      <c r="AE35" s="8">
        <v>1</v>
      </c>
      <c r="AF35" s="8">
        <v>1</v>
      </c>
      <c r="AG35" s="8">
        <v>0.7402929040173224</v>
      </c>
      <c r="AH35" s="8">
        <v>1</v>
      </c>
      <c r="AI35" s="8">
        <v>0</v>
      </c>
      <c r="AJ35" s="8">
        <v>1</v>
      </c>
      <c r="AK35" s="8">
        <v>0</v>
      </c>
      <c r="AL35" s="8">
        <v>-1.0688619263650878</v>
      </c>
      <c r="AM35" s="8">
        <v>4.6566164135166996E-2</v>
      </c>
      <c r="AN35" s="27">
        <v>0.62184237153187838</v>
      </c>
      <c r="AO35" s="28">
        <v>116</v>
      </c>
    </row>
    <row r="36" spans="1:41">
      <c r="A36" s="8">
        <v>1</v>
      </c>
      <c r="B36" s="8">
        <v>0</v>
      </c>
      <c r="C36" s="8">
        <v>2.8348115837190613</v>
      </c>
      <c r="D36" s="8">
        <v>1.8563624615133418</v>
      </c>
      <c r="E36" s="8">
        <v>0</v>
      </c>
      <c r="F36" s="8">
        <v>1</v>
      </c>
      <c r="G36" s="8">
        <v>0</v>
      </c>
      <c r="H36" s="8">
        <v>1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1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-0.66439471724716304</v>
      </c>
      <c r="AE36" s="8">
        <v>1</v>
      </c>
      <c r="AF36" s="8">
        <v>1</v>
      </c>
      <c r="AG36" s="8">
        <v>1.76847749293027</v>
      </c>
      <c r="AH36" s="8">
        <v>1</v>
      </c>
      <c r="AI36" s="8">
        <v>0</v>
      </c>
      <c r="AJ36" s="8">
        <v>1</v>
      </c>
      <c r="AK36" s="8">
        <v>0</v>
      </c>
      <c r="AL36" s="8">
        <v>-1.0688619263650878</v>
      </c>
      <c r="AM36" s="8">
        <v>7.3437036130203748E-2</v>
      </c>
      <c r="AN36" s="27">
        <v>0.61732817731401934</v>
      </c>
      <c r="AO36" s="28">
        <v>117</v>
      </c>
    </row>
    <row r="37" spans="1:41">
      <c r="A37" s="8">
        <v>1</v>
      </c>
      <c r="B37" s="8">
        <v>1</v>
      </c>
      <c r="C37" s="8">
        <v>1.6672019109513814</v>
      </c>
      <c r="D37" s="8">
        <v>1.0528532537728152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1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1</v>
      </c>
      <c r="AA37" s="8">
        <v>0</v>
      </c>
      <c r="AB37" s="8">
        <v>0</v>
      </c>
      <c r="AC37" s="8">
        <v>0</v>
      </c>
      <c r="AD37" s="8">
        <v>-0.66439471724716304</v>
      </c>
      <c r="AE37" s="8">
        <v>1</v>
      </c>
      <c r="AF37" s="8">
        <v>1</v>
      </c>
      <c r="AG37" s="8">
        <v>1.76847749293027</v>
      </c>
      <c r="AH37" s="8">
        <v>0</v>
      </c>
      <c r="AI37" s="8">
        <v>0</v>
      </c>
      <c r="AJ37" s="8">
        <v>1</v>
      </c>
      <c r="AK37" s="8">
        <v>0</v>
      </c>
      <c r="AL37" s="8">
        <v>-1.0688619263650878</v>
      </c>
      <c r="AM37" s="8">
        <v>4.4454881335556966E-2</v>
      </c>
      <c r="AN37" s="27">
        <v>0.61250738535391425</v>
      </c>
      <c r="AO37" s="28">
        <v>118</v>
      </c>
    </row>
    <row r="38" spans="1:41">
      <c r="A38" s="8">
        <v>1</v>
      </c>
      <c r="B38" s="8">
        <v>1</v>
      </c>
      <c r="C38" s="8">
        <v>-0.6106501563430522</v>
      </c>
      <c r="D38" s="8">
        <v>0.37489235974174584</v>
      </c>
      <c r="E38" s="8">
        <v>1</v>
      </c>
      <c r="F38" s="8">
        <v>0</v>
      </c>
      <c r="G38" s="8">
        <v>0</v>
      </c>
      <c r="H38" s="8">
        <v>0</v>
      </c>
      <c r="I38" s="8">
        <v>1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0.97910686470570052</v>
      </c>
      <c r="AE38" s="8">
        <v>1</v>
      </c>
      <c r="AF38" s="8">
        <v>0</v>
      </c>
      <c r="AG38" s="8">
        <v>-0.49352860267821486</v>
      </c>
      <c r="AH38" s="8">
        <v>1</v>
      </c>
      <c r="AI38" s="8">
        <v>1</v>
      </c>
      <c r="AJ38" s="8">
        <v>0</v>
      </c>
      <c r="AK38" s="8">
        <v>0</v>
      </c>
      <c r="AL38" s="8">
        <v>-0.48800445673296167</v>
      </c>
      <c r="AM38" s="8">
        <v>-0.19527168382016377</v>
      </c>
      <c r="AN38" s="27">
        <v>0.60967926345556611</v>
      </c>
      <c r="AO38" s="28">
        <v>119</v>
      </c>
    </row>
    <row r="39" spans="1:41">
      <c r="A39" s="8">
        <v>1</v>
      </c>
      <c r="B39" s="8">
        <v>1</v>
      </c>
      <c r="C39" s="8">
        <v>0.21950014462629935</v>
      </c>
      <c r="D39" s="8">
        <v>-0.64656872059839854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1</v>
      </c>
      <c r="U39" s="8">
        <v>0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-0.20421427430036124</v>
      </c>
      <c r="AE39" s="8">
        <v>1</v>
      </c>
      <c r="AF39" s="8">
        <v>1</v>
      </c>
      <c r="AG39" s="8">
        <v>-0.28789168489562533</v>
      </c>
      <c r="AH39" s="8">
        <v>1</v>
      </c>
      <c r="AI39" s="8">
        <v>0</v>
      </c>
      <c r="AJ39" s="8">
        <v>1</v>
      </c>
      <c r="AK39" s="8">
        <v>0</v>
      </c>
      <c r="AL39" s="8">
        <v>1.9515969157219684</v>
      </c>
      <c r="AM39" s="8">
        <v>9.4014683144072482</v>
      </c>
      <c r="AN39" s="27">
        <v>0.60610652543950161</v>
      </c>
      <c r="AO39" s="28">
        <v>120</v>
      </c>
    </row>
    <row r="40" spans="1:41">
      <c r="A40" s="8">
        <v>1</v>
      </c>
      <c r="B40" s="8">
        <v>1</v>
      </c>
      <c r="C40" s="8">
        <v>0.95010038732917257</v>
      </c>
      <c r="D40" s="8">
        <v>-2.6862244128517454E-2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1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0.70419387281540335</v>
      </c>
      <c r="AE40" s="8">
        <v>1</v>
      </c>
      <c r="AF40" s="8">
        <v>0</v>
      </c>
      <c r="AG40" s="8">
        <v>-0.49352860267821486</v>
      </c>
      <c r="AH40" s="8">
        <v>0</v>
      </c>
      <c r="AI40" s="8">
        <v>1</v>
      </c>
      <c r="AJ40" s="8">
        <v>0</v>
      </c>
      <c r="AK40" s="8">
        <v>0</v>
      </c>
      <c r="AL40" s="8">
        <v>-1.0688619263650878</v>
      </c>
      <c r="AM40" s="8">
        <v>-0.19527168382016377</v>
      </c>
      <c r="AN40" s="27">
        <v>0.60459451338328429</v>
      </c>
      <c r="AO40" s="28">
        <v>121</v>
      </c>
    </row>
    <row r="41" spans="1:41">
      <c r="A41" s="8">
        <v>1</v>
      </c>
      <c r="B41" s="8">
        <v>0</v>
      </c>
      <c r="C41" s="8">
        <v>-0.72285545356864467</v>
      </c>
      <c r="D41" s="8">
        <v>1.4043885321592955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1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1</v>
      </c>
      <c r="AC41" s="8">
        <v>0</v>
      </c>
      <c r="AD41" s="8">
        <v>-0.51498548252417542</v>
      </c>
      <c r="AE41" s="8">
        <v>1</v>
      </c>
      <c r="AF41" s="8">
        <v>1</v>
      </c>
      <c r="AG41" s="8">
        <v>-8.2254767113035795E-2</v>
      </c>
      <c r="AH41" s="8">
        <v>1</v>
      </c>
      <c r="AI41" s="8">
        <v>0</v>
      </c>
      <c r="AJ41" s="8">
        <v>1</v>
      </c>
      <c r="AK41" s="8">
        <v>0</v>
      </c>
      <c r="AL41" s="8">
        <v>0.67371048253129073</v>
      </c>
      <c r="AM41" s="8">
        <v>-8.9515609039697699E-2</v>
      </c>
      <c r="AN41" s="27">
        <v>0.60146138063328547</v>
      </c>
      <c r="AO41" s="28">
        <v>122</v>
      </c>
    </row>
    <row r="42" spans="1:41">
      <c r="A42" s="8">
        <v>1</v>
      </c>
      <c r="B42" s="8">
        <v>1</v>
      </c>
      <c r="C42" s="8">
        <v>1.8857066259837845</v>
      </c>
      <c r="D42" s="8">
        <v>0.97752426554714078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1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1.9248673205022118</v>
      </c>
      <c r="AE42" s="8">
        <v>1</v>
      </c>
      <c r="AF42" s="8">
        <v>1</v>
      </c>
      <c r="AG42" s="8">
        <v>0.53465598623473276</v>
      </c>
      <c r="AH42" s="8">
        <v>0</v>
      </c>
      <c r="AI42" s="8">
        <v>0</v>
      </c>
      <c r="AJ42" s="8">
        <v>1</v>
      </c>
      <c r="AK42" s="8">
        <v>0</v>
      </c>
      <c r="AL42" s="8">
        <v>-1.0688619263650878</v>
      </c>
      <c r="AM42" s="8">
        <v>-0.19527168382016377</v>
      </c>
      <c r="AN42" s="27">
        <v>0.60102537017418811</v>
      </c>
      <c r="AO42" s="28">
        <v>123</v>
      </c>
    </row>
    <row r="43" spans="1:41">
      <c r="A43" s="8">
        <v>1</v>
      </c>
      <c r="B43" s="8">
        <v>0</v>
      </c>
      <c r="C43" s="8">
        <v>1.063148995946545</v>
      </c>
      <c r="D43" s="8">
        <v>0.38292745181915111</v>
      </c>
      <c r="E43" s="8">
        <v>0</v>
      </c>
      <c r="F43" s="8">
        <v>1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0</v>
      </c>
      <c r="AA43" s="8">
        <v>0</v>
      </c>
      <c r="AB43" s="8">
        <v>0</v>
      </c>
      <c r="AC43" s="8">
        <v>0</v>
      </c>
      <c r="AD43" s="8">
        <v>1.5393914949169041</v>
      </c>
      <c r="AE43" s="8">
        <v>1</v>
      </c>
      <c r="AF43" s="8">
        <v>1</v>
      </c>
      <c r="AG43" s="8">
        <v>0.12338215066955374</v>
      </c>
      <c r="AH43" s="8">
        <v>1</v>
      </c>
      <c r="AI43" s="8">
        <v>0</v>
      </c>
      <c r="AJ43" s="8">
        <v>1</v>
      </c>
      <c r="AK43" s="8">
        <v>0</v>
      </c>
      <c r="AL43" s="8">
        <v>-1.0688619263650878</v>
      </c>
      <c r="AM43" s="8">
        <v>-0.19527168382016377</v>
      </c>
      <c r="AN43" s="27">
        <v>0.5998282992682622</v>
      </c>
      <c r="AO43" s="28">
        <v>124</v>
      </c>
    </row>
    <row r="44" spans="1:41">
      <c r="A44" s="8">
        <v>1</v>
      </c>
      <c r="B44" s="8">
        <v>1</v>
      </c>
      <c r="C44" s="8">
        <v>0.21190764242395774</v>
      </c>
      <c r="D44" s="8">
        <v>-0.93984958142369079</v>
      </c>
      <c r="E44" s="8">
        <v>1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1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0</v>
      </c>
      <c r="AC44" s="8">
        <v>0</v>
      </c>
      <c r="AD44" s="8">
        <v>-0.65244197846932406</v>
      </c>
      <c r="AE44" s="8">
        <v>1</v>
      </c>
      <c r="AF44" s="8">
        <v>1</v>
      </c>
      <c r="AG44" s="8">
        <v>-0.28789168489562533</v>
      </c>
      <c r="AH44" s="8">
        <v>1</v>
      </c>
      <c r="AI44" s="8">
        <v>0</v>
      </c>
      <c r="AJ44" s="8">
        <v>1</v>
      </c>
      <c r="AK44" s="8">
        <v>0</v>
      </c>
      <c r="AL44" s="8">
        <v>0.5575389886048655</v>
      </c>
      <c r="AM44" s="8">
        <v>0.18859791610893267</v>
      </c>
      <c r="AN44" s="27">
        <v>0.59732644611864072</v>
      </c>
      <c r="AO44" s="28">
        <v>125</v>
      </c>
    </row>
    <row r="45" spans="1:41">
      <c r="A45" s="8">
        <v>1</v>
      </c>
      <c r="B45" s="8">
        <v>0</v>
      </c>
      <c r="C45" s="8">
        <v>-0.46301160736200919</v>
      </c>
      <c r="D45" s="8">
        <v>0.78468205568941418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-0.24156658298110811</v>
      </c>
      <c r="AE45" s="8">
        <v>1</v>
      </c>
      <c r="AF45" s="8">
        <v>0</v>
      </c>
      <c r="AG45" s="8">
        <v>-0.49352860267821486</v>
      </c>
      <c r="AH45" s="8">
        <v>0</v>
      </c>
      <c r="AI45" s="8">
        <v>0</v>
      </c>
      <c r="AJ45" s="8">
        <v>1</v>
      </c>
      <c r="AK45" s="8">
        <v>0</v>
      </c>
      <c r="AL45" s="8">
        <v>-0.13948997495368595</v>
      </c>
      <c r="AM45" s="8">
        <v>-0.16648146382548154</v>
      </c>
      <c r="AN45" s="27">
        <v>0.59615042633041282</v>
      </c>
      <c r="AO45" s="28">
        <v>126</v>
      </c>
    </row>
    <row r="46" spans="1:41">
      <c r="A46" s="8">
        <v>1</v>
      </c>
      <c r="B46" s="8">
        <v>0</v>
      </c>
      <c r="C46" s="8">
        <v>-0.4908520194555771</v>
      </c>
      <c r="D46" s="8">
        <v>-0.85548111461093546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1</v>
      </c>
      <c r="AC46" s="8">
        <v>0</v>
      </c>
      <c r="AD46" s="8">
        <v>-0.40292855648193471</v>
      </c>
      <c r="AE46" s="8">
        <v>1</v>
      </c>
      <c r="AF46" s="8">
        <v>0</v>
      </c>
      <c r="AG46" s="8">
        <v>-0.49352860267821486</v>
      </c>
      <c r="AH46" s="8">
        <v>1</v>
      </c>
      <c r="AI46" s="8">
        <v>0</v>
      </c>
      <c r="AJ46" s="8">
        <v>1</v>
      </c>
      <c r="AK46" s="8">
        <v>0</v>
      </c>
      <c r="AL46" s="8">
        <v>1.7831482495286517</v>
      </c>
      <c r="AM46" s="8">
        <v>-0.19527168382016377</v>
      </c>
      <c r="AN46" s="27">
        <v>0.58017363189849225</v>
      </c>
      <c r="AO46" s="28">
        <v>127</v>
      </c>
    </row>
    <row r="47" spans="1:41">
      <c r="A47" s="8">
        <v>1</v>
      </c>
      <c r="B47" s="8">
        <v>1</v>
      </c>
      <c r="C47" s="8">
        <v>0.48609351910303755</v>
      </c>
      <c r="D47" s="8">
        <v>0.34978269699985437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1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1</v>
      </c>
      <c r="AC47" s="8">
        <v>0</v>
      </c>
      <c r="AD47" s="8">
        <v>0.60558377789823148</v>
      </c>
      <c r="AE47" s="8">
        <v>1</v>
      </c>
      <c r="AF47" s="8">
        <v>1</v>
      </c>
      <c r="AG47" s="8">
        <v>1.9741144107128594</v>
      </c>
      <c r="AH47" s="8">
        <v>1</v>
      </c>
      <c r="AI47" s="8">
        <v>0</v>
      </c>
      <c r="AJ47" s="8">
        <v>1</v>
      </c>
      <c r="AK47" s="8">
        <v>0</v>
      </c>
      <c r="AL47" s="8">
        <v>-0.52866447960721052</v>
      </c>
      <c r="AM47" s="8">
        <v>-0.19527168382016377</v>
      </c>
      <c r="AN47" s="27">
        <v>0.57754630163355336</v>
      </c>
      <c r="AO47" s="28">
        <v>128</v>
      </c>
    </row>
    <row r="48" spans="1:41">
      <c r="A48" s="8">
        <v>1</v>
      </c>
      <c r="B48" s="8">
        <v>0</v>
      </c>
      <c r="C48" s="8">
        <v>-0.83506075079423714</v>
      </c>
      <c r="D48" s="8">
        <v>1.3541692066755127</v>
      </c>
      <c r="E48" s="8">
        <v>1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1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-0.66439471724716304</v>
      </c>
      <c r="AE48" s="8">
        <v>1</v>
      </c>
      <c r="AF48" s="8">
        <v>1</v>
      </c>
      <c r="AG48" s="8">
        <v>1.76847749293027</v>
      </c>
      <c r="AH48" s="8">
        <v>1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N48" s="27">
        <v>0.57588374175039347</v>
      </c>
      <c r="AO48" s="28">
        <v>129</v>
      </c>
    </row>
    <row r="49" spans="1:41">
      <c r="A49" s="8">
        <v>1</v>
      </c>
      <c r="B49" s="8">
        <v>1</v>
      </c>
      <c r="C49" s="8">
        <v>0.10645153600892703</v>
      </c>
      <c r="D49" s="8">
        <v>-0.45372651074067222</v>
      </c>
      <c r="E49" s="8">
        <v>0</v>
      </c>
      <c r="F49" s="8">
        <v>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1</v>
      </c>
      <c r="AC49" s="8">
        <v>0</v>
      </c>
      <c r="AD49" s="8">
        <v>0.15735607372926874</v>
      </c>
      <c r="AE49" s="8">
        <v>1</v>
      </c>
      <c r="AF49" s="8">
        <v>1</v>
      </c>
      <c r="AG49" s="8">
        <v>0.7402929040173224</v>
      </c>
      <c r="AH49" s="8">
        <v>0</v>
      </c>
      <c r="AI49" s="8">
        <v>0</v>
      </c>
      <c r="AJ49" s="8">
        <v>1</v>
      </c>
      <c r="AK49" s="8">
        <v>0</v>
      </c>
      <c r="AL49" s="8">
        <v>-0.13948997495368595</v>
      </c>
      <c r="AM49" s="8">
        <v>0.20241722170638016</v>
      </c>
      <c r="AN49" s="27">
        <v>0.57563462709404356</v>
      </c>
      <c r="AO49" s="28">
        <v>130</v>
      </c>
    </row>
    <row r="50" spans="1:41">
      <c r="A50" s="8">
        <v>1</v>
      </c>
      <c r="B50" s="8">
        <v>0</v>
      </c>
      <c r="C50" s="8">
        <v>1.7937492386494183</v>
      </c>
      <c r="D50" s="8">
        <v>2.0572397634484734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1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0.97910686470570052</v>
      </c>
      <c r="AE50" s="8">
        <v>1</v>
      </c>
      <c r="AF50" s="8">
        <v>1</v>
      </c>
      <c r="AG50" s="8">
        <v>2.3853882462780387</v>
      </c>
      <c r="AH50" s="8">
        <v>0</v>
      </c>
      <c r="AI50" s="8">
        <v>0</v>
      </c>
      <c r="AJ50" s="8">
        <v>1</v>
      </c>
      <c r="AK50" s="8">
        <v>0</v>
      </c>
      <c r="AL50" s="8">
        <v>-1.0688619263650878</v>
      </c>
      <c r="AM50" s="8">
        <v>0.22698487610184234</v>
      </c>
      <c r="AN50" s="27">
        <v>0.56462505824274212</v>
      </c>
      <c r="AO50" s="28">
        <v>131</v>
      </c>
    </row>
    <row r="51" spans="1:41">
      <c r="A51" s="8">
        <v>1</v>
      </c>
      <c r="B51" s="8">
        <v>0</v>
      </c>
      <c r="C51" s="8">
        <v>-0.70176423228563856</v>
      </c>
      <c r="D51" s="8">
        <v>0.2242343832903971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1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0</v>
      </c>
      <c r="AA51" s="8">
        <v>0</v>
      </c>
      <c r="AB51" s="8">
        <v>0</v>
      </c>
      <c r="AC51" s="8">
        <v>0</v>
      </c>
      <c r="AD51" s="8">
        <v>0.28285983089657829</v>
      </c>
      <c r="AE51" s="8">
        <v>1</v>
      </c>
      <c r="AF51" s="8">
        <v>1</v>
      </c>
      <c r="AG51" s="8">
        <v>1.5628405751476804</v>
      </c>
      <c r="AH51" s="8">
        <v>0</v>
      </c>
      <c r="AI51" s="8">
        <v>0</v>
      </c>
      <c r="AJ51" s="8">
        <v>1</v>
      </c>
      <c r="AK51" s="8">
        <v>0</v>
      </c>
      <c r="AL51" s="8">
        <v>-0.37183296280653644</v>
      </c>
      <c r="AM51" s="8">
        <v>-0.14824765782884947</v>
      </c>
      <c r="AN51" s="27">
        <v>0.56218910291287871</v>
      </c>
      <c r="AO51" s="28">
        <v>132</v>
      </c>
    </row>
    <row r="52" spans="1:41">
      <c r="A52" s="8">
        <v>1</v>
      </c>
      <c r="B52" s="8">
        <v>0</v>
      </c>
      <c r="C52" s="8">
        <v>0.12754275729193318</v>
      </c>
      <c r="D52" s="8">
        <v>-2.6862244128517454E-2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1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0</v>
      </c>
      <c r="AD52" s="8">
        <v>-0.17881470439745334</v>
      </c>
      <c r="AE52" s="8">
        <v>1</v>
      </c>
      <c r="AF52" s="8">
        <v>1</v>
      </c>
      <c r="AG52" s="8">
        <v>-8.2254767113035795E-2</v>
      </c>
      <c r="AH52" s="8">
        <v>0</v>
      </c>
      <c r="AI52" s="8">
        <v>0</v>
      </c>
      <c r="AJ52" s="8">
        <v>1</v>
      </c>
      <c r="AK52" s="8">
        <v>0</v>
      </c>
      <c r="AL52" s="8">
        <v>-1.0688619263650878</v>
      </c>
      <c r="AM52" s="8">
        <v>-0.19527168382016377</v>
      </c>
      <c r="AN52" s="27">
        <v>0.55765894093892787</v>
      </c>
      <c r="AO52" s="28">
        <v>133</v>
      </c>
    </row>
    <row r="53" spans="1:41">
      <c r="A53" s="8">
        <v>1</v>
      </c>
      <c r="B53" s="8">
        <v>1</v>
      </c>
      <c r="C53" s="8">
        <v>1.9278890685497967</v>
      </c>
      <c r="D53" s="8">
        <v>-0.85548111461093546</v>
      </c>
      <c r="E53" s="8">
        <v>1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1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8">
        <v>0</v>
      </c>
      <c r="AD53" s="8">
        <v>0.51892642175889869</v>
      </c>
      <c r="AE53" s="8">
        <v>1</v>
      </c>
      <c r="AF53" s="8">
        <v>0</v>
      </c>
      <c r="AG53" s="8">
        <v>-0.49352860267821486</v>
      </c>
      <c r="AH53" s="8">
        <v>0</v>
      </c>
      <c r="AI53" s="8">
        <v>0</v>
      </c>
      <c r="AJ53" s="8">
        <v>1</v>
      </c>
      <c r="AK53" s="8">
        <v>0</v>
      </c>
      <c r="AL53" s="8">
        <v>-2.3318481027260713E-2</v>
      </c>
      <c r="AM53" s="8">
        <v>-0.13500415663129564</v>
      </c>
      <c r="AN53" s="27">
        <v>0.5560706799854086</v>
      </c>
      <c r="AO53" s="28">
        <v>134</v>
      </c>
    </row>
    <row r="54" spans="1:41">
      <c r="A54" s="8">
        <v>1</v>
      </c>
      <c r="B54" s="8">
        <v>1</v>
      </c>
      <c r="C54" s="8">
        <v>0.82355305963113579</v>
      </c>
      <c r="D54" s="8">
        <v>-0.95591976557850133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1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1</v>
      </c>
      <c r="AA54" s="8">
        <v>0</v>
      </c>
      <c r="AB54" s="8">
        <v>0</v>
      </c>
      <c r="AC54" s="8">
        <v>0</v>
      </c>
      <c r="AD54" s="8">
        <v>3.8178823244424649</v>
      </c>
      <c r="AE54" s="8">
        <v>1</v>
      </c>
      <c r="AF54" s="8">
        <v>0</v>
      </c>
      <c r="AG54" s="8">
        <v>-0.49352860267821486</v>
      </c>
      <c r="AH54" s="8">
        <v>0</v>
      </c>
      <c r="AI54" s="8">
        <v>0</v>
      </c>
      <c r="AJ54" s="8">
        <v>1</v>
      </c>
      <c r="AK54" s="8">
        <v>0</v>
      </c>
      <c r="AL54" s="8">
        <v>-1.0688619263650878</v>
      </c>
      <c r="AM54" s="8">
        <v>-0.19527168382016377</v>
      </c>
      <c r="AN54" s="27">
        <v>0.55292389656698104</v>
      </c>
      <c r="AO54" s="28">
        <v>135</v>
      </c>
    </row>
    <row r="55" spans="1:41">
      <c r="A55" s="8">
        <v>1</v>
      </c>
      <c r="B55" s="8">
        <v>0</v>
      </c>
      <c r="C55" s="8">
        <v>6.4269093442914746E-2</v>
      </c>
      <c r="D55" s="8">
        <v>-0.84744602253353019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1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-0.65244197846932406</v>
      </c>
      <c r="AE55" s="8">
        <v>1</v>
      </c>
      <c r="AF55" s="8">
        <v>0</v>
      </c>
      <c r="AG55" s="8">
        <v>-0.49352860267821486</v>
      </c>
      <c r="AH55" s="8">
        <v>0</v>
      </c>
      <c r="AI55" s="8">
        <v>0</v>
      </c>
      <c r="AJ55" s="8">
        <v>1</v>
      </c>
      <c r="AK55" s="8">
        <v>0</v>
      </c>
      <c r="AL55" s="8">
        <v>1.4869109400162674</v>
      </c>
      <c r="AM55" s="8">
        <v>1.9499835753835917</v>
      </c>
      <c r="AN55" s="27">
        <v>0.55267450110508831</v>
      </c>
      <c r="AO55" s="28">
        <v>136</v>
      </c>
    </row>
    <row r="56" spans="1:41">
      <c r="A56" s="8">
        <v>1</v>
      </c>
      <c r="B56" s="8">
        <v>0</v>
      </c>
      <c r="C56" s="8">
        <v>1.5406545832533445</v>
      </c>
      <c r="D56" s="8">
        <v>1.7729983812102623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1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8">
        <v>0</v>
      </c>
      <c r="AD56" s="8">
        <v>1.8755622730436261</v>
      </c>
      <c r="AE56" s="8">
        <v>1</v>
      </c>
      <c r="AF56" s="8">
        <v>0</v>
      </c>
      <c r="AG56" s="8">
        <v>-0.49352860267821486</v>
      </c>
      <c r="AH56" s="8">
        <v>1</v>
      </c>
      <c r="AI56" s="8">
        <v>0</v>
      </c>
      <c r="AJ56" s="8">
        <v>1</v>
      </c>
      <c r="AK56" s="8">
        <v>0</v>
      </c>
      <c r="AL56" s="8">
        <v>-1.0688619263650878</v>
      </c>
      <c r="AM56" s="8">
        <v>-0.19527168382016377</v>
      </c>
      <c r="AN56" s="27">
        <v>0.55092279799056409</v>
      </c>
      <c r="AO56" s="28">
        <v>137</v>
      </c>
    </row>
    <row r="57" spans="1:41">
      <c r="A57" s="8">
        <v>1</v>
      </c>
      <c r="B57" s="8">
        <v>0</v>
      </c>
      <c r="C57" s="8">
        <v>-1.0459729636242985</v>
      </c>
      <c r="D57" s="8">
        <v>0.76861187153460409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1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1</v>
      </c>
      <c r="AC57" s="8">
        <v>0</v>
      </c>
      <c r="AD57" s="8">
        <v>-0.44028086516268161</v>
      </c>
      <c r="AE57" s="8">
        <v>1</v>
      </c>
      <c r="AF57" s="8">
        <v>1</v>
      </c>
      <c r="AG57" s="8">
        <v>0.94592982179991181</v>
      </c>
      <c r="AH57" s="8">
        <v>0</v>
      </c>
      <c r="AI57" s="8">
        <v>0</v>
      </c>
      <c r="AJ57" s="8">
        <v>1</v>
      </c>
      <c r="AK57" s="8">
        <v>0</v>
      </c>
      <c r="AL57" s="8">
        <v>-0.51123875551824671</v>
      </c>
      <c r="AM57" s="8">
        <v>-0.19527168382016377</v>
      </c>
      <c r="AN57" s="27">
        <v>0.54706849867351526</v>
      </c>
      <c r="AO57" s="28">
        <v>138</v>
      </c>
    </row>
    <row r="58" spans="1:41">
      <c r="A58" s="8">
        <v>1</v>
      </c>
      <c r="B58" s="8">
        <v>1</v>
      </c>
      <c r="C58" s="8">
        <v>-0.46976079817257099</v>
      </c>
      <c r="D58" s="8">
        <v>-0.75504246364336969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-0.14146239571670643</v>
      </c>
      <c r="AE58" s="8">
        <v>1</v>
      </c>
      <c r="AF58" s="8">
        <v>0</v>
      </c>
      <c r="AG58" s="8">
        <v>-0.49352860267821486</v>
      </c>
      <c r="AH58" s="8">
        <v>1</v>
      </c>
      <c r="AI58" s="8">
        <v>0</v>
      </c>
      <c r="AJ58" s="8">
        <v>1</v>
      </c>
      <c r="AK58" s="8">
        <v>0</v>
      </c>
      <c r="AL58" s="8">
        <v>0.5575389886048655</v>
      </c>
      <c r="AM58" s="8">
        <v>-0.19527168382016377</v>
      </c>
      <c r="AN58" s="27">
        <v>0.54401590719179072</v>
      </c>
      <c r="AO58" s="28">
        <v>139</v>
      </c>
    </row>
    <row r="59" spans="1:41">
      <c r="A59" s="8">
        <v>1</v>
      </c>
      <c r="B59" s="8">
        <v>1</v>
      </c>
      <c r="C59" s="8">
        <v>-0.70851342309620036</v>
      </c>
      <c r="D59" s="8">
        <v>-0.95591976557850133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1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0</v>
      </c>
      <c r="AB59" s="8">
        <v>0</v>
      </c>
      <c r="AC59" s="8">
        <v>0</v>
      </c>
      <c r="AD59" s="8">
        <v>-0.66439471724716304</v>
      </c>
      <c r="AE59" s="8">
        <v>0</v>
      </c>
      <c r="AF59" s="8">
        <v>0</v>
      </c>
      <c r="AG59" s="8">
        <v>-0.49352860267821486</v>
      </c>
      <c r="AH59" s="8">
        <v>0</v>
      </c>
      <c r="AI59" s="8">
        <v>0</v>
      </c>
      <c r="AJ59" s="8">
        <v>0</v>
      </c>
      <c r="AK59" s="8">
        <v>1</v>
      </c>
      <c r="AL59" s="8">
        <v>-8.4182241975665675E-5</v>
      </c>
      <c r="AM59" s="8">
        <v>-0.19527168382016377</v>
      </c>
      <c r="AN59" s="27">
        <v>0.54357438554771664</v>
      </c>
      <c r="AO59" s="28">
        <v>140</v>
      </c>
    </row>
    <row r="60" spans="1:41">
      <c r="A60" s="8">
        <v>1</v>
      </c>
      <c r="B60" s="8">
        <v>0</v>
      </c>
      <c r="C60" s="8">
        <v>-1.109246627473317</v>
      </c>
      <c r="D60" s="8">
        <v>0.90219527732146643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1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-0.30282436921753303</v>
      </c>
      <c r="AE60" s="8">
        <v>1</v>
      </c>
      <c r="AF60" s="8">
        <v>1</v>
      </c>
      <c r="AG60" s="8">
        <v>0.32901906845214329</v>
      </c>
      <c r="AH60" s="8">
        <v>0</v>
      </c>
      <c r="AI60" s="8">
        <v>0</v>
      </c>
      <c r="AJ60" s="8">
        <v>1</v>
      </c>
      <c r="AK60" s="8">
        <v>0</v>
      </c>
      <c r="AL60" s="8">
        <v>-0.72034744458581212</v>
      </c>
      <c r="AM60" s="8">
        <v>-9.1626891839307723E-2</v>
      </c>
      <c r="AN60" s="27">
        <v>0.54321036742291695</v>
      </c>
      <c r="AO60" s="28">
        <v>141</v>
      </c>
    </row>
    <row r="61" spans="1:41">
      <c r="A61" s="8">
        <v>1</v>
      </c>
      <c r="B61" s="8">
        <v>1</v>
      </c>
      <c r="C61" s="8">
        <v>-0.69501504147507676</v>
      </c>
      <c r="D61" s="8">
        <v>1.3792788694174041</v>
      </c>
      <c r="E61" s="8">
        <v>1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1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-0.41488129525977374</v>
      </c>
      <c r="AE61" s="8">
        <v>1</v>
      </c>
      <c r="AF61" s="8">
        <v>0</v>
      </c>
      <c r="AG61" s="8">
        <v>-0.49352860267821486</v>
      </c>
      <c r="AH61" s="8">
        <v>1</v>
      </c>
      <c r="AI61" s="8">
        <v>0</v>
      </c>
      <c r="AJ61" s="8">
        <v>1</v>
      </c>
      <c r="AK61" s="8">
        <v>0</v>
      </c>
      <c r="AL61" s="8">
        <v>-0.13948997495368595</v>
      </c>
      <c r="AM61" s="8">
        <v>-0.13769124383079931</v>
      </c>
      <c r="AN61" s="27">
        <v>0.52685410980916381</v>
      </c>
      <c r="AO61" s="28">
        <v>142</v>
      </c>
    </row>
    <row r="62" spans="1:41">
      <c r="A62" s="8">
        <v>1</v>
      </c>
      <c r="B62" s="8">
        <v>1</v>
      </c>
      <c r="C62" s="8">
        <v>-1.3066604586822548</v>
      </c>
      <c r="D62" s="8">
        <v>-0.80526178912715263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1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0</v>
      </c>
      <c r="AA62" s="8">
        <v>0</v>
      </c>
      <c r="AB62" s="8">
        <v>0</v>
      </c>
      <c r="AC62" s="8">
        <v>0</v>
      </c>
      <c r="AD62" s="8">
        <v>-0.14146239571670643</v>
      </c>
      <c r="AE62" s="8">
        <v>1</v>
      </c>
      <c r="AF62" s="8">
        <v>1</v>
      </c>
      <c r="AG62" s="8">
        <v>0.53465598623473276</v>
      </c>
      <c r="AH62" s="8">
        <v>1</v>
      </c>
      <c r="AI62" s="8">
        <v>0</v>
      </c>
      <c r="AJ62" s="8">
        <v>1</v>
      </c>
      <c r="AK62" s="8">
        <v>0</v>
      </c>
      <c r="AL62" s="8">
        <v>0.97575636673999633</v>
      </c>
      <c r="AM62" s="8">
        <v>-6.2836671844625491E-2</v>
      </c>
      <c r="AN62" s="27">
        <v>0.52481251394120032</v>
      </c>
      <c r="AO62" s="28">
        <v>143</v>
      </c>
    </row>
    <row r="63" spans="1:41">
      <c r="A63" s="8">
        <v>1</v>
      </c>
      <c r="B63" s="8">
        <v>1</v>
      </c>
      <c r="C63" s="8">
        <v>5.7519733902582491E-2</v>
      </c>
      <c r="D63" s="8">
        <v>-0.92277501075920454</v>
      </c>
      <c r="E63" s="8">
        <v>1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1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1</v>
      </c>
      <c r="AC63" s="8">
        <v>0</v>
      </c>
      <c r="AD63" s="8">
        <v>0.30676530845225636</v>
      </c>
      <c r="AE63" s="8">
        <v>1</v>
      </c>
      <c r="AF63" s="8">
        <v>1</v>
      </c>
      <c r="AG63" s="8">
        <v>-0.28789168489562533</v>
      </c>
      <c r="AH63" s="8">
        <v>1</v>
      </c>
      <c r="AI63" s="8">
        <v>0</v>
      </c>
      <c r="AJ63" s="8">
        <v>1</v>
      </c>
      <c r="AK63" s="8">
        <v>0</v>
      </c>
      <c r="AL63" s="8">
        <v>1.4404423424456974</v>
      </c>
      <c r="AM63" s="8">
        <v>1.3402067158962221</v>
      </c>
      <c r="AN63" s="27">
        <v>0.52165906269664963</v>
      </c>
      <c r="AO63" s="28">
        <v>144</v>
      </c>
    </row>
    <row r="64" spans="1:41">
      <c r="A64" s="8">
        <v>1</v>
      </c>
      <c r="B64" s="8">
        <v>1</v>
      </c>
      <c r="C64" s="8">
        <v>8.5881005260083926E-3</v>
      </c>
      <c r="D64" s="8">
        <v>2.2912620210802039</v>
      </c>
      <c r="E64" s="8">
        <v>0</v>
      </c>
      <c r="F64" s="8">
        <v>1</v>
      </c>
      <c r="G64" s="8">
        <v>0</v>
      </c>
      <c r="H64" s="8">
        <v>0</v>
      </c>
      <c r="I64" s="8">
        <v>1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0.23206069109076255</v>
      </c>
      <c r="AE64" s="8">
        <v>1</v>
      </c>
      <c r="AF64" s="8">
        <v>1</v>
      </c>
      <c r="AG64" s="8">
        <v>1.357203657365091</v>
      </c>
      <c r="AH64" s="8">
        <v>0</v>
      </c>
      <c r="AI64" s="8">
        <v>0</v>
      </c>
      <c r="AJ64" s="8">
        <v>1</v>
      </c>
      <c r="AK64" s="8">
        <v>0</v>
      </c>
      <c r="AL64" s="8">
        <v>0.38328174771522761</v>
      </c>
      <c r="AM64" s="8">
        <v>-5.5159279846043567E-2</v>
      </c>
      <c r="AN64" s="27">
        <v>0.5196362516512002</v>
      </c>
      <c r="AO64" s="28">
        <v>145</v>
      </c>
    </row>
    <row r="65" spans="1:41">
      <c r="A65" s="8">
        <v>1</v>
      </c>
      <c r="B65" s="8">
        <v>0</v>
      </c>
      <c r="C65" s="8">
        <v>-7.5776784606016168E-2</v>
      </c>
      <c r="D65" s="8">
        <v>1.4546078576430785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1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-6.6757778355212655E-2</v>
      </c>
      <c r="AE65" s="8">
        <v>1</v>
      </c>
      <c r="AF65" s="8">
        <v>1</v>
      </c>
      <c r="AG65" s="8">
        <v>-0.28789168489562533</v>
      </c>
      <c r="AH65" s="8">
        <v>0</v>
      </c>
      <c r="AI65" s="8">
        <v>0</v>
      </c>
      <c r="AJ65" s="8">
        <v>1</v>
      </c>
      <c r="AK65" s="8">
        <v>0</v>
      </c>
      <c r="AL65" s="8">
        <v>0.20902450682558976</v>
      </c>
      <c r="AM65" s="8">
        <v>-0.19162492262083736</v>
      </c>
      <c r="AN65" s="27">
        <v>0.51704145893531828</v>
      </c>
      <c r="AO65" s="28">
        <v>146</v>
      </c>
    </row>
    <row r="66" spans="1:41">
      <c r="A66" s="8">
        <v>1</v>
      </c>
      <c r="B66" s="8">
        <v>1</v>
      </c>
      <c r="C66" s="8">
        <v>0.49368602130537914</v>
      </c>
      <c r="D66" s="8">
        <v>-0.54613006963083277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1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-0.65244197846932406</v>
      </c>
      <c r="AE66" s="8">
        <v>1</v>
      </c>
      <c r="AF66" s="8">
        <v>0</v>
      </c>
      <c r="AG66" s="8">
        <v>-0.49352860267821486</v>
      </c>
      <c r="AH66" s="8">
        <v>1</v>
      </c>
      <c r="AI66" s="8">
        <v>0</v>
      </c>
      <c r="AJ66" s="8">
        <v>1</v>
      </c>
      <c r="AK66" s="8">
        <v>0</v>
      </c>
      <c r="AL66" s="8">
        <v>1.254567952163417</v>
      </c>
      <c r="AM66" s="8">
        <v>0.91795015597421603</v>
      </c>
      <c r="AN66" s="27">
        <v>0.5138347269514022</v>
      </c>
      <c r="AO66" s="28">
        <v>147</v>
      </c>
    </row>
    <row r="67" spans="1:41">
      <c r="A67" s="8">
        <v>1</v>
      </c>
      <c r="B67" s="8">
        <v>1</v>
      </c>
      <c r="C67" s="8">
        <v>0.64132457028642209</v>
      </c>
      <c r="D67" s="8">
        <v>-0.61241957926942625</v>
      </c>
      <c r="E67" s="8">
        <v>0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1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-0.62704240856641613</v>
      </c>
      <c r="AE67" s="8">
        <v>1</v>
      </c>
      <c r="AF67" s="8">
        <v>1</v>
      </c>
      <c r="AG67" s="8">
        <v>0.53465598623473276</v>
      </c>
      <c r="AH67" s="8">
        <v>1</v>
      </c>
      <c r="AI67" s="8">
        <v>0</v>
      </c>
      <c r="AJ67" s="8">
        <v>1</v>
      </c>
      <c r="AK67" s="8">
        <v>0</v>
      </c>
      <c r="AL67" s="8">
        <v>1.7192539278691179</v>
      </c>
      <c r="AM67" s="8">
        <v>-0.19527168382016377</v>
      </c>
      <c r="AN67" s="27">
        <v>0.51243611725406146</v>
      </c>
      <c r="AO67" s="28">
        <v>148</v>
      </c>
    </row>
    <row r="68" spans="1:41">
      <c r="A68" s="8">
        <v>1</v>
      </c>
      <c r="B68" s="8">
        <v>1</v>
      </c>
      <c r="C68" s="8">
        <v>0.64807392982675438</v>
      </c>
      <c r="D68" s="8">
        <v>0.95241460280524937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1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1</v>
      </c>
      <c r="Z68" s="8">
        <v>0</v>
      </c>
      <c r="AA68" s="8">
        <v>0</v>
      </c>
      <c r="AB68" s="8">
        <v>0</v>
      </c>
      <c r="AC68" s="8">
        <v>0</v>
      </c>
      <c r="AD68" s="8">
        <v>1.2779253341516756</v>
      </c>
      <c r="AE68" s="8">
        <v>1</v>
      </c>
      <c r="AF68" s="8">
        <v>1</v>
      </c>
      <c r="AG68" s="8">
        <v>2.3853882462780387</v>
      </c>
      <c r="AH68" s="8">
        <v>0</v>
      </c>
      <c r="AI68" s="8">
        <v>0</v>
      </c>
      <c r="AJ68" s="8">
        <v>1</v>
      </c>
      <c r="AK68" s="8">
        <v>0</v>
      </c>
      <c r="AL68" s="8">
        <v>0.32519600075201499</v>
      </c>
      <c r="AM68" s="8">
        <v>0.68897193961650993</v>
      </c>
      <c r="AN68" s="27">
        <v>0.51034207264212494</v>
      </c>
      <c r="AO68" s="28">
        <v>149</v>
      </c>
    </row>
    <row r="69" spans="1:41">
      <c r="A69" s="8">
        <v>1</v>
      </c>
      <c r="B69" s="8">
        <v>1</v>
      </c>
      <c r="C69" s="8">
        <v>1.4495403385809877</v>
      </c>
      <c r="D69" s="8">
        <v>0.75153730087011772</v>
      </c>
      <c r="E69" s="8">
        <v>0</v>
      </c>
      <c r="F69" s="8">
        <v>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1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1</v>
      </c>
      <c r="AC69" s="8">
        <v>0</v>
      </c>
      <c r="AD69" s="8">
        <v>3.0708361508275268</v>
      </c>
      <c r="AE69" s="8">
        <v>1</v>
      </c>
      <c r="AF69" s="8">
        <v>1</v>
      </c>
      <c r="AG69" s="8">
        <v>1.357203657365091</v>
      </c>
      <c r="AH69" s="8">
        <v>0</v>
      </c>
      <c r="AI69" s="8">
        <v>0</v>
      </c>
      <c r="AJ69" s="8">
        <v>1</v>
      </c>
      <c r="AK69" s="8">
        <v>0</v>
      </c>
      <c r="AL69" s="8">
        <v>-1.7509906330939452E-2</v>
      </c>
      <c r="AM69" s="8">
        <v>0.12238041012116355</v>
      </c>
      <c r="AN69" s="27">
        <v>0.50583184881725485</v>
      </c>
      <c r="AO69" s="28">
        <v>150</v>
      </c>
    </row>
    <row r="70" spans="1:41">
      <c r="A70" s="8">
        <v>1</v>
      </c>
      <c r="B70" s="8">
        <v>1</v>
      </c>
      <c r="C70" s="8">
        <v>-0.89158522383269379</v>
      </c>
      <c r="D70" s="8">
        <v>-0.35328785977310639</v>
      </c>
      <c r="E70" s="8">
        <v>1</v>
      </c>
      <c r="F70" s="8">
        <v>0</v>
      </c>
      <c r="G70" s="8">
        <v>0</v>
      </c>
      <c r="H70" s="8">
        <v>0</v>
      </c>
      <c r="I70" s="8">
        <v>1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-0.34017667789827993</v>
      </c>
      <c r="AE70" s="8">
        <v>1</v>
      </c>
      <c r="AF70" s="8">
        <v>1</v>
      </c>
      <c r="AG70" s="8">
        <v>1.1515667395825013</v>
      </c>
      <c r="AH70" s="8">
        <v>1</v>
      </c>
      <c r="AI70" s="8">
        <v>0</v>
      </c>
      <c r="AJ70" s="8">
        <v>1</v>
      </c>
      <c r="AK70" s="8">
        <v>0</v>
      </c>
      <c r="AL70" s="8">
        <v>-0.13948997495368595</v>
      </c>
      <c r="AM70" s="8">
        <v>-0.19507974902019923</v>
      </c>
      <c r="AN70" s="27">
        <v>0.50570130595408569</v>
      </c>
      <c r="AO70" s="28">
        <v>151</v>
      </c>
    </row>
    <row r="71" spans="1:41">
      <c r="A71" s="8">
        <v>1</v>
      </c>
      <c r="B71" s="8">
        <v>1</v>
      </c>
      <c r="C71" s="8">
        <v>0.3949792744306807</v>
      </c>
      <c r="D71" s="8">
        <v>4.8466744097156914E-2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1</v>
      </c>
      <c r="AA71" s="8">
        <v>0</v>
      </c>
      <c r="AB71" s="8">
        <v>0</v>
      </c>
      <c r="AC71" s="8">
        <v>0</v>
      </c>
      <c r="AD71" s="8">
        <v>8.2651456367774948E-2</v>
      </c>
      <c r="AE71" s="8">
        <v>1</v>
      </c>
      <c r="AF71" s="8">
        <v>1</v>
      </c>
      <c r="AG71" s="8">
        <v>0.7402929040173224</v>
      </c>
      <c r="AH71" s="8">
        <v>0</v>
      </c>
      <c r="AI71" s="8">
        <v>0</v>
      </c>
      <c r="AJ71" s="8">
        <v>1</v>
      </c>
      <c r="AK71" s="8">
        <v>0</v>
      </c>
      <c r="AL71" s="8">
        <v>-1.0688619263650878</v>
      </c>
      <c r="AM71" s="8">
        <v>-0.12483161223317457</v>
      </c>
      <c r="AN71" s="27">
        <v>0.50495941347068707</v>
      </c>
      <c r="AO71" s="28">
        <v>152</v>
      </c>
    </row>
    <row r="72" spans="1:41">
      <c r="A72" s="8">
        <v>1</v>
      </c>
      <c r="B72" s="8">
        <v>0</v>
      </c>
      <c r="C72" s="8">
        <v>-0.84940278126668145</v>
      </c>
      <c r="D72" s="8">
        <v>0.24934404603228855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8.2651456367774948E-2</v>
      </c>
      <c r="AE72" s="8">
        <v>1</v>
      </c>
      <c r="AF72" s="8">
        <v>1</v>
      </c>
      <c r="AG72" s="8">
        <v>0.12338215066955374</v>
      </c>
      <c r="AH72" s="8">
        <v>0</v>
      </c>
      <c r="AI72" s="8">
        <v>0</v>
      </c>
      <c r="AJ72" s="8">
        <v>1</v>
      </c>
      <c r="AK72" s="8">
        <v>0</v>
      </c>
      <c r="AL72" s="8">
        <v>-0.6041759506593869</v>
      </c>
      <c r="AM72" s="8">
        <v>-1.9075537452708499E-2</v>
      </c>
      <c r="AN72" s="27">
        <v>0.50220418534797462</v>
      </c>
      <c r="AO72" s="28">
        <v>153</v>
      </c>
    </row>
    <row r="73" spans="1:41">
      <c r="A73" s="8">
        <v>1</v>
      </c>
      <c r="B73" s="8">
        <v>1</v>
      </c>
      <c r="C73" s="8">
        <v>1.6747944131537229</v>
      </c>
      <c r="D73" s="8">
        <v>-0.94788467350109606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1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1</v>
      </c>
      <c r="AC73" s="8">
        <v>0</v>
      </c>
      <c r="AD73" s="8">
        <v>-0.65244197846932406</v>
      </c>
      <c r="AE73" s="8">
        <v>1</v>
      </c>
      <c r="AF73" s="8">
        <v>0</v>
      </c>
      <c r="AG73" s="8">
        <v>-0.49352860267821486</v>
      </c>
      <c r="AH73" s="8">
        <v>0</v>
      </c>
      <c r="AI73" s="8">
        <v>0</v>
      </c>
      <c r="AJ73" s="8">
        <v>1</v>
      </c>
      <c r="AK73" s="8">
        <v>0</v>
      </c>
      <c r="AL73" s="8">
        <v>-1.0688619263650878</v>
      </c>
      <c r="AM73" s="8">
        <v>0.38053271607348094</v>
      </c>
      <c r="AN73" s="27">
        <v>0.50166275560735396</v>
      </c>
      <c r="AO73" s="28">
        <v>154</v>
      </c>
    </row>
    <row r="74" spans="1:41">
      <c r="A74" s="8">
        <v>1</v>
      </c>
      <c r="B74" s="8">
        <v>1</v>
      </c>
      <c r="C74" s="8">
        <v>0.43041235745636075</v>
      </c>
      <c r="D74" s="8">
        <v>-0.30306853428932345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1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1</v>
      </c>
      <c r="AC74" s="8">
        <v>0</v>
      </c>
      <c r="AD74" s="8">
        <v>2.0249715077666135</v>
      </c>
      <c r="AE74" s="8">
        <v>1</v>
      </c>
      <c r="AF74" s="8">
        <v>0</v>
      </c>
      <c r="AG74" s="8">
        <v>-0.49352860267821486</v>
      </c>
      <c r="AH74" s="8">
        <v>1</v>
      </c>
      <c r="AI74" s="8">
        <v>0</v>
      </c>
      <c r="AJ74" s="8">
        <v>1</v>
      </c>
      <c r="AK74" s="8">
        <v>0</v>
      </c>
      <c r="AL74" s="8">
        <v>-0.47638730734031914</v>
      </c>
      <c r="AM74" s="8">
        <v>-7.2625346642817459E-2</v>
      </c>
      <c r="AN74" s="27">
        <v>0.49697238672992416</v>
      </c>
      <c r="AO74" s="28">
        <v>155</v>
      </c>
    </row>
    <row r="75" spans="1:41">
      <c r="A75" s="8">
        <v>1</v>
      </c>
      <c r="B75" s="8">
        <v>1</v>
      </c>
      <c r="C75" s="8">
        <v>1.3930160342723015</v>
      </c>
      <c r="D75" s="8">
        <v>0.25737913810969382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1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-0.65244197846932406</v>
      </c>
      <c r="AE75" s="8">
        <v>0</v>
      </c>
      <c r="AF75" s="8">
        <v>0</v>
      </c>
      <c r="AG75" s="8">
        <v>-0.49352860267821486</v>
      </c>
      <c r="AH75" s="8">
        <v>0</v>
      </c>
      <c r="AI75" s="8">
        <v>0</v>
      </c>
      <c r="AJ75" s="8">
        <v>1</v>
      </c>
      <c r="AK75" s="8">
        <v>0</v>
      </c>
      <c r="AL75" s="8">
        <v>-1.0688619263650878</v>
      </c>
      <c r="AM75" s="8">
        <v>0.32103292808447098</v>
      </c>
      <c r="AN75" s="27">
        <v>0.49178956094527337</v>
      </c>
      <c r="AO75" s="28">
        <v>156</v>
      </c>
    </row>
    <row r="76" spans="1:41">
      <c r="A76" s="8">
        <v>1</v>
      </c>
      <c r="B76" s="8">
        <v>1</v>
      </c>
      <c r="C76" s="8">
        <v>0.88007736393982194</v>
      </c>
      <c r="D76" s="8">
        <v>1.0106690203664372</v>
      </c>
      <c r="E76" s="8">
        <v>0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1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</v>
      </c>
      <c r="AC76" s="8">
        <v>0</v>
      </c>
      <c r="AD76" s="8">
        <v>1.7142002995427994</v>
      </c>
      <c r="AE76" s="8">
        <v>1</v>
      </c>
      <c r="AF76" s="8">
        <v>1</v>
      </c>
      <c r="AG76" s="8">
        <v>1.1515667395825013</v>
      </c>
      <c r="AH76" s="8">
        <v>0</v>
      </c>
      <c r="AI76" s="8">
        <v>0</v>
      </c>
      <c r="AJ76" s="8">
        <v>1</v>
      </c>
      <c r="AK76" s="8">
        <v>0</v>
      </c>
      <c r="AL76" s="8">
        <v>-1.0688619263650878</v>
      </c>
      <c r="AM76" s="8">
        <v>-0.19527168382016377</v>
      </c>
      <c r="AN76" s="27">
        <v>0.48696648807848808</v>
      </c>
      <c r="AO76" s="28">
        <v>157</v>
      </c>
    </row>
    <row r="77" spans="1:41">
      <c r="A77" s="8">
        <v>1</v>
      </c>
      <c r="B77" s="8">
        <v>0</v>
      </c>
      <c r="C77" s="8">
        <v>0.17731770206028707</v>
      </c>
      <c r="D77" s="8">
        <v>-0.88059077735282698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1</v>
      </c>
      <c r="U77" s="8">
        <v>0</v>
      </c>
      <c r="V77" s="8">
        <v>0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0</v>
      </c>
      <c r="AC77" s="8">
        <v>0</v>
      </c>
      <c r="AD77" s="8">
        <v>-0.55233779120492232</v>
      </c>
      <c r="AE77" s="8">
        <v>0</v>
      </c>
      <c r="AF77" s="8">
        <v>0</v>
      </c>
      <c r="AG77" s="8">
        <v>-0.49352860267821486</v>
      </c>
      <c r="AH77" s="8">
        <v>0</v>
      </c>
      <c r="AI77" s="8">
        <v>0</v>
      </c>
      <c r="AJ77" s="8">
        <v>1</v>
      </c>
      <c r="AK77" s="8">
        <v>0</v>
      </c>
      <c r="AL77" s="8">
        <v>0.67371048253129073</v>
      </c>
      <c r="AM77" s="8">
        <v>-0.18682655262172365</v>
      </c>
      <c r="AN77" s="27">
        <v>0.48500850950157293</v>
      </c>
      <c r="AO77" s="28">
        <v>158</v>
      </c>
    </row>
    <row r="78" spans="1:41">
      <c r="A78" s="8">
        <v>1</v>
      </c>
      <c r="B78" s="8">
        <v>1</v>
      </c>
      <c r="C78" s="8">
        <v>-0.27319061581495391</v>
      </c>
      <c r="D78" s="8">
        <v>4.8466744097156914E-2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1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2.622608446658564</v>
      </c>
      <c r="AE78" s="8">
        <v>1</v>
      </c>
      <c r="AF78" s="8">
        <v>0</v>
      </c>
      <c r="AG78" s="8">
        <v>-0.49352860267821486</v>
      </c>
      <c r="AH78" s="8">
        <v>1</v>
      </c>
      <c r="AI78" s="8">
        <v>0</v>
      </c>
      <c r="AJ78" s="8">
        <v>1</v>
      </c>
      <c r="AK78" s="8">
        <v>0</v>
      </c>
      <c r="AL78" s="8">
        <v>-0.66226169762259957</v>
      </c>
      <c r="AM78" s="8">
        <v>-0.19527168382016377</v>
      </c>
      <c r="AN78" s="27">
        <v>0.48044485466117215</v>
      </c>
      <c r="AO78" s="28">
        <v>159</v>
      </c>
    </row>
    <row r="79" spans="1:41">
      <c r="A79" s="8">
        <v>1</v>
      </c>
      <c r="B79" s="8">
        <v>1</v>
      </c>
      <c r="C79" s="8">
        <v>0.24059136590930549</v>
      </c>
      <c r="D79" s="8">
        <v>-0.10219123235419182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1</v>
      </c>
      <c r="AA79" s="8">
        <v>0</v>
      </c>
      <c r="AB79" s="8">
        <v>0</v>
      </c>
      <c r="AC79" s="8">
        <v>0</v>
      </c>
      <c r="AD79" s="8">
        <v>0.30676530845225636</v>
      </c>
      <c r="AE79" s="8">
        <v>1</v>
      </c>
      <c r="AF79" s="8">
        <v>1</v>
      </c>
      <c r="AG79" s="8">
        <v>-8.2254767113035795E-2</v>
      </c>
      <c r="AH79" s="8">
        <v>0</v>
      </c>
      <c r="AI79" s="8">
        <v>0</v>
      </c>
      <c r="AJ79" s="8">
        <v>1</v>
      </c>
      <c r="AK79" s="8">
        <v>0</v>
      </c>
      <c r="AL79" s="8">
        <v>0.52268754042693788</v>
      </c>
      <c r="AM79" s="8">
        <v>-7.8191455841789353E-2</v>
      </c>
      <c r="AN79" s="27">
        <v>0.47564620228360821</v>
      </c>
      <c r="AO79" s="28">
        <v>160</v>
      </c>
    </row>
    <row r="80" spans="1:41">
      <c r="A80" s="8">
        <v>1</v>
      </c>
      <c r="B80" s="8">
        <v>1</v>
      </c>
      <c r="C80" s="8">
        <v>-1.0248817423412924</v>
      </c>
      <c r="D80" s="8">
        <v>0.34978269699985437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1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1</v>
      </c>
      <c r="AC80" s="8">
        <v>0</v>
      </c>
      <c r="AD80" s="8">
        <v>-0.22811975185603925</v>
      </c>
      <c r="AE80" s="8">
        <v>1</v>
      </c>
      <c r="AF80" s="8">
        <v>1</v>
      </c>
      <c r="AG80" s="8">
        <v>0.94592982179991181</v>
      </c>
      <c r="AH80" s="8">
        <v>0</v>
      </c>
      <c r="AI80" s="8">
        <v>0</v>
      </c>
      <c r="AJ80" s="8">
        <v>1</v>
      </c>
      <c r="AK80" s="8">
        <v>0</v>
      </c>
      <c r="AL80" s="8">
        <v>-0.6041759506593869</v>
      </c>
      <c r="AM80" s="8">
        <v>0.3717037152751117</v>
      </c>
      <c r="AN80" s="27">
        <v>0.47134970028111833</v>
      </c>
      <c r="AO80" s="28">
        <v>161</v>
      </c>
    </row>
    <row r="81" spans="1:41">
      <c r="A81" s="8">
        <v>1</v>
      </c>
      <c r="B81" s="8">
        <v>1</v>
      </c>
      <c r="C81" s="8">
        <v>-0.55412568330459555</v>
      </c>
      <c r="D81" s="8">
        <v>1.3039498811917296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1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1</v>
      </c>
      <c r="Z81" s="8">
        <v>0</v>
      </c>
      <c r="AA81" s="8">
        <v>0</v>
      </c>
      <c r="AB81" s="8">
        <v>0</v>
      </c>
      <c r="AC81" s="8">
        <v>0</v>
      </c>
      <c r="AD81" s="8">
        <v>8.2651456367774948E-2</v>
      </c>
      <c r="AE81" s="8">
        <v>1</v>
      </c>
      <c r="AF81" s="8">
        <v>1</v>
      </c>
      <c r="AG81" s="8">
        <v>3.0022989996258072</v>
      </c>
      <c r="AH81" s="8">
        <v>0</v>
      </c>
      <c r="AI81" s="8">
        <v>0</v>
      </c>
      <c r="AJ81" s="8">
        <v>1</v>
      </c>
      <c r="AK81" s="8">
        <v>0</v>
      </c>
      <c r="AL81" s="8">
        <v>9.2853012899164533E-2</v>
      </c>
      <c r="AM81" s="8">
        <v>3.6585554537010491E-2</v>
      </c>
      <c r="AN81" s="27">
        <v>0.46853185372003281</v>
      </c>
      <c r="AO81" s="28">
        <v>162</v>
      </c>
    </row>
    <row r="82" spans="1:41">
      <c r="A82" s="8">
        <v>1</v>
      </c>
      <c r="B82" s="8">
        <v>1</v>
      </c>
      <c r="C82" s="8">
        <v>0.88007736393982194</v>
      </c>
      <c r="D82" s="8">
        <v>-0.91473991868179927</v>
      </c>
      <c r="E82" s="8">
        <v>0</v>
      </c>
      <c r="F82" s="8">
        <v>1</v>
      </c>
      <c r="G82" s="8">
        <v>0</v>
      </c>
      <c r="H82" s="8">
        <v>0</v>
      </c>
      <c r="I82" s="8">
        <v>0</v>
      </c>
      <c r="J82" s="8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1</v>
      </c>
      <c r="AC82" s="8">
        <v>0</v>
      </c>
      <c r="AD82" s="8">
        <v>0.86704993866345981</v>
      </c>
      <c r="AE82" s="8">
        <v>1</v>
      </c>
      <c r="AF82" s="8">
        <v>0</v>
      </c>
      <c r="AG82" s="8">
        <v>-0.49352860267821486</v>
      </c>
      <c r="AH82" s="8">
        <v>0</v>
      </c>
      <c r="AI82" s="8">
        <v>0</v>
      </c>
      <c r="AJ82" s="8">
        <v>1</v>
      </c>
      <c r="AK82" s="8">
        <v>0</v>
      </c>
      <c r="AL82" s="8">
        <v>1.254567952163417</v>
      </c>
      <c r="AM82" s="8">
        <v>-0.19527168382016377</v>
      </c>
      <c r="AN82" s="27">
        <v>0.46596833743929256</v>
      </c>
      <c r="AO82" s="28">
        <v>163</v>
      </c>
    </row>
    <row r="83" spans="1:41">
      <c r="A83" s="8">
        <v>1</v>
      </c>
      <c r="B83" s="8">
        <v>0</v>
      </c>
      <c r="C83" s="8">
        <v>-0.93376766639870601</v>
      </c>
      <c r="D83" s="8">
        <v>1.4214631028237819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1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1</v>
      </c>
      <c r="AC83" s="8">
        <v>0</v>
      </c>
      <c r="AD83" s="8">
        <v>1.128516099428688</v>
      </c>
      <c r="AE83" s="8">
        <v>1</v>
      </c>
      <c r="AF83" s="8">
        <v>0</v>
      </c>
      <c r="AG83" s="8">
        <v>-0.49352860267821486</v>
      </c>
      <c r="AH83" s="8">
        <v>0</v>
      </c>
      <c r="AI83" s="8">
        <v>0</v>
      </c>
      <c r="AJ83" s="8">
        <v>1</v>
      </c>
      <c r="AK83" s="8">
        <v>0</v>
      </c>
      <c r="AL83" s="8">
        <v>0.90605347038414119</v>
      </c>
      <c r="AM83" s="8">
        <v>-0.19527168382016377</v>
      </c>
      <c r="AN83" s="27">
        <v>0.45892903172772037</v>
      </c>
      <c r="AO83" s="28">
        <v>164</v>
      </c>
    </row>
    <row r="84" spans="1:41">
      <c r="A84" s="8">
        <v>-1</v>
      </c>
      <c r="B84" s="8">
        <v>1</v>
      </c>
      <c r="C84" s="8">
        <v>0.56370904469472982</v>
      </c>
      <c r="D84" s="8">
        <v>1.0779629165147067</v>
      </c>
      <c r="E84" s="8">
        <v>1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1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1</v>
      </c>
      <c r="Z84" s="8">
        <v>0</v>
      </c>
      <c r="AA84" s="8">
        <v>0</v>
      </c>
      <c r="AB84" s="8">
        <v>0</v>
      </c>
      <c r="AC84" s="8">
        <v>0</v>
      </c>
      <c r="AD84" s="8">
        <v>-0.62704240856641613</v>
      </c>
      <c r="AE84" s="8">
        <v>0</v>
      </c>
      <c r="AF84" s="8">
        <v>0</v>
      </c>
      <c r="AG84" s="8">
        <v>-0.49352860267821486</v>
      </c>
      <c r="AH84" s="8">
        <v>0</v>
      </c>
      <c r="AI84" s="8">
        <v>0</v>
      </c>
      <c r="AJ84" s="8">
        <v>1</v>
      </c>
      <c r="AK84" s="8">
        <v>0</v>
      </c>
      <c r="AL84" s="8">
        <v>-0.13948997495368595</v>
      </c>
      <c r="AM84" s="8">
        <v>-0.19527168382016377</v>
      </c>
      <c r="AN84" s="27">
        <v>0.74769794497303133</v>
      </c>
      <c r="AO84" s="28">
        <v>103</v>
      </c>
    </row>
    <row r="85" spans="1:41">
      <c r="A85" s="8">
        <v>-1</v>
      </c>
      <c r="B85" s="8">
        <v>1</v>
      </c>
      <c r="C85" s="8">
        <v>-0.67392382019207053</v>
      </c>
      <c r="D85" s="8">
        <v>-0.86351620668834073</v>
      </c>
      <c r="E85" s="8">
        <v>1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1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1</v>
      </c>
      <c r="Z85" s="8">
        <v>0</v>
      </c>
      <c r="AA85" s="8">
        <v>0</v>
      </c>
      <c r="AB85" s="8">
        <v>0</v>
      </c>
      <c r="AC85" s="8">
        <v>0</v>
      </c>
      <c r="AD85" s="8">
        <v>0.12000376504852184</v>
      </c>
      <c r="AE85" s="8">
        <v>1</v>
      </c>
      <c r="AF85" s="8">
        <v>1</v>
      </c>
      <c r="AG85" s="8">
        <v>0.7402929040173224</v>
      </c>
      <c r="AH85" s="8">
        <v>1</v>
      </c>
      <c r="AI85" s="8">
        <v>0</v>
      </c>
      <c r="AJ85" s="8">
        <v>1</v>
      </c>
      <c r="AK85" s="8">
        <v>0</v>
      </c>
      <c r="AL85" s="8">
        <v>0.13932161046973462</v>
      </c>
      <c r="AM85" s="8">
        <v>-0.12867030823246553</v>
      </c>
      <c r="AN85" s="27">
        <v>0.74716521705766881</v>
      </c>
      <c r="AO85" s="28">
        <v>104</v>
      </c>
    </row>
    <row r="86" spans="1:41">
      <c r="A86" s="8">
        <v>-1</v>
      </c>
      <c r="B86" s="8">
        <v>1</v>
      </c>
      <c r="C86" s="8">
        <v>1.7591592982857476</v>
      </c>
      <c r="D86" s="8">
        <v>-0.65460381267580381</v>
      </c>
      <c r="E86" s="8">
        <v>0</v>
      </c>
      <c r="F86" s="8">
        <v>1</v>
      </c>
      <c r="G86" s="8">
        <v>0</v>
      </c>
      <c r="H86" s="8">
        <v>0</v>
      </c>
      <c r="I86" s="8">
        <v>1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0.45617454317524392</v>
      </c>
      <c r="AE86" s="8">
        <v>0</v>
      </c>
      <c r="AF86" s="8">
        <v>0</v>
      </c>
      <c r="AG86" s="8">
        <v>-0.49352860267821486</v>
      </c>
      <c r="AH86" s="8">
        <v>1</v>
      </c>
      <c r="AI86" s="8">
        <v>0</v>
      </c>
      <c r="AJ86" s="8">
        <v>1</v>
      </c>
      <c r="AK86" s="8">
        <v>0</v>
      </c>
      <c r="AL86" s="8">
        <v>-1.0688619263650878</v>
      </c>
      <c r="AM86" s="8">
        <v>-0.1280945038325719</v>
      </c>
      <c r="AN86" s="27">
        <v>0.74469224969907444</v>
      </c>
      <c r="AO86" s="28">
        <v>105</v>
      </c>
    </row>
    <row r="87" spans="1:41">
      <c r="A87" s="8">
        <v>-1</v>
      </c>
      <c r="B87" s="8">
        <v>1</v>
      </c>
      <c r="C87" s="8">
        <v>-1.2923184282098104</v>
      </c>
      <c r="D87" s="8">
        <v>-0.95591976557850133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1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1</v>
      </c>
      <c r="Z87" s="8">
        <v>0</v>
      </c>
      <c r="AA87" s="8">
        <v>0</v>
      </c>
      <c r="AB87" s="8">
        <v>0</v>
      </c>
      <c r="AC87" s="8">
        <v>0</v>
      </c>
      <c r="AD87" s="8">
        <v>-0.58969009988566923</v>
      </c>
      <c r="AE87" s="8">
        <v>0</v>
      </c>
      <c r="AF87" s="8">
        <v>0</v>
      </c>
      <c r="AG87" s="8">
        <v>-0.49352860267821486</v>
      </c>
      <c r="AH87" s="8">
        <v>0</v>
      </c>
      <c r="AI87" s="8">
        <v>0</v>
      </c>
      <c r="AJ87" s="8">
        <v>1</v>
      </c>
      <c r="AK87" s="8">
        <v>0</v>
      </c>
      <c r="AL87" s="8">
        <v>-0.72034744458581212</v>
      </c>
      <c r="AM87" s="8">
        <v>-0.19527168382016377</v>
      </c>
      <c r="AN87" s="27">
        <v>0.74158859498196261</v>
      </c>
      <c r="AO87" s="28">
        <v>106</v>
      </c>
    </row>
    <row r="88" spans="1:41">
      <c r="A88" s="8">
        <v>-1</v>
      </c>
      <c r="B88" s="8">
        <v>1</v>
      </c>
      <c r="C88" s="8">
        <v>0.21190764242395774</v>
      </c>
      <c r="D88" s="8">
        <v>-0.45372651074067222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1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-0.36557624780118786</v>
      </c>
      <c r="AE88" s="8">
        <v>0</v>
      </c>
      <c r="AF88" s="8">
        <v>0</v>
      </c>
      <c r="AG88" s="8">
        <v>-0.49352860267821486</v>
      </c>
      <c r="AH88" s="8">
        <v>0</v>
      </c>
      <c r="AI88" s="8">
        <v>0</v>
      </c>
      <c r="AJ88" s="8">
        <v>1</v>
      </c>
      <c r="AK88" s="8">
        <v>0</v>
      </c>
      <c r="AL88" s="8">
        <v>1.6030824339426926</v>
      </c>
      <c r="AM88" s="8">
        <v>-0.19220072702073099</v>
      </c>
      <c r="AN88" s="27">
        <v>0.74108697308130866</v>
      </c>
      <c r="AO88" s="28">
        <v>107</v>
      </c>
    </row>
    <row r="89" spans="1:41">
      <c r="A89" s="8">
        <v>-1</v>
      </c>
      <c r="B89" s="8">
        <v>1</v>
      </c>
      <c r="C89" s="8">
        <v>9.9702176468594778E-2</v>
      </c>
      <c r="D89" s="8">
        <v>-0.48687126555996896</v>
      </c>
      <c r="E89" s="8">
        <v>0</v>
      </c>
      <c r="F89" s="8">
        <v>1</v>
      </c>
      <c r="G89" s="8">
        <v>0</v>
      </c>
      <c r="H89" s="8">
        <v>0</v>
      </c>
      <c r="I89" s="8">
        <v>1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1</v>
      </c>
      <c r="AC89" s="8">
        <v>0</v>
      </c>
      <c r="AD89" s="8">
        <v>1.0538114820671942</v>
      </c>
      <c r="AE89" s="8">
        <v>0</v>
      </c>
      <c r="AF89" s="8">
        <v>0</v>
      </c>
      <c r="AG89" s="8">
        <v>-0.49352860267821486</v>
      </c>
      <c r="AH89" s="8">
        <v>1</v>
      </c>
      <c r="AI89" s="8">
        <v>0</v>
      </c>
      <c r="AJ89" s="8">
        <v>1</v>
      </c>
      <c r="AK89" s="8">
        <v>0</v>
      </c>
      <c r="AL89" s="8">
        <v>0.62724188496072064</v>
      </c>
      <c r="AM89" s="8">
        <v>-0.19527168382016377</v>
      </c>
      <c r="AN89" s="27">
        <v>0.73775345144234672</v>
      </c>
      <c r="AO89" s="28">
        <v>108</v>
      </c>
    </row>
    <row r="90" spans="1:41">
      <c r="A90" s="8">
        <v>-1</v>
      </c>
      <c r="B90" s="8">
        <v>0</v>
      </c>
      <c r="C90" s="8">
        <v>-0.65958178971962622</v>
      </c>
      <c r="D90" s="8">
        <v>-0.8132968812045579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1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1</v>
      </c>
      <c r="Z90" s="8">
        <v>0</v>
      </c>
      <c r="AA90" s="8">
        <v>0</v>
      </c>
      <c r="AB90" s="8">
        <v>0</v>
      </c>
      <c r="AC90" s="8">
        <v>0</v>
      </c>
      <c r="AD90" s="8">
        <v>-0.58969009988566923</v>
      </c>
      <c r="AE90" s="8">
        <v>0</v>
      </c>
      <c r="AF90" s="8">
        <v>1</v>
      </c>
      <c r="AG90" s="8">
        <v>-0.28789168489562533</v>
      </c>
      <c r="AH90" s="8">
        <v>1</v>
      </c>
      <c r="AI90" s="8">
        <v>0</v>
      </c>
      <c r="AJ90" s="8">
        <v>1</v>
      </c>
      <c r="AK90" s="8">
        <v>0</v>
      </c>
      <c r="AL90" s="8">
        <v>0.32519600075201499</v>
      </c>
      <c r="AM90" s="8">
        <v>-0.19450394462030557</v>
      </c>
      <c r="AN90" s="27">
        <v>0.73534585990255541</v>
      </c>
      <c r="AO90" s="28">
        <v>109</v>
      </c>
    </row>
    <row r="91" spans="1:41">
      <c r="A91" s="8">
        <v>-1</v>
      </c>
      <c r="B91" s="8">
        <v>1</v>
      </c>
      <c r="C91" s="8">
        <v>-0.31537305838096619</v>
      </c>
      <c r="D91" s="8">
        <v>-0.65460381267580381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7.9468390062811482E-3</v>
      </c>
      <c r="AE91" s="8">
        <v>0</v>
      </c>
      <c r="AF91" s="8">
        <v>1</v>
      </c>
      <c r="AG91" s="8">
        <v>-0.28789168489562533</v>
      </c>
      <c r="AH91" s="8">
        <v>1</v>
      </c>
      <c r="AI91" s="8">
        <v>0</v>
      </c>
      <c r="AJ91" s="8">
        <v>1</v>
      </c>
      <c r="AK91" s="8">
        <v>0</v>
      </c>
      <c r="AL91" s="8">
        <v>-0.48800445673296167</v>
      </c>
      <c r="AM91" s="8">
        <v>-0.19469587942027014</v>
      </c>
      <c r="AN91" s="27">
        <v>0.7341059447530166</v>
      </c>
      <c r="AO91" s="28">
        <v>110</v>
      </c>
    </row>
    <row r="92" spans="1:41">
      <c r="A92" s="8">
        <v>-1</v>
      </c>
      <c r="B92" s="8">
        <v>1</v>
      </c>
      <c r="C92" s="8">
        <v>1.4849734216066677</v>
      </c>
      <c r="D92" s="8">
        <v>-0.49591074414704983</v>
      </c>
      <c r="E92" s="8">
        <v>0</v>
      </c>
      <c r="F92" s="8">
        <v>1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1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-0.57773736110783025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9.2853012899164533E-2</v>
      </c>
      <c r="AM92" s="8">
        <v>-0.19469587942027014</v>
      </c>
      <c r="AN92" s="27">
        <v>0.73251221237846431</v>
      </c>
      <c r="AO92" s="28">
        <v>111</v>
      </c>
    </row>
    <row r="93" spans="1:41">
      <c r="A93" s="8">
        <v>-1</v>
      </c>
      <c r="B93" s="8">
        <v>1</v>
      </c>
      <c r="C93" s="8">
        <v>-0.79287830822822492</v>
      </c>
      <c r="D93" s="8">
        <v>-0.5039458362244551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1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-0.62704240856641613</v>
      </c>
      <c r="AE93" s="8">
        <v>0</v>
      </c>
      <c r="AF93" s="8">
        <v>0</v>
      </c>
      <c r="AG93" s="8">
        <v>-0.49352860267821486</v>
      </c>
      <c r="AH93" s="8">
        <v>0</v>
      </c>
      <c r="AI93" s="8">
        <v>0</v>
      </c>
      <c r="AJ93" s="8">
        <v>1</v>
      </c>
      <c r="AK93" s="8">
        <v>0</v>
      </c>
      <c r="AL93" s="8">
        <v>-0.13948997495368595</v>
      </c>
      <c r="AM93" s="8">
        <v>-0.19335233582051828</v>
      </c>
      <c r="AN93" s="27">
        <v>0.73107816808662152</v>
      </c>
      <c r="AO93" s="28">
        <v>112</v>
      </c>
    </row>
    <row r="94" spans="1:41">
      <c r="A94" s="8">
        <v>-1</v>
      </c>
      <c r="B94" s="8">
        <v>1</v>
      </c>
      <c r="C94" s="8">
        <v>-0.11795922717202845</v>
      </c>
      <c r="D94" s="8">
        <v>-0.73796789297888354</v>
      </c>
      <c r="E94" s="8">
        <v>1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1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1</v>
      </c>
      <c r="Z94" s="8">
        <v>0</v>
      </c>
      <c r="AA94" s="8">
        <v>0</v>
      </c>
      <c r="AB94" s="8">
        <v>0</v>
      </c>
      <c r="AC94" s="8">
        <v>0</v>
      </c>
      <c r="AD94" s="8">
        <v>-0.65244197846932406</v>
      </c>
      <c r="AE94" s="8">
        <v>0</v>
      </c>
      <c r="AF94" s="8">
        <v>0</v>
      </c>
      <c r="AG94" s="8">
        <v>-0.49352860267821486</v>
      </c>
      <c r="AH94" s="8">
        <v>0</v>
      </c>
      <c r="AI94" s="8">
        <v>0</v>
      </c>
      <c r="AJ94" s="8">
        <v>1</v>
      </c>
      <c r="AK94" s="8">
        <v>0</v>
      </c>
      <c r="AL94" s="8">
        <v>-8.1404227990473338E-2</v>
      </c>
      <c r="AM94" s="8">
        <v>-0.16091535462650963</v>
      </c>
      <c r="AN94" s="27">
        <v>0.73103137459626832</v>
      </c>
      <c r="AO94" s="28">
        <v>113</v>
      </c>
    </row>
    <row r="95" spans="1:41">
      <c r="A95" s="8">
        <v>-1</v>
      </c>
      <c r="B95" s="8">
        <v>1</v>
      </c>
      <c r="C95" s="8">
        <v>-0.72960464437920647</v>
      </c>
      <c r="D95" s="8">
        <v>-0.92177062424952894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1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-0.63899514734425511</v>
      </c>
      <c r="AE95" s="8">
        <v>0</v>
      </c>
      <c r="AF95" s="8">
        <v>0</v>
      </c>
      <c r="AG95" s="8">
        <v>-0.49352860267821486</v>
      </c>
      <c r="AH95" s="8">
        <v>0</v>
      </c>
      <c r="AI95" s="8">
        <v>1</v>
      </c>
      <c r="AJ95" s="8">
        <v>0</v>
      </c>
      <c r="AK95" s="8">
        <v>0</v>
      </c>
      <c r="AL95" s="8">
        <v>-1.0688619263650878</v>
      </c>
      <c r="AM95" s="8">
        <v>-0.19527168382016377</v>
      </c>
      <c r="AN95" s="27">
        <v>0.72934338604268723</v>
      </c>
      <c r="AO95" s="28">
        <v>114</v>
      </c>
    </row>
    <row r="96" spans="1:41">
      <c r="A96" s="8">
        <v>-1</v>
      </c>
      <c r="B96" s="8">
        <v>1</v>
      </c>
      <c r="C96" s="8">
        <v>6.4269093442914746E-2</v>
      </c>
      <c r="D96" s="8">
        <v>0.55065999893498607</v>
      </c>
      <c r="E96" s="8">
        <v>0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1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1</v>
      </c>
      <c r="AA96" s="8">
        <v>0</v>
      </c>
      <c r="AB96" s="8">
        <v>0</v>
      </c>
      <c r="AC96" s="8">
        <v>0</v>
      </c>
      <c r="AD96" s="8">
        <v>-0.19076744317529237</v>
      </c>
      <c r="AE96" s="8">
        <v>1</v>
      </c>
      <c r="AF96" s="8">
        <v>0</v>
      </c>
      <c r="AG96" s="8">
        <v>-0.49352860267821486</v>
      </c>
      <c r="AH96" s="8">
        <v>1</v>
      </c>
      <c r="AI96" s="8">
        <v>1</v>
      </c>
      <c r="AJ96" s="8">
        <v>0</v>
      </c>
      <c r="AK96" s="8">
        <v>0</v>
      </c>
      <c r="AL96" s="8">
        <v>1.3707394460898421</v>
      </c>
      <c r="AM96" s="8">
        <v>-0.19527168382016377</v>
      </c>
      <c r="AN96" s="27">
        <v>0.72603090144106386</v>
      </c>
      <c r="AO96" s="28">
        <v>115</v>
      </c>
    </row>
    <row r="97" spans="1:41">
      <c r="A97" s="8">
        <v>-1</v>
      </c>
      <c r="B97" s="8">
        <v>0</v>
      </c>
      <c r="C97" s="8">
        <v>0.90116858522282806</v>
      </c>
      <c r="D97" s="8">
        <v>-0.60438448719202098</v>
      </c>
      <c r="E97" s="8">
        <v>1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1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1</v>
      </c>
      <c r="Z97" s="8">
        <v>0</v>
      </c>
      <c r="AA97" s="8">
        <v>0</v>
      </c>
      <c r="AB97" s="8">
        <v>0</v>
      </c>
      <c r="AC97" s="8">
        <v>0</v>
      </c>
      <c r="AD97" s="8">
        <v>-0.66439471724716304</v>
      </c>
      <c r="AE97" s="8">
        <v>0</v>
      </c>
      <c r="AF97" s="8">
        <v>0</v>
      </c>
      <c r="AG97" s="8">
        <v>-0.49352860267821486</v>
      </c>
      <c r="AH97" s="8">
        <v>1</v>
      </c>
      <c r="AI97" s="8">
        <v>0</v>
      </c>
      <c r="AJ97" s="8">
        <v>1</v>
      </c>
      <c r="AK97" s="8">
        <v>0</v>
      </c>
      <c r="AL97" s="8">
        <v>-0.19757572191689857</v>
      </c>
      <c r="AM97" s="8">
        <v>-0.19507974902019923</v>
      </c>
      <c r="AN97" s="27">
        <v>0.72571363809120459</v>
      </c>
      <c r="AO97" s="28">
        <v>116</v>
      </c>
    </row>
    <row r="98" spans="1:41">
      <c r="A98" s="8">
        <v>-1</v>
      </c>
      <c r="B98" s="8">
        <v>1</v>
      </c>
      <c r="C98" s="8">
        <v>-1.2855692373992487</v>
      </c>
      <c r="D98" s="8">
        <v>-0.13533598717348855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1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1</v>
      </c>
      <c r="AC98" s="8">
        <v>0</v>
      </c>
      <c r="AD98" s="8">
        <v>-0.54038505242708335</v>
      </c>
      <c r="AE98" s="8">
        <v>0</v>
      </c>
      <c r="AF98" s="8">
        <v>0</v>
      </c>
      <c r="AG98" s="8">
        <v>-0.49352860267821486</v>
      </c>
      <c r="AH98" s="8">
        <v>1</v>
      </c>
      <c r="AI98" s="8">
        <v>0</v>
      </c>
      <c r="AJ98" s="8">
        <v>1</v>
      </c>
      <c r="AK98" s="8">
        <v>0</v>
      </c>
      <c r="AL98" s="8">
        <v>-0.37183296280653644</v>
      </c>
      <c r="AM98" s="8">
        <v>-0.19527168382016377</v>
      </c>
      <c r="AN98" s="27">
        <v>0.71657667602183373</v>
      </c>
      <c r="AO98" s="28">
        <v>117</v>
      </c>
    </row>
    <row r="99" spans="1:41">
      <c r="A99" s="8">
        <v>-1</v>
      </c>
      <c r="B99" s="8">
        <v>1</v>
      </c>
      <c r="C99" s="8">
        <v>1.7515667960834058</v>
      </c>
      <c r="D99" s="8">
        <v>-0.67971347541769533</v>
      </c>
      <c r="E99" s="8">
        <v>1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1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1</v>
      </c>
      <c r="AC99" s="8">
        <v>0</v>
      </c>
      <c r="AD99" s="8">
        <v>2.1624280037117627</v>
      </c>
      <c r="AE99" s="8">
        <v>1</v>
      </c>
      <c r="AF99" s="8">
        <v>0</v>
      </c>
      <c r="AG99" s="8">
        <v>-0.49352860267821486</v>
      </c>
      <c r="AH99" s="8">
        <v>1</v>
      </c>
      <c r="AI99" s="8">
        <v>0</v>
      </c>
      <c r="AJ99" s="8">
        <v>1</v>
      </c>
      <c r="AK99" s="8">
        <v>0</v>
      </c>
      <c r="AL99" s="8">
        <v>9.2853012899164533E-2</v>
      </c>
      <c r="AM99" s="8">
        <v>-0.17607820382370895</v>
      </c>
      <c r="AN99" s="27">
        <v>0.71365133025848748</v>
      </c>
      <c r="AO99" s="28">
        <v>118</v>
      </c>
    </row>
    <row r="100" spans="1:41">
      <c r="A100" s="8">
        <v>-1</v>
      </c>
      <c r="B100" s="8">
        <v>1</v>
      </c>
      <c r="C100" s="8">
        <v>-0.84940278126668145</v>
      </c>
      <c r="D100" s="8">
        <v>1.3541692066755127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1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0</v>
      </c>
      <c r="AD100" s="8">
        <v>-0.51498548252417542</v>
      </c>
      <c r="AE100" s="8">
        <v>1</v>
      </c>
      <c r="AF100" s="8">
        <v>0</v>
      </c>
      <c r="AG100" s="8">
        <v>-0.49352860267821486</v>
      </c>
      <c r="AH100" s="8">
        <v>1</v>
      </c>
      <c r="AI100" s="8">
        <v>0</v>
      </c>
      <c r="AJ100" s="8">
        <v>1</v>
      </c>
      <c r="AK100" s="8">
        <v>0</v>
      </c>
      <c r="AL100" s="8">
        <v>-0.48800445673296167</v>
      </c>
      <c r="AM100" s="8">
        <v>-0.18222011742257449</v>
      </c>
      <c r="AN100" s="27">
        <v>0.7136192407213684</v>
      </c>
      <c r="AO100" s="28">
        <v>119</v>
      </c>
    </row>
    <row r="101" spans="1:41">
      <c r="A101" s="8">
        <v>-1</v>
      </c>
      <c r="B101" s="8">
        <v>1</v>
      </c>
      <c r="C101" s="8">
        <v>1.5161201280581779E-4</v>
      </c>
      <c r="D101" s="8">
        <v>-0.94788467350109606</v>
      </c>
      <c r="E101" s="8">
        <v>1</v>
      </c>
      <c r="F101" s="8">
        <v>0</v>
      </c>
      <c r="G101" s="8">
        <v>0</v>
      </c>
      <c r="H101" s="8">
        <v>0</v>
      </c>
      <c r="I101" s="8">
        <v>1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0.60558377789823148</v>
      </c>
      <c r="AE101" s="8">
        <v>0</v>
      </c>
      <c r="AF101" s="8">
        <v>0</v>
      </c>
      <c r="AG101" s="8">
        <v>-0.49352860267821486</v>
      </c>
      <c r="AH101" s="8">
        <v>1</v>
      </c>
      <c r="AI101" s="8">
        <v>0</v>
      </c>
      <c r="AJ101" s="8">
        <v>1</v>
      </c>
      <c r="AK101" s="8">
        <v>0</v>
      </c>
      <c r="AL101" s="8">
        <v>1.6030824339426926</v>
      </c>
      <c r="AM101" s="8">
        <v>-0.19527168382016377</v>
      </c>
      <c r="AN101" s="27">
        <v>0.71313197243389626</v>
      </c>
      <c r="AO101" s="28">
        <v>120</v>
      </c>
    </row>
    <row r="102" spans="1:41">
      <c r="A102" s="8">
        <v>-1</v>
      </c>
      <c r="B102" s="8">
        <v>1</v>
      </c>
      <c r="C102" s="8">
        <v>-0.97595010896471834</v>
      </c>
      <c r="D102" s="8">
        <v>-0.70482313815958675</v>
      </c>
      <c r="E102" s="8">
        <v>1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1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-0.62704240856641613</v>
      </c>
      <c r="AE102" s="8">
        <v>0</v>
      </c>
      <c r="AF102" s="8">
        <v>0</v>
      </c>
      <c r="AG102" s="8">
        <v>-0.49352860267821486</v>
      </c>
      <c r="AH102" s="8">
        <v>0</v>
      </c>
      <c r="AI102" s="8">
        <v>0</v>
      </c>
      <c r="AJ102" s="8">
        <v>1</v>
      </c>
      <c r="AK102" s="8">
        <v>0</v>
      </c>
      <c r="AL102" s="8">
        <v>-0.25566146888011121</v>
      </c>
      <c r="AM102" s="8">
        <v>-0.19450394462030557</v>
      </c>
      <c r="AN102" s="27">
        <v>0.71192119418287736</v>
      </c>
      <c r="AO102" s="28">
        <v>121</v>
      </c>
    </row>
    <row r="103" spans="1:41">
      <c r="A103" s="8">
        <v>-1</v>
      </c>
      <c r="B103" s="8">
        <v>1</v>
      </c>
      <c r="C103" s="8">
        <v>-0.14664328811691707</v>
      </c>
      <c r="D103" s="8">
        <v>-0.54613006963083277</v>
      </c>
      <c r="E103" s="8">
        <v>1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1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</v>
      </c>
      <c r="AC103" s="8">
        <v>0</v>
      </c>
      <c r="AD103" s="8">
        <v>-0.65244197846932406</v>
      </c>
      <c r="AE103" s="8">
        <v>0</v>
      </c>
      <c r="AF103" s="8">
        <v>0</v>
      </c>
      <c r="AG103" s="8">
        <v>-0.49352860267821486</v>
      </c>
      <c r="AH103" s="8">
        <v>0</v>
      </c>
      <c r="AI103" s="8">
        <v>0</v>
      </c>
      <c r="AJ103" s="8">
        <v>1</v>
      </c>
      <c r="AK103" s="8">
        <v>0</v>
      </c>
      <c r="AL103" s="8">
        <v>-0.32536436523596635</v>
      </c>
      <c r="AM103" s="8">
        <v>-0.19507974902019923</v>
      </c>
      <c r="AN103" s="27">
        <v>0.70968047447806415</v>
      </c>
      <c r="AO103" s="28">
        <v>122</v>
      </c>
    </row>
    <row r="104" spans="1:41">
      <c r="A104" s="8">
        <v>-1</v>
      </c>
      <c r="B104" s="8">
        <v>0</v>
      </c>
      <c r="C104" s="8">
        <v>-0.11121003636146662</v>
      </c>
      <c r="D104" s="8">
        <v>0.14890539506472272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1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0.97910686470570052</v>
      </c>
      <c r="AE104" s="8">
        <v>0</v>
      </c>
      <c r="AF104" s="8">
        <v>0</v>
      </c>
      <c r="AG104" s="8">
        <v>-0.49352860267821486</v>
      </c>
      <c r="AH104" s="8">
        <v>1</v>
      </c>
      <c r="AI104" s="8">
        <v>1</v>
      </c>
      <c r="AJ104" s="8">
        <v>0</v>
      </c>
      <c r="AK104" s="8">
        <v>0</v>
      </c>
      <c r="AL104" s="8">
        <v>-0.48800445673296167</v>
      </c>
      <c r="AM104" s="8">
        <v>-0.19527168382016377</v>
      </c>
      <c r="AN104" s="27">
        <v>0.70689591239916261</v>
      </c>
      <c r="AO104" s="28">
        <v>123</v>
      </c>
    </row>
    <row r="105" spans="1:41">
      <c r="A105" s="8">
        <v>-1</v>
      </c>
      <c r="B105" s="8">
        <v>1</v>
      </c>
      <c r="C105" s="8">
        <v>-0.9194256359262617</v>
      </c>
      <c r="D105" s="8">
        <v>0.1067211616583451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1</v>
      </c>
      <c r="Z105" s="8">
        <v>0</v>
      </c>
      <c r="AA105" s="8">
        <v>0</v>
      </c>
      <c r="AB105" s="8">
        <v>0</v>
      </c>
      <c r="AC105" s="8">
        <v>0</v>
      </c>
      <c r="AD105" s="8">
        <v>-0.55233779120492232</v>
      </c>
      <c r="AE105" s="8">
        <v>1</v>
      </c>
      <c r="AF105" s="8">
        <v>1</v>
      </c>
      <c r="AG105" s="8">
        <v>-0.28789168489562533</v>
      </c>
      <c r="AH105" s="8">
        <v>0</v>
      </c>
      <c r="AI105" s="8">
        <v>0</v>
      </c>
      <c r="AJ105" s="8">
        <v>1</v>
      </c>
      <c r="AK105" s="8">
        <v>0</v>
      </c>
      <c r="AL105" s="8">
        <v>-0.13948997495368595</v>
      </c>
      <c r="AM105" s="8">
        <v>-0.19527168382016377</v>
      </c>
      <c r="AN105" s="27">
        <v>0.70238459716897839</v>
      </c>
      <c r="AO105" s="28">
        <v>124</v>
      </c>
    </row>
    <row r="106" spans="1:41">
      <c r="A106" s="8">
        <v>-1</v>
      </c>
      <c r="B106" s="8">
        <v>1</v>
      </c>
      <c r="C106" s="8">
        <v>0.7889631192674651</v>
      </c>
      <c r="D106" s="8">
        <v>-0.85548111461093546</v>
      </c>
      <c r="E106" s="8">
        <v>1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1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-0.51498548252417542</v>
      </c>
      <c r="AE106" s="8">
        <v>0</v>
      </c>
      <c r="AF106" s="8">
        <v>0</v>
      </c>
      <c r="AG106" s="8">
        <v>-0.49352860267821486</v>
      </c>
      <c r="AH106" s="8">
        <v>1</v>
      </c>
      <c r="AI106" s="8">
        <v>0</v>
      </c>
      <c r="AJ106" s="8">
        <v>1</v>
      </c>
      <c r="AK106" s="8">
        <v>0</v>
      </c>
      <c r="AL106" s="8">
        <v>-0.31374721584332382</v>
      </c>
      <c r="AM106" s="8">
        <v>-0.19527168382016377</v>
      </c>
      <c r="AN106" s="27">
        <v>0.69748619261624045</v>
      </c>
      <c r="AO106" s="28">
        <v>125</v>
      </c>
    </row>
    <row r="107" spans="1:41">
      <c r="A107" s="8">
        <v>-1</v>
      </c>
      <c r="B107" s="8">
        <v>1</v>
      </c>
      <c r="C107" s="8">
        <v>-0.55412568330459555</v>
      </c>
      <c r="D107" s="8">
        <v>1.4546078576430785</v>
      </c>
      <c r="E107" s="8">
        <v>0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1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7.9468390062811482E-3</v>
      </c>
      <c r="AE107" s="8">
        <v>1</v>
      </c>
      <c r="AF107" s="8">
        <v>1</v>
      </c>
      <c r="AG107" s="8">
        <v>-8.2254767113035795E-2</v>
      </c>
      <c r="AH107" s="8">
        <v>1</v>
      </c>
      <c r="AI107" s="8">
        <v>0</v>
      </c>
      <c r="AJ107" s="8">
        <v>1</v>
      </c>
      <c r="AK107" s="8">
        <v>0</v>
      </c>
      <c r="AL107" s="8">
        <v>-0.37183296280653644</v>
      </c>
      <c r="AM107" s="8">
        <v>-0.19431200982034103</v>
      </c>
      <c r="AN107" s="27">
        <v>0.69310772581668889</v>
      </c>
      <c r="AO107" s="28">
        <v>126</v>
      </c>
    </row>
    <row r="108" spans="1:41">
      <c r="A108" s="8">
        <v>-1</v>
      </c>
      <c r="B108" s="8">
        <v>1</v>
      </c>
      <c r="C108" s="8">
        <v>-1.2855692373992487</v>
      </c>
      <c r="D108" s="8">
        <v>-0.40350718525688928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1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1</v>
      </c>
      <c r="Z108" s="8">
        <v>0</v>
      </c>
      <c r="AA108" s="8">
        <v>0</v>
      </c>
      <c r="AB108" s="8">
        <v>0</v>
      </c>
      <c r="AC108" s="8">
        <v>0</v>
      </c>
      <c r="AD108" s="8">
        <v>-0.46568043506558954</v>
      </c>
      <c r="AE108" s="8">
        <v>0</v>
      </c>
      <c r="AF108" s="8">
        <v>1</v>
      </c>
      <c r="AG108" s="8">
        <v>-0.28789168489562533</v>
      </c>
      <c r="AH108" s="8">
        <v>0</v>
      </c>
      <c r="AI108" s="8">
        <v>0</v>
      </c>
      <c r="AJ108" s="8">
        <v>1</v>
      </c>
      <c r="AK108" s="8">
        <v>0</v>
      </c>
      <c r="AL108" s="8">
        <v>-0.6041759506593869</v>
      </c>
      <c r="AM108" s="8">
        <v>-0.19124105302090827</v>
      </c>
      <c r="AN108" s="27">
        <v>0.68947216511875697</v>
      </c>
      <c r="AO108" s="28">
        <v>127</v>
      </c>
    </row>
    <row r="109" spans="1:41">
      <c r="A109" s="8">
        <v>-1</v>
      </c>
      <c r="B109" s="8">
        <v>1</v>
      </c>
      <c r="C109" s="8">
        <v>-0.53303446202158944</v>
      </c>
      <c r="D109" s="8">
        <v>-0.75504246364336969</v>
      </c>
      <c r="E109" s="8">
        <v>0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1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-0.51498548252417542</v>
      </c>
      <c r="AE109" s="8">
        <v>0</v>
      </c>
      <c r="AF109" s="8">
        <v>0</v>
      </c>
      <c r="AG109" s="8">
        <v>-0.49352860267821486</v>
      </c>
      <c r="AH109" s="8">
        <v>0</v>
      </c>
      <c r="AI109" s="8">
        <v>0</v>
      </c>
      <c r="AJ109" s="8">
        <v>1</v>
      </c>
      <c r="AK109" s="8">
        <v>0</v>
      </c>
      <c r="AL109" s="8">
        <v>9.2853012899164533E-2</v>
      </c>
      <c r="AM109" s="8">
        <v>-0.19527168382016377</v>
      </c>
      <c r="AN109" s="27">
        <v>0.68927151936836395</v>
      </c>
      <c r="AO109" s="28">
        <v>128</v>
      </c>
    </row>
    <row r="110" spans="1:41">
      <c r="A110" s="8">
        <v>-1</v>
      </c>
      <c r="B110" s="8">
        <v>1</v>
      </c>
      <c r="C110" s="8">
        <v>0.38822991489034847</v>
      </c>
      <c r="D110" s="8">
        <v>2.6849813319957598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1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1</v>
      </c>
      <c r="Z110" s="8">
        <v>0</v>
      </c>
      <c r="AA110" s="8">
        <v>0</v>
      </c>
      <c r="AB110" s="8">
        <v>0</v>
      </c>
      <c r="AC110" s="8">
        <v>0</v>
      </c>
      <c r="AD110" s="8">
        <v>-0.63899514734425511</v>
      </c>
      <c r="AE110" s="8">
        <v>0</v>
      </c>
      <c r="AF110" s="8">
        <v>0</v>
      </c>
      <c r="AG110" s="8">
        <v>-0.49352860267821486</v>
      </c>
      <c r="AH110" s="8">
        <v>0</v>
      </c>
      <c r="AI110" s="8">
        <v>0</v>
      </c>
      <c r="AJ110" s="8">
        <v>1</v>
      </c>
      <c r="AK110" s="8">
        <v>0</v>
      </c>
      <c r="AL110" s="8">
        <v>0.78988197645771596</v>
      </c>
      <c r="AM110" s="8">
        <v>0.48648072565391159</v>
      </c>
      <c r="AN110" s="27">
        <v>0.68756608743678083</v>
      </c>
      <c r="AO110" s="28">
        <v>129</v>
      </c>
    </row>
    <row r="111" spans="1:41">
      <c r="A111" s="8">
        <v>-1</v>
      </c>
      <c r="B111" s="8">
        <v>1</v>
      </c>
      <c r="C111" s="8">
        <v>-0.39214510385110823</v>
      </c>
      <c r="D111" s="8">
        <v>-0.5039458362244551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1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1</v>
      </c>
      <c r="AA111" s="8">
        <v>0</v>
      </c>
      <c r="AB111" s="8">
        <v>0</v>
      </c>
      <c r="AC111" s="8">
        <v>0</v>
      </c>
      <c r="AD111" s="8">
        <v>-0.51498548252417542</v>
      </c>
      <c r="AE111" s="8">
        <v>0</v>
      </c>
      <c r="AF111" s="8">
        <v>0</v>
      </c>
      <c r="AG111" s="8">
        <v>-0.49352860267821486</v>
      </c>
      <c r="AH111" s="8">
        <v>1</v>
      </c>
      <c r="AI111" s="8">
        <v>0</v>
      </c>
      <c r="AJ111" s="8">
        <v>1</v>
      </c>
      <c r="AK111" s="8">
        <v>0</v>
      </c>
      <c r="AL111" s="8">
        <v>2.64862587928052</v>
      </c>
      <c r="AM111" s="8">
        <v>0.57246751603802914</v>
      </c>
      <c r="AN111" s="27">
        <v>0.67528221130652244</v>
      </c>
      <c r="AO111" s="28">
        <v>130</v>
      </c>
    </row>
    <row r="112" spans="1:41">
      <c r="A112" s="8">
        <v>-1</v>
      </c>
      <c r="B112" s="8">
        <v>1</v>
      </c>
      <c r="C112" s="8">
        <v>-0.4841028286450153</v>
      </c>
      <c r="D112" s="8">
        <v>1.6223404047589136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1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-0.51498548252417542</v>
      </c>
      <c r="AE112" s="8">
        <v>0</v>
      </c>
      <c r="AF112" s="8">
        <v>0</v>
      </c>
      <c r="AG112" s="8">
        <v>-0.49352860267821486</v>
      </c>
      <c r="AH112" s="8">
        <v>0</v>
      </c>
      <c r="AI112" s="8">
        <v>0</v>
      </c>
      <c r="AJ112" s="8">
        <v>1</v>
      </c>
      <c r="AK112" s="8">
        <v>0</v>
      </c>
      <c r="AL112" s="8">
        <v>-1.0688619263650878</v>
      </c>
      <c r="AM112" s="8">
        <v>-0.19488781422023468</v>
      </c>
      <c r="AN112" s="27">
        <v>0.66691555387926538</v>
      </c>
      <c r="AO112" s="28">
        <v>131</v>
      </c>
    </row>
    <row r="113" spans="1:41">
      <c r="A113" s="8">
        <v>-1</v>
      </c>
      <c r="B113" s="8">
        <v>1</v>
      </c>
      <c r="C113" s="8">
        <v>0.22624950416663162</v>
      </c>
      <c r="D113" s="8">
        <v>-0.60438448719202098</v>
      </c>
      <c r="E113" s="8">
        <v>0</v>
      </c>
      <c r="F113" s="8">
        <v>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1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1</v>
      </c>
      <c r="AA113" s="8">
        <v>0</v>
      </c>
      <c r="AB113" s="8">
        <v>0</v>
      </c>
      <c r="AC113" s="8">
        <v>0</v>
      </c>
      <c r="AD113" s="8">
        <v>-0.58969009988566923</v>
      </c>
      <c r="AE113" s="8">
        <v>1</v>
      </c>
      <c r="AF113" s="8">
        <v>0</v>
      </c>
      <c r="AG113" s="8">
        <v>-0.49352860267821486</v>
      </c>
      <c r="AH113" s="8">
        <v>1</v>
      </c>
      <c r="AI113" s="8">
        <v>0</v>
      </c>
      <c r="AJ113" s="8">
        <v>1</v>
      </c>
      <c r="AK113" s="8">
        <v>0</v>
      </c>
      <c r="AL113" s="8">
        <v>-0.12206425086472217</v>
      </c>
      <c r="AM113" s="8">
        <v>-0.19527168382016377</v>
      </c>
      <c r="AN113" s="27">
        <v>0.66488981464102637</v>
      </c>
      <c r="AO113" s="28">
        <v>132</v>
      </c>
    </row>
    <row r="114" spans="1:41">
      <c r="A114" s="8">
        <v>-1</v>
      </c>
      <c r="B114" s="8">
        <v>1</v>
      </c>
      <c r="C114" s="8">
        <v>0.16972519985794546</v>
      </c>
      <c r="D114" s="8">
        <v>-0.9057004400947184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1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1</v>
      </c>
      <c r="AA114" s="8">
        <v>0</v>
      </c>
      <c r="AB114" s="8">
        <v>0</v>
      </c>
      <c r="AC114" s="8">
        <v>0</v>
      </c>
      <c r="AD114" s="8">
        <v>0.53087916053673767</v>
      </c>
      <c r="AE114" s="8">
        <v>0</v>
      </c>
      <c r="AF114" s="8">
        <v>0</v>
      </c>
      <c r="AG114" s="8">
        <v>-0.49352860267821486</v>
      </c>
      <c r="AH114" s="8">
        <v>1</v>
      </c>
      <c r="AI114" s="8">
        <v>1</v>
      </c>
      <c r="AJ114" s="8">
        <v>0</v>
      </c>
      <c r="AK114" s="8">
        <v>0</v>
      </c>
      <c r="AL114" s="8">
        <v>1.3707394460898421</v>
      </c>
      <c r="AM114" s="8">
        <v>-0.19527168382016377</v>
      </c>
      <c r="AN114" s="27">
        <v>0.66321713744204203</v>
      </c>
      <c r="AO114" s="28">
        <v>133</v>
      </c>
    </row>
    <row r="115" spans="1:41">
      <c r="A115" s="8">
        <v>-1</v>
      </c>
      <c r="B115" s="8">
        <v>1</v>
      </c>
      <c r="C115" s="8">
        <v>-0.20232411230405301</v>
      </c>
      <c r="D115" s="8">
        <v>-0.25284920880554057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1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0.38146992581375011</v>
      </c>
      <c r="AE115" s="8">
        <v>1</v>
      </c>
      <c r="AF115" s="8">
        <v>1</v>
      </c>
      <c r="AG115" s="8">
        <v>0.12338215066955374</v>
      </c>
      <c r="AH115" s="8">
        <v>1</v>
      </c>
      <c r="AI115" s="8">
        <v>0</v>
      </c>
      <c r="AJ115" s="8">
        <v>1</v>
      </c>
      <c r="AK115" s="8">
        <v>0</v>
      </c>
      <c r="AL115" s="8">
        <v>0.84215914872460729</v>
      </c>
      <c r="AM115" s="8">
        <v>-0.19527168382016377</v>
      </c>
      <c r="AN115" s="27">
        <v>0.66012317897886941</v>
      </c>
      <c r="AO115" s="28">
        <v>134</v>
      </c>
    </row>
    <row r="116" spans="1:41">
      <c r="A116" s="8">
        <v>-1</v>
      </c>
      <c r="B116" s="8">
        <v>1</v>
      </c>
      <c r="C116" s="8">
        <v>0.67591451065009278</v>
      </c>
      <c r="D116" s="8">
        <v>4.8466744097156914E-2</v>
      </c>
      <c r="E116" s="8">
        <v>0</v>
      </c>
      <c r="F116" s="8">
        <v>1</v>
      </c>
      <c r="G116" s="8">
        <v>0</v>
      </c>
      <c r="H116" s="8">
        <v>1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1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-0.66439471724716304</v>
      </c>
      <c r="AE116" s="8">
        <v>0</v>
      </c>
      <c r="AF116" s="8">
        <v>1</v>
      </c>
      <c r="AG116" s="8">
        <v>-8.2254767113035795E-2</v>
      </c>
      <c r="AH116" s="8">
        <v>0</v>
      </c>
      <c r="AI116" s="8">
        <v>0</v>
      </c>
      <c r="AJ116" s="8">
        <v>1</v>
      </c>
      <c r="AK116" s="8">
        <v>0</v>
      </c>
      <c r="AL116" s="8">
        <v>-0.97011615652762639</v>
      </c>
      <c r="AM116" s="8">
        <v>-0.19507974902019923</v>
      </c>
      <c r="AN116" s="27">
        <v>0.65360176450393737</v>
      </c>
      <c r="AO116" s="28">
        <v>135</v>
      </c>
    </row>
    <row r="117" spans="1:41">
      <c r="A117" s="8">
        <v>-1</v>
      </c>
      <c r="B117" s="8">
        <v>1</v>
      </c>
      <c r="C117" s="8">
        <v>-0.72285545356864467</v>
      </c>
      <c r="D117" s="8">
        <v>-0.80526178912715263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1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-0.51498548252417542</v>
      </c>
      <c r="AE117" s="8">
        <v>1</v>
      </c>
      <c r="AF117" s="8">
        <v>0</v>
      </c>
      <c r="AG117" s="8">
        <v>-0.49352860267821486</v>
      </c>
      <c r="AH117" s="8">
        <v>1</v>
      </c>
      <c r="AI117" s="8">
        <v>1</v>
      </c>
      <c r="AJ117" s="8">
        <v>0</v>
      </c>
      <c r="AK117" s="8">
        <v>0</v>
      </c>
      <c r="AL117" s="8">
        <v>0.78988197645771596</v>
      </c>
      <c r="AM117" s="8">
        <v>-0.19527168382016377</v>
      </c>
      <c r="AN117" s="27">
        <v>0.65295823988306678</v>
      </c>
      <c r="AO117" s="28">
        <v>136</v>
      </c>
    </row>
    <row r="118" spans="1:41">
      <c r="A118" s="8">
        <v>-1</v>
      </c>
      <c r="B118" s="8">
        <v>0</v>
      </c>
      <c r="C118" s="8">
        <v>2.0400945345051595</v>
      </c>
      <c r="D118" s="8">
        <v>0.46629153212223073</v>
      </c>
      <c r="E118" s="8">
        <v>0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1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1</v>
      </c>
      <c r="AC118" s="8">
        <v>0</v>
      </c>
      <c r="AD118" s="8">
        <v>1.3526299515131694</v>
      </c>
      <c r="AE118" s="8">
        <v>1</v>
      </c>
      <c r="AF118" s="8">
        <v>1</v>
      </c>
      <c r="AG118" s="8">
        <v>0.12338215066955374</v>
      </c>
      <c r="AH118" s="8">
        <v>1</v>
      </c>
      <c r="AI118" s="8">
        <v>0</v>
      </c>
      <c r="AJ118" s="8">
        <v>1</v>
      </c>
      <c r="AK118" s="8">
        <v>0</v>
      </c>
      <c r="AL118" s="8">
        <v>-0.48800445673296167</v>
      </c>
      <c r="AM118" s="8">
        <v>-0.18567494382193636</v>
      </c>
      <c r="AN118" s="27">
        <v>0.65077842051555812</v>
      </c>
      <c r="AO118" s="28">
        <v>137</v>
      </c>
    </row>
    <row r="119" spans="1:41">
      <c r="A119" s="8">
        <v>-1</v>
      </c>
      <c r="B119" s="8">
        <v>0</v>
      </c>
      <c r="C119" s="8">
        <v>-0.2588485853425096</v>
      </c>
      <c r="D119" s="8">
        <v>-0.75504246364336969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1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-0.36557624780118786</v>
      </c>
      <c r="AE119" s="8">
        <v>1</v>
      </c>
      <c r="AF119" s="8">
        <v>1</v>
      </c>
      <c r="AG119" s="8">
        <v>-8.2254767113035795E-2</v>
      </c>
      <c r="AH119" s="8">
        <v>1</v>
      </c>
      <c r="AI119" s="8">
        <v>0</v>
      </c>
      <c r="AJ119" s="8">
        <v>1</v>
      </c>
      <c r="AK119" s="8">
        <v>0</v>
      </c>
      <c r="AL119" s="8">
        <v>-9.8829952079437122E-2</v>
      </c>
      <c r="AM119" s="8">
        <v>-9.9304283837889654E-2</v>
      </c>
      <c r="AN119" s="27">
        <v>0.64986779655882443</v>
      </c>
      <c r="AO119" s="28">
        <v>138</v>
      </c>
    </row>
    <row r="120" spans="1:41">
      <c r="A120" s="8">
        <v>-1</v>
      </c>
      <c r="B120" s="8">
        <v>1</v>
      </c>
      <c r="C120" s="8">
        <v>-0.76503789613465689</v>
      </c>
      <c r="D120" s="8">
        <v>1.3541692066755127</v>
      </c>
      <c r="E120" s="8">
        <v>1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1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-0.21616701307820024</v>
      </c>
      <c r="AE120" s="8">
        <v>0</v>
      </c>
      <c r="AF120" s="8">
        <v>0</v>
      </c>
      <c r="AG120" s="8">
        <v>-0.49352860267821486</v>
      </c>
      <c r="AH120" s="8">
        <v>1</v>
      </c>
      <c r="AI120" s="8">
        <v>0</v>
      </c>
      <c r="AJ120" s="8">
        <v>1</v>
      </c>
      <c r="AK120" s="8">
        <v>0</v>
      </c>
      <c r="AL120" s="8">
        <v>-1.0688619263650878</v>
      </c>
      <c r="AM120" s="8">
        <v>0.57246751603802914</v>
      </c>
      <c r="AN120" s="27">
        <v>0.63860640731304363</v>
      </c>
      <c r="AO120" s="28">
        <v>139</v>
      </c>
    </row>
    <row r="121" spans="1:41">
      <c r="A121" s="8">
        <v>-1</v>
      </c>
      <c r="B121" s="8">
        <v>1</v>
      </c>
      <c r="C121" s="8">
        <v>0.76027939578211734</v>
      </c>
      <c r="D121" s="8">
        <v>-0.65460381267580381</v>
      </c>
      <c r="E121" s="8">
        <v>0</v>
      </c>
      <c r="F121" s="8">
        <v>1</v>
      </c>
      <c r="G121" s="8">
        <v>0</v>
      </c>
      <c r="H121" s="8">
        <v>0</v>
      </c>
      <c r="I121" s="8">
        <v>0</v>
      </c>
      <c r="J121" s="8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1</v>
      </c>
      <c r="AA121" s="8">
        <v>0</v>
      </c>
      <c r="AB121" s="8">
        <v>0</v>
      </c>
      <c r="AC121" s="8">
        <v>0</v>
      </c>
      <c r="AD121" s="8">
        <v>-0.66439471724716304</v>
      </c>
      <c r="AE121" s="8">
        <v>0</v>
      </c>
      <c r="AF121" s="8">
        <v>0</v>
      </c>
      <c r="AG121" s="8">
        <v>-0.49352860267821486</v>
      </c>
      <c r="AH121" s="8">
        <v>0</v>
      </c>
      <c r="AI121" s="8">
        <v>1</v>
      </c>
      <c r="AJ121" s="8">
        <v>0</v>
      </c>
      <c r="AK121" s="8">
        <v>0</v>
      </c>
      <c r="AL121" s="8">
        <v>0.67371048253129073</v>
      </c>
      <c r="AM121" s="8">
        <v>-0.19527168382016377</v>
      </c>
      <c r="AN121" s="27">
        <v>0.63623963109246429</v>
      </c>
      <c r="AO121" s="28">
        <v>140</v>
      </c>
    </row>
    <row r="122" spans="1:41">
      <c r="A122" s="8">
        <v>-1</v>
      </c>
      <c r="B122" s="8">
        <v>1</v>
      </c>
      <c r="C122" s="8">
        <v>0.8446442809141419</v>
      </c>
      <c r="D122" s="8">
        <v>-0.60438448719202098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1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-0.60164283866350821</v>
      </c>
      <c r="AE122" s="8">
        <v>1</v>
      </c>
      <c r="AF122" s="8">
        <v>0</v>
      </c>
      <c r="AG122" s="8">
        <v>-0.49352860267821486</v>
      </c>
      <c r="AH122" s="8">
        <v>0</v>
      </c>
      <c r="AI122" s="8">
        <v>0</v>
      </c>
      <c r="AJ122" s="8">
        <v>1</v>
      </c>
      <c r="AK122" s="8">
        <v>0</v>
      </c>
      <c r="AL122" s="8">
        <v>-0.13948997495368595</v>
      </c>
      <c r="AM122" s="8">
        <v>-0.19527168382016377</v>
      </c>
      <c r="AN122" s="27">
        <v>0.63039586554937266</v>
      </c>
      <c r="AO122" s="28">
        <v>141</v>
      </c>
    </row>
    <row r="123" spans="1:41">
      <c r="A123" s="8">
        <v>-1</v>
      </c>
      <c r="B123" s="8">
        <v>0</v>
      </c>
      <c r="C123" s="8">
        <v>0.48609351910303755</v>
      </c>
      <c r="D123" s="8">
        <v>-0.45372651074067222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1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1</v>
      </c>
      <c r="AC123" s="8">
        <v>0</v>
      </c>
      <c r="AD123" s="8">
        <v>-0.60164283866350821</v>
      </c>
      <c r="AE123" s="8">
        <v>0</v>
      </c>
      <c r="AF123" s="8">
        <v>0</v>
      </c>
      <c r="AG123" s="8">
        <v>-0.49352860267821486</v>
      </c>
      <c r="AH123" s="8">
        <v>0</v>
      </c>
      <c r="AI123" s="8">
        <v>0</v>
      </c>
      <c r="AJ123" s="8">
        <v>1</v>
      </c>
      <c r="AK123" s="8">
        <v>0</v>
      </c>
      <c r="AL123" s="8">
        <v>0.44136749467844028</v>
      </c>
      <c r="AM123" s="8">
        <v>-0.14805572302888489</v>
      </c>
      <c r="AN123" s="27">
        <v>0.6287894150068688</v>
      </c>
      <c r="AO123" s="28">
        <v>142</v>
      </c>
    </row>
    <row r="124" spans="1:41">
      <c r="A124" s="8">
        <v>-1</v>
      </c>
      <c r="B124" s="8">
        <v>1</v>
      </c>
      <c r="C124" s="8">
        <v>-0.57521690458760166</v>
      </c>
      <c r="D124" s="8">
        <v>-0.84744602253353019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1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-0.36557624780118786</v>
      </c>
      <c r="AE124" s="8">
        <v>0</v>
      </c>
      <c r="AF124" s="8">
        <v>0</v>
      </c>
      <c r="AG124" s="8">
        <v>-0.49352860267821486</v>
      </c>
      <c r="AH124" s="8">
        <v>1</v>
      </c>
      <c r="AI124" s="8">
        <v>0</v>
      </c>
      <c r="AJ124" s="8">
        <v>1</v>
      </c>
      <c r="AK124" s="8">
        <v>0</v>
      </c>
      <c r="AL124" s="8">
        <v>-0.37183296280653644</v>
      </c>
      <c r="AM124" s="8">
        <v>-0.19507974902019923</v>
      </c>
      <c r="AN124" s="27">
        <v>0.62832382832043832</v>
      </c>
      <c r="AO124" s="28">
        <v>143</v>
      </c>
    </row>
    <row r="125" spans="1:41">
      <c r="A125" s="8">
        <v>-1</v>
      </c>
      <c r="B125" s="8">
        <v>1</v>
      </c>
      <c r="C125" s="8">
        <v>-0.97595010896471834</v>
      </c>
      <c r="D125" s="8">
        <v>-0.95591976557850133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-0.51498548252417542</v>
      </c>
      <c r="AE125" s="8">
        <v>0</v>
      </c>
      <c r="AF125" s="8">
        <v>0</v>
      </c>
      <c r="AG125" s="8">
        <v>-0.49352860267821486</v>
      </c>
      <c r="AH125" s="8">
        <v>0</v>
      </c>
      <c r="AI125" s="8">
        <v>0</v>
      </c>
      <c r="AJ125" s="8">
        <v>1</v>
      </c>
      <c r="AK125" s="8">
        <v>0</v>
      </c>
      <c r="AL125" s="8">
        <v>-0.23242717009482614</v>
      </c>
      <c r="AM125" s="8">
        <v>-0.19527168382016377</v>
      </c>
      <c r="AN125" s="27">
        <v>0.62766603566950918</v>
      </c>
      <c r="AO125" s="28">
        <v>144</v>
      </c>
    </row>
    <row r="126" spans="1:41">
      <c r="A126" s="8">
        <v>-1</v>
      </c>
      <c r="B126" s="8">
        <v>1</v>
      </c>
      <c r="C126" s="8">
        <v>-0.39973794351299075</v>
      </c>
      <c r="D126" s="8">
        <v>-0.84744602253353019</v>
      </c>
      <c r="E126" s="8">
        <v>0</v>
      </c>
      <c r="F126" s="8">
        <v>1</v>
      </c>
      <c r="G126" s="8">
        <v>0</v>
      </c>
      <c r="H126" s="8">
        <v>0</v>
      </c>
      <c r="I126" s="8">
        <v>0</v>
      </c>
      <c r="J126" s="8">
        <v>0</v>
      </c>
      <c r="K126" s="8">
        <v>1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1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-0.66439471724716304</v>
      </c>
      <c r="AE126" s="8">
        <v>0</v>
      </c>
      <c r="AF126" s="8">
        <v>0</v>
      </c>
      <c r="AG126" s="8">
        <v>-0.49352860267821486</v>
      </c>
      <c r="AH126" s="8">
        <v>0</v>
      </c>
      <c r="AI126" s="8">
        <v>0</v>
      </c>
      <c r="AJ126" s="8">
        <v>1</v>
      </c>
      <c r="AK126" s="8">
        <v>0</v>
      </c>
      <c r="AL126" s="8">
        <v>-0.48800445673296167</v>
      </c>
      <c r="AM126" s="8">
        <v>-0.19527168382016377</v>
      </c>
      <c r="AN126" s="27">
        <v>0.62580347722578444</v>
      </c>
      <c r="AO126" s="28">
        <v>145</v>
      </c>
    </row>
    <row r="127" spans="1:41">
      <c r="A127" s="8">
        <v>-1</v>
      </c>
      <c r="B127" s="8">
        <v>1</v>
      </c>
      <c r="C127" s="8">
        <v>1.0698983554868773</v>
      </c>
      <c r="D127" s="8">
        <v>1.2537305557079468</v>
      </c>
      <c r="E127" s="8">
        <v>1</v>
      </c>
      <c r="F127" s="8">
        <v>0</v>
      </c>
      <c r="G127" s="8">
        <v>0</v>
      </c>
      <c r="H127" s="8">
        <v>0</v>
      </c>
      <c r="I127" s="8">
        <v>1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-0.21616701307820024</v>
      </c>
      <c r="AE127" s="8">
        <v>1</v>
      </c>
      <c r="AF127" s="8">
        <v>0</v>
      </c>
      <c r="AG127" s="8">
        <v>-0.49352860267821486</v>
      </c>
      <c r="AH127" s="8">
        <v>0</v>
      </c>
      <c r="AI127" s="8">
        <v>1</v>
      </c>
      <c r="AJ127" s="8">
        <v>0</v>
      </c>
      <c r="AK127" s="8">
        <v>0</v>
      </c>
      <c r="AL127" s="8">
        <v>-1.0688619263650878</v>
      </c>
      <c r="AM127" s="8">
        <v>-0.19527168382016377</v>
      </c>
      <c r="AN127" s="27">
        <v>0.62201774773701568</v>
      </c>
      <c r="AO127" s="28">
        <v>146</v>
      </c>
    </row>
    <row r="128" spans="1:41">
      <c r="A128" s="8">
        <v>-1</v>
      </c>
      <c r="B128" s="8">
        <v>0</v>
      </c>
      <c r="C128" s="8">
        <v>-0.53303446202158944</v>
      </c>
      <c r="D128" s="8">
        <v>1.5550465086106442</v>
      </c>
      <c r="E128" s="8">
        <v>0</v>
      </c>
      <c r="F128" s="8">
        <v>1</v>
      </c>
      <c r="G128" s="8">
        <v>0</v>
      </c>
      <c r="H128" s="8">
        <v>0</v>
      </c>
      <c r="I128" s="8">
        <v>1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0</v>
      </c>
      <c r="AD128" s="8">
        <v>-0.36557624780118786</v>
      </c>
      <c r="AE128" s="8">
        <v>0</v>
      </c>
      <c r="AF128" s="8">
        <v>0</v>
      </c>
      <c r="AG128" s="8">
        <v>-0.49352860267821486</v>
      </c>
      <c r="AH128" s="8">
        <v>1</v>
      </c>
      <c r="AI128" s="8">
        <v>0</v>
      </c>
      <c r="AJ128" s="8">
        <v>1</v>
      </c>
      <c r="AK128" s="8">
        <v>0</v>
      </c>
      <c r="AL128" s="8">
        <v>-2.3318481027260713E-2</v>
      </c>
      <c r="AM128" s="8">
        <v>8.5630737421864469E-3</v>
      </c>
      <c r="AN128" s="27">
        <v>0.62121573802332153</v>
      </c>
      <c r="AO128" s="28">
        <v>147</v>
      </c>
    </row>
    <row r="129" spans="1:41">
      <c r="A129" s="8">
        <v>-1</v>
      </c>
      <c r="B129" s="8">
        <v>1</v>
      </c>
      <c r="C129" s="8">
        <v>0.17731770206028707</v>
      </c>
      <c r="D129" s="8">
        <v>-0.52102040688894125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1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1</v>
      </c>
      <c r="Z129" s="8">
        <v>0</v>
      </c>
      <c r="AA129" s="8">
        <v>0</v>
      </c>
      <c r="AB129" s="8">
        <v>0</v>
      </c>
      <c r="AC129" s="8">
        <v>0</v>
      </c>
      <c r="AD129" s="8">
        <v>-0.21616701307820024</v>
      </c>
      <c r="AE129" s="8">
        <v>0</v>
      </c>
      <c r="AF129" s="8">
        <v>0</v>
      </c>
      <c r="AG129" s="8">
        <v>-0.49352860267821486</v>
      </c>
      <c r="AH129" s="8">
        <v>0</v>
      </c>
      <c r="AI129" s="8">
        <v>0</v>
      </c>
      <c r="AJ129" s="8">
        <v>0</v>
      </c>
      <c r="AK129" s="8">
        <v>1</v>
      </c>
      <c r="AL129" s="8">
        <v>-0.37183296280653644</v>
      </c>
      <c r="AM129" s="8">
        <v>-0.19527168382016377</v>
      </c>
      <c r="AN129" s="27">
        <v>0.61861325379301069</v>
      </c>
      <c r="AO129" s="28">
        <v>148</v>
      </c>
    </row>
    <row r="130" spans="1:41">
      <c r="A130" s="8">
        <v>-1</v>
      </c>
      <c r="B130" s="8">
        <v>1</v>
      </c>
      <c r="C130" s="8">
        <v>-0.36430469175754032</v>
      </c>
      <c r="D130" s="8">
        <v>-0.83037145186904404</v>
      </c>
      <c r="E130" s="8">
        <v>0</v>
      </c>
      <c r="F130" s="8">
        <v>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1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-0.52843231364924426</v>
      </c>
      <c r="AE130" s="8">
        <v>1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9.2853012899164533E-2</v>
      </c>
      <c r="AM130" s="8">
        <v>-0.19527168382016377</v>
      </c>
      <c r="AN130" s="27">
        <v>0.6178783177777899</v>
      </c>
      <c r="AO130" s="28">
        <v>149</v>
      </c>
    </row>
    <row r="131" spans="1:41">
      <c r="A131" s="8">
        <v>-1</v>
      </c>
      <c r="B131" s="8">
        <v>1</v>
      </c>
      <c r="C131" s="8">
        <v>-0.96920091815415654</v>
      </c>
      <c r="D131" s="8">
        <v>-0.9057004400947184</v>
      </c>
      <c r="E131" s="8">
        <v>0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1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1</v>
      </c>
      <c r="Z131" s="8">
        <v>0</v>
      </c>
      <c r="AA131" s="8">
        <v>0</v>
      </c>
      <c r="AB131" s="8">
        <v>0</v>
      </c>
      <c r="AC131" s="8">
        <v>0</v>
      </c>
      <c r="AD131" s="8">
        <v>-0.62704240856641613</v>
      </c>
      <c r="AE131" s="8">
        <v>0</v>
      </c>
      <c r="AF131" s="8">
        <v>0</v>
      </c>
      <c r="AG131" s="8">
        <v>-0.49352860267821486</v>
      </c>
      <c r="AH131" s="8">
        <v>0</v>
      </c>
      <c r="AI131" s="8">
        <v>0</v>
      </c>
      <c r="AJ131" s="8">
        <v>1</v>
      </c>
      <c r="AK131" s="8">
        <v>0</v>
      </c>
      <c r="AL131" s="8">
        <v>9.2853012899164533E-2</v>
      </c>
      <c r="AM131" s="8">
        <v>-0.19527168382016377</v>
      </c>
      <c r="AN131" s="27">
        <v>0.61626949989321411</v>
      </c>
      <c r="AO131" s="28">
        <v>150</v>
      </c>
    </row>
    <row r="132" spans="1:41">
      <c r="A132" s="8">
        <v>-1</v>
      </c>
      <c r="B132" s="8">
        <v>1</v>
      </c>
      <c r="C132" s="8">
        <v>-0.51869243154914513</v>
      </c>
      <c r="D132" s="8">
        <v>-0.84744602253353019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1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-0.61508966978857715</v>
      </c>
      <c r="AE132" s="8">
        <v>0</v>
      </c>
      <c r="AF132" s="8">
        <v>1</v>
      </c>
      <c r="AG132" s="8">
        <v>-0.28789168489562533</v>
      </c>
      <c r="AH132" s="8">
        <v>0</v>
      </c>
      <c r="AI132" s="8">
        <v>0</v>
      </c>
      <c r="AJ132" s="8">
        <v>1</v>
      </c>
      <c r="AK132" s="8">
        <v>0</v>
      </c>
      <c r="AL132" s="8">
        <v>0.51107039103429541</v>
      </c>
      <c r="AM132" s="8">
        <v>-0.11005263263590435</v>
      </c>
      <c r="AN132" s="27">
        <v>0.6119875525801507</v>
      </c>
      <c r="AO132" s="28">
        <v>151</v>
      </c>
    </row>
    <row r="133" spans="1:41">
      <c r="A133" s="8">
        <v>-1</v>
      </c>
      <c r="B133" s="8">
        <v>1</v>
      </c>
      <c r="C133" s="8">
        <v>-0.31537305838096619</v>
      </c>
      <c r="D133" s="8">
        <v>-0.75504246364336969</v>
      </c>
      <c r="E133" s="8">
        <v>1</v>
      </c>
      <c r="F133" s="8">
        <v>0</v>
      </c>
      <c r="G133" s="8">
        <v>0</v>
      </c>
      <c r="H133" s="8">
        <v>0</v>
      </c>
      <c r="I133" s="8">
        <v>1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1</v>
      </c>
      <c r="AC133" s="8">
        <v>0</v>
      </c>
      <c r="AD133" s="8">
        <v>0.23206069109076255</v>
      </c>
      <c r="AE133" s="8">
        <v>0</v>
      </c>
      <c r="AF133" s="8">
        <v>0</v>
      </c>
      <c r="AG133" s="8">
        <v>-0.49352860267821486</v>
      </c>
      <c r="AH133" s="8">
        <v>0</v>
      </c>
      <c r="AI133" s="8">
        <v>0</v>
      </c>
      <c r="AJ133" s="8">
        <v>1</v>
      </c>
      <c r="AK133" s="8">
        <v>0</v>
      </c>
      <c r="AL133" s="8">
        <v>-4.6552779812545762E-2</v>
      </c>
      <c r="AM133" s="8">
        <v>-9.2202696239201368E-2</v>
      </c>
      <c r="AN133" s="27">
        <v>0.60226365009417926</v>
      </c>
      <c r="AO133" s="28">
        <v>152</v>
      </c>
    </row>
    <row r="134" spans="1:41">
      <c r="A134" s="8">
        <v>-1</v>
      </c>
      <c r="B134" s="8">
        <v>1</v>
      </c>
      <c r="C134" s="8">
        <v>-1.0037905210582863</v>
      </c>
      <c r="D134" s="8">
        <v>1.0528532537728152</v>
      </c>
      <c r="E134" s="8">
        <v>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1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1</v>
      </c>
      <c r="AC134" s="8">
        <v>0</v>
      </c>
      <c r="AD134" s="8">
        <v>-0.41488129525977374</v>
      </c>
      <c r="AE134" s="8">
        <v>1</v>
      </c>
      <c r="AF134" s="8">
        <v>0</v>
      </c>
      <c r="AG134" s="8">
        <v>-0.49352860267821486</v>
      </c>
      <c r="AH134" s="8">
        <v>1</v>
      </c>
      <c r="AI134" s="8">
        <v>0</v>
      </c>
      <c r="AJ134" s="8">
        <v>1</v>
      </c>
      <c r="AK134" s="8">
        <v>0</v>
      </c>
      <c r="AL134" s="8">
        <v>-0.25566146888011121</v>
      </c>
      <c r="AM134" s="8">
        <v>-0.19527168382016377</v>
      </c>
      <c r="AN134" s="27">
        <v>0.60141115870161166</v>
      </c>
      <c r="AO134" s="28">
        <v>153</v>
      </c>
    </row>
    <row r="135" spans="1:41">
      <c r="A135" s="8">
        <v>-1</v>
      </c>
      <c r="B135" s="8">
        <v>1</v>
      </c>
      <c r="C135" s="8">
        <v>-0.80722033870066923</v>
      </c>
      <c r="D135" s="8">
        <v>0.61795389508325516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1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1</v>
      </c>
      <c r="AA135" s="8">
        <v>0</v>
      </c>
      <c r="AB135" s="8">
        <v>0</v>
      </c>
      <c r="AC135" s="8">
        <v>0</v>
      </c>
      <c r="AD135" s="8">
        <v>-0.61508966978857715</v>
      </c>
      <c r="AE135" s="8">
        <v>0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-8.4182241975665675E-5</v>
      </c>
      <c r="AM135" s="8">
        <v>-0.19527168382016377</v>
      </c>
      <c r="AN135" s="27">
        <v>0.60052075153996132</v>
      </c>
      <c r="AO135" s="28">
        <v>154</v>
      </c>
    </row>
    <row r="136" spans="1:41">
      <c r="A136" s="8">
        <v>-1</v>
      </c>
      <c r="B136" s="8">
        <v>1</v>
      </c>
      <c r="C136" s="8">
        <v>0.7889631192674651</v>
      </c>
      <c r="D136" s="8">
        <v>-0.5039458362244551</v>
      </c>
      <c r="E136" s="8">
        <v>1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1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1</v>
      </c>
      <c r="AC136" s="8">
        <v>0</v>
      </c>
      <c r="AD136" s="8">
        <v>2.3237899772125887</v>
      </c>
      <c r="AE136" s="8">
        <v>1</v>
      </c>
      <c r="AF136" s="8">
        <v>0</v>
      </c>
      <c r="AG136" s="8">
        <v>-0.49352860267821486</v>
      </c>
      <c r="AH136" s="8">
        <v>1</v>
      </c>
      <c r="AI136" s="8">
        <v>0</v>
      </c>
      <c r="AJ136" s="8">
        <v>1</v>
      </c>
      <c r="AK136" s="8">
        <v>0</v>
      </c>
      <c r="AL136" s="8">
        <v>-4.6552779812545762E-2</v>
      </c>
      <c r="AM136" s="8">
        <v>-0.19527168382016377</v>
      </c>
      <c r="AN136" s="27">
        <v>0.59458997364776678</v>
      </c>
      <c r="AO136" s="28">
        <v>155</v>
      </c>
    </row>
    <row r="137" spans="1:41">
      <c r="A137" s="8">
        <v>-1</v>
      </c>
      <c r="B137" s="8">
        <v>1</v>
      </c>
      <c r="C137" s="8">
        <v>0.31061438929865615</v>
      </c>
      <c r="D137" s="8">
        <v>2.3585557163511708</v>
      </c>
      <c r="E137" s="8">
        <v>1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1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0.53087916053673767</v>
      </c>
      <c r="AE137" s="8">
        <v>1</v>
      </c>
      <c r="AF137" s="8">
        <v>0</v>
      </c>
      <c r="AG137" s="8">
        <v>-0.49352860267821486</v>
      </c>
      <c r="AH137" s="8">
        <v>0</v>
      </c>
      <c r="AI137" s="8">
        <v>0</v>
      </c>
      <c r="AJ137" s="8">
        <v>1</v>
      </c>
      <c r="AK137" s="8">
        <v>0</v>
      </c>
      <c r="AL137" s="8">
        <v>-0.6041759506593869</v>
      </c>
      <c r="AM137" s="8">
        <v>-0.19527168382016377</v>
      </c>
      <c r="AN137" s="27">
        <v>0.59137874605028951</v>
      </c>
      <c r="AO137" s="28">
        <v>156</v>
      </c>
    </row>
    <row r="138" spans="1:41">
      <c r="A138" s="8">
        <v>-1</v>
      </c>
      <c r="B138" s="8">
        <v>0</v>
      </c>
      <c r="C138" s="8">
        <v>-0.17448370021048504</v>
      </c>
      <c r="D138" s="8">
        <v>-0.73796789297888354</v>
      </c>
      <c r="E138" s="8">
        <v>1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1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-0.36557624780118786</v>
      </c>
      <c r="AE138" s="8">
        <v>0</v>
      </c>
      <c r="AF138" s="8">
        <v>0</v>
      </c>
      <c r="AG138" s="8">
        <v>-0.49352860267821486</v>
      </c>
      <c r="AH138" s="8">
        <v>0</v>
      </c>
      <c r="AI138" s="8">
        <v>0</v>
      </c>
      <c r="AJ138" s="8">
        <v>1</v>
      </c>
      <c r="AK138" s="8">
        <v>0</v>
      </c>
      <c r="AL138" s="8">
        <v>0.5575389886048655</v>
      </c>
      <c r="AM138" s="8">
        <v>-0.19277653142062465</v>
      </c>
      <c r="AN138" s="27">
        <v>0.58613601763540113</v>
      </c>
      <c r="AO138" s="28">
        <v>157</v>
      </c>
    </row>
    <row r="139" spans="1:41">
      <c r="A139" s="8">
        <v>-1</v>
      </c>
      <c r="B139" s="8">
        <v>1</v>
      </c>
      <c r="C139" s="8">
        <v>-0.75828870532409509</v>
      </c>
      <c r="D139" s="8">
        <v>-0.65460381267580381</v>
      </c>
      <c r="E139" s="8">
        <v>1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1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1</v>
      </c>
      <c r="Z139" s="8">
        <v>0</v>
      </c>
      <c r="AA139" s="8">
        <v>0</v>
      </c>
      <c r="AB139" s="8">
        <v>0</v>
      </c>
      <c r="AC139" s="8">
        <v>0</v>
      </c>
      <c r="AD139" s="8">
        <v>-0.50303274374633644</v>
      </c>
      <c r="AE139" s="8">
        <v>0</v>
      </c>
      <c r="AF139" s="8">
        <v>0</v>
      </c>
      <c r="AG139" s="8">
        <v>-0.49352860267821486</v>
      </c>
      <c r="AH139" s="8">
        <v>1</v>
      </c>
      <c r="AI139" s="8">
        <v>0</v>
      </c>
      <c r="AJ139" s="8">
        <v>1</v>
      </c>
      <c r="AK139" s="8">
        <v>0</v>
      </c>
      <c r="AL139" s="8">
        <v>-0.37183296280653644</v>
      </c>
      <c r="AM139" s="8">
        <v>-0.18241205222253903</v>
      </c>
      <c r="AN139" s="27">
        <v>0.58580639434747961</v>
      </c>
      <c r="AO139" s="28">
        <v>158</v>
      </c>
    </row>
    <row r="140" spans="1:41">
      <c r="A140" s="8">
        <v>-1</v>
      </c>
      <c r="B140" s="8">
        <v>0</v>
      </c>
      <c r="C140" s="8">
        <v>1.4006085364746432</v>
      </c>
      <c r="D140" s="8">
        <v>-0.6877485674951006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1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1</v>
      </c>
      <c r="AB140" s="8">
        <v>0</v>
      </c>
      <c r="AC140" s="8">
        <v>0</v>
      </c>
      <c r="AD140" s="8">
        <v>-0.5642905299827613</v>
      </c>
      <c r="AE140" s="8">
        <v>0</v>
      </c>
      <c r="AF140" s="8">
        <v>0</v>
      </c>
      <c r="AG140" s="8">
        <v>-0.49352860267821486</v>
      </c>
      <c r="AH140" s="8">
        <v>0</v>
      </c>
      <c r="AI140" s="8">
        <v>0</v>
      </c>
      <c r="AJ140" s="8">
        <v>1</v>
      </c>
      <c r="AK140" s="8">
        <v>0</v>
      </c>
      <c r="AL140" s="8">
        <v>-1.0688619263650878</v>
      </c>
      <c r="AM140" s="8">
        <v>-0.17223950782441799</v>
      </c>
      <c r="AN140" s="27">
        <v>0.58447069588583989</v>
      </c>
      <c r="AO140" s="28">
        <v>159</v>
      </c>
    </row>
    <row r="141" spans="1:41">
      <c r="A141" s="8">
        <v>-1</v>
      </c>
      <c r="B141" s="8">
        <v>1</v>
      </c>
      <c r="C141" s="8">
        <v>-0.80047114789010743</v>
      </c>
      <c r="D141" s="8">
        <v>-0.48687126555996896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1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0</v>
      </c>
      <c r="AA141" s="8">
        <v>0</v>
      </c>
      <c r="AB141" s="8">
        <v>0</v>
      </c>
      <c r="AC141" s="8">
        <v>0</v>
      </c>
      <c r="AD141" s="8">
        <v>-0.44028086516268161</v>
      </c>
      <c r="AE141" s="8">
        <v>0</v>
      </c>
      <c r="AF141" s="8">
        <v>0</v>
      </c>
      <c r="AG141" s="8">
        <v>-0.49352860267821486</v>
      </c>
      <c r="AH141" s="8">
        <v>0</v>
      </c>
      <c r="AI141" s="8">
        <v>0</v>
      </c>
      <c r="AJ141" s="8">
        <v>1</v>
      </c>
      <c r="AK141" s="8">
        <v>0</v>
      </c>
      <c r="AL141" s="8">
        <v>-2.3318481027260713E-2</v>
      </c>
      <c r="AM141" s="8">
        <v>-0.19527168382016377</v>
      </c>
      <c r="AN141" s="27">
        <v>0.58291057647817912</v>
      </c>
      <c r="AO141" s="28">
        <v>160</v>
      </c>
    </row>
    <row r="142" spans="1:41">
      <c r="A142" s="8">
        <v>-1</v>
      </c>
      <c r="B142" s="8">
        <v>0</v>
      </c>
      <c r="C142" s="8">
        <v>-0.45541876770012668</v>
      </c>
      <c r="D142" s="8">
        <v>-0.55416516170823804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1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1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-0.66439471724716304</v>
      </c>
      <c r="AE142" s="8">
        <v>0</v>
      </c>
      <c r="AF142" s="8">
        <v>0</v>
      </c>
      <c r="AG142" s="8">
        <v>-0.49352860267821486</v>
      </c>
      <c r="AH142" s="8">
        <v>1</v>
      </c>
      <c r="AI142" s="8">
        <v>0</v>
      </c>
      <c r="AJ142" s="8">
        <v>1</v>
      </c>
      <c r="AK142" s="8">
        <v>0</v>
      </c>
      <c r="AL142" s="8">
        <v>0.53430468981958046</v>
      </c>
      <c r="AM142" s="8">
        <v>-0.19507974902019923</v>
      </c>
      <c r="AN142" s="27">
        <v>0.58072447356652512</v>
      </c>
      <c r="AO142" s="28">
        <v>161</v>
      </c>
    </row>
    <row r="143" spans="1:41">
      <c r="A143" s="8">
        <v>-1</v>
      </c>
      <c r="B143" s="8">
        <v>1</v>
      </c>
      <c r="C143" s="8">
        <v>-1.2222955735502301</v>
      </c>
      <c r="D143" s="8">
        <v>-0.9057004400947184</v>
      </c>
      <c r="E143" s="8">
        <v>0</v>
      </c>
      <c r="F143" s="8">
        <v>1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1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-0.5642905299827613</v>
      </c>
      <c r="AE143" s="8">
        <v>0</v>
      </c>
      <c r="AF143" s="8">
        <v>1</v>
      </c>
      <c r="AG143" s="8">
        <v>0.32901906845214329</v>
      </c>
      <c r="AH143" s="8">
        <v>0</v>
      </c>
      <c r="AI143" s="8">
        <v>0</v>
      </c>
      <c r="AJ143" s="8">
        <v>1</v>
      </c>
      <c r="AK143" s="8">
        <v>0</v>
      </c>
      <c r="AL143" s="8">
        <v>-0.13948997495368595</v>
      </c>
      <c r="AM143" s="8">
        <v>-0.19373620542044739</v>
      </c>
      <c r="AN143" s="27">
        <v>0.57978619625833427</v>
      </c>
      <c r="AO143" s="28">
        <v>162</v>
      </c>
    </row>
    <row r="144" spans="1:41">
      <c r="A144" s="8">
        <v>-1</v>
      </c>
      <c r="B144" s="8">
        <v>1</v>
      </c>
      <c r="C144" s="8">
        <v>2.2086482147132033E-2</v>
      </c>
      <c r="D144" s="8">
        <v>-0.45372651074067222</v>
      </c>
      <c r="E144" s="8">
        <v>0</v>
      </c>
      <c r="F144" s="8">
        <v>1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1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1.5767438035976509</v>
      </c>
      <c r="AE144" s="8">
        <v>1</v>
      </c>
      <c r="AF144" s="8">
        <v>0</v>
      </c>
      <c r="AG144" s="8">
        <v>-0.49352860267821486</v>
      </c>
      <c r="AH144" s="8">
        <v>1</v>
      </c>
      <c r="AI144" s="8">
        <v>0</v>
      </c>
      <c r="AJ144" s="8">
        <v>1</v>
      </c>
      <c r="AK144" s="8">
        <v>0</v>
      </c>
      <c r="AL144" s="8">
        <v>1.9690226398109321</v>
      </c>
      <c r="AM144" s="8">
        <v>-0.19527168382016377</v>
      </c>
      <c r="AN144" s="27">
        <v>0.57916261457038509</v>
      </c>
      <c r="AO144" s="28">
        <v>163</v>
      </c>
    </row>
    <row r="145" spans="1:41">
      <c r="A145" s="8">
        <v>-1</v>
      </c>
      <c r="B145" s="8">
        <v>0</v>
      </c>
      <c r="C145" s="8">
        <v>-0.56087487411515735</v>
      </c>
      <c r="D145" s="8">
        <v>-0.70482313815958675</v>
      </c>
      <c r="E145" s="8">
        <v>0</v>
      </c>
      <c r="F145" s="8">
        <v>1</v>
      </c>
      <c r="G145" s="8">
        <v>0</v>
      </c>
      <c r="H145" s="8">
        <v>1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1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-0.66439471724716304</v>
      </c>
      <c r="AE145" s="8">
        <v>1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-0.6041759506593869</v>
      </c>
      <c r="AM145" s="8">
        <v>-0.19527168382016377</v>
      </c>
      <c r="AN145" s="27">
        <v>0.57799032442019249</v>
      </c>
      <c r="AO145" s="28">
        <v>164</v>
      </c>
    </row>
    <row r="146" spans="1:41">
      <c r="A146" s="8">
        <v>-1</v>
      </c>
      <c r="B146" s="8">
        <v>1</v>
      </c>
      <c r="C146" s="8">
        <v>0.12079339775160092</v>
      </c>
      <c r="D146" s="8">
        <v>-0.45372651074067222</v>
      </c>
      <c r="E146" s="8">
        <v>1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1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1.4273345688746633</v>
      </c>
      <c r="AE146" s="8">
        <v>0</v>
      </c>
      <c r="AF146" s="8">
        <v>0</v>
      </c>
      <c r="AG146" s="8">
        <v>-0.49352860267821486</v>
      </c>
      <c r="AH146" s="8">
        <v>1</v>
      </c>
      <c r="AI146" s="8">
        <v>0</v>
      </c>
      <c r="AJ146" s="8">
        <v>1</v>
      </c>
      <c r="AK146" s="8">
        <v>0</v>
      </c>
      <c r="AL146" s="8">
        <v>0.5575389886048655</v>
      </c>
      <c r="AM146" s="8">
        <v>-0.19527168382016377</v>
      </c>
      <c r="AN146" s="27">
        <v>0.57759427856348111</v>
      </c>
      <c r="AO146" s="28">
        <v>165</v>
      </c>
    </row>
    <row r="147" spans="1:41">
      <c r="A147" s="8">
        <v>-1</v>
      </c>
      <c r="B147" s="8">
        <v>1</v>
      </c>
      <c r="C147" s="8">
        <v>0.27518130627297616</v>
      </c>
      <c r="D147" s="8">
        <v>-0.15241055783797475</v>
      </c>
      <c r="E147" s="8">
        <v>0</v>
      </c>
      <c r="F147" s="8">
        <v>1</v>
      </c>
      <c r="G147" s="8">
        <v>0</v>
      </c>
      <c r="H147" s="8">
        <v>0</v>
      </c>
      <c r="I147" s="8">
        <v>1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1</v>
      </c>
      <c r="AA147" s="8">
        <v>0</v>
      </c>
      <c r="AB147" s="8">
        <v>0</v>
      </c>
      <c r="AC147" s="8">
        <v>0</v>
      </c>
      <c r="AD147" s="8">
        <v>3.0708361508275268</v>
      </c>
      <c r="AE147" s="8">
        <v>1</v>
      </c>
      <c r="AF147" s="8">
        <v>0</v>
      </c>
      <c r="AG147" s="8">
        <v>-0.49352860267821486</v>
      </c>
      <c r="AH147" s="8">
        <v>1</v>
      </c>
      <c r="AI147" s="8">
        <v>0</v>
      </c>
      <c r="AJ147" s="8">
        <v>1</v>
      </c>
      <c r="AK147" s="8">
        <v>0</v>
      </c>
      <c r="AL147" s="8">
        <v>-8.4182241975665675E-5</v>
      </c>
      <c r="AM147" s="8">
        <v>-0.19527168382016377</v>
      </c>
      <c r="AN147" s="27">
        <v>0.57611390930930639</v>
      </c>
      <c r="AO147" s="28">
        <v>166</v>
      </c>
    </row>
    <row r="148" spans="1:41">
      <c r="A148" s="8">
        <v>-1</v>
      </c>
      <c r="B148" s="8">
        <v>0</v>
      </c>
      <c r="C148" s="8">
        <v>-0.67392382019207053</v>
      </c>
      <c r="D148" s="8">
        <v>1.3541692066755127</v>
      </c>
      <c r="E148" s="8">
        <v>1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1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1</v>
      </c>
      <c r="AC148" s="8">
        <v>0</v>
      </c>
      <c r="AD148" s="8">
        <v>0.23206069109076255</v>
      </c>
      <c r="AE148" s="8">
        <v>0</v>
      </c>
      <c r="AF148" s="8">
        <v>0</v>
      </c>
      <c r="AG148" s="8">
        <v>-0.49352860267821486</v>
      </c>
      <c r="AH148" s="8">
        <v>1</v>
      </c>
      <c r="AI148" s="8">
        <v>0</v>
      </c>
      <c r="AJ148" s="8">
        <v>1</v>
      </c>
      <c r="AK148" s="8">
        <v>0</v>
      </c>
      <c r="AL148" s="8">
        <v>-0.95269043243866269</v>
      </c>
      <c r="AM148" s="8">
        <v>-0.19220072702073099</v>
      </c>
      <c r="AN148" s="27">
        <v>0.57262310874127842</v>
      </c>
      <c r="AO148" s="28">
        <v>167</v>
      </c>
    </row>
    <row r="149" spans="1:41">
      <c r="A149" s="8">
        <v>-1</v>
      </c>
      <c r="B149" s="8">
        <v>1</v>
      </c>
      <c r="C149" s="8">
        <v>0.41607049571368687</v>
      </c>
      <c r="D149" s="8">
        <v>-0.10219123235419182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1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0.38146992581375011</v>
      </c>
      <c r="AE149" s="8">
        <v>0</v>
      </c>
      <c r="AF149" s="8">
        <v>0</v>
      </c>
      <c r="AG149" s="8">
        <v>-0.49352860267821486</v>
      </c>
      <c r="AH149" s="8">
        <v>0</v>
      </c>
      <c r="AI149" s="8">
        <v>0</v>
      </c>
      <c r="AJ149" s="8">
        <v>1</v>
      </c>
      <c r="AK149" s="8">
        <v>0</v>
      </c>
      <c r="AL149" s="8">
        <v>1.5682309857647652</v>
      </c>
      <c r="AM149" s="8">
        <v>-0.18567494382193636</v>
      </c>
      <c r="AN149" s="27">
        <v>0.57136217913939813</v>
      </c>
      <c r="AO149" s="28">
        <v>168</v>
      </c>
    </row>
    <row r="150" spans="1:41">
      <c r="A150" s="8">
        <v>-1</v>
      </c>
      <c r="B150" s="8">
        <v>1</v>
      </c>
      <c r="C150" s="8">
        <v>-0.65958178971962622</v>
      </c>
      <c r="D150" s="8">
        <v>-0.87255568527542171</v>
      </c>
      <c r="E150" s="8">
        <v>1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1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-0.65244197846932406</v>
      </c>
      <c r="AE150" s="8">
        <v>0</v>
      </c>
      <c r="AF150" s="8">
        <v>1</v>
      </c>
      <c r="AG150" s="8">
        <v>-8.2254767113035795E-2</v>
      </c>
      <c r="AH150" s="8">
        <v>0</v>
      </c>
      <c r="AI150" s="8">
        <v>0</v>
      </c>
      <c r="AJ150" s="8">
        <v>1</v>
      </c>
      <c r="AK150" s="8">
        <v>0</v>
      </c>
      <c r="AL150" s="8">
        <v>-0.32536436523596635</v>
      </c>
      <c r="AM150" s="8">
        <v>-0.19412007502037648</v>
      </c>
      <c r="AN150" s="27">
        <v>0.56964705603095989</v>
      </c>
      <c r="AO150" s="28">
        <v>169</v>
      </c>
    </row>
    <row r="151" spans="1:41">
      <c r="A151" s="8">
        <v>-1</v>
      </c>
      <c r="B151" s="8">
        <v>0</v>
      </c>
      <c r="C151" s="8">
        <v>-1.3066604586822548</v>
      </c>
      <c r="D151" s="8">
        <v>-0.88862586943023225</v>
      </c>
      <c r="E151" s="8">
        <v>0</v>
      </c>
      <c r="F151" s="8">
        <v>1</v>
      </c>
      <c r="G151" s="8">
        <v>0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1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-0.66439471724716304</v>
      </c>
      <c r="AE151" s="8">
        <v>0</v>
      </c>
      <c r="AF151" s="8">
        <v>1</v>
      </c>
      <c r="AG151" s="8">
        <v>-0.28789168489562533</v>
      </c>
      <c r="AH151" s="8">
        <v>0</v>
      </c>
      <c r="AI151" s="8">
        <v>0</v>
      </c>
      <c r="AJ151" s="8">
        <v>1</v>
      </c>
      <c r="AK151" s="8">
        <v>0</v>
      </c>
      <c r="AL151" s="8">
        <v>-0.13948997495368595</v>
      </c>
      <c r="AM151" s="8">
        <v>-0.1710878990246307</v>
      </c>
      <c r="AN151" s="27">
        <v>0.56103392549793618</v>
      </c>
      <c r="AO151" s="28">
        <v>170</v>
      </c>
    </row>
    <row r="152" spans="1:41">
      <c r="A152" s="8">
        <v>-1</v>
      </c>
      <c r="B152" s="8">
        <v>1</v>
      </c>
      <c r="C152" s="8">
        <v>-1.1379306884182057</v>
      </c>
      <c r="D152" s="8">
        <v>0.40000202248363731</v>
      </c>
      <c r="E152" s="8">
        <v>1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1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1</v>
      </c>
      <c r="Z152" s="8">
        <v>0</v>
      </c>
      <c r="AA152" s="8">
        <v>0</v>
      </c>
      <c r="AB152" s="8">
        <v>0</v>
      </c>
      <c r="AC152" s="8">
        <v>0</v>
      </c>
      <c r="AD152" s="8">
        <v>-0.65244197846932406</v>
      </c>
      <c r="AE152" s="8">
        <v>0</v>
      </c>
      <c r="AF152" s="8">
        <v>0</v>
      </c>
      <c r="AG152" s="8">
        <v>-0.49352860267821486</v>
      </c>
      <c r="AH152" s="8">
        <v>0</v>
      </c>
      <c r="AI152" s="8">
        <v>0</v>
      </c>
      <c r="AJ152" s="8">
        <v>1</v>
      </c>
      <c r="AK152" s="8">
        <v>0</v>
      </c>
      <c r="AL152" s="8">
        <v>-0.25566146888011121</v>
      </c>
      <c r="AM152" s="8">
        <v>-0.19527168382016377</v>
      </c>
      <c r="AN152" s="27">
        <v>0.5549025994238429</v>
      </c>
      <c r="AO152" s="28">
        <v>171</v>
      </c>
    </row>
    <row r="153" spans="1:41">
      <c r="A153" s="8">
        <v>-1</v>
      </c>
      <c r="B153" s="8">
        <v>1</v>
      </c>
      <c r="C153" s="8">
        <v>-0.58955893506004597</v>
      </c>
      <c r="D153" s="8">
        <v>1.755923810545776</v>
      </c>
      <c r="E153" s="8">
        <v>1</v>
      </c>
      <c r="F153" s="8">
        <v>0</v>
      </c>
      <c r="G153" s="8">
        <v>0</v>
      </c>
      <c r="H153" s="8">
        <v>1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1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-0.66439471724716304</v>
      </c>
      <c r="AE153" s="8">
        <v>0</v>
      </c>
      <c r="AF153" s="8">
        <v>0</v>
      </c>
      <c r="AG153" s="8">
        <v>-0.49352860267821486</v>
      </c>
      <c r="AH153" s="8">
        <v>0</v>
      </c>
      <c r="AI153" s="8">
        <v>0</v>
      </c>
      <c r="AJ153" s="8">
        <v>1</v>
      </c>
      <c r="AK153" s="8">
        <v>0</v>
      </c>
      <c r="AL153" s="8">
        <v>-8.4182241975665675E-5</v>
      </c>
      <c r="AM153" s="8">
        <v>-0.19527168382016377</v>
      </c>
      <c r="AN153" s="27">
        <v>0.54509186820515232</v>
      </c>
      <c r="AO153" s="28">
        <v>172</v>
      </c>
    </row>
    <row r="154" spans="1:41">
      <c r="A154" s="8">
        <v>-1</v>
      </c>
      <c r="B154" s="8">
        <v>1</v>
      </c>
      <c r="C154" s="8">
        <v>-1.0603149940967429</v>
      </c>
      <c r="D154" s="8">
        <v>-0.60438448719202098</v>
      </c>
      <c r="E154" s="8">
        <v>1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1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3.3346408909189031E-2</v>
      </c>
      <c r="AE154" s="8">
        <v>0</v>
      </c>
      <c r="AF154" s="8">
        <v>0</v>
      </c>
      <c r="AG154" s="8">
        <v>-0.49352860267821486</v>
      </c>
      <c r="AH154" s="8">
        <v>1</v>
      </c>
      <c r="AI154" s="8">
        <v>0</v>
      </c>
      <c r="AJ154" s="8">
        <v>1</v>
      </c>
      <c r="AK154" s="8">
        <v>0</v>
      </c>
      <c r="AL154" s="8">
        <v>-0.41830156037710653</v>
      </c>
      <c r="AM154" s="8">
        <v>-0.19412007502037648</v>
      </c>
      <c r="AN154" s="27">
        <v>0.53734771452500296</v>
      </c>
      <c r="AO154" s="28">
        <v>173</v>
      </c>
    </row>
    <row r="155" spans="1:41">
      <c r="A155" s="8">
        <v>-1</v>
      </c>
      <c r="B155" s="8">
        <v>0</v>
      </c>
      <c r="C155" s="8">
        <v>1.5760876662790246</v>
      </c>
      <c r="D155" s="8">
        <v>-0.78818721846266637</v>
      </c>
      <c r="E155" s="8">
        <v>0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1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1</v>
      </c>
      <c r="Z155" s="8">
        <v>0</v>
      </c>
      <c r="AA155" s="8">
        <v>0</v>
      </c>
      <c r="AB155" s="8">
        <v>0</v>
      </c>
      <c r="AC155" s="8">
        <v>0</v>
      </c>
      <c r="AD155" s="8">
        <v>-0.51498548252417542</v>
      </c>
      <c r="AE155" s="8">
        <v>0</v>
      </c>
      <c r="AF155" s="8">
        <v>0</v>
      </c>
      <c r="AG155" s="8">
        <v>-0.49352860267821486</v>
      </c>
      <c r="AH155" s="8">
        <v>1</v>
      </c>
      <c r="AI155" s="8">
        <v>0</v>
      </c>
      <c r="AJ155" s="8">
        <v>1</v>
      </c>
      <c r="AK155" s="8">
        <v>0</v>
      </c>
      <c r="AL155" s="8">
        <v>0.32519600075201499</v>
      </c>
      <c r="AM155" s="8">
        <v>-0.17281531222431162</v>
      </c>
      <c r="AN155" s="27">
        <v>0.53638359590327567</v>
      </c>
      <c r="AO155" s="28">
        <v>174</v>
      </c>
    </row>
    <row r="156" spans="1:41">
      <c r="A156" s="8">
        <v>-1</v>
      </c>
      <c r="B156" s="8">
        <v>0</v>
      </c>
      <c r="C156" s="8">
        <v>0.14188461903460706</v>
      </c>
      <c r="D156" s="8">
        <v>-0.35328785977310639</v>
      </c>
      <c r="E156" s="8">
        <v>1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1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0</v>
      </c>
      <c r="AA156" s="8">
        <v>0</v>
      </c>
      <c r="AB156" s="8">
        <v>0</v>
      </c>
      <c r="AC156" s="8">
        <v>0</v>
      </c>
      <c r="AD156" s="8">
        <v>-6.6757778355212655E-2</v>
      </c>
      <c r="AE156" s="8">
        <v>0</v>
      </c>
      <c r="AF156" s="8">
        <v>0</v>
      </c>
      <c r="AG156" s="8">
        <v>-0.49352860267821486</v>
      </c>
      <c r="AH156" s="8">
        <v>0</v>
      </c>
      <c r="AI156" s="8">
        <v>0</v>
      </c>
      <c r="AJ156" s="8">
        <v>1</v>
      </c>
      <c r="AK156" s="8">
        <v>0</v>
      </c>
      <c r="AL156" s="8">
        <v>-2.3318481027260713E-2</v>
      </c>
      <c r="AM156" s="8">
        <v>-0.19527168382016377</v>
      </c>
      <c r="AN156" s="27">
        <v>0.53284252022756839</v>
      </c>
      <c r="AO156" s="28">
        <v>175</v>
      </c>
    </row>
    <row r="157" spans="1:41">
      <c r="A157" s="8">
        <v>-1</v>
      </c>
      <c r="B157" s="8">
        <v>1</v>
      </c>
      <c r="C157" s="8">
        <v>-1.109246627473317</v>
      </c>
      <c r="D157" s="8">
        <v>1.1362173340758945</v>
      </c>
      <c r="E157" s="8">
        <v>1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1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-0.62704240856641613</v>
      </c>
      <c r="AE157" s="8">
        <v>1</v>
      </c>
      <c r="AF157" s="8">
        <v>0</v>
      </c>
      <c r="AG157" s="8">
        <v>-0.49352860267821486</v>
      </c>
      <c r="AH157" s="8">
        <v>0</v>
      </c>
      <c r="AI157" s="8">
        <v>0</v>
      </c>
      <c r="AJ157" s="8">
        <v>1</v>
      </c>
      <c r="AK157" s="8">
        <v>0</v>
      </c>
      <c r="AL157" s="8">
        <v>-0.37183296280653644</v>
      </c>
      <c r="AM157" s="8">
        <v>-0.12329613383345819</v>
      </c>
      <c r="AN157" s="27">
        <v>0.53022228592027842</v>
      </c>
      <c r="AO157" s="28">
        <v>176</v>
      </c>
    </row>
    <row r="158" spans="1:41">
      <c r="A158" s="8">
        <v>-1</v>
      </c>
      <c r="B158" s="8">
        <v>1</v>
      </c>
      <c r="C158" s="8">
        <v>3.1722711242471595</v>
      </c>
      <c r="D158" s="8">
        <v>0.85197595183768349</v>
      </c>
      <c r="E158" s="8">
        <v>0</v>
      </c>
      <c r="F158" s="8">
        <v>1</v>
      </c>
      <c r="G158" s="8">
        <v>0</v>
      </c>
      <c r="H158" s="8">
        <v>1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0.53087916053673767</v>
      </c>
      <c r="AE158" s="8">
        <v>0</v>
      </c>
      <c r="AF158" s="8">
        <v>1</v>
      </c>
      <c r="AG158" s="8">
        <v>-0.28789168489562533</v>
      </c>
      <c r="AH158" s="8">
        <v>0</v>
      </c>
      <c r="AI158" s="8">
        <v>0</v>
      </c>
      <c r="AJ158" s="8">
        <v>1</v>
      </c>
      <c r="AK158" s="8">
        <v>0</v>
      </c>
      <c r="AL158" s="8">
        <v>-0.66226169762259957</v>
      </c>
      <c r="AM158" s="8">
        <v>-0.19412007502037648</v>
      </c>
      <c r="AN158" s="27">
        <v>0.52699907572012361</v>
      </c>
      <c r="AO158" s="28">
        <v>177</v>
      </c>
    </row>
    <row r="159" spans="1:41">
      <c r="A159" s="8">
        <v>-1</v>
      </c>
      <c r="B159" s="8">
        <v>0</v>
      </c>
      <c r="C159" s="8">
        <v>3.6428512619576352E-2</v>
      </c>
      <c r="D159" s="8">
        <v>0.24934404603228855</v>
      </c>
      <c r="E159" s="8">
        <v>0</v>
      </c>
      <c r="F159" s="8">
        <v>1</v>
      </c>
      <c r="G159" s="8">
        <v>0</v>
      </c>
      <c r="H159" s="8">
        <v>0</v>
      </c>
      <c r="I159" s="8">
        <v>1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0</v>
      </c>
      <c r="AA159" s="8">
        <v>0</v>
      </c>
      <c r="AB159" s="8">
        <v>0</v>
      </c>
      <c r="AC159" s="8">
        <v>0</v>
      </c>
      <c r="AD159" s="8">
        <v>-0.29087163043969405</v>
      </c>
      <c r="AE159" s="8">
        <v>0</v>
      </c>
      <c r="AF159" s="8">
        <v>0</v>
      </c>
      <c r="AG159" s="8">
        <v>-0.49352860267821486</v>
      </c>
      <c r="AH159" s="8">
        <v>0</v>
      </c>
      <c r="AI159" s="8">
        <v>0</v>
      </c>
      <c r="AJ159" s="8">
        <v>1</v>
      </c>
      <c r="AK159" s="8">
        <v>0</v>
      </c>
      <c r="AL159" s="8">
        <v>0.51107039103429541</v>
      </c>
      <c r="AM159" s="8">
        <v>-0.19527168382016377</v>
      </c>
      <c r="AN159" s="27">
        <v>0.52344242852510459</v>
      </c>
      <c r="AO159" s="28">
        <v>178</v>
      </c>
    </row>
    <row r="160" spans="1:41">
      <c r="A160" s="8">
        <v>-1</v>
      </c>
      <c r="B160" s="8">
        <v>1</v>
      </c>
      <c r="C160" s="8">
        <v>-0.50519404992802142</v>
      </c>
      <c r="D160" s="8">
        <v>-0.88862586943023225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1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1</v>
      </c>
      <c r="AC160" s="8">
        <v>0</v>
      </c>
      <c r="AD160" s="8">
        <v>0.38146992581375011</v>
      </c>
      <c r="AE160" s="8">
        <v>0</v>
      </c>
      <c r="AF160" s="8">
        <v>0</v>
      </c>
      <c r="AG160" s="8">
        <v>-0.49352860267821486</v>
      </c>
      <c r="AH160" s="8">
        <v>1</v>
      </c>
      <c r="AI160" s="8">
        <v>0</v>
      </c>
      <c r="AJ160" s="8">
        <v>1</v>
      </c>
      <c r="AK160" s="8">
        <v>0</v>
      </c>
      <c r="AL160" s="8">
        <v>0.90605347038414119</v>
      </c>
      <c r="AM160" s="8">
        <v>-0.19527168382016377</v>
      </c>
      <c r="AN160" s="27">
        <v>0.5212827094635758</v>
      </c>
      <c r="AO160" s="28">
        <v>179</v>
      </c>
    </row>
    <row r="161" spans="1:41">
      <c r="A161" s="8">
        <v>-1</v>
      </c>
      <c r="B161" s="8">
        <v>1</v>
      </c>
      <c r="C161" s="8">
        <v>0.16972519985794546</v>
      </c>
      <c r="D161" s="8">
        <v>-0.88862586943023225</v>
      </c>
      <c r="E161" s="8">
        <v>1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0</v>
      </c>
      <c r="V161" s="8">
        <v>0</v>
      </c>
      <c r="W161" s="8">
        <v>0</v>
      </c>
      <c r="X161" s="8">
        <v>0</v>
      </c>
      <c r="Y161" s="8">
        <v>1</v>
      </c>
      <c r="Z161" s="8">
        <v>0</v>
      </c>
      <c r="AA161" s="8">
        <v>0</v>
      </c>
      <c r="AB161" s="8">
        <v>0</v>
      </c>
      <c r="AC161" s="8">
        <v>0</v>
      </c>
      <c r="AD161" s="8">
        <v>-0.63899514734425511</v>
      </c>
      <c r="AE161" s="8">
        <v>0</v>
      </c>
      <c r="AF161" s="8">
        <v>0</v>
      </c>
      <c r="AG161" s="8">
        <v>-0.49352860267821486</v>
      </c>
      <c r="AH161" s="8">
        <v>0</v>
      </c>
      <c r="AI161" s="8">
        <v>0</v>
      </c>
      <c r="AJ161" s="8">
        <v>1</v>
      </c>
      <c r="AK161" s="8">
        <v>0</v>
      </c>
      <c r="AL161" s="8">
        <v>-2.3318481027260713E-2</v>
      </c>
      <c r="AM161" s="8">
        <v>-0.19527168382016377</v>
      </c>
      <c r="AN161" s="27">
        <v>0.52063372298800314</v>
      </c>
      <c r="AO161" s="28">
        <v>180</v>
      </c>
    </row>
    <row r="162" spans="1:41">
      <c r="A162" s="8">
        <v>-1</v>
      </c>
      <c r="B162" s="8">
        <v>1</v>
      </c>
      <c r="C162" s="8">
        <v>1.7093843535173936</v>
      </c>
      <c r="D162" s="8">
        <v>-0.54613006963083277</v>
      </c>
      <c r="E162" s="8">
        <v>1</v>
      </c>
      <c r="F162" s="8">
        <v>0</v>
      </c>
      <c r="G162" s="8">
        <v>0</v>
      </c>
      <c r="H162" s="8">
        <v>1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-0.21616701307820024</v>
      </c>
      <c r="AE162" s="8">
        <v>0</v>
      </c>
      <c r="AF162" s="8">
        <v>0</v>
      </c>
      <c r="AG162" s="8">
        <v>-0.49352860267821486</v>
      </c>
      <c r="AH162" s="8">
        <v>0</v>
      </c>
      <c r="AI162" s="8">
        <v>0</v>
      </c>
      <c r="AJ162" s="8">
        <v>1</v>
      </c>
      <c r="AK162" s="8">
        <v>0</v>
      </c>
      <c r="AL162" s="8">
        <v>-0.37183296280653644</v>
      </c>
      <c r="AM162" s="8">
        <v>-0.19507974902019923</v>
      </c>
      <c r="AN162" s="27">
        <v>0.5188803861792749</v>
      </c>
      <c r="AO162" s="28">
        <v>181</v>
      </c>
    </row>
    <row r="163" spans="1:41">
      <c r="A163" s="8">
        <v>-1</v>
      </c>
      <c r="B163" s="8">
        <v>1</v>
      </c>
      <c r="C163" s="8">
        <v>0.26168258719231163</v>
      </c>
      <c r="D163" s="8">
        <v>-0.73897227948855915</v>
      </c>
      <c r="E163" s="8">
        <v>0</v>
      </c>
      <c r="F163" s="8">
        <v>1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1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1</v>
      </c>
      <c r="Z163" s="8">
        <v>0</v>
      </c>
      <c r="AA163" s="8">
        <v>0</v>
      </c>
      <c r="AB163" s="8">
        <v>0</v>
      </c>
      <c r="AC163" s="8">
        <v>0</v>
      </c>
      <c r="AD163" s="8">
        <v>-0.31627120034260192</v>
      </c>
      <c r="AE163" s="8">
        <v>0</v>
      </c>
      <c r="AF163" s="8">
        <v>0</v>
      </c>
      <c r="AG163" s="8">
        <v>-0.49352860267821486</v>
      </c>
      <c r="AH163" s="8">
        <v>0</v>
      </c>
      <c r="AI163" s="8">
        <v>1</v>
      </c>
      <c r="AJ163" s="8">
        <v>0</v>
      </c>
      <c r="AK163" s="8">
        <v>0</v>
      </c>
      <c r="AL163" s="8">
        <v>-0.90622183486809249</v>
      </c>
      <c r="AM163" s="8">
        <v>-0.19527168382016377</v>
      </c>
      <c r="AN163" s="27">
        <v>0.51607876685160203</v>
      </c>
      <c r="AO163" s="28">
        <v>182</v>
      </c>
    </row>
    <row r="164" spans="1:41">
      <c r="A164" s="8">
        <v>-1</v>
      </c>
      <c r="B164" s="8">
        <v>1</v>
      </c>
      <c r="C164" s="8">
        <v>-1.1514290700393293</v>
      </c>
      <c r="D164" s="8">
        <v>-0.91473991868179927</v>
      </c>
      <c r="E164" s="8">
        <v>0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1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-0.65244197846932406</v>
      </c>
      <c r="AE164" s="8">
        <v>0</v>
      </c>
      <c r="AF164" s="8">
        <v>0</v>
      </c>
      <c r="AG164" s="8">
        <v>-0.49352860267821486</v>
      </c>
      <c r="AH164" s="8">
        <v>0</v>
      </c>
      <c r="AI164" s="8">
        <v>0</v>
      </c>
      <c r="AJ164" s="8">
        <v>1</v>
      </c>
      <c r="AK164" s="8">
        <v>0</v>
      </c>
      <c r="AL164" s="8">
        <v>0.5575389886048655</v>
      </c>
      <c r="AM164" s="8">
        <v>-5.1320583846752602E-2</v>
      </c>
      <c r="AN164" s="27">
        <v>0.51462412812334868</v>
      </c>
      <c r="AO164" s="28">
        <v>183</v>
      </c>
    </row>
    <row r="165" spans="1:41">
      <c r="A165" s="8">
        <v>-1</v>
      </c>
      <c r="B165" s="8">
        <v>0</v>
      </c>
      <c r="C165" s="8">
        <v>-0.74394667485165078</v>
      </c>
      <c r="D165" s="8">
        <v>0.28248880085158529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1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-0.61508966978857715</v>
      </c>
      <c r="AE165" s="8">
        <v>0</v>
      </c>
      <c r="AF165" s="8">
        <v>0</v>
      </c>
      <c r="AG165" s="8">
        <v>-0.49352860267821486</v>
      </c>
      <c r="AH165" s="8">
        <v>0</v>
      </c>
      <c r="AI165" s="8">
        <v>0</v>
      </c>
      <c r="AJ165" s="8">
        <v>1</v>
      </c>
      <c r="AK165" s="8">
        <v>0</v>
      </c>
      <c r="AL165" s="8">
        <v>0.20902450682558976</v>
      </c>
      <c r="AM165" s="8">
        <v>-3.3368838556155438E-3</v>
      </c>
      <c r="AN165" s="27">
        <v>0.514125474596826</v>
      </c>
      <c r="AO165" s="28">
        <v>184</v>
      </c>
    </row>
    <row r="166" spans="1:41">
      <c r="A166" s="8">
        <v>-1</v>
      </c>
      <c r="B166" s="8">
        <v>1</v>
      </c>
      <c r="C166" s="8">
        <v>6.4269093442914746E-2</v>
      </c>
      <c r="D166" s="8">
        <v>-0.45372651074067222</v>
      </c>
      <c r="E166" s="8">
        <v>0</v>
      </c>
      <c r="F166" s="8">
        <v>1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1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1</v>
      </c>
      <c r="Z166" s="8">
        <v>0</v>
      </c>
      <c r="AA166" s="8">
        <v>0</v>
      </c>
      <c r="AB166" s="8">
        <v>0</v>
      </c>
      <c r="AC166" s="8">
        <v>0</v>
      </c>
      <c r="AD166" s="8">
        <v>-0.29087163043969405</v>
      </c>
      <c r="AE166" s="8">
        <v>0</v>
      </c>
      <c r="AF166" s="8">
        <v>0</v>
      </c>
      <c r="AG166" s="8">
        <v>-0.49352860267821486</v>
      </c>
      <c r="AH166" s="8">
        <v>1</v>
      </c>
      <c r="AI166" s="8">
        <v>0</v>
      </c>
      <c r="AJ166" s="8">
        <v>1</v>
      </c>
      <c r="AK166" s="8">
        <v>0</v>
      </c>
      <c r="AL166" s="8">
        <v>0.5575389886048655</v>
      </c>
      <c r="AM166" s="8">
        <v>-0.19527168382016377</v>
      </c>
      <c r="AN166" s="27">
        <v>0.5133955519572404</v>
      </c>
      <c r="AO166" s="28">
        <v>185</v>
      </c>
    </row>
    <row r="167" spans="1:41">
      <c r="A167" s="8">
        <v>-1</v>
      </c>
      <c r="B167" s="8">
        <v>1</v>
      </c>
      <c r="C167" s="8">
        <v>0.62023334900341598</v>
      </c>
      <c r="D167" s="8">
        <v>-0.60438448719202098</v>
      </c>
      <c r="E167" s="8">
        <v>0</v>
      </c>
      <c r="F167" s="8">
        <v>1</v>
      </c>
      <c r="G167" s="8">
        <v>0</v>
      </c>
      <c r="H167" s="8">
        <v>0</v>
      </c>
      <c r="I167" s="8">
        <v>0</v>
      </c>
      <c r="J167" s="8">
        <v>0</v>
      </c>
      <c r="K167" s="8">
        <v>1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-0.51498548252417542</v>
      </c>
      <c r="AE167" s="8">
        <v>0</v>
      </c>
      <c r="AF167" s="8">
        <v>0</v>
      </c>
      <c r="AG167" s="8">
        <v>-0.49352860267821486</v>
      </c>
      <c r="AH167" s="8">
        <v>1</v>
      </c>
      <c r="AI167" s="8">
        <v>0</v>
      </c>
      <c r="AJ167" s="8">
        <v>1</v>
      </c>
      <c r="AK167" s="8">
        <v>0</v>
      </c>
      <c r="AL167" s="8">
        <v>0.67371048253129073</v>
      </c>
      <c r="AM167" s="8">
        <v>-0.19488781422023468</v>
      </c>
      <c r="AN167" s="27">
        <v>0.5101551835290834</v>
      </c>
      <c r="AO167" s="28">
        <v>186</v>
      </c>
    </row>
    <row r="168" spans="1:41">
      <c r="A168" s="8">
        <v>-1</v>
      </c>
      <c r="B168" s="8">
        <v>1</v>
      </c>
      <c r="C168" s="8">
        <v>1.5161201280581779E-4</v>
      </c>
      <c r="D168" s="8">
        <v>-0.88059077735282698</v>
      </c>
      <c r="E168" s="8">
        <v>0</v>
      </c>
      <c r="F168" s="8">
        <v>1</v>
      </c>
      <c r="G168" s="8">
        <v>0</v>
      </c>
      <c r="H168" s="8">
        <v>0</v>
      </c>
      <c r="I168" s="8">
        <v>1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-0.40292855648193471</v>
      </c>
      <c r="AE168" s="8">
        <v>1</v>
      </c>
      <c r="AF168" s="8">
        <v>0</v>
      </c>
      <c r="AG168" s="8">
        <v>-0.49352860267821486</v>
      </c>
      <c r="AH168" s="8">
        <v>1</v>
      </c>
      <c r="AI168" s="8">
        <v>1</v>
      </c>
      <c r="AJ168" s="8">
        <v>0</v>
      </c>
      <c r="AK168" s="8">
        <v>0</v>
      </c>
      <c r="AL168" s="8">
        <v>4.3214953918210428</v>
      </c>
      <c r="AM168" s="8">
        <v>-0.19527168382016377</v>
      </c>
      <c r="AN168" s="27">
        <v>0.5083216781196942</v>
      </c>
      <c r="AO168" s="28">
        <v>187</v>
      </c>
    </row>
    <row r="169" spans="1:41">
      <c r="A169" s="8">
        <v>-1</v>
      </c>
      <c r="B169" s="8">
        <v>1</v>
      </c>
      <c r="C169" s="8">
        <v>4.1070342202397612</v>
      </c>
      <c r="D169" s="8">
        <v>0.14890539506472272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1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-0.50303274374633644</v>
      </c>
      <c r="AE169" s="8">
        <v>1</v>
      </c>
      <c r="AF169" s="8">
        <v>0</v>
      </c>
      <c r="AG169" s="8">
        <v>-0.49352860267821486</v>
      </c>
      <c r="AH169" s="8">
        <v>0</v>
      </c>
      <c r="AI169" s="8">
        <v>0</v>
      </c>
      <c r="AJ169" s="8">
        <v>1</v>
      </c>
      <c r="AK169" s="8">
        <v>0</v>
      </c>
      <c r="AL169" s="8">
        <v>-1.0688619263650878</v>
      </c>
      <c r="AM169" s="8">
        <v>-0.13001385183221736</v>
      </c>
      <c r="AN169" s="27">
        <v>0.50717976146463717</v>
      </c>
      <c r="AO169" s="28">
        <v>188</v>
      </c>
    </row>
    <row r="170" spans="1:41">
      <c r="A170" s="8">
        <v>-1</v>
      </c>
      <c r="B170" s="8">
        <v>1</v>
      </c>
      <c r="C170" s="8">
        <v>1.5195633619703384</v>
      </c>
      <c r="D170" s="8">
        <v>2.860748971189</v>
      </c>
      <c r="E170" s="8">
        <v>0</v>
      </c>
      <c r="F170" s="8">
        <v>1</v>
      </c>
      <c r="G170" s="8">
        <v>0</v>
      </c>
      <c r="H170" s="8">
        <v>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1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-0.66439471724716304</v>
      </c>
      <c r="AE170" s="8">
        <v>1</v>
      </c>
      <c r="AF170" s="8">
        <v>1</v>
      </c>
      <c r="AG170" s="8">
        <v>-0.28789168489562533</v>
      </c>
      <c r="AH170" s="8">
        <v>0</v>
      </c>
      <c r="AI170" s="8">
        <v>0</v>
      </c>
      <c r="AJ170" s="8">
        <v>1</v>
      </c>
      <c r="AK170" s="8">
        <v>0</v>
      </c>
      <c r="AL170" s="8">
        <v>-0.52285590491088929</v>
      </c>
      <c r="AM170" s="8">
        <v>-0.19527168382016377</v>
      </c>
      <c r="AN170" s="27">
        <v>0.50369999338079974</v>
      </c>
      <c r="AO170" s="28">
        <v>189</v>
      </c>
    </row>
    <row r="171" spans="1:41">
      <c r="A171" s="8">
        <v>-1</v>
      </c>
      <c r="B171" s="8">
        <v>0</v>
      </c>
      <c r="C171" s="8">
        <v>-0.58955893506004597</v>
      </c>
      <c r="D171" s="8">
        <v>-0.82133197328196317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1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1</v>
      </c>
      <c r="AC171" s="8">
        <v>0</v>
      </c>
      <c r="AD171" s="8">
        <v>-0.14146239571670643</v>
      </c>
      <c r="AE171" s="8">
        <v>1</v>
      </c>
      <c r="AF171" s="8">
        <v>0</v>
      </c>
      <c r="AG171" s="8">
        <v>-0.49352860267821486</v>
      </c>
      <c r="AH171" s="8">
        <v>0</v>
      </c>
      <c r="AI171" s="8">
        <v>0</v>
      </c>
      <c r="AJ171" s="8">
        <v>1</v>
      </c>
      <c r="AK171" s="8">
        <v>0</v>
      </c>
      <c r="AL171" s="8">
        <v>1.254567952163417</v>
      </c>
      <c r="AM171" s="8">
        <v>-0.19527168382016377</v>
      </c>
      <c r="AN171" s="27">
        <v>0.49956103001033114</v>
      </c>
      <c r="AO171" s="28">
        <v>190</v>
      </c>
    </row>
    <row r="172" spans="1:41">
      <c r="A172" s="8">
        <v>-1</v>
      </c>
      <c r="B172" s="8">
        <v>1</v>
      </c>
      <c r="C172" s="8">
        <v>-0.84265359045611965</v>
      </c>
      <c r="D172" s="8">
        <v>-0.79722669704974736</v>
      </c>
      <c r="E172" s="8">
        <v>1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1</v>
      </c>
      <c r="U172" s="8">
        <v>0</v>
      </c>
      <c r="V172" s="8">
        <v>0</v>
      </c>
      <c r="W172" s="8">
        <v>0</v>
      </c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-0.46568043506558954</v>
      </c>
      <c r="AE172" s="8">
        <v>0</v>
      </c>
      <c r="AF172" s="8">
        <v>0</v>
      </c>
      <c r="AG172" s="8">
        <v>-0.49352860267821486</v>
      </c>
      <c r="AH172" s="8">
        <v>0</v>
      </c>
      <c r="AI172" s="8">
        <v>0</v>
      </c>
      <c r="AJ172" s="8">
        <v>1</v>
      </c>
      <c r="AK172" s="8">
        <v>0</v>
      </c>
      <c r="AL172" s="8">
        <v>-0.13948997495368595</v>
      </c>
      <c r="AM172" s="8">
        <v>-0.19527168382016377</v>
      </c>
      <c r="AN172" s="27">
        <v>0.49880757110171692</v>
      </c>
      <c r="AO172" s="28">
        <v>191</v>
      </c>
    </row>
    <row r="173" spans="1:41">
      <c r="A173" s="8">
        <v>-1</v>
      </c>
      <c r="B173" s="8">
        <v>1</v>
      </c>
      <c r="C173" s="8">
        <v>1.4495403385809877</v>
      </c>
      <c r="D173" s="8">
        <v>4.3341837800058887</v>
      </c>
      <c r="E173" s="8">
        <v>1</v>
      </c>
      <c r="F173" s="8">
        <v>0</v>
      </c>
      <c r="G173" s="8">
        <v>0</v>
      </c>
      <c r="H173" s="8">
        <v>1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1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-0.66439471724716304</v>
      </c>
      <c r="AE173" s="8">
        <v>1</v>
      </c>
      <c r="AF173" s="8">
        <v>0</v>
      </c>
      <c r="AG173" s="8">
        <v>-0.49352860267821486</v>
      </c>
      <c r="AH173" s="8">
        <v>1</v>
      </c>
      <c r="AI173" s="8">
        <v>0</v>
      </c>
      <c r="AJ173" s="8">
        <v>1</v>
      </c>
      <c r="AK173" s="8">
        <v>0</v>
      </c>
      <c r="AL173" s="8">
        <v>-1.0688619263650878</v>
      </c>
      <c r="AM173" s="8">
        <v>-0.19527168382016377</v>
      </c>
      <c r="AN173" s="27">
        <v>0.49631653549901478</v>
      </c>
      <c r="AO173" s="28">
        <v>192</v>
      </c>
    </row>
    <row r="174" spans="1:41">
      <c r="A174" s="8">
        <v>-1</v>
      </c>
      <c r="B174" s="8">
        <v>1</v>
      </c>
      <c r="C174" s="8">
        <v>-0.75069586566221258</v>
      </c>
      <c r="D174" s="8">
        <v>-0.80526178912715263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1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-0.19076744317529237</v>
      </c>
      <c r="AE174" s="8">
        <v>0</v>
      </c>
      <c r="AF174" s="8">
        <v>1</v>
      </c>
      <c r="AG174" s="8">
        <v>-0.28789168489562533</v>
      </c>
      <c r="AH174" s="8">
        <v>1</v>
      </c>
      <c r="AI174" s="8">
        <v>0</v>
      </c>
      <c r="AJ174" s="8">
        <v>1</v>
      </c>
      <c r="AK174" s="8">
        <v>0</v>
      </c>
      <c r="AL174" s="8">
        <v>1.254567952163417</v>
      </c>
      <c r="AM174" s="8">
        <v>-0.19354427062048285</v>
      </c>
      <c r="AN174" s="27">
        <v>0.49458032564900201</v>
      </c>
      <c r="AO174" s="28">
        <v>193</v>
      </c>
    </row>
    <row r="175" spans="1:41">
      <c r="A175" s="8">
        <v>-1</v>
      </c>
      <c r="B175" s="8">
        <v>1</v>
      </c>
      <c r="C175" s="8">
        <v>-1.2222955735502301</v>
      </c>
      <c r="D175" s="8">
        <v>-0.93884519491401519</v>
      </c>
      <c r="E175" s="8">
        <v>1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1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1</v>
      </c>
      <c r="Z175" s="8">
        <v>0</v>
      </c>
      <c r="AA175" s="8">
        <v>0</v>
      </c>
      <c r="AB175" s="8">
        <v>0</v>
      </c>
      <c r="AC175" s="8">
        <v>0</v>
      </c>
      <c r="AD175" s="8">
        <v>-0.65244197846932406</v>
      </c>
      <c r="AE175" s="8">
        <v>0</v>
      </c>
      <c r="AF175" s="8">
        <v>0</v>
      </c>
      <c r="AG175" s="8">
        <v>-0.49352860267821486</v>
      </c>
      <c r="AH175" s="8">
        <v>0</v>
      </c>
      <c r="AI175" s="8">
        <v>0</v>
      </c>
      <c r="AJ175" s="8">
        <v>1</v>
      </c>
      <c r="AK175" s="8">
        <v>0</v>
      </c>
      <c r="AL175" s="8">
        <v>-0.25566146888011121</v>
      </c>
      <c r="AM175" s="8">
        <v>-5.6694758245759952E-2</v>
      </c>
      <c r="AN175" s="27">
        <v>0.49278438833563831</v>
      </c>
      <c r="AO175" s="28">
        <v>194</v>
      </c>
    </row>
    <row r="176" spans="1:41">
      <c r="A176" s="8">
        <v>-1</v>
      </c>
      <c r="B176" s="8">
        <v>1</v>
      </c>
      <c r="C176" s="8">
        <v>0.28952316801565003</v>
      </c>
      <c r="D176" s="8">
        <v>-0.45372651074067222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1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-0.36557624780118786</v>
      </c>
      <c r="AE176" s="8">
        <v>0</v>
      </c>
      <c r="AF176" s="8">
        <v>0</v>
      </c>
      <c r="AG176" s="8">
        <v>-0.49352860267821486</v>
      </c>
      <c r="AH176" s="8">
        <v>1</v>
      </c>
      <c r="AI176" s="8">
        <v>0</v>
      </c>
      <c r="AJ176" s="8">
        <v>1</v>
      </c>
      <c r="AK176" s="8">
        <v>0</v>
      </c>
      <c r="AL176" s="8">
        <v>0.15093875986237715</v>
      </c>
      <c r="AM176" s="8">
        <v>-0.19527168382016377</v>
      </c>
      <c r="AN176" s="27">
        <v>0.49047862679434828</v>
      </c>
      <c r="AO176" s="28">
        <v>195</v>
      </c>
    </row>
    <row r="177" spans="1:41">
      <c r="A177" s="8">
        <v>-1</v>
      </c>
      <c r="B177" s="8">
        <v>1</v>
      </c>
      <c r="C177" s="8">
        <v>-0.71610626275808287</v>
      </c>
      <c r="D177" s="8">
        <v>-0.45372651074067222</v>
      </c>
      <c r="E177" s="8">
        <v>0</v>
      </c>
      <c r="F177" s="8">
        <v>1</v>
      </c>
      <c r="G177" s="8">
        <v>0</v>
      </c>
      <c r="H177" s="8">
        <v>1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1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-0.63899514734425511</v>
      </c>
      <c r="AE177" s="8">
        <v>0</v>
      </c>
      <c r="AF177" s="8">
        <v>0</v>
      </c>
      <c r="AG177" s="8">
        <v>-0.49352860267821486</v>
      </c>
      <c r="AH177" s="8">
        <v>1</v>
      </c>
      <c r="AI177" s="8">
        <v>0</v>
      </c>
      <c r="AJ177" s="8">
        <v>1</v>
      </c>
      <c r="AK177" s="8">
        <v>0</v>
      </c>
      <c r="AL177" s="8">
        <v>-0.48800445673296167</v>
      </c>
      <c r="AM177" s="8">
        <v>0.61238995443065525</v>
      </c>
      <c r="AN177" s="27">
        <v>0.48849597293416747</v>
      </c>
      <c r="AO177" s="28">
        <v>196</v>
      </c>
    </row>
    <row r="178" spans="1:41">
      <c r="A178" s="8">
        <v>-1</v>
      </c>
      <c r="B178" s="8">
        <v>0</v>
      </c>
      <c r="C178" s="8">
        <v>-1.0957482458521934</v>
      </c>
      <c r="D178" s="8">
        <v>1.0528532537728152</v>
      </c>
      <c r="E178" s="8">
        <v>0</v>
      </c>
      <c r="F178" s="8">
        <v>1</v>
      </c>
      <c r="G178" s="8">
        <v>0</v>
      </c>
      <c r="H178" s="8">
        <v>0</v>
      </c>
      <c r="I178" s="8">
        <v>1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1</v>
      </c>
      <c r="Z178" s="8">
        <v>0</v>
      </c>
      <c r="AA178" s="8">
        <v>0</v>
      </c>
      <c r="AB178" s="8">
        <v>0</v>
      </c>
      <c r="AC178" s="8">
        <v>0</v>
      </c>
      <c r="AD178" s="8">
        <v>-0.54038505242708335</v>
      </c>
      <c r="AE178" s="8">
        <v>0</v>
      </c>
      <c r="AF178" s="8">
        <v>0</v>
      </c>
      <c r="AG178" s="8">
        <v>-0.49352860267821486</v>
      </c>
      <c r="AH178" s="8">
        <v>0</v>
      </c>
      <c r="AI178" s="8">
        <v>0</v>
      </c>
      <c r="AJ178" s="8">
        <v>1</v>
      </c>
      <c r="AK178" s="8">
        <v>0</v>
      </c>
      <c r="AL178" s="8">
        <v>-0.6041759506593869</v>
      </c>
      <c r="AM178" s="8">
        <v>-0.18721042222165274</v>
      </c>
      <c r="AN178" s="27">
        <v>0.48766022338057691</v>
      </c>
      <c r="AO178" s="28">
        <v>197</v>
      </c>
    </row>
    <row r="179" spans="1:41">
      <c r="A179" s="8">
        <v>-1</v>
      </c>
      <c r="B179" s="8">
        <v>0</v>
      </c>
      <c r="C179" s="8">
        <v>-0.2520993945319478</v>
      </c>
      <c r="D179" s="8">
        <v>-0.62145905785650712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1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0</v>
      </c>
      <c r="AD179" s="8">
        <v>5.7251886464867063E-2</v>
      </c>
      <c r="AE179" s="8">
        <v>1</v>
      </c>
      <c r="AF179" s="8">
        <v>0</v>
      </c>
      <c r="AG179" s="8">
        <v>-0.49352860267821486</v>
      </c>
      <c r="AH179" s="8">
        <v>1</v>
      </c>
      <c r="AI179" s="8">
        <v>0</v>
      </c>
      <c r="AJ179" s="8">
        <v>1</v>
      </c>
      <c r="AK179" s="8">
        <v>0</v>
      </c>
      <c r="AL179" s="8">
        <v>1.4869109400162674</v>
      </c>
      <c r="AM179" s="8">
        <v>-0.19527168382016377</v>
      </c>
      <c r="AN179" s="27">
        <v>0.48651487886261324</v>
      </c>
      <c r="AO179" s="28">
        <v>198</v>
      </c>
    </row>
    <row r="180" spans="1:41">
      <c r="A180" s="8">
        <v>-1</v>
      </c>
      <c r="B180" s="8">
        <v>0</v>
      </c>
      <c r="C180" s="8">
        <v>-1.0459729636242985</v>
      </c>
      <c r="D180" s="8">
        <v>0.13183082440023655</v>
      </c>
      <c r="E180" s="8">
        <v>0</v>
      </c>
      <c r="F180" s="8">
        <v>1</v>
      </c>
      <c r="G180" s="8">
        <v>0</v>
      </c>
      <c r="H180" s="8">
        <v>0</v>
      </c>
      <c r="I180" s="8">
        <v>0</v>
      </c>
      <c r="J180" s="8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1</v>
      </c>
      <c r="AC180" s="8">
        <v>0</v>
      </c>
      <c r="AD180" s="8">
        <v>-0.57773736110783025</v>
      </c>
      <c r="AE180" s="8">
        <v>0</v>
      </c>
      <c r="AF180" s="8">
        <v>0</v>
      </c>
      <c r="AG180" s="8">
        <v>-0.49352860267821486</v>
      </c>
      <c r="AH180" s="8">
        <v>0</v>
      </c>
      <c r="AI180" s="8">
        <v>0</v>
      </c>
      <c r="AJ180" s="8">
        <v>1</v>
      </c>
      <c r="AK180" s="8">
        <v>0</v>
      </c>
      <c r="AL180" s="8">
        <v>-0.6041759506593869</v>
      </c>
      <c r="AM180" s="8">
        <v>-0.10237524063732242</v>
      </c>
      <c r="AN180" s="27">
        <v>0.48535222218954965</v>
      </c>
      <c r="AO180" s="28">
        <v>199</v>
      </c>
    </row>
    <row r="181" spans="1:41">
      <c r="A181" s="8">
        <v>-1</v>
      </c>
      <c r="B181" s="8">
        <v>0</v>
      </c>
      <c r="C181" s="8">
        <v>-0.94051685720926792</v>
      </c>
      <c r="D181" s="8">
        <v>1.1532919047403809</v>
      </c>
      <c r="E181" s="8">
        <v>1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1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1</v>
      </c>
      <c r="AC181" s="8">
        <v>0</v>
      </c>
      <c r="AD181" s="8">
        <v>-0.66439471724716304</v>
      </c>
      <c r="AE181" s="8">
        <v>0</v>
      </c>
      <c r="AF181" s="8">
        <v>0</v>
      </c>
      <c r="AG181" s="8">
        <v>-0.49352860267821486</v>
      </c>
      <c r="AH181" s="8">
        <v>1</v>
      </c>
      <c r="AI181" s="8">
        <v>0</v>
      </c>
      <c r="AJ181" s="8">
        <v>1</v>
      </c>
      <c r="AK181" s="8">
        <v>0</v>
      </c>
      <c r="AL181" s="8">
        <v>-0.17434142313161352</v>
      </c>
      <c r="AM181" s="8">
        <v>-0.18912977022129823</v>
      </c>
      <c r="AN181" s="27">
        <v>0.48523897509301051</v>
      </c>
      <c r="AO181" s="28">
        <v>200</v>
      </c>
    </row>
    <row r="182" spans="1:41">
      <c r="A182" s="8">
        <v>-1</v>
      </c>
      <c r="B182" s="8">
        <v>0</v>
      </c>
      <c r="C182" s="8">
        <v>-0.78612911741766311</v>
      </c>
      <c r="D182" s="8">
        <v>-0.70482313815958675</v>
      </c>
      <c r="E182" s="8">
        <v>1</v>
      </c>
      <c r="F182" s="8">
        <v>0</v>
      </c>
      <c r="G182" s="8">
        <v>0</v>
      </c>
      <c r="H182" s="8">
        <v>1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1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0.30676530845225636</v>
      </c>
      <c r="AE182" s="8">
        <v>0</v>
      </c>
      <c r="AF182" s="8">
        <v>0</v>
      </c>
      <c r="AG182" s="8">
        <v>-0.49352860267821486</v>
      </c>
      <c r="AH182" s="8">
        <v>0</v>
      </c>
      <c r="AI182" s="8">
        <v>0</v>
      </c>
      <c r="AJ182" s="8">
        <v>1</v>
      </c>
      <c r="AK182" s="8">
        <v>0</v>
      </c>
      <c r="AL182" s="8">
        <v>0.5575389886048655</v>
      </c>
      <c r="AM182" s="8">
        <v>-0.19527168382016377</v>
      </c>
      <c r="AN182" s="27">
        <v>0.48102580812855433</v>
      </c>
      <c r="AO182" s="28">
        <v>201</v>
      </c>
    </row>
    <row r="183" spans="1:41">
      <c r="A183" s="8">
        <v>-1</v>
      </c>
      <c r="B183" s="8">
        <v>0</v>
      </c>
      <c r="C183" s="8">
        <v>-0.59630812587060777</v>
      </c>
      <c r="D183" s="8">
        <v>-0.74700737156596442</v>
      </c>
      <c r="E183" s="8">
        <v>1</v>
      </c>
      <c r="F183" s="8">
        <v>0</v>
      </c>
      <c r="G183" s="8">
        <v>0</v>
      </c>
      <c r="H183" s="8">
        <v>1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1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-0.51498548252417542</v>
      </c>
      <c r="AE183" s="8">
        <v>1</v>
      </c>
      <c r="AF183" s="8">
        <v>1</v>
      </c>
      <c r="AG183" s="8">
        <v>0.12338215066955374</v>
      </c>
      <c r="AH183" s="8">
        <v>0</v>
      </c>
      <c r="AI183" s="8">
        <v>0</v>
      </c>
      <c r="AJ183" s="8">
        <v>1</v>
      </c>
      <c r="AK183" s="8">
        <v>0</v>
      </c>
      <c r="AL183" s="8">
        <v>-2.3318481027260713E-2</v>
      </c>
      <c r="AM183" s="8">
        <v>-0.16705726822537517</v>
      </c>
      <c r="AN183" s="27">
        <v>0.47810313588528053</v>
      </c>
      <c r="AO183" s="28">
        <v>202</v>
      </c>
    </row>
    <row r="184" spans="1:41">
      <c r="A184" s="8">
        <v>-1</v>
      </c>
      <c r="B184" s="8">
        <v>1</v>
      </c>
      <c r="C184" s="8">
        <v>-0.79287830822822492</v>
      </c>
      <c r="D184" s="8">
        <v>-0.83840654394644931</v>
      </c>
      <c r="E184" s="8">
        <v>1</v>
      </c>
      <c r="F184" s="8">
        <v>0</v>
      </c>
      <c r="G184" s="8">
        <v>0</v>
      </c>
      <c r="H184" s="8">
        <v>1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1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-0.66439471724716304</v>
      </c>
      <c r="AE184" s="8">
        <v>0</v>
      </c>
      <c r="AF184" s="8">
        <v>0</v>
      </c>
      <c r="AG184" s="8">
        <v>-0.49352860267821486</v>
      </c>
      <c r="AH184" s="8">
        <v>0</v>
      </c>
      <c r="AI184" s="8">
        <v>0</v>
      </c>
      <c r="AJ184" s="8">
        <v>1</v>
      </c>
      <c r="AK184" s="8">
        <v>0</v>
      </c>
      <c r="AL184" s="8">
        <v>-0.48800445673296167</v>
      </c>
      <c r="AM184" s="8">
        <v>-0.19527168382016377</v>
      </c>
      <c r="AN184" s="27">
        <v>0.47483627678776064</v>
      </c>
      <c r="AO184" s="28">
        <v>203</v>
      </c>
    </row>
    <row r="185" spans="1:41">
      <c r="A185" s="8">
        <v>-1</v>
      </c>
      <c r="B185" s="8">
        <v>1</v>
      </c>
      <c r="C185" s="8">
        <v>0.7889631192674651</v>
      </c>
      <c r="D185" s="8">
        <v>-0.78818721846266637</v>
      </c>
      <c r="E185" s="8">
        <v>0</v>
      </c>
      <c r="F185" s="8">
        <v>1</v>
      </c>
      <c r="G185" s="8">
        <v>0</v>
      </c>
      <c r="H185" s="8">
        <v>1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1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-0.66439471724716304</v>
      </c>
      <c r="AE185" s="8">
        <v>1</v>
      </c>
      <c r="AF185" s="8">
        <v>0</v>
      </c>
      <c r="AG185" s="8">
        <v>-0.49352860267821486</v>
      </c>
      <c r="AH185" s="8">
        <v>0</v>
      </c>
      <c r="AI185" s="8">
        <v>0</v>
      </c>
      <c r="AJ185" s="8">
        <v>1</v>
      </c>
      <c r="AK185" s="8">
        <v>0</v>
      </c>
      <c r="AL185" s="8">
        <v>-0.31374721584332382</v>
      </c>
      <c r="AM185" s="8">
        <v>-0.19507974902019923</v>
      </c>
      <c r="AN185" s="27">
        <v>0.47131052827004793</v>
      </c>
      <c r="AO185" s="28">
        <v>204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8489D-7F19-6445-94A8-65EE4D2B6C84}">
  <dimension ref="A1:AO691"/>
  <sheetViews>
    <sheetView workbookViewId="0">
      <pane xSplit="1" topLeftCell="AE1" activePane="topRight" state="frozen"/>
      <selection pane="topRight" activeCell="AR15" sqref="AR15"/>
    </sheetView>
  </sheetViews>
  <sheetFormatPr baseColWidth="10" defaultColWidth="11" defaultRowHeight="16"/>
  <cols>
    <col min="1" max="39" width="11" style="6"/>
    <col min="40" max="40" width="11" style="25"/>
    <col min="41" max="16384" width="11" style="6"/>
  </cols>
  <sheetData>
    <row r="1" spans="1:41">
      <c r="A1" s="12" t="s">
        <v>0</v>
      </c>
      <c r="B1" s="10" t="s">
        <v>1</v>
      </c>
      <c r="C1" s="9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9" t="s">
        <v>29</v>
      </c>
      <c r="AE1" s="10" t="s">
        <v>30</v>
      </c>
      <c r="AF1" s="10" t="s">
        <v>31</v>
      </c>
      <c r="AG1" s="9" t="s">
        <v>32</v>
      </c>
      <c r="AH1" s="10" t="s">
        <v>33</v>
      </c>
      <c r="AI1" s="11" t="s">
        <v>34</v>
      </c>
      <c r="AJ1" s="11" t="s">
        <v>35</v>
      </c>
      <c r="AK1" s="11" t="s">
        <v>36</v>
      </c>
      <c r="AL1" s="9" t="s">
        <v>37</v>
      </c>
      <c r="AM1" s="9" t="s">
        <v>38</v>
      </c>
      <c r="AN1" s="26" t="s">
        <v>39</v>
      </c>
      <c r="AO1" s="24" t="s">
        <v>40</v>
      </c>
    </row>
    <row r="2" spans="1:41">
      <c r="A2" s="8">
        <v>1</v>
      </c>
      <c r="B2" s="8">
        <v>0</v>
      </c>
      <c r="C2" s="8">
        <v>0.81005434055047121</v>
      </c>
      <c r="D2" s="8">
        <v>0.34978269699985437</v>
      </c>
      <c r="E2" s="8">
        <v>0</v>
      </c>
      <c r="F2" s="8">
        <v>1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1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1</v>
      </c>
      <c r="Z2" s="8">
        <v>0</v>
      </c>
      <c r="AA2" s="8">
        <v>0</v>
      </c>
      <c r="AB2" s="8">
        <v>0</v>
      </c>
      <c r="AC2" s="8">
        <v>0</v>
      </c>
      <c r="AD2" s="8">
        <v>-0.51498548252417542</v>
      </c>
      <c r="AE2" s="8">
        <v>1</v>
      </c>
      <c r="AF2" s="8">
        <v>1</v>
      </c>
      <c r="AG2" s="8">
        <v>0.12338215066955374</v>
      </c>
      <c r="AH2" s="8">
        <v>1</v>
      </c>
      <c r="AI2" s="8">
        <v>0</v>
      </c>
      <c r="AJ2" s="8">
        <v>1</v>
      </c>
      <c r="AK2" s="8">
        <v>0</v>
      </c>
      <c r="AL2" s="8">
        <v>-0.22661859539850487</v>
      </c>
      <c r="AM2" s="8">
        <v>-0.19527168382016377</v>
      </c>
      <c r="AN2" s="27">
        <v>0.45608579910462133</v>
      </c>
      <c r="AO2" s="28">
        <v>165</v>
      </c>
    </row>
    <row r="3" spans="1:41">
      <c r="A3" s="8">
        <v>1</v>
      </c>
      <c r="B3" s="8">
        <v>1</v>
      </c>
      <c r="C3" s="8">
        <v>2.0966188388138458</v>
      </c>
      <c r="D3" s="8">
        <v>4.6686446886051849</v>
      </c>
      <c r="E3" s="8">
        <v>1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1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1</v>
      </c>
      <c r="Z3" s="8">
        <v>0</v>
      </c>
      <c r="AA3" s="8">
        <v>0</v>
      </c>
      <c r="AB3" s="8">
        <v>0</v>
      </c>
      <c r="AC3" s="8">
        <v>0</v>
      </c>
      <c r="AD3" s="8">
        <v>7.8519316619631292</v>
      </c>
      <c r="AE3" s="8">
        <v>1</v>
      </c>
      <c r="AF3" s="8">
        <v>1</v>
      </c>
      <c r="AG3" s="8">
        <v>7.7319481086253665</v>
      </c>
      <c r="AH3" s="8">
        <v>0</v>
      </c>
      <c r="AI3" s="8">
        <v>0</v>
      </c>
      <c r="AJ3" s="8">
        <v>1</v>
      </c>
      <c r="AK3" s="8">
        <v>0</v>
      </c>
      <c r="AL3" s="8">
        <v>-1.0688619263650878</v>
      </c>
      <c r="AM3" s="8">
        <v>-0.19239266182069556</v>
      </c>
      <c r="AN3" s="27">
        <v>0.45108704110480102</v>
      </c>
      <c r="AO3" s="28">
        <v>166</v>
      </c>
    </row>
    <row r="4" spans="1:41">
      <c r="A4" s="8">
        <v>1</v>
      </c>
      <c r="B4" s="8">
        <v>0</v>
      </c>
      <c r="C4" s="8">
        <v>-0.17448370021048504</v>
      </c>
      <c r="D4" s="8">
        <v>-0.86351620668834073</v>
      </c>
      <c r="E4" s="8">
        <v>0</v>
      </c>
      <c r="F4" s="8">
        <v>1</v>
      </c>
      <c r="G4" s="8">
        <v>0</v>
      </c>
      <c r="H4" s="8">
        <v>0</v>
      </c>
      <c r="I4" s="8">
        <v>0</v>
      </c>
      <c r="J4" s="8">
        <v>0</v>
      </c>
      <c r="K4" s="8">
        <v>1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1</v>
      </c>
      <c r="Z4" s="8">
        <v>0</v>
      </c>
      <c r="AA4" s="8">
        <v>0</v>
      </c>
      <c r="AB4" s="8">
        <v>0</v>
      </c>
      <c r="AC4" s="8">
        <v>0</v>
      </c>
      <c r="AD4" s="8">
        <v>-0.50303274374633644</v>
      </c>
      <c r="AE4" s="8">
        <v>1</v>
      </c>
      <c r="AF4" s="8">
        <v>1</v>
      </c>
      <c r="AG4" s="8">
        <v>0.32901906845214329</v>
      </c>
      <c r="AH4" s="8">
        <v>0</v>
      </c>
      <c r="AI4" s="8">
        <v>0</v>
      </c>
      <c r="AJ4" s="8">
        <v>1</v>
      </c>
      <c r="AK4" s="8">
        <v>0</v>
      </c>
      <c r="AL4" s="8">
        <v>1.1383964582369916</v>
      </c>
      <c r="AM4" s="8">
        <v>-9.9304283837889654E-2</v>
      </c>
      <c r="AN4" s="27">
        <v>0.44676166037251985</v>
      </c>
      <c r="AO4" s="28">
        <v>167</v>
      </c>
    </row>
    <row r="5" spans="1:41">
      <c r="A5" s="8">
        <v>1</v>
      </c>
      <c r="B5" s="8">
        <v>1</v>
      </c>
      <c r="C5" s="8">
        <v>-0.80047114789010743</v>
      </c>
      <c r="D5" s="8">
        <v>-0.78919160497234209</v>
      </c>
      <c r="E5" s="8">
        <v>0</v>
      </c>
      <c r="F5" s="8">
        <v>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1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1</v>
      </c>
      <c r="AC5" s="8">
        <v>0</v>
      </c>
      <c r="AD5" s="8">
        <v>-1.7452730896626731E-2</v>
      </c>
      <c r="AE5" s="8">
        <v>0</v>
      </c>
      <c r="AF5" s="8">
        <v>0</v>
      </c>
      <c r="AG5" s="8">
        <v>-0.49352860267821486</v>
      </c>
      <c r="AH5" s="8">
        <v>1</v>
      </c>
      <c r="AI5" s="8">
        <v>0</v>
      </c>
      <c r="AJ5" s="8">
        <v>1</v>
      </c>
      <c r="AK5" s="8">
        <v>0</v>
      </c>
      <c r="AL5" s="8">
        <v>-0.32536436523596635</v>
      </c>
      <c r="AM5" s="8">
        <v>-0.19527168382016377</v>
      </c>
      <c r="AN5" s="27">
        <v>0.42581272678911941</v>
      </c>
      <c r="AO5" s="28">
        <v>168</v>
      </c>
    </row>
    <row r="6" spans="1:41">
      <c r="A6" s="8">
        <v>1</v>
      </c>
      <c r="B6" s="8">
        <v>1</v>
      </c>
      <c r="C6" s="8">
        <v>0.43716171699669298</v>
      </c>
      <c r="D6" s="8">
        <v>-0.93081010283660992</v>
      </c>
      <c r="E6" s="8">
        <v>1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1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1</v>
      </c>
      <c r="Z6" s="8">
        <v>0</v>
      </c>
      <c r="AA6" s="8">
        <v>0</v>
      </c>
      <c r="AB6" s="8">
        <v>0</v>
      </c>
      <c r="AC6" s="8">
        <v>0</v>
      </c>
      <c r="AD6" s="8">
        <v>-0.21616701307820024</v>
      </c>
      <c r="AE6" s="8">
        <v>0</v>
      </c>
      <c r="AF6" s="8">
        <v>0</v>
      </c>
      <c r="AG6" s="8">
        <v>-0.49352860267821486</v>
      </c>
      <c r="AH6" s="8">
        <v>1</v>
      </c>
      <c r="AI6" s="8">
        <v>0</v>
      </c>
      <c r="AJ6" s="8">
        <v>1</v>
      </c>
      <c r="AK6" s="8">
        <v>0</v>
      </c>
      <c r="AL6" s="8">
        <v>0.2787274031814449</v>
      </c>
      <c r="AM6" s="8">
        <v>-0.17358305142416983</v>
      </c>
      <c r="AN6" s="27">
        <v>0.4088752102094878</v>
      </c>
      <c r="AO6" s="28">
        <v>169</v>
      </c>
    </row>
    <row r="7" spans="1:41">
      <c r="A7" s="8">
        <v>1</v>
      </c>
      <c r="B7" s="8">
        <v>0</v>
      </c>
      <c r="C7" s="8">
        <v>-0.24450655487006528</v>
      </c>
      <c r="D7" s="8">
        <v>-0.74700737156596442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1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8.2651456367774948E-2</v>
      </c>
      <c r="AE7" s="8">
        <v>1</v>
      </c>
      <c r="AF7" s="8">
        <v>1</v>
      </c>
      <c r="AG7" s="8">
        <v>0.53465598623473276</v>
      </c>
      <c r="AH7" s="8">
        <v>1</v>
      </c>
      <c r="AI7" s="8">
        <v>0</v>
      </c>
      <c r="AJ7" s="8">
        <v>1</v>
      </c>
      <c r="AK7" s="8">
        <v>0</v>
      </c>
      <c r="AL7" s="8">
        <v>0.67371048253129073</v>
      </c>
      <c r="AM7" s="8">
        <v>7.91950801291402E-2</v>
      </c>
      <c r="AN7" s="27">
        <v>0.40836975920708607</v>
      </c>
      <c r="AO7" s="28">
        <v>170</v>
      </c>
    </row>
    <row r="8" spans="1:41">
      <c r="A8" s="8">
        <v>1</v>
      </c>
      <c r="B8" s="8">
        <v>0</v>
      </c>
      <c r="C8" s="8">
        <v>-0.63174137762605831</v>
      </c>
      <c r="D8" s="8">
        <v>-0.85548111461093546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1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1</v>
      </c>
      <c r="AC8" s="8">
        <v>0</v>
      </c>
      <c r="AD8" s="8">
        <v>-0.29087163043969405</v>
      </c>
      <c r="AE8" s="8">
        <v>1</v>
      </c>
      <c r="AF8" s="8">
        <v>1</v>
      </c>
      <c r="AG8" s="8">
        <v>-0.28789168489562533</v>
      </c>
      <c r="AH8" s="8">
        <v>0</v>
      </c>
      <c r="AI8" s="8">
        <v>0</v>
      </c>
      <c r="AJ8" s="8">
        <v>1</v>
      </c>
      <c r="AK8" s="8">
        <v>0</v>
      </c>
      <c r="AL8" s="8">
        <v>-1.0688619263650878</v>
      </c>
      <c r="AM8" s="8">
        <v>-6.5139889444200072E-2</v>
      </c>
      <c r="AN8" s="27">
        <v>0.40825164328186692</v>
      </c>
      <c r="AO8" s="28">
        <v>171</v>
      </c>
    </row>
    <row r="9" spans="1:41">
      <c r="A9" s="8">
        <v>1</v>
      </c>
      <c r="B9" s="8">
        <v>0</v>
      </c>
      <c r="C9" s="8">
        <v>-0.55412568330459555</v>
      </c>
      <c r="D9" s="8">
        <v>1.5208973672816719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1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</v>
      </c>
      <c r="AC9" s="8">
        <v>0</v>
      </c>
      <c r="AD9" s="8">
        <v>0.38146992581375011</v>
      </c>
      <c r="AE9" s="8">
        <v>1</v>
      </c>
      <c r="AF9" s="8">
        <v>1</v>
      </c>
      <c r="AG9" s="8">
        <v>0.7402929040173224</v>
      </c>
      <c r="AH9" s="8">
        <v>0</v>
      </c>
      <c r="AI9" s="8">
        <v>0</v>
      </c>
      <c r="AJ9" s="8">
        <v>1</v>
      </c>
      <c r="AK9" s="8">
        <v>0</v>
      </c>
      <c r="AL9" s="8">
        <v>1.254567952163417</v>
      </c>
      <c r="AM9" s="8">
        <v>-0.10736554543640069</v>
      </c>
      <c r="AN9" s="27">
        <v>0.40519368938466904</v>
      </c>
      <c r="AO9" s="28">
        <v>172</v>
      </c>
    </row>
    <row r="10" spans="1:41">
      <c r="A10" s="8">
        <v>1</v>
      </c>
      <c r="B10" s="8">
        <v>1</v>
      </c>
      <c r="C10" s="8">
        <v>-0.96160807849227403</v>
      </c>
      <c r="D10" s="8">
        <v>0.90219527732146643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1</v>
      </c>
      <c r="Z10" s="8">
        <v>0</v>
      </c>
      <c r="AA10" s="8">
        <v>0</v>
      </c>
      <c r="AB10" s="8">
        <v>0</v>
      </c>
      <c r="AC10" s="8">
        <v>0</v>
      </c>
      <c r="AD10" s="8">
        <v>-0.16686196561961433</v>
      </c>
      <c r="AE10" s="8">
        <v>1</v>
      </c>
      <c r="AF10" s="8">
        <v>1</v>
      </c>
      <c r="AG10" s="8">
        <v>0.12338215066955374</v>
      </c>
      <c r="AH10" s="8">
        <v>1</v>
      </c>
      <c r="AI10" s="8">
        <v>0</v>
      </c>
      <c r="AJ10" s="8">
        <v>1</v>
      </c>
      <c r="AK10" s="8">
        <v>0</v>
      </c>
      <c r="AL10" s="8">
        <v>-0.83651893851223735</v>
      </c>
      <c r="AM10" s="8">
        <v>-0.18989750942115644</v>
      </c>
      <c r="AN10" s="27">
        <v>0.40394074595583396</v>
      </c>
      <c r="AO10" s="28">
        <v>173</v>
      </c>
    </row>
    <row r="11" spans="1:41">
      <c r="A11" s="8">
        <v>1</v>
      </c>
      <c r="B11" s="8">
        <v>1</v>
      </c>
      <c r="C11" s="8">
        <v>1.6882931322343875</v>
      </c>
      <c r="D11" s="8">
        <v>2.0572397634484734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1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1</v>
      </c>
      <c r="Z11" s="8">
        <v>0</v>
      </c>
      <c r="AA11" s="8">
        <v>0</v>
      </c>
      <c r="AB11" s="8">
        <v>0</v>
      </c>
      <c r="AC11" s="8">
        <v>0</v>
      </c>
      <c r="AD11" s="8">
        <v>1.8755622730436261</v>
      </c>
      <c r="AE11" s="8">
        <v>1</v>
      </c>
      <c r="AF11" s="8">
        <v>1</v>
      </c>
      <c r="AG11" s="8">
        <v>1.357203657365091</v>
      </c>
      <c r="AH11" s="8">
        <v>0</v>
      </c>
      <c r="AI11" s="8">
        <v>0</v>
      </c>
      <c r="AJ11" s="8">
        <v>1</v>
      </c>
      <c r="AK11" s="8">
        <v>0</v>
      </c>
      <c r="AL11" s="8">
        <v>-1.0688619263650878</v>
      </c>
      <c r="AM11" s="8">
        <v>-0.19527168382016377</v>
      </c>
      <c r="AN11" s="27">
        <v>0.40305181644593924</v>
      </c>
      <c r="AO11" s="28">
        <v>174</v>
      </c>
    </row>
    <row r="12" spans="1:41">
      <c r="A12" s="8">
        <v>1</v>
      </c>
      <c r="B12" s="8">
        <v>1</v>
      </c>
      <c r="C12" s="8">
        <v>-0.94051685720926792</v>
      </c>
      <c r="D12" s="8">
        <v>0.45022134796742019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-0.17881470439745334</v>
      </c>
      <c r="AE12" s="8">
        <v>1</v>
      </c>
      <c r="AF12" s="8">
        <v>1</v>
      </c>
      <c r="AG12" s="8">
        <v>0.12338215066955374</v>
      </c>
      <c r="AH12" s="8">
        <v>0</v>
      </c>
      <c r="AI12" s="8">
        <v>0</v>
      </c>
      <c r="AJ12" s="8">
        <v>1</v>
      </c>
      <c r="AK12" s="8">
        <v>0</v>
      </c>
      <c r="AL12" s="8">
        <v>9.2853012899164533E-2</v>
      </c>
      <c r="AM12" s="8">
        <v>7.1709622930522812E-2</v>
      </c>
      <c r="AN12" s="27">
        <v>0.39926177247343153</v>
      </c>
      <c r="AO12" s="28">
        <v>175</v>
      </c>
    </row>
    <row r="13" spans="1:41">
      <c r="A13" s="8">
        <v>1</v>
      </c>
      <c r="B13" s="8">
        <v>1</v>
      </c>
      <c r="C13" s="8">
        <v>0.83114556183347743</v>
      </c>
      <c r="D13" s="8">
        <v>4.8466744097156914E-2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1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0.8296976299827129</v>
      </c>
      <c r="AE13" s="8">
        <v>1</v>
      </c>
      <c r="AF13" s="8">
        <v>1</v>
      </c>
      <c r="AG13" s="8">
        <v>0.7402929040173224</v>
      </c>
      <c r="AH13" s="8">
        <v>1</v>
      </c>
      <c r="AI13" s="8">
        <v>0</v>
      </c>
      <c r="AJ13" s="8">
        <v>1</v>
      </c>
      <c r="AK13" s="8">
        <v>0</v>
      </c>
      <c r="AL13" s="8">
        <v>1.6611681809059053</v>
      </c>
      <c r="AM13" s="8">
        <v>-0.19527168382016377</v>
      </c>
      <c r="AN13" s="27">
        <v>0.39273699922781735</v>
      </c>
      <c r="AO13" s="28">
        <v>176</v>
      </c>
    </row>
    <row r="14" spans="1:41">
      <c r="A14" s="8">
        <v>1</v>
      </c>
      <c r="B14" s="8">
        <v>0</v>
      </c>
      <c r="C14" s="8">
        <v>0.5215266021287176</v>
      </c>
      <c r="D14" s="8">
        <v>0.14890539506472272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1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1</v>
      </c>
      <c r="Z14" s="8">
        <v>0</v>
      </c>
      <c r="AA14" s="8">
        <v>0</v>
      </c>
      <c r="AB14" s="8">
        <v>0</v>
      </c>
      <c r="AC14" s="8">
        <v>0</v>
      </c>
      <c r="AD14" s="8">
        <v>-0.62704240856641613</v>
      </c>
      <c r="AE14" s="8">
        <v>1</v>
      </c>
      <c r="AF14" s="8">
        <v>0</v>
      </c>
      <c r="AG14" s="8">
        <v>-0.49352860267821486</v>
      </c>
      <c r="AH14" s="8">
        <v>1</v>
      </c>
      <c r="AI14" s="8">
        <v>0</v>
      </c>
      <c r="AJ14" s="8">
        <v>1</v>
      </c>
      <c r="AK14" s="8">
        <v>0</v>
      </c>
      <c r="AL14" s="8">
        <v>0.25549310439615985</v>
      </c>
      <c r="AM14" s="8">
        <v>-0.19527168382016377</v>
      </c>
      <c r="AN14" s="27">
        <v>0.39036760325448638</v>
      </c>
      <c r="AO14" s="28">
        <v>177</v>
      </c>
    </row>
    <row r="15" spans="1:41">
      <c r="A15" s="8">
        <v>1</v>
      </c>
      <c r="B15" s="8">
        <v>1</v>
      </c>
      <c r="C15" s="8">
        <v>-0.22341533358705915</v>
      </c>
      <c r="D15" s="8">
        <v>2.0572397634484734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1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0.92980181724711464</v>
      </c>
      <c r="AE15" s="8">
        <v>1</v>
      </c>
      <c r="AF15" s="8">
        <v>1</v>
      </c>
      <c r="AG15" s="8">
        <v>1.76847749293027</v>
      </c>
      <c r="AH15" s="8">
        <v>0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0.24291546449889984</v>
      </c>
      <c r="AN15" s="27">
        <v>0.38919946264002836</v>
      </c>
      <c r="AO15" s="28">
        <v>178</v>
      </c>
    </row>
    <row r="16" spans="1:41">
      <c r="A16" s="8">
        <v>1</v>
      </c>
      <c r="B16" s="8">
        <v>1</v>
      </c>
      <c r="C16" s="8">
        <v>-0.64523975924718191</v>
      </c>
      <c r="D16" s="8">
        <v>-0.82233635979163877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1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1</v>
      </c>
      <c r="Z16" s="8">
        <v>0</v>
      </c>
      <c r="AA16" s="8">
        <v>0</v>
      </c>
      <c r="AB16" s="8">
        <v>0</v>
      </c>
      <c r="AC16" s="8">
        <v>0</v>
      </c>
      <c r="AD16" s="8">
        <v>-0.61508966978857715</v>
      </c>
      <c r="AE16" s="8">
        <v>0</v>
      </c>
      <c r="AF16" s="8">
        <v>0</v>
      </c>
      <c r="AG16" s="8">
        <v>-0.49352860267821486</v>
      </c>
      <c r="AH16" s="8">
        <v>0</v>
      </c>
      <c r="AI16" s="8">
        <v>0</v>
      </c>
      <c r="AJ16" s="8">
        <v>1</v>
      </c>
      <c r="AK16" s="8">
        <v>0</v>
      </c>
      <c r="AL16" s="8">
        <v>-0.48800445673296167</v>
      </c>
      <c r="AM16" s="8">
        <v>-0.19527168382016377</v>
      </c>
      <c r="AN16" s="27">
        <v>0.38745324151541183</v>
      </c>
      <c r="AO16" s="28">
        <v>179</v>
      </c>
    </row>
    <row r="17" spans="1:41">
      <c r="A17" s="8">
        <v>1</v>
      </c>
      <c r="B17" s="8">
        <v>1</v>
      </c>
      <c r="C17" s="8">
        <v>0.73243881495877894</v>
      </c>
      <c r="D17" s="8">
        <v>3.3629422260268291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1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1</v>
      </c>
      <c r="AD17" s="8">
        <v>5.3119746716723402</v>
      </c>
      <c r="AE17" s="8">
        <v>1</v>
      </c>
      <c r="AF17" s="8">
        <v>1</v>
      </c>
      <c r="AG17" s="8">
        <v>1.76847749293027</v>
      </c>
      <c r="AH17" s="8">
        <v>0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3.5050076137294099E-2</v>
      </c>
      <c r="AN17" s="27">
        <v>0.3871884731501799</v>
      </c>
      <c r="AO17" s="28">
        <v>180</v>
      </c>
    </row>
    <row r="18" spans="1:41">
      <c r="A18" s="8">
        <v>1</v>
      </c>
      <c r="B18" s="8">
        <v>1</v>
      </c>
      <c r="C18" s="8">
        <v>-1.0459729636242985</v>
      </c>
      <c r="D18" s="8">
        <v>0.95241460280524937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1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1</v>
      </c>
      <c r="Z18" s="8">
        <v>0</v>
      </c>
      <c r="AA18" s="8">
        <v>0</v>
      </c>
      <c r="AB18" s="8">
        <v>0</v>
      </c>
      <c r="AC18" s="8">
        <v>0</v>
      </c>
      <c r="AD18" s="8">
        <v>-0.21616701307820024</v>
      </c>
      <c r="AE18" s="8">
        <v>1</v>
      </c>
      <c r="AF18" s="8">
        <v>0</v>
      </c>
      <c r="AG18" s="8">
        <v>-0.49352860267821486</v>
      </c>
      <c r="AH18" s="8">
        <v>0</v>
      </c>
      <c r="AI18" s="8">
        <v>0</v>
      </c>
      <c r="AJ18" s="8">
        <v>1</v>
      </c>
      <c r="AK18" s="8">
        <v>0</v>
      </c>
      <c r="AL18" s="8">
        <v>-0.37183296280653644</v>
      </c>
      <c r="AM18" s="8">
        <v>0.22813648490162963</v>
      </c>
      <c r="AN18" s="27">
        <v>0.38428996391383641</v>
      </c>
      <c r="AO18" s="28">
        <v>181</v>
      </c>
    </row>
    <row r="19" spans="1:41">
      <c r="A19" s="8">
        <v>1</v>
      </c>
      <c r="B19" s="8">
        <v>1</v>
      </c>
      <c r="C19" s="8">
        <v>-0.4132363251341144</v>
      </c>
      <c r="D19" s="8">
        <v>-0.41154227733429455</v>
      </c>
      <c r="E19" s="8">
        <v>1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1</v>
      </c>
      <c r="U19" s="8">
        <v>0</v>
      </c>
      <c r="V19" s="8">
        <v>0</v>
      </c>
      <c r="W19" s="8">
        <v>0</v>
      </c>
      <c r="X19" s="8">
        <v>0</v>
      </c>
      <c r="Y19" s="8">
        <v>1</v>
      </c>
      <c r="Z19" s="8">
        <v>0</v>
      </c>
      <c r="AA19" s="8">
        <v>0</v>
      </c>
      <c r="AB19" s="8">
        <v>0</v>
      </c>
      <c r="AC19" s="8">
        <v>0</v>
      </c>
      <c r="AD19" s="8">
        <v>0.90440224734420671</v>
      </c>
      <c r="AE19" s="8">
        <v>1</v>
      </c>
      <c r="AF19" s="8">
        <v>1</v>
      </c>
      <c r="AG19" s="8">
        <v>-0.28789168489562533</v>
      </c>
      <c r="AH19" s="8">
        <v>0</v>
      </c>
      <c r="AI19" s="8">
        <v>0</v>
      </c>
      <c r="AJ19" s="8">
        <v>1</v>
      </c>
      <c r="AK19" s="8">
        <v>0</v>
      </c>
      <c r="AL19" s="8">
        <v>0.15674733455869841</v>
      </c>
      <c r="AM19" s="8">
        <v>-0.19527168382016377</v>
      </c>
      <c r="AN19" s="27">
        <v>0.38152396401439681</v>
      </c>
      <c r="AO19" s="28">
        <v>182</v>
      </c>
    </row>
    <row r="20" spans="1:41">
      <c r="A20" s="8">
        <v>1</v>
      </c>
      <c r="B20" s="8">
        <v>0</v>
      </c>
      <c r="C20" s="8">
        <v>1.3373348726256247</v>
      </c>
      <c r="D20" s="8">
        <v>-0.35328785977310639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1</v>
      </c>
      <c r="V20" s="8">
        <v>0</v>
      </c>
      <c r="W20" s="8">
        <v>0</v>
      </c>
      <c r="X20" s="8">
        <v>0</v>
      </c>
      <c r="Y20" s="8">
        <v>1</v>
      </c>
      <c r="Z20" s="8">
        <v>0</v>
      </c>
      <c r="AA20" s="8">
        <v>0</v>
      </c>
      <c r="AB20" s="8">
        <v>0</v>
      </c>
      <c r="AC20" s="8">
        <v>0</v>
      </c>
      <c r="AD20" s="8">
        <v>3.4817115463157426</v>
      </c>
      <c r="AE20" s="8">
        <v>1</v>
      </c>
      <c r="AF20" s="8">
        <v>1</v>
      </c>
      <c r="AG20" s="8">
        <v>-8.2254767113035795E-2</v>
      </c>
      <c r="AH20" s="8">
        <v>1</v>
      </c>
      <c r="AI20" s="8">
        <v>0</v>
      </c>
      <c r="AJ20" s="8">
        <v>1</v>
      </c>
      <c r="AK20" s="8">
        <v>0</v>
      </c>
      <c r="AL20" s="8">
        <v>1.9457883410256471</v>
      </c>
      <c r="AM20" s="8">
        <v>0.13178521531942641</v>
      </c>
      <c r="AN20" s="27">
        <v>0.38055507111733211</v>
      </c>
      <c r="AO20" s="28">
        <v>183</v>
      </c>
    </row>
    <row r="21" spans="1:41">
      <c r="A21" s="8">
        <v>1</v>
      </c>
      <c r="B21" s="8">
        <v>1</v>
      </c>
      <c r="C21" s="8">
        <v>0.89441922568249577</v>
      </c>
      <c r="D21" s="8">
        <v>5.6501836174562184E-2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1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1</v>
      </c>
      <c r="AC21" s="8">
        <v>0</v>
      </c>
      <c r="AD21" s="8">
        <v>3.1455407681890204</v>
      </c>
      <c r="AE21" s="8">
        <v>1</v>
      </c>
      <c r="AF21" s="8">
        <v>0</v>
      </c>
      <c r="AG21" s="8">
        <v>-0.49352860267821486</v>
      </c>
      <c r="AH21" s="8">
        <v>1</v>
      </c>
      <c r="AI21" s="8">
        <v>0</v>
      </c>
      <c r="AJ21" s="8">
        <v>1</v>
      </c>
      <c r="AK21" s="8">
        <v>0</v>
      </c>
      <c r="AL21" s="8">
        <v>-0.53447305430353176</v>
      </c>
      <c r="AM21" s="8">
        <v>-0.19527168382016377</v>
      </c>
      <c r="AN21" s="27">
        <v>0.3777689745953452</v>
      </c>
      <c r="AO21" s="28">
        <v>184</v>
      </c>
    </row>
    <row r="22" spans="1:41">
      <c r="A22" s="8">
        <v>1</v>
      </c>
      <c r="B22" s="8">
        <v>1</v>
      </c>
      <c r="C22" s="8">
        <v>-0.16014166973804073</v>
      </c>
      <c r="D22" s="8">
        <v>-0.67167838334029006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1</v>
      </c>
      <c r="AC22" s="8">
        <v>0</v>
      </c>
      <c r="AD22" s="8">
        <v>-0.44028086516268161</v>
      </c>
      <c r="AE22" s="8">
        <v>1</v>
      </c>
      <c r="AF22" s="8">
        <v>1</v>
      </c>
      <c r="AG22" s="8">
        <v>-0.28789168489562533</v>
      </c>
      <c r="AH22" s="8">
        <v>0</v>
      </c>
      <c r="AI22" s="8">
        <v>0</v>
      </c>
      <c r="AJ22" s="8">
        <v>1</v>
      </c>
      <c r="AK22" s="8">
        <v>0</v>
      </c>
      <c r="AL22" s="8">
        <v>0.32519600075201499</v>
      </c>
      <c r="AM22" s="8">
        <v>-0.17607820382370895</v>
      </c>
      <c r="AN22" s="27">
        <v>0.37519348935369623</v>
      </c>
      <c r="AO22" s="28">
        <v>185</v>
      </c>
    </row>
    <row r="23" spans="1:41">
      <c r="A23" s="8">
        <v>1</v>
      </c>
      <c r="B23" s="8">
        <v>0</v>
      </c>
      <c r="C23" s="8">
        <v>-0.72960464437920647</v>
      </c>
      <c r="D23" s="8">
        <v>1.371243777339999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1</v>
      </c>
      <c r="U23" s="8">
        <v>0</v>
      </c>
      <c r="V23" s="8">
        <v>0</v>
      </c>
      <c r="W23" s="8">
        <v>0</v>
      </c>
      <c r="X23" s="8">
        <v>0</v>
      </c>
      <c r="Y23" s="8">
        <v>1</v>
      </c>
      <c r="Z23" s="8">
        <v>0</v>
      </c>
      <c r="AA23" s="8">
        <v>0</v>
      </c>
      <c r="AB23" s="8">
        <v>0</v>
      </c>
      <c r="AC23" s="8">
        <v>0</v>
      </c>
      <c r="AD23" s="8">
        <v>-0.65244197846932406</v>
      </c>
      <c r="AE23" s="8">
        <v>1</v>
      </c>
      <c r="AF23" s="8">
        <v>0</v>
      </c>
      <c r="AG23" s="8">
        <v>-0.49352860267821486</v>
      </c>
      <c r="AH23" s="8">
        <v>0</v>
      </c>
      <c r="AI23" s="8">
        <v>0</v>
      </c>
      <c r="AJ23" s="8">
        <v>1</v>
      </c>
      <c r="AK23" s="8">
        <v>0</v>
      </c>
      <c r="AL23" s="8">
        <v>-0.6041759506593869</v>
      </c>
      <c r="AM23" s="8">
        <v>6.3648361332011794E-2</v>
      </c>
      <c r="AN23" s="27">
        <v>0.36826665436661621</v>
      </c>
      <c r="AO23" s="28">
        <v>186</v>
      </c>
    </row>
    <row r="24" spans="1:41">
      <c r="A24" s="8">
        <v>1</v>
      </c>
      <c r="B24" s="8">
        <v>1</v>
      </c>
      <c r="C24" s="8">
        <v>8.5881005260083926E-3</v>
      </c>
      <c r="D24" s="8">
        <v>-0.78919160497234209</v>
      </c>
      <c r="E24" s="8">
        <v>0</v>
      </c>
      <c r="F24" s="8">
        <v>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1</v>
      </c>
      <c r="V24" s="8">
        <v>0</v>
      </c>
      <c r="W24" s="8">
        <v>0</v>
      </c>
      <c r="X24" s="8">
        <v>0</v>
      </c>
      <c r="Y24" s="8">
        <v>1</v>
      </c>
      <c r="Z24" s="8">
        <v>0</v>
      </c>
      <c r="AA24" s="8">
        <v>0</v>
      </c>
      <c r="AB24" s="8">
        <v>0</v>
      </c>
      <c r="AC24" s="8">
        <v>0</v>
      </c>
      <c r="AD24" s="8">
        <v>-0.26547206053678618</v>
      </c>
      <c r="AE24" s="8">
        <v>1</v>
      </c>
      <c r="AF24" s="8">
        <v>1</v>
      </c>
      <c r="AG24" s="8">
        <v>1.1515667395825013</v>
      </c>
      <c r="AH24" s="8">
        <v>1</v>
      </c>
      <c r="AI24" s="8">
        <v>0</v>
      </c>
      <c r="AJ24" s="8">
        <v>1</v>
      </c>
      <c r="AK24" s="8">
        <v>0</v>
      </c>
      <c r="AL24" s="8">
        <v>0.69113620662025455</v>
      </c>
      <c r="AM24" s="8">
        <v>0.43619380806319996</v>
      </c>
      <c r="AN24" s="27">
        <v>0.36752317593426698</v>
      </c>
      <c r="AO24" s="28">
        <v>187</v>
      </c>
    </row>
    <row r="25" spans="1:41">
      <c r="A25" s="8">
        <v>1</v>
      </c>
      <c r="B25" s="8">
        <v>1</v>
      </c>
      <c r="C25" s="8">
        <v>-0.38539591304054643</v>
      </c>
      <c r="D25" s="8">
        <v>-0.80526178912715263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1</v>
      </c>
      <c r="AC25" s="8">
        <v>0</v>
      </c>
      <c r="AD25" s="8">
        <v>0.60558377789823148</v>
      </c>
      <c r="AE25" s="8">
        <v>1</v>
      </c>
      <c r="AF25" s="8">
        <v>1</v>
      </c>
      <c r="AG25" s="8">
        <v>0.12338215066955374</v>
      </c>
      <c r="AH25" s="8">
        <v>1</v>
      </c>
      <c r="AI25" s="8">
        <v>0</v>
      </c>
      <c r="AJ25" s="8">
        <v>1</v>
      </c>
      <c r="AK25" s="8">
        <v>0</v>
      </c>
      <c r="AL25" s="8">
        <v>0.74341337888714587</v>
      </c>
      <c r="AM25" s="8">
        <v>-0.16648146382548154</v>
      </c>
      <c r="AN25" s="27">
        <v>0.36445283782199756</v>
      </c>
      <c r="AO25" s="28">
        <v>188</v>
      </c>
    </row>
    <row r="26" spans="1:41">
      <c r="A26" s="8">
        <v>1</v>
      </c>
      <c r="B26" s="8">
        <v>0</v>
      </c>
      <c r="C26" s="8">
        <v>-0.39214510385110823</v>
      </c>
      <c r="D26" s="8">
        <v>1.755923810545776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0</v>
      </c>
      <c r="AD26" s="8">
        <v>0.8296976299827129</v>
      </c>
      <c r="AE26" s="8">
        <v>1</v>
      </c>
      <c r="AF26" s="8">
        <v>1</v>
      </c>
      <c r="AG26" s="8">
        <v>-8.2254767113035795E-2</v>
      </c>
      <c r="AH26" s="8">
        <v>0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0.76440231600257746</v>
      </c>
      <c r="AN26" s="27">
        <v>0.36201816727182423</v>
      </c>
      <c r="AO26" s="28">
        <v>189</v>
      </c>
    </row>
    <row r="27" spans="1:41">
      <c r="A27" s="8">
        <v>1</v>
      </c>
      <c r="B27" s="8">
        <v>1</v>
      </c>
      <c r="C27" s="8">
        <v>-0.96160807849227403</v>
      </c>
      <c r="D27" s="8">
        <v>0.17401505780661419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1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-0.15341513449454547</v>
      </c>
      <c r="AE27" s="8">
        <v>1</v>
      </c>
      <c r="AF27" s="8">
        <v>0</v>
      </c>
      <c r="AG27" s="8">
        <v>-0.49352860267821486</v>
      </c>
      <c r="AH27" s="8">
        <v>0</v>
      </c>
      <c r="AI27" s="8">
        <v>1</v>
      </c>
      <c r="AJ27" s="8">
        <v>0</v>
      </c>
      <c r="AK27" s="8">
        <v>0</v>
      </c>
      <c r="AL27" s="8">
        <v>-0.37183296280653644</v>
      </c>
      <c r="AM27" s="8">
        <v>-0.19527168382016377</v>
      </c>
      <c r="AN27" s="27">
        <v>0.35392293625085691</v>
      </c>
      <c r="AO27" s="28">
        <v>190</v>
      </c>
    </row>
    <row r="28" spans="1:41">
      <c r="A28" s="8">
        <v>1</v>
      </c>
      <c r="B28" s="8">
        <v>0</v>
      </c>
      <c r="C28" s="8">
        <v>-0.68742220181319424</v>
      </c>
      <c r="D28" s="8">
        <v>-0.79722669704974736</v>
      </c>
      <c r="E28" s="8">
        <v>1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1</v>
      </c>
      <c r="Z28" s="8">
        <v>0</v>
      </c>
      <c r="AA28" s="8">
        <v>0</v>
      </c>
      <c r="AB28" s="8">
        <v>0</v>
      </c>
      <c r="AC28" s="8">
        <v>0</v>
      </c>
      <c r="AD28" s="8">
        <v>-0.21616701307820024</v>
      </c>
      <c r="AE28" s="8">
        <v>1</v>
      </c>
      <c r="AF28" s="8">
        <v>1</v>
      </c>
      <c r="AG28" s="8">
        <v>-8.2254767113035795E-2</v>
      </c>
      <c r="AH28" s="8">
        <v>1</v>
      </c>
      <c r="AI28" s="8">
        <v>0</v>
      </c>
      <c r="AJ28" s="8">
        <v>1</v>
      </c>
      <c r="AK28" s="8">
        <v>0</v>
      </c>
      <c r="AL28" s="8">
        <v>-0.6041759506593869</v>
      </c>
      <c r="AM28" s="8">
        <v>-0.11849776383434447</v>
      </c>
      <c r="AN28" s="27">
        <v>0.35023552856354412</v>
      </c>
      <c r="AO28" s="28">
        <v>191</v>
      </c>
    </row>
    <row r="29" spans="1:41">
      <c r="A29" s="8">
        <v>1</v>
      </c>
      <c r="B29" s="8">
        <v>0</v>
      </c>
      <c r="C29" s="8">
        <v>0.56370904469472982</v>
      </c>
      <c r="D29" s="8">
        <v>0.24934404603228855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1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-0.36557624780118786</v>
      </c>
      <c r="AE29" s="8">
        <v>1</v>
      </c>
      <c r="AF29" s="8">
        <v>0</v>
      </c>
      <c r="AG29" s="8">
        <v>-0.49352860267821486</v>
      </c>
      <c r="AH29" s="8">
        <v>1</v>
      </c>
      <c r="AI29" s="8">
        <v>0</v>
      </c>
      <c r="AJ29" s="8">
        <v>1</v>
      </c>
      <c r="AK29" s="8">
        <v>0</v>
      </c>
      <c r="AL29" s="8">
        <v>-1.0688619263650878</v>
      </c>
      <c r="AM29" s="8">
        <v>-0.19527168382016377</v>
      </c>
      <c r="AN29" s="27">
        <v>0.34643266729828437</v>
      </c>
      <c r="AO29" s="28">
        <v>192</v>
      </c>
    </row>
    <row r="30" spans="1:41">
      <c r="A30" s="8">
        <v>1</v>
      </c>
      <c r="B30" s="8">
        <v>1</v>
      </c>
      <c r="C30" s="8">
        <v>0.88682672348015423</v>
      </c>
      <c r="D30" s="8">
        <v>-0.74700737156596442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1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1</v>
      </c>
      <c r="Z30" s="8">
        <v>0</v>
      </c>
      <c r="AA30" s="8">
        <v>0</v>
      </c>
      <c r="AB30" s="8">
        <v>0</v>
      </c>
      <c r="AC30" s="8">
        <v>0</v>
      </c>
      <c r="AD30" s="8">
        <v>0.8296976299827129</v>
      </c>
      <c r="AE30" s="8">
        <v>1</v>
      </c>
      <c r="AF30" s="8">
        <v>1</v>
      </c>
      <c r="AG30" s="8">
        <v>0.7402929040173224</v>
      </c>
      <c r="AH30" s="8">
        <v>1</v>
      </c>
      <c r="AI30" s="8">
        <v>0</v>
      </c>
      <c r="AJ30" s="8">
        <v>1</v>
      </c>
      <c r="AK30" s="8">
        <v>0</v>
      </c>
      <c r="AL30" s="8">
        <v>1.8354254217955432</v>
      </c>
      <c r="AM30" s="8">
        <v>1.7240763158253183</v>
      </c>
      <c r="AN30" s="27">
        <v>0.34625034584046199</v>
      </c>
      <c r="AO30" s="28">
        <v>193</v>
      </c>
    </row>
    <row r="31" spans="1:41">
      <c r="A31" s="8">
        <v>1</v>
      </c>
      <c r="B31" s="8">
        <v>0</v>
      </c>
      <c r="C31" s="8">
        <v>-0.34996266128509596</v>
      </c>
      <c r="D31" s="8">
        <v>1.9568011124809075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1</v>
      </c>
      <c r="AC31" s="8">
        <v>0</v>
      </c>
      <c r="AD31" s="8">
        <v>0.25746026099367042</v>
      </c>
      <c r="AE31" s="8">
        <v>1</v>
      </c>
      <c r="AF31" s="8">
        <v>1</v>
      </c>
      <c r="AG31" s="8">
        <v>-0.28789168489562533</v>
      </c>
      <c r="AH31" s="8">
        <v>0</v>
      </c>
      <c r="AI31" s="8">
        <v>0</v>
      </c>
      <c r="AJ31" s="8">
        <v>1</v>
      </c>
      <c r="AK31" s="8">
        <v>0</v>
      </c>
      <c r="AL31" s="8">
        <v>-0.37183296280653644</v>
      </c>
      <c r="AM31" s="8">
        <v>-0.19316040102055373</v>
      </c>
      <c r="AN31" s="27">
        <v>0.34125391490132162</v>
      </c>
      <c r="AO31" s="28">
        <v>194</v>
      </c>
    </row>
    <row r="32" spans="1:41">
      <c r="A32" s="8">
        <v>1</v>
      </c>
      <c r="B32" s="8">
        <v>0</v>
      </c>
      <c r="C32" s="8">
        <v>1.3229930108829508</v>
      </c>
      <c r="D32" s="8">
        <v>-0.80526178912715263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1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1</v>
      </c>
      <c r="AC32" s="8">
        <v>0</v>
      </c>
      <c r="AD32" s="8">
        <v>0.15735607372926874</v>
      </c>
      <c r="AE32" s="8">
        <v>1</v>
      </c>
      <c r="AF32" s="8">
        <v>1</v>
      </c>
      <c r="AG32" s="8">
        <v>-0.28789168489562533</v>
      </c>
      <c r="AH32" s="8">
        <v>0</v>
      </c>
      <c r="AI32" s="8">
        <v>0</v>
      </c>
      <c r="AJ32" s="8">
        <v>1</v>
      </c>
      <c r="AK32" s="8">
        <v>0</v>
      </c>
      <c r="AL32" s="8">
        <v>0.86539344750989233</v>
      </c>
      <c r="AM32" s="8">
        <v>-2.4065842251786752E-2</v>
      </c>
      <c r="AN32" s="27">
        <v>0.33906419949757638</v>
      </c>
      <c r="AO32" s="28">
        <v>195</v>
      </c>
    </row>
    <row r="33" spans="1:41">
      <c r="A33" s="8">
        <v>1</v>
      </c>
      <c r="B33" s="8">
        <v>0</v>
      </c>
      <c r="C33" s="8">
        <v>-0.28668899743607756</v>
      </c>
      <c r="D33" s="8">
        <v>-0.88059077735282698</v>
      </c>
      <c r="E33" s="8">
        <v>0</v>
      </c>
      <c r="F33" s="8">
        <v>1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-0.48958591262126755</v>
      </c>
      <c r="AE33" s="8">
        <v>1</v>
      </c>
      <c r="AF33" s="8">
        <v>1</v>
      </c>
      <c r="AG33" s="8">
        <v>0.32901906845214329</v>
      </c>
      <c r="AH33" s="8">
        <v>0</v>
      </c>
      <c r="AI33" s="8">
        <v>0</v>
      </c>
      <c r="AJ33" s="8">
        <v>1</v>
      </c>
      <c r="AK33" s="8">
        <v>0</v>
      </c>
      <c r="AL33" s="8">
        <v>-0.6041759506593869</v>
      </c>
      <c r="AM33" s="8">
        <v>-0.19527168382016377</v>
      </c>
      <c r="AN33" s="27">
        <v>0.33620568719925581</v>
      </c>
      <c r="AO33" s="28">
        <v>196</v>
      </c>
    </row>
    <row r="34" spans="1:41">
      <c r="A34" s="8">
        <v>1</v>
      </c>
      <c r="B34" s="8">
        <v>1</v>
      </c>
      <c r="C34" s="8">
        <v>2.4053946558565964</v>
      </c>
      <c r="D34" s="8">
        <v>1.9568011124809075</v>
      </c>
      <c r="E34" s="8">
        <v>0</v>
      </c>
      <c r="F34" s="8">
        <v>1</v>
      </c>
      <c r="G34" s="8">
        <v>0</v>
      </c>
      <c r="H34" s="8">
        <v>1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4.7143377327803906</v>
      </c>
      <c r="AE34" s="8">
        <v>1</v>
      </c>
      <c r="AF34" s="8">
        <v>1</v>
      </c>
      <c r="AG34" s="8">
        <v>2.5910251640606279</v>
      </c>
      <c r="AH34" s="8">
        <v>1</v>
      </c>
      <c r="AI34" s="8">
        <v>0</v>
      </c>
      <c r="AJ34" s="8">
        <v>1</v>
      </c>
      <c r="AK34" s="8">
        <v>0</v>
      </c>
      <c r="AL34" s="8">
        <v>-1.0688619263650878</v>
      </c>
      <c r="AM34" s="8">
        <v>-3.3368838556155438E-3</v>
      </c>
      <c r="AN34" s="27">
        <v>0.33611643401745206</v>
      </c>
      <c r="AO34" s="28">
        <v>197</v>
      </c>
    </row>
    <row r="35" spans="1:41">
      <c r="A35" s="8">
        <v>1</v>
      </c>
      <c r="B35" s="8">
        <v>1</v>
      </c>
      <c r="C35" s="8">
        <v>0.1629758403176132</v>
      </c>
      <c r="D35" s="8">
        <v>-0.60438448719202098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1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1</v>
      </c>
      <c r="AC35" s="8">
        <v>0</v>
      </c>
      <c r="AD35" s="8">
        <v>0.68028839525972529</v>
      </c>
      <c r="AE35" s="8">
        <v>1</v>
      </c>
      <c r="AF35" s="8">
        <v>1</v>
      </c>
      <c r="AG35" s="8">
        <v>0.32901906845214329</v>
      </c>
      <c r="AH35" s="8">
        <v>1</v>
      </c>
      <c r="AI35" s="8">
        <v>0</v>
      </c>
      <c r="AJ35" s="8">
        <v>1</v>
      </c>
      <c r="AK35" s="8">
        <v>0</v>
      </c>
      <c r="AL35" s="8">
        <v>0.40070747180419142</v>
      </c>
      <c r="AM35" s="8">
        <v>-3.078356025054594E-2</v>
      </c>
      <c r="AN35" s="27">
        <v>0.33080119282459941</v>
      </c>
      <c r="AO35" s="28">
        <v>198</v>
      </c>
    </row>
    <row r="36" spans="1:41">
      <c r="A36" s="8">
        <v>1</v>
      </c>
      <c r="B36" s="8">
        <v>1</v>
      </c>
      <c r="C36" s="8">
        <v>-0.30103102790852188</v>
      </c>
      <c r="D36" s="8">
        <v>-0.55416516170823804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1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1</v>
      </c>
      <c r="AC36" s="8">
        <v>0</v>
      </c>
      <c r="AD36" s="8">
        <v>0.58018420799532366</v>
      </c>
      <c r="AE36" s="8">
        <v>1</v>
      </c>
      <c r="AF36" s="8">
        <v>1</v>
      </c>
      <c r="AG36" s="8">
        <v>-8.2254767113035795E-2</v>
      </c>
      <c r="AH36" s="8">
        <v>1</v>
      </c>
      <c r="AI36" s="8">
        <v>0</v>
      </c>
      <c r="AJ36" s="8">
        <v>1</v>
      </c>
      <c r="AK36" s="8">
        <v>0</v>
      </c>
      <c r="AL36" s="8">
        <v>-1.7509906330939452E-2</v>
      </c>
      <c r="AM36" s="8">
        <v>-0.19527168382016377</v>
      </c>
      <c r="AN36" s="27">
        <v>0.32962737262669661</v>
      </c>
      <c r="AO36" s="28">
        <v>199</v>
      </c>
    </row>
    <row r="37" spans="1:41">
      <c r="A37" s="8">
        <v>1</v>
      </c>
      <c r="B37" s="8">
        <v>1</v>
      </c>
      <c r="C37" s="8">
        <v>-0.95485888768171223</v>
      </c>
      <c r="D37" s="8">
        <v>1.04481816169541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1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1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-0.66439471724716304</v>
      </c>
      <c r="AE37" s="8">
        <v>1</v>
      </c>
      <c r="AF37" s="8">
        <v>0</v>
      </c>
      <c r="AG37" s="8">
        <v>-0.49352860267821486</v>
      </c>
      <c r="AH37" s="8">
        <v>0</v>
      </c>
      <c r="AI37" s="8">
        <v>0</v>
      </c>
      <c r="AJ37" s="8">
        <v>1</v>
      </c>
      <c r="AK37" s="8">
        <v>0</v>
      </c>
      <c r="AL37" s="8">
        <v>-1.0688619263650878</v>
      </c>
      <c r="AM37" s="8">
        <v>-0.19527168382016377</v>
      </c>
      <c r="AN37" s="27">
        <v>0.32808961246121293</v>
      </c>
      <c r="AO37" s="28">
        <v>200</v>
      </c>
    </row>
    <row r="38" spans="1:41">
      <c r="A38" s="8">
        <v>1</v>
      </c>
      <c r="B38" s="8">
        <v>0</v>
      </c>
      <c r="C38" s="8">
        <v>0.43716171699669298</v>
      </c>
      <c r="D38" s="8">
        <v>7.3576406839048369E-2</v>
      </c>
      <c r="E38" s="8">
        <v>0</v>
      </c>
      <c r="F38" s="8">
        <v>1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1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0.8296976299827129</v>
      </c>
      <c r="AE38" s="8">
        <v>1</v>
      </c>
      <c r="AF38" s="8">
        <v>0</v>
      </c>
      <c r="AG38" s="8">
        <v>-0.49352860267821486</v>
      </c>
      <c r="AH38" s="8">
        <v>1</v>
      </c>
      <c r="AI38" s="8">
        <v>0</v>
      </c>
      <c r="AJ38" s="8">
        <v>1</v>
      </c>
      <c r="AK38" s="8">
        <v>0</v>
      </c>
      <c r="AL38" s="8">
        <v>-1.0688619263650878</v>
      </c>
      <c r="AM38" s="8">
        <v>0.57246751603802914</v>
      </c>
      <c r="AN38" s="27">
        <v>0.32395489064972482</v>
      </c>
      <c r="AO38" s="28">
        <v>201</v>
      </c>
    </row>
    <row r="39" spans="1:41">
      <c r="A39" s="8">
        <v>1</v>
      </c>
      <c r="B39" s="8">
        <v>1</v>
      </c>
      <c r="C39" s="8">
        <v>-1.0037905210582863</v>
      </c>
      <c r="D39" s="8">
        <v>-0.88059077735282698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1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-6.6757778355212655E-2</v>
      </c>
      <c r="AE39" s="8">
        <v>1</v>
      </c>
      <c r="AF39" s="8">
        <v>1</v>
      </c>
      <c r="AG39" s="8">
        <v>-8.2254767113035795E-2</v>
      </c>
      <c r="AH39" s="8">
        <v>1</v>
      </c>
      <c r="AI39" s="8">
        <v>0</v>
      </c>
      <c r="AJ39" s="8">
        <v>1</v>
      </c>
      <c r="AK39" s="8">
        <v>0</v>
      </c>
      <c r="AL39" s="8">
        <v>-0.6041759506593869</v>
      </c>
      <c r="AM39" s="8">
        <v>-0.19527168382016377</v>
      </c>
      <c r="AN39" s="27">
        <v>0.31743355701504949</v>
      </c>
      <c r="AO39" s="28">
        <v>202</v>
      </c>
    </row>
    <row r="40" spans="1:41">
      <c r="A40" s="8">
        <v>1</v>
      </c>
      <c r="B40" s="8">
        <v>1</v>
      </c>
      <c r="C40" s="8">
        <v>-0.19557492149349118</v>
      </c>
      <c r="D40" s="8">
        <v>2.0150555300420954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1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0.84165036876055188</v>
      </c>
      <c r="AE40" s="8">
        <v>1</v>
      </c>
      <c r="AF40" s="8">
        <v>1</v>
      </c>
      <c r="AG40" s="8">
        <v>0.53465598623473276</v>
      </c>
      <c r="AH40" s="8">
        <v>1</v>
      </c>
      <c r="AI40" s="8">
        <v>0</v>
      </c>
      <c r="AJ40" s="8">
        <v>1</v>
      </c>
      <c r="AK40" s="8">
        <v>0</v>
      </c>
      <c r="AL40" s="8">
        <v>-9.3021377383115861E-2</v>
      </c>
      <c r="AM40" s="8">
        <v>-0.19527168382016377</v>
      </c>
      <c r="AN40" s="27">
        <v>0.31616154586847822</v>
      </c>
      <c r="AO40" s="28">
        <v>203</v>
      </c>
    </row>
    <row r="41" spans="1:41">
      <c r="A41" s="8">
        <v>1</v>
      </c>
      <c r="B41" s="8">
        <v>1</v>
      </c>
      <c r="C41" s="8">
        <v>0.1351352594942748</v>
      </c>
      <c r="D41" s="8">
        <v>-0.34525276769570112</v>
      </c>
      <c r="E41" s="8">
        <v>1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1</v>
      </c>
      <c r="AC41" s="8">
        <v>0</v>
      </c>
      <c r="AD41" s="8">
        <v>-5.4805039577373628E-2</v>
      </c>
      <c r="AE41" s="8">
        <v>1</v>
      </c>
      <c r="AF41" s="8">
        <v>1</v>
      </c>
      <c r="AG41" s="8">
        <v>-0.28789168489562533</v>
      </c>
      <c r="AH41" s="8">
        <v>1</v>
      </c>
      <c r="AI41" s="8">
        <v>0</v>
      </c>
      <c r="AJ41" s="8">
        <v>1</v>
      </c>
      <c r="AK41" s="8">
        <v>0</v>
      </c>
      <c r="AL41" s="8">
        <v>-2.3318481027260713E-2</v>
      </c>
      <c r="AM41" s="8">
        <v>3.264736955140747</v>
      </c>
      <c r="AN41" s="27">
        <v>0.31368889322184546</v>
      </c>
      <c r="AO41" s="28">
        <v>204</v>
      </c>
    </row>
    <row r="42" spans="1:41">
      <c r="A42" s="8">
        <v>1</v>
      </c>
      <c r="B42" s="8">
        <v>1</v>
      </c>
      <c r="C42" s="8">
        <v>-1.1379306884182057</v>
      </c>
      <c r="D42" s="8">
        <v>0.14890539506472272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1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-0.51498548252417542</v>
      </c>
      <c r="AE42" s="8">
        <v>1</v>
      </c>
      <c r="AF42" s="8">
        <v>0</v>
      </c>
      <c r="AG42" s="8">
        <v>-0.49352860267821486</v>
      </c>
      <c r="AH42" s="8">
        <v>0</v>
      </c>
      <c r="AI42" s="8">
        <v>0</v>
      </c>
      <c r="AJ42" s="8">
        <v>1</v>
      </c>
      <c r="AK42" s="8">
        <v>0</v>
      </c>
      <c r="AL42" s="8">
        <v>-0.6041759506593869</v>
      </c>
      <c r="AM42" s="8">
        <v>-0.19527168382016377</v>
      </c>
      <c r="AN42" s="27">
        <v>0.3095936115684409</v>
      </c>
      <c r="AO42" s="28">
        <v>205</v>
      </c>
    </row>
    <row r="43" spans="1:41">
      <c r="A43" s="8">
        <v>1</v>
      </c>
      <c r="B43" s="8">
        <v>1</v>
      </c>
      <c r="C43" s="8">
        <v>-0.4064871343235526</v>
      </c>
      <c r="D43" s="8">
        <v>-0.72993280090147827</v>
      </c>
      <c r="E43" s="8">
        <v>0</v>
      </c>
      <c r="F43" s="8">
        <v>1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1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1</v>
      </c>
      <c r="AC43" s="8">
        <v>0</v>
      </c>
      <c r="AD43" s="8">
        <v>-0.29087163043969405</v>
      </c>
      <c r="AE43" s="8">
        <v>1</v>
      </c>
      <c r="AF43" s="8">
        <v>0</v>
      </c>
      <c r="AG43" s="8">
        <v>-0.49352860267821486</v>
      </c>
      <c r="AH43" s="8">
        <v>0</v>
      </c>
      <c r="AI43" s="8">
        <v>0</v>
      </c>
      <c r="AJ43" s="8">
        <v>1</v>
      </c>
      <c r="AK43" s="8">
        <v>0</v>
      </c>
      <c r="AL43" s="8">
        <v>-1.0688619263650878</v>
      </c>
      <c r="AM43" s="8">
        <v>0.82159888639201284</v>
      </c>
      <c r="AN43" s="27">
        <v>0.30876032823286292</v>
      </c>
      <c r="AO43" s="28">
        <v>206</v>
      </c>
    </row>
    <row r="44" spans="1:41">
      <c r="A44" s="8">
        <v>1</v>
      </c>
      <c r="B44" s="8">
        <v>1</v>
      </c>
      <c r="C44" s="8">
        <v>-0.80047114789010743</v>
      </c>
      <c r="D44" s="8">
        <v>1.2537305557079468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1</v>
      </c>
      <c r="U44" s="8">
        <v>0</v>
      </c>
      <c r="V44" s="8">
        <v>0</v>
      </c>
      <c r="W44" s="8">
        <v>0</v>
      </c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-0.46568043506558954</v>
      </c>
      <c r="AE44" s="8">
        <v>1</v>
      </c>
      <c r="AF44" s="8">
        <v>0</v>
      </c>
      <c r="AG44" s="8">
        <v>-0.49352860267821486</v>
      </c>
      <c r="AH44" s="8">
        <v>0</v>
      </c>
      <c r="AI44" s="8">
        <v>0</v>
      </c>
      <c r="AJ44" s="8">
        <v>1</v>
      </c>
      <c r="AK44" s="8">
        <v>0</v>
      </c>
      <c r="AL44" s="8">
        <v>-0.48800445673296167</v>
      </c>
      <c r="AM44" s="8">
        <v>-0.19527168382016377</v>
      </c>
      <c r="AN44" s="27">
        <v>0.30683219233379622</v>
      </c>
      <c r="AO44" s="28">
        <v>207</v>
      </c>
    </row>
    <row r="45" spans="1:41">
      <c r="A45" s="8">
        <v>1</v>
      </c>
      <c r="B45" s="8">
        <v>1</v>
      </c>
      <c r="C45" s="8">
        <v>-0.11795922717202845</v>
      </c>
      <c r="D45" s="8">
        <v>-0.85548111461093546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1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-0.14146239571670643</v>
      </c>
      <c r="AE45" s="8">
        <v>1</v>
      </c>
      <c r="AF45" s="8">
        <v>1</v>
      </c>
      <c r="AG45" s="8">
        <v>1.76847749293027</v>
      </c>
      <c r="AH45" s="8">
        <v>0</v>
      </c>
      <c r="AI45" s="8">
        <v>0</v>
      </c>
      <c r="AJ45" s="8">
        <v>1</v>
      </c>
      <c r="AK45" s="8">
        <v>0</v>
      </c>
      <c r="AL45" s="8">
        <v>-0.88298753608280744</v>
      </c>
      <c r="AM45" s="8">
        <v>-9.1626891839307723E-2</v>
      </c>
      <c r="AN45" s="27">
        <v>0.29921300453000754</v>
      </c>
      <c r="AO45" s="28">
        <v>208</v>
      </c>
    </row>
    <row r="46" spans="1:41">
      <c r="A46" s="8">
        <v>1</v>
      </c>
      <c r="B46" s="8">
        <v>1</v>
      </c>
      <c r="C46" s="8">
        <v>0.63373206808408056</v>
      </c>
      <c r="D46" s="8">
        <v>0.24934404603228855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1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1</v>
      </c>
      <c r="Z46" s="8">
        <v>0</v>
      </c>
      <c r="AA46" s="8">
        <v>0</v>
      </c>
      <c r="AB46" s="8">
        <v>0</v>
      </c>
      <c r="AC46" s="8">
        <v>0</v>
      </c>
      <c r="AD46" s="8">
        <v>-0.27891889166185502</v>
      </c>
      <c r="AE46" s="8">
        <v>1</v>
      </c>
      <c r="AF46" s="8">
        <v>1</v>
      </c>
      <c r="AG46" s="8">
        <v>0.53465598623473276</v>
      </c>
      <c r="AH46" s="8">
        <v>1</v>
      </c>
      <c r="AI46" s="8">
        <v>0</v>
      </c>
      <c r="AJ46" s="8">
        <v>1</v>
      </c>
      <c r="AK46" s="8">
        <v>0</v>
      </c>
      <c r="AL46" s="8">
        <v>-0.44153585916239158</v>
      </c>
      <c r="AM46" s="8">
        <v>1.5280791740945635E-2</v>
      </c>
      <c r="AN46" s="27">
        <v>0.29915053999062824</v>
      </c>
      <c r="AO46" s="28">
        <v>209</v>
      </c>
    </row>
    <row r="47" spans="1:41">
      <c r="A47" s="8">
        <v>1</v>
      </c>
      <c r="B47" s="8">
        <v>0</v>
      </c>
      <c r="C47" s="8">
        <v>-2.6845151229442064E-2</v>
      </c>
      <c r="D47" s="8">
        <v>-0.20262988332175766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1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1</v>
      </c>
      <c r="AC47" s="8">
        <v>0</v>
      </c>
      <c r="AD47" s="8">
        <v>-0.47763317384342852</v>
      </c>
      <c r="AE47" s="8">
        <v>1</v>
      </c>
      <c r="AF47" s="8">
        <v>1</v>
      </c>
      <c r="AG47" s="8">
        <v>1.357203657365091</v>
      </c>
      <c r="AH47" s="8">
        <v>1</v>
      </c>
      <c r="AI47" s="8">
        <v>0</v>
      </c>
      <c r="AJ47" s="8">
        <v>1</v>
      </c>
      <c r="AK47" s="8">
        <v>0</v>
      </c>
      <c r="AL47" s="8">
        <v>-1.7509906330939452E-2</v>
      </c>
      <c r="AM47" s="8">
        <v>-0.19527168382016377</v>
      </c>
      <c r="AN47" s="27">
        <v>0.29504093339193072</v>
      </c>
      <c r="AO47" s="28">
        <v>210</v>
      </c>
    </row>
    <row r="48" spans="1:41">
      <c r="A48" s="8">
        <v>1</v>
      </c>
      <c r="B48" s="8">
        <v>1</v>
      </c>
      <c r="C48" s="8">
        <v>2.1101175578945104</v>
      </c>
      <c r="D48" s="8">
        <v>2.7603103202214343</v>
      </c>
      <c r="E48" s="8">
        <v>0</v>
      </c>
      <c r="F48" s="8">
        <v>1</v>
      </c>
      <c r="G48" s="8">
        <v>0</v>
      </c>
      <c r="H48" s="8">
        <v>0</v>
      </c>
      <c r="I48" s="8">
        <v>1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1</v>
      </c>
      <c r="AA48" s="8">
        <v>0</v>
      </c>
      <c r="AB48" s="8">
        <v>0</v>
      </c>
      <c r="AC48" s="8">
        <v>0</v>
      </c>
      <c r="AD48" s="8">
        <v>3.8178823244424649</v>
      </c>
      <c r="AE48" s="8">
        <v>1</v>
      </c>
      <c r="AF48" s="8">
        <v>1</v>
      </c>
      <c r="AG48" s="8">
        <v>3.0022989996258072</v>
      </c>
      <c r="AH48" s="8">
        <v>1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N48" s="27">
        <v>0.29366572273744795</v>
      </c>
      <c r="AO48" s="28">
        <v>211</v>
      </c>
    </row>
    <row r="49" spans="1:41">
      <c r="A49" s="8">
        <v>1</v>
      </c>
      <c r="B49" s="8">
        <v>1</v>
      </c>
      <c r="C49" s="8">
        <v>-1.1446798792287673</v>
      </c>
      <c r="D49" s="8">
        <v>-0.92277501075920454</v>
      </c>
      <c r="E49" s="8">
        <v>0</v>
      </c>
      <c r="F49" s="8">
        <v>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1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1</v>
      </c>
      <c r="AB49" s="8">
        <v>0</v>
      </c>
      <c r="AC49" s="8">
        <v>0</v>
      </c>
      <c r="AD49" s="8">
        <v>-0.60164283866350821</v>
      </c>
      <c r="AE49" s="8">
        <v>0</v>
      </c>
      <c r="AF49" s="8">
        <v>0</v>
      </c>
      <c r="AG49" s="8">
        <v>-0.49352860267821486</v>
      </c>
      <c r="AH49" s="8">
        <v>0</v>
      </c>
      <c r="AI49" s="8">
        <v>0</v>
      </c>
      <c r="AJ49" s="8">
        <v>1</v>
      </c>
      <c r="AK49" s="8">
        <v>0</v>
      </c>
      <c r="AL49" s="8">
        <v>9.2853012899164533E-2</v>
      </c>
      <c r="AM49" s="8">
        <v>-0.18759429182158185</v>
      </c>
      <c r="AN49" s="27">
        <v>0.28933183083567293</v>
      </c>
      <c r="AO49" s="28">
        <v>212</v>
      </c>
    </row>
    <row r="50" spans="1:41">
      <c r="A50" s="8">
        <v>1</v>
      </c>
      <c r="B50" s="8">
        <v>1</v>
      </c>
      <c r="C50" s="8">
        <v>1.7659086578260799</v>
      </c>
      <c r="D50" s="8">
        <v>0.34978269699985437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1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1.2151734555680209</v>
      </c>
      <c r="AE50" s="8">
        <v>1</v>
      </c>
      <c r="AF50" s="8">
        <v>1</v>
      </c>
      <c r="AG50" s="8">
        <v>2.5910251640606279</v>
      </c>
      <c r="AH50" s="8">
        <v>0</v>
      </c>
      <c r="AI50" s="8">
        <v>0</v>
      </c>
      <c r="AJ50" s="8">
        <v>1</v>
      </c>
      <c r="AK50" s="8">
        <v>0</v>
      </c>
      <c r="AL50" s="8">
        <v>-1.0688619263650878</v>
      </c>
      <c r="AM50" s="8">
        <v>1.9547819453827053</v>
      </c>
      <c r="AN50" s="27">
        <v>0.28839258623928854</v>
      </c>
      <c r="AO50" s="28">
        <v>213</v>
      </c>
    </row>
    <row r="51" spans="1:41">
      <c r="A51" s="8">
        <v>1</v>
      </c>
      <c r="B51" s="8">
        <v>1</v>
      </c>
      <c r="C51" s="8">
        <v>-2.0095960418880243E-2</v>
      </c>
      <c r="D51" s="8">
        <v>2.9611876221565656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0</v>
      </c>
      <c r="AA51" s="8">
        <v>0</v>
      </c>
      <c r="AB51" s="8">
        <v>0</v>
      </c>
      <c r="AC51" s="8">
        <v>0</v>
      </c>
      <c r="AD51" s="8">
        <v>1.4273345688746633</v>
      </c>
      <c r="AE51" s="8">
        <v>1</v>
      </c>
      <c r="AF51" s="8">
        <v>1</v>
      </c>
      <c r="AG51" s="8">
        <v>2.7966620818432175</v>
      </c>
      <c r="AH51" s="8">
        <v>0</v>
      </c>
      <c r="AI51" s="8">
        <v>0</v>
      </c>
      <c r="AJ51" s="8">
        <v>1</v>
      </c>
      <c r="AK51" s="8">
        <v>0</v>
      </c>
      <c r="AL51" s="8">
        <v>-1.0688619263650878</v>
      </c>
      <c r="AM51" s="8">
        <v>0.76440231600257746</v>
      </c>
      <c r="AN51" s="27">
        <v>0.28492587868279984</v>
      </c>
      <c r="AO51" s="28">
        <v>214</v>
      </c>
    </row>
    <row r="52" spans="1:41">
      <c r="A52" s="8">
        <v>1</v>
      </c>
      <c r="B52" s="8">
        <v>0</v>
      </c>
      <c r="C52" s="8">
        <v>0.78137061706512345</v>
      </c>
      <c r="D52" s="8">
        <v>1.0528532537728152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1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0</v>
      </c>
      <c r="AD52" s="8">
        <v>-0.14146239571670643</v>
      </c>
      <c r="AE52" s="8">
        <v>1</v>
      </c>
      <c r="AF52" s="8">
        <v>0</v>
      </c>
      <c r="AG52" s="8">
        <v>-0.49352860267821486</v>
      </c>
      <c r="AH52" s="8">
        <v>0</v>
      </c>
      <c r="AI52" s="8">
        <v>0</v>
      </c>
      <c r="AJ52" s="8">
        <v>1</v>
      </c>
      <c r="AK52" s="8">
        <v>0</v>
      </c>
      <c r="AL52" s="8">
        <v>-0.90041326017177126</v>
      </c>
      <c r="AM52" s="8">
        <v>-3.4622256249836905E-2</v>
      </c>
      <c r="AN52" s="27">
        <v>0.28425969730263101</v>
      </c>
      <c r="AO52" s="28">
        <v>215</v>
      </c>
    </row>
    <row r="53" spans="1:41">
      <c r="A53" s="8">
        <v>1</v>
      </c>
      <c r="B53" s="8">
        <v>0</v>
      </c>
      <c r="C53" s="8">
        <v>1.2031950427252462</v>
      </c>
      <c r="D53" s="8">
        <v>1.1532919047403809</v>
      </c>
      <c r="E53" s="8">
        <v>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1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0.8296976299827129</v>
      </c>
      <c r="AE53" s="8">
        <v>1</v>
      </c>
      <c r="AF53" s="8">
        <v>1</v>
      </c>
      <c r="AG53" s="8">
        <v>0.94592982179991181</v>
      </c>
      <c r="AH53" s="8">
        <v>1</v>
      </c>
      <c r="AI53" s="8">
        <v>0</v>
      </c>
      <c r="AJ53" s="8">
        <v>1</v>
      </c>
      <c r="AK53" s="8">
        <v>0</v>
      </c>
      <c r="AL53" s="8">
        <v>-1.0688619263650878</v>
      </c>
      <c r="AM53" s="8">
        <v>-0.19527168382016377</v>
      </c>
      <c r="AN53" s="27">
        <v>0.28421169043519445</v>
      </c>
      <c r="AO53" s="28">
        <v>216</v>
      </c>
    </row>
    <row r="54" spans="1:41">
      <c r="A54" s="8">
        <v>1</v>
      </c>
      <c r="B54" s="8">
        <v>1</v>
      </c>
      <c r="C54" s="8">
        <v>-0.24450655487006528</v>
      </c>
      <c r="D54" s="8">
        <v>0.91926984798595279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1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1</v>
      </c>
      <c r="AC54" s="8">
        <v>0</v>
      </c>
      <c r="AD54" s="8">
        <v>1.0284119121642865</v>
      </c>
      <c r="AE54" s="8">
        <v>1</v>
      </c>
      <c r="AF54" s="8">
        <v>1</v>
      </c>
      <c r="AG54" s="8">
        <v>0.7402929040173224</v>
      </c>
      <c r="AH54" s="8">
        <v>0</v>
      </c>
      <c r="AI54" s="8">
        <v>0</v>
      </c>
      <c r="AJ54" s="8">
        <v>1</v>
      </c>
      <c r="AK54" s="8">
        <v>0</v>
      </c>
      <c r="AL54" s="8">
        <v>1.1442050329333129</v>
      </c>
      <c r="AM54" s="8">
        <v>-0.16302663742611967</v>
      </c>
      <c r="AN54" s="27">
        <v>0.27905415091413466</v>
      </c>
      <c r="AO54" s="28">
        <v>217</v>
      </c>
    </row>
    <row r="55" spans="1:41">
      <c r="A55" s="8">
        <v>1</v>
      </c>
      <c r="B55" s="8">
        <v>1</v>
      </c>
      <c r="C55" s="8">
        <v>-0.4132363251341144</v>
      </c>
      <c r="D55" s="8">
        <v>-0.10219123235419182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1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0.61753651667607057</v>
      </c>
      <c r="AE55" s="8">
        <v>1</v>
      </c>
      <c r="AF55" s="8">
        <v>1</v>
      </c>
      <c r="AG55" s="8">
        <v>-0.28789168489562533</v>
      </c>
      <c r="AH55" s="8">
        <v>1</v>
      </c>
      <c r="AI55" s="8">
        <v>0</v>
      </c>
      <c r="AJ55" s="8">
        <v>1</v>
      </c>
      <c r="AK55" s="8">
        <v>0</v>
      </c>
      <c r="AL55" s="8">
        <v>-0.37183296280653644</v>
      </c>
      <c r="AM55" s="8">
        <v>-0.19527168382016377</v>
      </c>
      <c r="AN55" s="27">
        <v>0.27894572212249713</v>
      </c>
      <c r="AO55" s="28">
        <v>218</v>
      </c>
    </row>
    <row r="56" spans="1:41">
      <c r="A56" s="8">
        <v>1</v>
      </c>
      <c r="B56" s="8">
        <v>1</v>
      </c>
      <c r="C56" s="8">
        <v>-0.71610626275808287</v>
      </c>
      <c r="D56" s="8">
        <v>1.3541692066755127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1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8">
        <v>0</v>
      </c>
      <c r="AD56" s="8">
        <v>-2.9405469674465751E-2</v>
      </c>
      <c r="AE56" s="8">
        <v>1</v>
      </c>
      <c r="AF56" s="8">
        <v>1</v>
      </c>
      <c r="AG56" s="8">
        <v>1.76847749293027</v>
      </c>
      <c r="AH56" s="8">
        <v>1</v>
      </c>
      <c r="AI56" s="8">
        <v>0</v>
      </c>
      <c r="AJ56" s="8">
        <v>1</v>
      </c>
      <c r="AK56" s="8">
        <v>0</v>
      </c>
      <c r="AL56" s="8">
        <v>0.61562473556807806</v>
      </c>
      <c r="AM56" s="8">
        <v>-0.14076220063023206</v>
      </c>
      <c r="AN56" s="27">
        <v>0.278461512503824</v>
      </c>
      <c r="AO56" s="28">
        <v>219</v>
      </c>
    </row>
    <row r="57" spans="1:41">
      <c r="A57" s="8">
        <v>1</v>
      </c>
      <c r="B57" s="8">
        <v>0</v>
      </c>
      <c r="C57" s="8">
        <v>5.0770374362250237E-2</v>
      </c>
      <c r="D57" s="8">
        <v>-0.66263890475320908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1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1</v>
      </c>
      <c r="Z57" s="8">
        <v>0</v>
      </c>
      <c r="AA57" s="8">
        <v>0</v>
      </c>
      <c r="AB57" s="8">
        <v>0</v>
      </c>
      <c r="AC57" s="8">
        <v>0</v>
      </c>
      <c r="AD57" s="8">
        <v>-0.34017667789827993</v>
      </c>
      <c r="AE57" s="8">
        <v>1</v>
      </c>
      <c r="AF57" s="8">
        <v>1</v>
      </c>
      <c r="AG57" s="8">
        <v>2.7966620818432175</v>
      </c>
      <c r="AH57" s="8">
        <v>0</v>
      </c>
      <c r="AI57" s="8">
        <v>0</v>
      </c>
      <c r="AJ57" s="8">
        <v>1</v>
      </c>
      <c r="AK57" s="8">
        <v>0</v>
      </c>
      <c r="AL57" s="8">
        <v>-0.37183296280653644</v>
      </c>
      <c r="AM57" s="8">
        <v>0.20376076530613199</v>
      </c>
      <c r="AN57" s="27">
        <v>0.27497397486515851</v>
      </c>
      <c r="AO57" s="28">
        <v>220</v>
      </c>
    </row>
    <row r="58" spans="1:41">
      <c r="A58" s="8">
        <v>1</v>
      </c>
      <c r="B58" s="8">
        <v>1</v>
      </c>
      <c r="C58" s="8">
        <v>-6.2278402984892525E-2</v>
      </c>
      <c r="D58" s="8">
        <v>-0.95591976557850133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1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-0.29087163043969405</v>
      </c>
      <c r="AE58" s="8">
        <v>1</v>
      </c>
      <c r="AF58" s="8">
        <v>1</v>
      </c>
      <c r="AG58" s="8">
        <v>-0.28789168489562533</v>
      </c>
      <c r="AH58" s="8">
        <v>0</v>
      </c>
      <c r="AI58" s="8">
        <v>0</v>
      </c>
      <c r="AJ58" s="8">
        <v>1</v>
      </c>
      <c r="AK58" s="8">
        <v>0</v>
      </c>
      <c r="AL58" s="8">
        <v>0.10447016229180706</v>
      </c>
      <c r="AM58" s="8">
        <v>-0.19527168382016377</v>
      </c>
      <c r="AN58" s="27">
        <v>0.27407089569753795</v>
      </c>
      <c r="AO58" s="28">
        <v>221</v>
      </c>
    </row>
    <row r="59" spans="1:41">
      <c r="A59" s="8">
        <v>1</v>
      </c>
      <c r="B59" s="8">
        <v>0</v>
      </c>
      <c r="C59" s="8">
        <v>-1.081406215379749</v>
      </c>
      <c r="D59" s="8">
        <v>0.55065999893498607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1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0</v>
      </c>
      <c r="AB59" s="8">
        <v>0</v>
      </c>
      <c r="AC59" s="8">
        <v>0</v>
      </c>
      <c r="AD59" s="8">
        <v>0.14540333495142974</v>
      </c>
      <c r="AE59" s="8">
        <v>1</v>
      </c>
      <c r="AF59" s="8">
        <v>1</v>
      </c>
      <c r="AG59" s="8">
        <v>0.53465598623473276</v>
      </c>
      <c r="AH59" s="8">
        <v>0</v>
      </c>
      <c r="AI59" s="8">
        <v>0</v>
      </c>
      <c r="AJ59" s="8">
        <v>1</v>
      </c>
      <c r="AK59" s="8">
        <v>0</v>
      </c>
      <c r="AL59" s="8">
        <v>-8.4182241975665675E-5</v>
      </c>
      <c r="AM59" s="8">
        <v>4.9343777800323521</v>
      </c>
      <c r="AN59" s="27">
        <v>0.26867657387244359</v>
      </c>
      <c r="AO59" s="28">
        <v>222</v>
      </c>
    </row>
    <row r="60" spans="1:41">
      <c r="A60" s="8">
        <v>1</v>
      </c>
      <c r="B60" s="8">
        <v>1</v>
      </c>
      <c r="C60" s="8">
        <v>0.83789492137380961</v>
      </c>
      <c r="D60" s="8">
        <v>-0.64656872059839854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1</v>
      </c>
      <c r="AA60" s="8">
        <v>0</v>
      </c>
      <c r="AB60" s="8">
        <v>0</v>
      </c>
      <c r="AC60" s="8">
        <v>0</v>
      </c>
      <c r="AD60" s="8">
        <v>0.38146992581375011</v>
      </c>
      <c r="AE60" s="8">
        <v>0</v>
      </c>
      <c r="AF60" s="8">
        <v>0</v>
      </c>
      <c r="AG60" s="8">
        <v>-0.49352860267821486</v>
      </c>
      <c r="AH60" s="8">
        <v>0</v>
      </c>
      <c r="AI60" s="8">
        <v>0</v>
      </c>
      <c r="AJ60" s="8">
        <v>1</v>
      </c>
      <c r="AK60" s="8">
        <v>0</v>
      </c>
      <c r="AL60" s="8">
        <v>0.18579020804030472</v>
      </c>
      <c r="AM60" s="8">
        <v>-0.19527168382016377</v>
      </c>
      <c r="AN60" s="27">
        <v>0.26525502369627696</v>
      </c>
      <c r="AO60" s="28">
        <v>223</v>
      </c>
    </row>
    <row r="61" spans="1:41">
      <c r="A61" s="8">
        <v>1</v>
      </c>
      <c r="B61" s="8">
        <v>0</v>
      </c>
      <c r="C61" s="8">
        <v>1.3373348726256247</v>
      </c>
      <c r="D61" s="8">
        <v>0.65109864990255184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1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1</v>
      </c>
      <c r="AA61" s="8">
        <v>0</v>
      </c>
      <c r="AB61" s="8">
        <v>0</v>
      </c>
      <c r="AC61" s="8">
        <v>0</v>
      </c>
      <c r="AD61" s="8">
        <v>1.2779253341516756</v>
      </c>
      <c r="AE61" s="8">
        <v>1</v>
      </c>
      <c r="AF61" s="8">
        <v>1</v>
      </c>
      <c r="AG61" s="8">
        <v>0.7402929040173224</v>
      </c>
      <c r="AH61" s="8">
        <v>0</v>
      </c>
      <c r="AI61" s="8">
        <v>0</v>
      </c>
      <c r="AJ61" s="8">
        <v>1</v>
      </c>
      <c r="AK61" s="8">
        <v>0</v>
      </c>
      <c r="AL61" s="8">
        <v>1.1093535847553855</v>
      </c>
      <c r="AM61" s="8">
        <v>9.6125965943682505</v>
      </c>
      <c r="AN61" s="27">
        <v>0.26398432008517736</v>
      </c>
      <c r="AO61" s="28">
        <v>224</v>
      </c>
    </row>
    <row r="62" spans="1:41">
      <c r="A62" s="8">
        <v>1</v>
      </c>
      <c r="B62" s="8">
        <v>0</v>
      </c>
      <c r="C62" s="8">
        <v>0.79571247880779739</v>
      </c>
      <c r="D62" s="8">
        <v>-0.54613006963083277</v>
      </c>
      <c r="E62" s="8">
        <v>1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1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8">
        <v>0</v>
      </c>
      <c r="AD62" s="8">
        <v>-0.62704240856641613</v>
      </c>
      <c r="AE62" s="8">
        <v>1</v>
      </c>
      <c r="AF62" s="8">
        <v>1</v>
      </c>
      <c r="AG62" s="8">
        <v>4.2361205063213445</v>
      </c>
      <c r="AH62" s="8">
        <v>1</v>
      </c>
      <c r="AI62" s="8">
        <v>0</v>
      </c>
      <c r="AJ62" s="8">
        <v>1</v>
      </c>
      <c r="AK62" s="8">
        <v>0</v>
      </c>
      <c r="AL62" s="8">
        <v>1.5740395604610864</v>
      </c>
      <c r="AM62" s="8">
        <v>4.1959728936017841E-2</v>
      </c>
      <c r="AN62" s="27">
        <v>0.26254884443621884</v>
      </c>
      <c r="AO62" s="28">
        <v>225</v>
      </c>
    </row>
    <row r="63" spans="1:41">
      <c r="A63" s="8">
        <v>1</v>
      </c>
      <c r="B63" s="8">
        <v>1</v>
      </c>
      <c r="C63" s="8">
        <v>0.28277380847531774</v>
      </c>
      <c r="D63" s="8">
        <v>-0.45372651074067222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1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1</v>
      </c>
      <c r="Z63" s="8">
        <v>0</v>
      </c>
      <c r="AA63" s="8">
        <v>0</v>
      </c>
      <c r="AB63" s="8">
        <v>0</v>
      </c>
      <c r="AC63" s="8">
        <v>0</v>
      </c>
      <c r="AD63" s="8">
        <v>-0.66439471724716304</v>
      </c>
      <c r="AE63" s="8">
        <v>1</v>
      </c>
      <c r="AF63" s="8">
        <v>0</v>
      </c>
      <c r="AG63" s="8">
        <v>-0.49352860267821486</v>
      </c>
      <c r="AH63" s="8">
        <v>1</v>
      </c>
      <c r="AI63" s="8">
        <v>0</v>
      </c>
      <c r="AJ63" s="8">
        <v>1</v>
      </c>
      <c r="AK63" s="8">
        <v>0</v>
      </c>
      <c r="AL63" s="8">
        <v>0.31938742605569376</v>
      </c>
      <c r="AM63" s="8">
        <v>-0.15688472382725413</v>
      </c>
      <c r="AN63" s="27">
        <v>0.25899279231546524</v>
      </c>
      <c r="AO63" s="28">
        <v>226</v>
      </c>
    </row>
    <row r="64" spans="1:41">
      <c r="A64" s="8">
        <v>1</v>
      </c>
      <c r="B64" s="8">
        <v>1</v>
      </c>
      <c r="C64" s="8">
        <v>-0.71610626275808287</v>
      </c>
      <c r="D64" s="8">
        <v>1.3541692066755127</v>
      </c>
      <c r="E64" s="8">
        <v>0</v>
      </c>
      <c r="F64" s="8">
        <v>1</v>
      </c>
      <c r="G64" s="8">
        <v>0</v>
      </c>
      <c r="H64" s="8">
        <v>0</v>
      </c>
      <c r="I64" s="8">
        <v>0</v>
      </c>
      <c r="J64" s="8">
        <v>1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0.38146992581375011</v>
      </c>
      <c r="AE64" s="8">
        <v>1</v>
      </c>
      <c r="AF64" s="8">
        <v>1</v>
      </c>
      <c r="AG64" s="8">
        <v>1.357203657365091</v>
      </c>
      <c r="AH64" s="8">
        <v>0</v>
      </c>
      <c r="AI64" s="8">
        <v>0</v>
      </c>
      <c r="AJ64" s="8">
        <v>1</v>
      </c>
      <c r="AK64" s="8">
        <v>0</v>
      </c>
      <c r="AL64" s="8">
        <v>-0.74358174337109717</v>
      </c>
      <c r="AM64" s="8">
        <v>-5.2856062246468986E-2</v>
      </c>
      <c r="AN64" s="27">
        <v>0.25547930886169024</v>
      </c>
      <c r="AO64" s="28">
        <v>227</v>
      </c>
    </row>
    <row r="65" spans="1:41">
      <c r="A65" s="8">
        <v>1</v>
      </c>
      <c r="B65" s="8">
        <v>1</v>
      </c>
      <c r="C65" s="8">
        <v>1.0488071342038709</v>
      </c>
      <c r="D65" s="8">
        <v>-0.55416516170823804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1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-0.14146239571670643</v>
      </c>
      <c r="AE65" s="8">
        <v>1</v>
      </c>
      <c r="AF65" s="8">
        <v>1</v>
      </c>
      <c r="AG65" s="8">
        <v>-8.2254767113035795E-2</v>
      </c>
      <c r="AH65" s="8">
        <v>1</v>
      </c>
      <c r="AI65" s="8">
        <v>0</v>
      </c>
      <c r="AJ65" s="8">
        <v>1</v>
      </c>
      <c r="AK65" s="8">
        <v>0</v>
      </c>
      <c r="AL65" s="8">
        <v>-1.0688619263650878</v>
      </c>
      <c r="AM65" s="8">
        <v>-0.19239266182069556</v>
      </c>
      <c r="AN65" s="27">
        <v>0.25461750544417139</v>
      </c>
      <c r="AO65" s="28">
        <v>228</v>
      </c>
    </row>
    <row r="66" spans="1:41">
      <c r="A66" s="8">
        <v>1</v>
      </c>
      <c r="B66" s="8">
        <v>1</v>
      </c>
      <c r="C66" s="8">
        <v>0.92225980650583417</v>
      </c>
      <c r="D66" s="8">
        <v>3.1392173432670728E-2</v>
      </c>
      <c r="E66" s="8">
        <v>1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1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0.28136573854934843</v>
      </c>
      <c r="AE66" s="8">
        <v>1</v>
      </c>
      <c r="AF66" s="8">
        <v>0</v>
      </c>
      <c r="AG66" s="8">
        <v>-0.49352860267821486</v>
      </c>
      <c r="AH66" s="8">
        <v>1</v>
      </c>
      <c r="AI66" s="8">
        <v>0</v>
      </c>
      <c r="AJ66" s="8">
        <v>1</v>
      </c>
      <c r="AK66" s="8">
        <v>0</v>
      </c>
      <c r="AL66" s="8">
        <v>-0.76681604215638222</v>
      </c>
      <c r="AM66" s="8">
        <v>8.149829772871478E-2</v>
      </c>
      <c r="AN66" s="27">
        <v>0.25015452298622165</v>
      </c>
      <c r="AO66" s="28">
        <v>229</v>
      </c>
    </row>
    <row r="67" spans="1:41">
      <c r="A67" s="8">
        <v>1</v>
      </c>
      <c r="B67" s="8">
        <v>1</v>
      </c>
      <c r="C67" s="8">
        <v>0.98553347035485261</v>
      </c>
      <c r="D67" s="8">
        <v>-0.35328785977310639</v>
      </c>
      <c r="E67" s="8">
        <v>0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1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1</v>
      </c>
      <c r="AC67" s="8">
        <v>0</v>
      </c>
      <c r="AD67" s="8">
        <v>1.128516099428688</v>
      </c>
      <c r="AE67" s="8">
        <v>1</v>
      </c>
      <c r="AF67" s="8">
        <v>1</v>
      </c>
      <c r="AG67" s="8">
        <v>1.76847749293027</v>
      </c>
      <c r="AH67" s="8">
        <v>0</v>
      </c>
      <c r="AI67" s="8">
        <v>0</v>
      </c>
      <c r="AJ67" s="8">
        <v>1</v>
      </c>
      <c r="AK67" s="8">
        <v>0</v>
      </c>
      <c r="AL67" s="8">
        <v>-0.6041759506593869</v>
      </c>
      <c r="AM67" s="8">
        <v>-0.19527168382016377</v>
      </c>
      <c r="AN67" s="27">
        <v>0.24934385947007376</v>
      </c>
      <c r="AO67" s="28">
        <v>230</v>
      </c>
    </row>
    <row r="68" spans="1:41">
      <c r="A68" s="8">
        <v>1</v>
      </c>
      <c r="B68" s="8">
        <v>1</v>
      </c>
      <c r="C68" s="8">
        <v>2.0544363962478336</v>
      </c>
      <c r="D68" s="8">
        <v>1.3541692066755127</v>
      </c>
      <c r="E68" s="8">
        <v>0</v>
      </c>
      <c r="F68" s="8">
        <v>1</v>
      </c>
      <c r="G68" s="8">
        <v>0</v>
      </c>
      <c r="H68" s="8">
        <v>1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0.8296976299827129</v>
      </c>
      <c r="AE68" s="8">
        <v>1</v>
      </c>
      <c r="AF68" s="8">
        <v>1</v>
      </c>
      <c r="AG68" s="8">
        <v>0.53465598623473276</v>
      </c>
      <c r="AH68" s="8">
        <v>0</v>
      </c>
      <c r="AI68" s="8">
        <v>0</v>
      </c>
      <c r="AJ68" s="8">
        <v>1</v>
      </c>
      <c r="AK68" s="8">
        <v>0</v>
      </c>
      <c r="AL68" s="8">
        <v>-1.0688619263650878</v>
      </c>
      <c r="AM68" s="8">
        <v>1.5035432306660526</v>
      </c>
      <c r="AN68" s="27">
        <v>0.24524011469545703</v>
      </c>
      <c r="AO68" s="28">
        <v>231</v>
      </c>
    </row>
    <row r="69" spans="1:41">
      <c r="A69" s="8">
        <v>1</v>
      </c>
      <c r="B69" s="8">
        <v>1</v>
      </c>
      <c r="C69" s="8">
        <v>0.9644422490718465</v>
      </c>
      <c r="D69" s="8">
        <v>-0.89766534801731312</v>
      </c>
      <c r="E69" s="8">
        <v>1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1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1</v>
      </c>
      <c r="AC69" s="8">
        <v>0</v>
      </c>
      <c r="AD69" s="8">
        <v>-0.14146239571670643</v>
      </c>
      <c r="AE69" s="8">
        <v>1</v>
      </c>
      <c r="AF69" s="8">
        <v>1</v>
      </c>
      <c r="AG69" s="8">
        <v>1.1515667395825013</v>
      </c>
      <c r="AH69" s="8">
        <v>0</v>
      </c>
      <c r="AI69" s="8">
        <v>0</v>
      </c>
      <c r="AJ69" s="8">
        <v>1</v>
      </c>
      <c r="AK69" s="8">
        <v>0</v>
      </c>
      <c r="AL69" s="8">
        <v>-0.48800445673296167</v>
      </c>
      <c r="AM69" s="8">
        <v>-0.12329613383345819</v>
      </c>
      <c r="AN69" s="27">
        <v>0.24468144154803484</v>
      </c>
      <c r="AO69" s="28">
        <v>232</v>
      </c>
    </row>
    <row r="70" spans="1:41">
      <c r="A70" s="8">
        <v>1</v>
      </c>
      <c r="B70" s="8">
        <v>0</v>
      </c>
      <c r="C70" s="8">
        <v>-0.96920091815415654</v>
      </c>
      <c r="D70" s="8">
        <v>-0.93081010283660992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1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-0.36557624780118786</v>
      </c>
      <c r="AE70" s="8">
        <v>0</v>
      </c>
      <c r="AF70" s="8">
        <v>1</v>
      </c>
      <c r="AG70" s="8">
        <v>-0.28789168489562533</v>
      </c>
      <c r="AH70" s="8">
        <v>0</v>
      </c>
      <c r="AI70" s="8">
        <v>0</v>
      </c>
      <c r="AJ70" s="8">
        <v>1</v>
      </c>
      <c r="AK70" s="8">
        <v>0</v>
      </c>
      <c r="AL70" s="8">
        <v>0.32519600075201499</v>
      </c>
      <c r="AM70" s="8">
        <v>-4.786575744739073E-2</v>
      </c>
      <c r="AN70" s="27">
        <v>0.24286419292611383</v>
      </c>
      <c r="AO70" s="28">
        <v>233</v>
      </c>
    </row>
    <row r="71" spans="1:41">
      <c r="A71" s="8">
        <v>1</v>
      </c>
      <c r="B71" s="8">
        <v>1</v>
      </c>
      <c r="C71" s="8">
        <v>-0.4132363251341144</v>
      </c>
      <c r="D71" s="8">
        <v>-0.60438448719202098</v>
      </c>
      <c r="E71" s="8">
        <v>1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-0.36557624780118786</v>
      </c>
      <c r="AE71" s="8">
        <v>1</v>
      </c>
      <c r="AF71" s="8">
        <v>1</v>
      </c>
      <c r="AG71" s="8">
        <v>0.53465598623473276</v>
      </c>
      <c r="AH71" s="8">
        <v>1</v>
      </c>
      <c r="AI71" s="8">
        <v>0</v>
      </c>
      <c r="AJ71" s="8">
        <v>1</v>
      </c>
      <c r="AK71" s="8">
        <v>0</v>
      </c>
      <c r="AL71" s="8">
        <v>-0.13948997495368595</v>
      </c>
      <c r="AM71" s="8">
        <v>0.91353565557503136</v>
      </c>
      <c r="AN71" s="27">
        <v>0.23283181940707964</v>
      </c>
      <c r="AO71" s="28">
        <v>234</v>
      </c>
    </row>
    <row r="72" spans="1:41">
      <c r="A72" s="8">
        <v>1</v>
      </c>
      <c r="B72" s="8">
        <v>1</v>
      </c>
      <c r="C72" s="8">
        <v>-0.53978365283215124</v>
      </c>
      <c r="D72" s="8">
        <v>0.24934404603228855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1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-0.36557624780118786</v>
      </c>
      <c r="AE72" s="8">
        <v>1</v>
      </c>
      <c r="AF72" s="8">
        <v>1</v>
      </c>
      <c r="AG72" s="8">
        <v>0.12338215066955374</v>
      </c>
      <c r="AH72" s="8">
        <v>0</v>
      </c>
      <c r="AI72" s="8">
        <v>0</v>
      </c>
      <c r="AJ72" s="8">
        <v>1</v>
      </c>
      <c r="AK72" s="8">
        <v>0</v>
      </c>
      <c r="AL72" s="8">
        <v>-1.0688619263650878</v>
      </c>
      <c r="AM72" s="8">
        <v>-0.19527168382016377</v>
      </c>
      <c r="AN72" s="27">
        <v>0.22554878761757613</v>
      </c>
      <c r="AO72" s="28">
        <v>235</v>
      </c>
    </row>
    <row r="73" spans="1:41">
      <c r="A73" s="8">
        <v>1</v>
      </c>
      <c r="B73" s="8">
        <v>1</v>
      </c>
      <c r="C73" s="8">
        <v>-0.81396952951123103</v>
      </c>
      <c r="D73" s="8">
        <v>-0.84744602253353019</v>
      </c>
      <c r="E73" s="8">
        <v>1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1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-0.65244197846932406</v>
      </c>
      <c r="AE73" s="8">
        <v>1</v>
      </c>
      <c r="AF73" s="8">
        <v>1</v>
      </c>
      <c r="AG73" s="8">
        <v>-0.28789168489562533</v>
      </c>
      <c r="AH73" s="8">
        <v>1</v>
      </c>
      <c r="AI73" s="8">
        <v>0</v>
      </c>
      <c r="AJ73" s="8">
        <v>1</v>
      </c>
      <c r="AK73" s="8">
        <v>0</v>
      </c>
      <c r="AL73" s="8">
        <v>3.810340818544772</v>
      </c>
      <c r="AM73" s="8">
        <v>-0.18394753062225544</v>
      </c>
      <c r="AN73" s="27">
        <v>0.2252336546310546</v>
      </c>
      <c r="AO73" s="28">
        <v>236</v>
      </c>
    </row>
    <row r="74" spans="1:41">
      <c r="A74" s="8">
        <v>1</v>
      </c>
      <c r="B74" s="8">
        <v>0</v>
      </c>
      <c r="C74" s="8">
        <v>-0.2655977761530714</v>
      </c>
      <c r="D74" s="8">
        <v>-0.25284920880554057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1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1</v>
      </c>
      <c r="Z74" s="8">
        <v>0</v>
      </c>
      <c r="AA74" s="8">
        <v>0</v>
      </c>
      <c r="AB74" s="8">
        <v>0</v>
      </c>
      <c r="AC74" s="8">
        <v>0</v>
      </c>
      <c r="AD74" s="8">
        <v>-0.41488129525977374</v>
      </c>
      <c r="AE74" s="8">
        <v>1</v>
      </c>
      <c r="AF74" s="8">
        <v>0</v>
      </c>
      <c r="AG74" s="8">
        <v>-0.49352860267821486</v>
      </c>
      <c r="AH74" s="8">
        <v>0</v>
      </c>
      <c r="AI74" s="8">
        <v>1</v>
      </c>
      <c r="AJ74" s="8">
        <v>0</v>
      </c>
      <c r="AK74" s="8">
        <v>0</v>
      </c>
      <c r="AL74" s="8">
        <v>0.5575389886048655</v>
      </c>
      <c r="AM74" s="8">
        <v>-0.19527168382016377</v>
      </c>
      <c r="AN74" s="27">
        <v>0.22311801603714609</v>
      </c>
      <c r="AO74" s="28">
        <v>237</v>
      </c>
    </row>
    <row r="75" spans="1:41">
      <c r="A75" s="8">
        <v>1</v>
      </c>
      <c r="B75" s="8">
        <v>1</v>
      </c>
      <c r="C75" s="8">
        <v>-0.38539591304054643</v>
      </c>
      <c r="D75" s="8">
        <v>-0.65460381267580381</v>
      </c>
      <c r="E75" s="8">
        <v>1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1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-0.55233779120492232</v>
      </c>
      <c r="AE75" s="8">
        <v>1</v>
      </c>
      <c r="AF75" s="8">
        <v>0</v>
      </c>
      <c r="AG75" s="8">
        <v>-0.49352860267821486</v>
      </c>
      <c r="AH75" s="8">
        <v>1</v>
      </c>
      <c r="AI75" s="8">
        <v>0</v>
      </c>
      <c r="AJ75" s="8">
        <v>1</v>
      </c>
      <c r="AK75" s="8">
        <v>0</v>
      </c>
      <c r="AL75" s="8">
        <v>0.44136749467844028</v>
      </c>
      <c r="AM75" s="8">
        <v>9.1388781420800903E-3</v>
      </c>
      <c r="AN75" s="27">
        <v>0.22263908862335968</v>
      </c>
      <c r="AO75" s="28">
        <v>238</v>
      </c>
    </row>
    <row r="76" spans="1:41">
      <c r="A76" s="8">
        <v>1</v>
      </c>
      <c r="B76" s="8">
        <v>1</v>
      </c>
      <c r="C76" s="8">
        <v>-0.36430469175754032</v>
      </c>
      <c r="D76" s="8">
        <v>-0.63752924201131767</v>
      </c>
      <c r="E76" s="8">
        <v>0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1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</v>
      </c>
      <c r="AC76" s="8">
        <v>0</v>
      </c>
      <c r="AD76" s="8">
        <v>-0.11606282581379856</v>
      </c>
      <c r="AE76" s="8">
        <v>1</v>
      </c>
      <c r="AF76" s="8">
        <v>1</v>
      </c>
      <c r="AG76" s="8">
        <v>1.9741144107128594</v>
      </c>
      <c r="AH76" s="8">
        <v>1</v>
      </c>
      <c r="AI76" s="8">
        <v>0</v>
      </c>
      <c r="AJ76" s="8">
        <v>1</v>
      </c>
      <c r="AK76" s="8">
        <v>0</v>
      </c>
      <c r="AL76" s="8">
        <v>2.3175371215902079</v>
      </c>
      <c r="AM76" s="8">
        <v>-5.8422171445440887E-2</v>
      </c>
      <c r="AN76" s="27">
        <v>0.219662581710802</v>
      </c>
      <c r="AO76" s="28">
        <v>239</v>
      </c>
    </row>
    <row r="77" spans="1:41">
      <c r="A77" s="8">
        <v>1</v>
      </c>
      <c r="B77" s="8">
        <v>0</v>
      </c>
      <c r="C77" s="8">
        <v>3.1300886816811473</v>
      </c>
      <c r="D77" s="8">
        <v>2.0572397634484734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1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1</v>
      </c>
      <c r="AD77" s="8">
        <v>-0.66439471724716304</v>
      </c>
      <c r="AE77" s="8">
        <v>1</v>
      </c>
      <c r="AF77" s="8">
        <v>1</v>
      </c>
      <c r="AG77" s="8">
        <v>2.3853882462780387</v>
      </c>
      <c r="AH77" s="8">
        <v>0</v>
      </c>
      <c r="AI77" s="8">
        <v>0</v>
      </c>
      <c r="AJ77" s="8">
        <v>1</v>
      </c>
      <c r="AK77" s="8">
        <v>0</v>
      </c>
      <c r="AL77" s="8">
        <v>-1.0688619263650878</v>
      </c>
      <c r="AM77" s="8">
        <v>0.45270020086015111</v>
      </c>
      <c r="AN77" s="27">
        <v>0.21897714003224622</v>
      </c>
      <c r="AO77" s="28">
        <v>240</v>
      </c>
    </row>
    <row r="78" spans="1:41">
      <c r="A78" s="8">
        <v>1</v>
      </c>
      <c r="B78" s="8">
        <v>0</v>
      </c>
      <c r="C78" s="8">
        <v>-0.53978365283215124</v>
      </c>
      <c r="D78" s="8">
        <v>-0.37839752251499786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1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1</v>
      </c>
      <c r="AC78" s="8">
        <v>0</v>
      </c>
      <c r="AD78" s="8">
        <v>-0.40292855648193471</v>
      </c>
      <c r="AE78" s="8">
        <v>1</v>
      </c>
      <c r="AF78" s="8">
        <v>0</v>
      </c>
      <c r="AG78" s="8">
        <v>-0.49352860267821486</v>
      </c>
      <c r="AH78" s="8">
        <v>0</v>
      </c>
      <c r="AI78" s="8">
        <v>0</v>
      </c>
      <c r="AJ78" s="8">
        <v>1</v>
      </c>
      <c r="AK78" s="8">
        <v>0</v>
      </c>
      <c r="AL78" s="8">
        <v>1.0222249643105665</v>
      </c>
      <c r="AM78" s="8">
        <v>-0.19527168382016377</v>
      </c>
      <c r="AN78" s="27">
        <v>0.20287007408843649</v>
      </c>
      <c r="AO78" s="28">
        <v>241</v>
      </c>
    </row>
    <row r="79" spans="1:41">
      <c r="A79" s="8">
        <v>1</v>
      </c>
      <c r="B79" s="8">
        <v>1</v>
      </c>
      <c r="C79" s="8">
        <v>0.24734072544963775</v>
      </c>
      <c r="D79" s="8">
        <v>-0.14437546576056945</v>
      </c>
      <c r="E79" s="8">
        <v>1</v>
      </c>
      <c r="F79" s="8">
        <v>0</v>
      </c>
      <c r="G79" s="8">
        <v>0</v>
      </c>
      <c r="H79" s="8">
        <v>0</v>
      </c>
      <c r="I79" s="8">
        <v>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1</v>
      </c>
      <c r="AA79" s="8">
        <v>0</v>
      </c>
      <c r="AB79" s="8">
        <v>0</v>
      </c>
      <c r="AC79" s="8">
        <v>0</v>
      </c>
      <c r="AD79" s="8">
        <v>1.8755622730436261</v>
      </c>
      <c r="AE79" s="8">
        <v>1</v>
      </c>
      <c r="AF79" s="8">
        <v>1</v>
      </c>
      <c r="AG79" s="8">
        <v>0.94592982179991181</v>
      </c>
      <c r="AH79" s="8">
        <v>1</v>
      </c>
      <c r="AI79" s="8">
        <v>0</v>
      </c>
      <c r="AJ79" s="8">
        <v>1</v>
      </c>
      <c r="AK79" s="8">
        <v>0</v>
      </c>
      <c r="AL79" s="8">
        <v>6.3810139417558212E-2</v>
      </c>
      <c r="AM79" s="8">
        <v>-0.19527168382016377</v>
      </c>
      <c r="AN79" s="27">
        <v>0.19339213276072331</v>
      </c>
      <c r="AO79" s="28">
        <v>242</v>
      </c>
    </row>
    <row r="80" spans="1:41">
      <c r="A80" s="8">
        <v>1</v>
      </c>
      <c r="B80" s="8">
        <v>1</v>
      </c>
      <c r="C80" s="8">
        <v>9.9702176468594778E-2</v>
      </c>
      <c r="D80" s="8">
        <v>-0.65460381267580381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1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1</v>
      </c>
      <c r="AC80" s="8">
        <v>0</v>
      </c>
      <c r="AD80" s="8">
        <v>0.97910686470570052</v>
      </c>
      <c r="AE80" s="8">
        <v>1</v>
      </c>
      <c r="AF80" s="8">
        <v>1</v>
      </c>
      <c r="AG80" s="8">
        <v>0.12338215066955374</v>
      </c>
      <c r="AH80" s="8">
        <v>1</v>
      </c>
      <c r="AI80" s="8">
        <v>0</v>
      </c>
      <c r="AJ80" s="8">
        <v>1</v>
      </c>
      <c r="AK80" s="8">
        <v>0</v>
      </c>
      <c r="AL80" s="8">
        <v>-1.0688619263650878</v>
      </c>
      <c r="AM80" s="8">
        <v>-0.19527168382016377</v>
      </c>
      <c r="AN80" s="27">
        <v>0.19293077548031501</v>
      </c>
      <c r="AO80" s="28">
        <v>243</v>
      </c>
    </row>
    <row r="81" spans="1:41">
      <c r="A81" s="8">
        <v>1</v>
      </c>
      <c r="B81" s="8">
        <v>1</v>
      </c>
      <c r="C81" s="8">
        <v>1.0766477150272094</v>
      </c>
      <c r="D81" s="8">
        <v>-0.85548111461093546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0.8296976299827129</v>
      </c>
      <c r="AE81" s="8">
        <v>1</v>
      </c>
      <c r="AF81" s="8">
        <v>0</v>
      </c>
      <c r="AG81" s="8">
        <v>-0.49352860267821486</v>
      </c>
      <c r="AH81" s="8">
        <v>1</v>
      </c>
      <c r="AI81" s="8">
        <v>0</v>
      </c>
      <c r="AJ81" s="8">
        <v>1</v>
      </c>
      <c r="AK81" s="8">
        <v>0</v>
      </c>
      <c r="AL81" s="8">
        <v>0.78988197645771596</v>
      </c>
      <c r="AM81" s="8">
        <v>-0.19527168382016377</v>
      </c>
      <c r="AN81" s="27">
        <v>0.19114940085313992</v>
      </c>
      <c r="AO81" s="28">
        <v>244</v>
      </c>
    </row>
    <row r="82" spans="1:41">
      <c r="A82" s="8">
        <v>1</v>
      </c>
      <c r="B82" s="8">
        <v>1</v>
      </c>
      <c r="C82" s="8">
        <v>-0.56846771377703986</v>
      </c>
      <c r="D82" s="8">
        <v>-0.40350718525688928</v>
      </c>
      <c r="E82" s="8">
        <v>0</v>
      </c>
      <c r="F82" s="8">
        <v>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1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1</v>
      </c>
      <c r="Z82" s="8">
        <v>0</v>
      </c>
      <c r="AA82" s="8">
        <v>0</v>
      </c>
      <c r="AB82" s="8">
        <v>0</v>
      </c>
      <c r="AC82" s="8">
        <v>0</v>
      </c>
      <c r="AD82" s="8">
        <v>7.9468390062811482E-3</v>
      </c>
      <c r="AE82" s="8">
        <v>1</v>
      </c>
      <c r="AF82" s="8">
        <v>1</v>
      </c>
      <c r="AG82" s="8">
        <v>0.7402929040173224</v>
      </c>
      <c r="AH82" s="8">
        <v>0</v>
      </c>
      <c r="AI82" s="8">
        <v>0</v>
      </c>
      <c r="AJ82" s="8">
        <v>1</v>
      </c>
      <c r="AK82" s="8">
        <v>0</v>
      </c>
      <c r="AL82" s="8">
        <v>-8.4182241975665675E-5</v>
      </c>
      <c r="AM82" s="8">
        <v>-8.0110803841434833E-2</v>
      </c>
      <c r="AN82" s="27">
        <v>0.18946300036528363</v>
      </c>
      <c r="AO82" s="28">
        <v>245</v>
      </c>
    </row>
    <row r="83" spans="1:41">
      <c r="A83" s="8">
        <v>1</v>
      </c>
      <c r="B83" s="8">
        <v>0</v>
      </c>
      <c r="C83" s="8">
        <v>-0.23775736405950346</v>
      </c>
      <c r="D83" s="8">
        <v>-0.20262988332175766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1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-0.34017667789827993</v>
      </c>
      <c r="AE83" s="8">
        <v>1</v>
      </c>
      <c r="AF83" s="8">
        <v>1</v>
      </c>
      <c r="AG83" s="8">
        <v>-0.28789168489562533</v>
      </c>
      <c r="AH83" s="8">
        <v>1</v>
      </c>
      <c r="AI83" s="8">
        <v>0</v>
      </c>
      <c r="AJ83" s="8">
        <v>1</v>
      </c>
      <c r="AK83" s="8">
        <v>0</v>
      </c>
      <c r="AL83" s="8">
        <v>1.0861192859701003</v>
      </c>
      <c r="AM83" s="8">
        <v>-0.19527168382016377</v>
      </c>
      <c r="AN83" s="27">
        <v>0.18905575659314156</v>
      </c>
      <c r="AO83" s="28">
        <v>246</v>
      </c>
    </row>
    <row r="84" spans="1:41">
      <c r="A84" s="8">
        <v>-1</v>
      </c>
      <c r="B84" s="8">
        <v>1</v>
      </c>
      <c r="C84" s="8">
        <v>-0.17448370021048504</v>
      </c>
      <c r="D84" s="8">
        <v>-0.83941093045612492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1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1</v>
      </c>
      <c r="Z84" s="8">
        <v>0</v>
      </c>
      <c r="AA84" s="8">
        <v>0</v>
      </c>
      <c r="AB84" s="8">
        <v>0</v>
      </c>
      <c r="AC84" s="8">
        <v>0</v>
      </c>
      <c r="AD84" s="8">
        <v>-0.57773736110783025</v>
      </c>
      <c r="AE84" s="8">
        <v>0</v>
      </c>
      <c r="AF84" s="8">
        <v>1</v>
      </c>
      <c r="AG84" s="8">
        <v>-0.28789168489562533</v>
      </c>
      <c r="AH84" s="8">
        <v>0</v>
      </c>
      <c r="AI84" s="8">
        <v>0</v>
      </c>
      <c r="AJ84" s="8">
        <v>1</v>
      </c>
      <c r="AK84" s="8">
        <v>0</v>
      </c>
      <c r="AL84" s="8">
        <v>0.90605347038414119</v>
      </c>
      <c r="AM84" s="8">
        <v>0.34272156048046493</v>
      </c>
      <c r="AN84" s="27">
        <v>0.46693795776674618</v>
      </c>
      <c r="AO84" s="28">
        <v>205</v>
      </c>
    </row>
    <row r="85" spans="1:41">
      <c r="A85" s="8">
        <v>-1</v>
      </c>
      <c r="B85" s="8">
        <v>0</v>
      </c>
      <c r="C85" s="8">
        <v>0.43716171699669298</v>
      </c>
      <c r="D85" s="8">
        <v>-9.7876734640312719E-3</v>
      </c>
      <c r="E85" s="8">
        <v>0</v>
      </c>
      <c r="F85" s="8">
        <v>1</v>
      </c>
      <c r="G85" s="8">
        <v>0</v>
      </c>
      <c r="H85" s="8">
        <v>1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1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-0.66439471724716304</v>
      </c>
      <c r="AE85" s="8">
        <v>0</v>
      </c>
      <c r="AF85" s="8">
        <v>0</v>
      </c>
      <c r="AG85" s="8">
        <v>-0.49352860267821486</v>
      </c>
      <c r="AH85" s="8">
        <v>0</v>
      </c>
      <c r="AI85" s="8">
        <v>0</v>
      </c>
      <c r="AJ85" s="8">
        <v>1</v>
      </c>
      <c r="AK85" s="8">
        <v>0</v>
      </c>
      <c r="AL85" s="8">
        <v>-0.13948997495368595</v>
      </c>
      <c r="AM85" s="8">
        <v>-0.19527168382016377</v>
      </c>
      <c r="AN85" s="27">
        <v>0.4632105755734407</v>
      </c>
      <c r="AO85" s="28">
        <v>206</v>
      </c>
    </row>
    <row r="86" spans="1:41">
      <c r="A86" s="8">
        <v>-1</v>
      </c>
      <c r="B86" s="8">
        <v>1</v>
      </c>
      <c r="C86" s="8">
        <v>-0.78612911741766311</v>
      </c>
      <c r="D86" s="8">
        <v>-0.86351620668834073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1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-0.62704240856641613</v>
      </c>
      <c r="AE86" s="8">
        <v>0</v>
      </c>
      <c r="AF86" s="8">
        <v>0</v>
      </c>
      <c r="AG86" s="8">
        <v>-0.49352860267821486</v>
      </c>
      <c r="AH86" s="8">
        <v>1</v>
      </c>
      <c r="AI86" s="8">
        <v>0</v>
      </c>
      <c r="AJ86" s="8">
        <v>1</v>
      </c>
      <c r="AK86" s="8">
        <v>0</v>
      </c>
      <c r="AL86" s="8">
        <v>0.5575389886048655</v>
      </c>
      <c r="AM86" s="8">
        <v>-0.18471526982211361</v>
      </c>
      <c r="AN86" s="27">
        <v>0.45926792352306067</v>
      </c>
      <c r="AO86" s="28">
        <v>207</v>
      </c>
    </row>
    <row r="87" spans="1:41">
      <c r="A87" s="8">
        <v>-1</v>
      </c>
      <c r="B87" s="8">
        <v>0</v>
      </c>
      <c r="C87" s="8">
        <v>-0.72285545356864467</v>
      </c>
      <c r="D87" s="8">
        <v>-0.58730991652753473</v>
      </c>
      <c r="E87" s="8">
        <v>0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1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1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-0.66439471724716304</v>
      </c>
      <c r="AE87" s="8">
        <v>0</v>
      </c>
      <c r="AF87" s="8">
        <v>1</v>
      </c>
      <c r="AG87" s="8">
        <v>-0.28789168489562533</v>
      </c>
      <c r="AH87" s="8">
        <v>0</v>
      </c>
      <c r="AI87" s="8">
        <v>0</v>
      </c>
      <c r="AJ87" s="8">
        <v>1</v>
      </c>
      <c r="AK87" s="8">
        <v>0</v>
      </c>
      <c r="AL87" s="8">
        <v>9.2853012899164533E-2</v>
      </c>
      <c r="AM87" s="8">
        <v>-0.18509913942204273</v>
      </c>
      <c r="AN87" s="27">
        <v>0.45841300977226374</v>
      </c>
      <c r="AO87" s="28">
        <v>208</v>
      </c>
    </row>
    <row r="88" spans="1:41">
      <c r="A88" s="8">
        <v>-1</v>
      </c>
      <c r="B88" s="8">
        <v>0</v>
      </c>
      <c r="C88" s="8">
        <v>-1.3134096494928165</v>
      </c>
      <c r="D88" s="8">
        <v>-0.92277501075920454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1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-0.36557624780118786</v>
      </c>
      <c r="AE88" s="8">
        <v>0</v>
      </c>
      <c r="AF88" s="8">
        <v>1</v>
      </c>
      <c r="AG88" s="8">
        <v>-8.2254767113035795E-2</v>
      </c>
      <c r="AH88" s="8">
        <v>1</v>
      </c>
      <c r="AI88" s="8">
        <v>0</v>
      </c>
      <c r="AJ88" s="8">
        <v>1</v>
      </c>
      <c r="AK88" s="8">
        <v>0</v>
      </c>
      <c r="AL88" s="8">
        <v>0.78988197645771596</v>
      </c>
      <c r="AM88" s="8">
        <v>-0.19507974902019923</v>
      </c>
      <c r="AN88" s="27">
        <v>0.45591790796193266</v>
      </c>
      <c r="AO88" s="28">
        <v>209</v>
      </c>
    </row>
    <row r="89" spans="1:41">
      <c r="A89" s="8">
        <v>-1</v>
      </c>
      <c r="B89" s="8">
        <v>1</v>
      </c>
      <c r="C89" s="8">
        <v>0.94335102778884039</v>
      </c>
      <c r="D89" s="8">
        <v>-0.35328785977310639</v>
      </c>
      <c r="E89" s="8">
        <v>0</v>
      </c>
      <c r="F89" s="8">
        <v>1</v>
      </c>
      <c r="G89" s="8">
        <v>0</v>
      </c>
      <c r="H89" s="8">
        <v>0</v>
      </c>
      <c r="I89" s="8">
        <v>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1</v>
      </c>
      <c r="AA89" s="8">
        <v>0</v>
      </c>
      <c r="AB89" s="8">
        <v>0</v>
      </c>
      <c r="AC89" s="8">
        <v>0</v>
      </c>
      <c r="AD89" s="8">
        <v>-0.36557624780118786</v>
      </c>
      <c r="AE89" s="8">
        <v>1</v>
      </c>
      <c r="AF89" s="8">
        <v>0</v>
      </c>
      <c r="AG89" s="8">
        <v>-0.49352860267821486</v>
      </c>
      <c r="AH89" s="8">
        <v>0</v>
      </c>
      <c r="AI89" s="8">
        <v>0</v>
      </c>
      <c r="AJ89" s="8">
        <v>1</v>
      </c>
      <c r="AK89" s="8">
        <v>0</v>
      </c>
      <c r="AL89" s="8">
        <v>-1.0688619263650878</v>
      </c>
      <c r="AM89" s="8">
        <v>-0.15688472382725413</v>
      </c>
      <c r="AN89" s="27">
        <v>0.44956512077245414</v>
      </c>
      <c r="AO89" s="28">
        <v>210</v>
      </c>
    </row>
    <row r="90" spans="1:41">
      <c r="A90" s="8">
        <v>-1</v>
      </c>
      <c r="B90" s="8">
        <v>1</v>
      </c>
      <c r="C90" s="8">
        <v>-0.63174137762605831</v>
      </c>
      <c r="D90" s="8">
        <v>0.85197595183768349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1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1</v>
      </c>
      <c r="Z90" s="8">
        <v>0</v>
      </c>
      <c r="AA90" s="8">
        <v>0</v>
      </c>
      <c r="AB90" s="8">
        <v>0</v>
      </c>
      <c r="AC90" s="8">
        <v>0</v>
      </c>
      <c r="AD90" s="8">
        <v>-0.58969009988566923</v>
      </c>
      <c r="AE90" s="8">
        <v>0</v>
      </c>
      <c r="AF90" s="8">
        <v>0</v>
      </c>
      <c r="AG90" s="8">
        <v>-0.49352860267821486</v>
      </c>
      <c r="AH90" s="8">
        <v>1</v>
      </c>
      <c r="AI90" s="8">
        <v>0</v>
      </c>
      <c r="AJ90" s="8">
        <v>1</v>
      </c>
      <c r="AK90" s="8">
        <v>0</v>
      </c>
      <c r="AL90" s="8">
        <v>-1.0688619263650878</v>
      </c>
      <c r="AM90" s="8">
        <v>-0.19527168382016377</v>
      </c>
      <c r="AN90" s="27">
        <v>0.44554650969865639</v>
      </c>
      <c r="AO90" s="28">
        <v>211</v>
      </c>
    </row>
    <row r="91" spans="1:41">
      <c r="A91" s="8">
        <v>-1</v>
      </c>
      <c r="B91" s="8">
        <v>1</v>
      </c>
      <c r="C91" s="8">
        <v>-0.58955893506004597</v>
      </c>
      <c r="D91" s="8">
        <v>1.5550465086106442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-0.40292855648193471</v>
      </c>
      <c r="AE91" s="8">
        <v>1</v>
      </c>
      <c r="AF91" s="8">
        <v>0</v>
      </c>
      <c r="AG91" s="8">
        <v>-0.49352860267821486</v>
      </c>
      <c r="AH91" s="8">
        <v>1</v>
      </c>
      <c r="AI91" s="8">
        <v>0</v>
      </c>
      <c r="AJ91" s="8">
        <v>1</v>
      </c>
      <c r="AK91" s="8">
        <v>0</v>
      </c>
      <c r="AL91" s="8">
        <v>0.44136749467844028</v>
      </c>
      <c r="AM91" s="8">
        <v>-0.19527168382016377</v>
      </c>
      <c r="AN91" s="27">
        <v>0.44115126228384505</v>
      </c>
      <c r="AO91" s="28">
        <v>212</v>
      </c>
    </row>
    <row r="92" spans="1:41">
      <c r="A92" s="8">
        <v>-1</v>
      </c>
      <c r="B92" s="8">
        <v>0</v>
      </c>
      <c r="C92" s="8">
        <v>-1.2855692373992487</v>
      </c>
      <c r="D92" s="8">
        <v>-0.91373553217212367</v>
      </c>
      <c r="E92" s="8">
        <v>0</v>
      </c>
      <c r="F92" s="8">
        <v>1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1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1</v>
      </c>
      <c r="Z92" s="8">
        <v>0</v>
      </c>
      <c r="AA92" s="8">
        <v>0</v>
      </c>
      <c r="AB92" s="8">
        <v>0</v>
      </c>
      <c r="AC92" s="8">
        <v>0</v>
      </c>
      <c r="AD92" s="8">
        <v>-0.62704240856641613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9.2853012899164533E-2</v>
      </c>
      <c r="AM92" s="8">
        <v>-0.19507974902019923</v>
      </c>
      <c r="AN92" s="27">
        <v>0.43439103848686422</v>
      </c>
      <c r="AO92" s="28">
        <v>213</v>
      </c>
    </row>
    <row r="93" spans="1:41">
      <c r="A93" s="8">
        <v>-1</v>
      </c>
      <c r="B93" s="8">
        <v>1</v>
      </c>
      <c r="C93" s="8">
        <v>0.70459823413544054</v>
      </c>
      <c r="D93" s="8">
        <v>4.8466744097156914E-2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1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1</v>
      </c>
      <c r="AA93" s="8">
        <v>0</v>
      </c>
      <c r="AB93" s="8">
        <v>0</v>
      </c>
      <c r="AC93" s="8">
        <v>0</v>
      </c>
      <c r="AD93" s="8">
        <v>-0.60164283866350821</v>
      </c>
      <c r="AE93" s="8">
        <v>0</v>
      </c>
      <c r="AF93" s="8">
        <v>0</v>
      </c>
      <c r="AG93" s="8">
        <v>-0.49352860267821486</v>
      </c>
      <c r="AH93" s="8">
        <v>0</v>
      </c>
      <c r="AI93" s="8">
        <v>0</v>
      </c>
      <c r="AJ93" s="8">
        <v>1</v>
      </c>
      <c r="AK93" s="8">
        <v>0</v>
      </c>
      <c r="AL93" s="8">
        <v>2.1258541566116063</v>
      </c>
      <c r="AM93" s="8">
        <v>-0.19527168382016377</v>
      </c>
      <c r="AN93" s="27">
        <v>0.43316462563138736</v>
      </c>
      <c r="AO93" s="28">
        <v>214</v>
      </c>
    </row>
    <row r="94" spans="1:41">
      <c r="A94" s="8">
        <v>-1</v>
      </c>
      <c r="B94" s="8">
        <v>1</v>
      </c>
      <c r="C94" s="8">
        <v>-1.0957482458521934</v>
      </c>
      <c r="D94" s="8">
        <v>1.1111076713340031</v>
      </c>
      <c r="E94" s="8">
        <v>0</v>
      </c>
      <c r="F94" s="8">
        <v>1</v>
      </c>
      <c r="G94" s="8">
        <v>0</v>
      </c>
      <c r="H94" s="8">
        <v>1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1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-0.54038505242708335</v>
      </c>
      <c r="AE94" s="8">
        <v>0</v>
      </c>
      <c r="AF94" s="8">
        <v>0</v>
      </c>
      <c r="AG94" s="8">
        <v>-0.49352860267821486</v>
      </c>
      <c r="AH94" s="8">
        <v>0</v>
      </c>
      <c r="AI94" s="8">
        <v>0</v>
      </c>
      <c r="AJ94" s="8">
        <v>1</v>
      </c>
      <c r="AK94" s="8">
        <v>0</v>
      </c>
      <c r="AL94" s="8">
        <v>-0.6041759506593869</v>
      </c>
      <c r="AM94" s="8">
        <v>-0.19527168382016377</v>
      </c>
      <c r="AN94" s="27">
        <v>0.43197187217300181</v>
      </c>
      <c r="AO94" s="28">
        <v>215</v>
      </c>
    </row>
    <row r="95" spans="1:41">
      <c r="A95" s="8">
        <v>-1</v>
      </c>
      <c r="B95" s="8">
        <v>0</v>
      </c>
      <c r="C95" s="8">
        <v>-0.42757835560655871</v>
      </c>
      <c r="D95" s="8">
        <v>-0.41154227733429455</v>
      </c>
      <c r="E95" s="8">
        <v>1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-0.63899514734425511</v>
      </c>
      <c r="AE95" s="8">
        <v>0</v>
      </c>
      <c r="AF95" s="8">
        <v>0</v>
      </c>
      <c r="AG95" s="8">
        <v>-0.49352860267821486</v>
      </c>
      <c r="AH95" s="8">
        <v>0</v>
      </c>
      <c r="AI95" s="8">
        <v>1</v>
      </c>
      <c r="AJ95" s="8">
        <v>0</v>
      </c>
      <c r="AK95" s="8">
        <v>0</v>
      </c>
      <c r="AL95" s="8">
        <v>-0.6041759506593869</v>
      </c>
      <c r="AM95" s="8">
        <v>-0.19527168382016377</v>
      </c>
      <c r="AN95" s="27">
        <v>0.42666980986723291</v>
      </c>
      <c r="AO95" s="28">
        <v>216</v>
      </c>
    </row>
    <row r="96" spans="1:41">
      <c r="A96" s="8">
        <v>-1</v>
      </c>
      <c r="B96" s="8">
        <v>1</v>
      </c>
      <c r="C96" s="8">
        <v>-0.4064871343235526</v>
      </c>
      <c r="D96" s="8">
        <v>-5.197190687040891E-2</v>
      </c>
      <c r="E96" s="8">
        <v>1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1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1</v>
      </c>
      <c r="AA96" s="8">
        <v>0</v>
      </c>
      <c r="AB96" s="8">
        <v>0</v>
      </c>
      <c r="AC96" s="8">
        <v>0</v>
      </c>
      <c r="AD96" s="8">
        <v>8.2651456367774948E-2</v>
      </c>
      <c r="AE96" s="8">
        <v>0</v>
      </c>
      <c r="AF96" s="8">
        <v>0</v>
      </c>
      <c r="AG96" s="8">
        <v>-0.49352860267821486</v>
      </c>
      <c r="AH96" s="8">
        <v>0</v>
      </c>
      <c r="AI96" s="8">
        <v>0</v>
      </c>
      <c r="AJ96" s="8">
        <v>1</v>
      </c>
      <c r="AK96" s="8">
        <v>0</v>
      </c>
      <c r="AL96" s="8">
        <v>9.2853012899164533E-2</v>
      </c>
      <c r="AM96" s="8">
        <v>3.6969424136939585E-2</v>
      </c>
      <c r="AN96" s="27">
        <v>0.42620188760147681</v>
      </c>
      <c r="AO96" s="28">
        <v>217</v>
      </c>
    </row>
    <row r="97" spans="1:41">
      <c r="A97" s="8">
        <v>-1</v>
      </c>
      <c r="B97" s="8">
        <v>1</v>
      </c>
      <c r="C97" s="8">
        <v>-0.58955893506004597</v>
      </c>
      <c r="D97" s="8">
        <v>-0.70482313815958675</v>
      </c>
      <c r="E97" s="8">
        <v>0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1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1</v>
      </c>
      <c r="Z97" s="8">
        <v>0</v>
      </c>
      <c r="AA97" s="8">
        <v>0</v>
      </c>
      <c r="AB97" s="8">
        <v>0</v>
      </c>
      <c r="AC97" s="8">
        <v>0</v>
      </c>
      <c r="AD97" s="8">
        <v>-0.58969009988566923</v>
      </c>
      <c r="AE97" s="8">
        <v>0</v>
      </c>
      <c r="AF97" s="8">
        <v>0</v>
      </c>
      <c r="AG97" s="8">
        <v>-0.49352860267821486</v>
      </c>
      <c r="AH97" s="8">
        <v>0</v>
      </c>
      <c r="AI97" s="8">
        <v>0</v>
      </c>
      <c r="AJ97" s="8">
        <v>1</v>
      </c>
      <c r="AK97" s="8">
        <v>0</v>
      </c>
      <c r="AL97" s="8">
        <v>-0.42991870976974905</v>
      </c>
      <c r="AM97" s="8">
        <v>-0.19527168382016377</v>
      </c>
      <c r="AN97" s="27">
        <v>0.42005420715027741</v>
      </c>
      <c r="AO97" s="28">
        <v>218</v>
      </c>
    </row>
    <row r="98" spans="1:41">
      <c r="A98" s="8">
        <v>-1</v>
      </c>
      <c r="B98" s="8">
        <v>1</v>
      </c>
      <c r="C98" s="8">
        <v>1.3719248129892954</v>
      </c>
      <c r="D98" s="8">
        <v>-0.11926580301867801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1</v>
      </c>
      <c r="V98" s="8">
        <v>0</v>
      </c>
      <c r="W98" s="8">
        <v>0</v>
      </c>
      <c r="X98" s="8">
        <v>0</v>
      </c>
      <c r="Y98" s="8">
        <v>0</v>
      </c>
      <c r="Z98" s="8">
        <v>1</v>
      </c>
      <c r="AA98" s="8">
        <v>0</v>
      </c>
      <c r="AB98" s="8">
        <v>0</v>
      </c>
      <c r="AC98" s="8">
        <v>0</v>
      </c>
      <c r="AD98" s="8">
        <v>-0.63899514734425511</v>
      </c>
      <c r="AE98" s="8">
        <v>0</v>
      </c>
      <c r="AF98" s="8">
        <v>0</v>
      </c>
      <c r="AG98" s="8">
        <v>-0.49352860267821486</v>
      </c>
      <c r="AH98" s="8">
        <v>1</v>
      </c>
      <c r="AI98" s="8">
        <v>0</v>
      </c>
      <c r="AJ98" s="8">
        <v>1</v>
      </c>
      <c r="AK98" s="8">
        <v>0</v>
      </c>
      <c r="AL98" s="8">
        <v>1.9515969157219684</v>
      </c>
      <c r="AM98" s="8">
        <v>-0.19527168382016377</v>
      </c>
      <c r="AN98" s="27">
        <v>0.41949465084710458</v>
      </c>
      <c r="AO98" s="28">
        <v>219</v>
      </c>
    </row>
    <row r="99" spans="1:41">
      <c r="A99" s="8">
        <v>-1</v>
      </c>
      <c r="B99" s="8">
        <v>0</v>
      </c>
      <c r="C99" s="8">
        <v>-0.76503789613465689</v>
      </c>
      <c r="D99" s="8">
        <v>1.2537305557079468</v>
      </c>
      <c r="E99" s="8">
        <v>1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1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0.23206069109076255</v>
      </c>
      <c r="AE99" s="8">
        <v>1</v>
      </c>
      <c r="AF99" s="8">
        <v>0</v>
      </c>
      <c r="AG99" s="8">
        <v>-0.49352860267821486</v>
      </c>
      <c r="AH99" s="8">
        <v>1</v>
      </c>
      <c r="AI99" s="8">
        <v>0</v>
      </c>
      <c r="AJ99" s="8">
        <v>1</v>
      </c>
      <c r="AK99" s="8">
        <v>0</v>
      </c>
      <c r="AL99" s="8">
        <v>0.48783609224901037</v>
      </c>
      <c r="AM99" s="8">
        <v>-0.19527168382016377</v>
      </c>
      <c r="AN99" s="27">
        <v>0.414547819622887</v>
      </c>
      <c r="AO99" s="28">
        <v>220</v>
      </c>
    </row>
    <row r="100" spans="1:41">
      <c r="A100" s="8">
        <v>-1</v>
      </c>
      <c r="B100" s="8">
        <v>1</v>
      </c>
      <c r="C100" s="8">
        <v>-0.44192038607900302</v>
      </c>
      <c r="D100" s="8">
        <v>1.6554851595782101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1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1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-0.66439471724716304</v>
      </c>
      <c r="AE100" s="8">
        <v>0</v>
      </c>
      <c r="AF100" s="8">
        <v>0</v>
      </c>
      <c r="AG100" s="8">
        <v>-0.49352860267821486</v>
      </c>
      <c r="AH100" s="8">
        <v>1</v>
      </c>
      <c r="AI100" s="8">
        <v>0</v>
      </c>
      <c r="AJ100" s="8">
        <v>1</v>
      </c>
      <c r="AK100" s="8">
        <v>0</v>
      </c>
      <c r="AL100" s="8">
        <v>-0.25566146888011121</v>
      </c>
      <c r="AM100" s="8">
        <v>1.7775944140484761E-2</v>
      </c>
      <c r="AN100" s="27">
        <v>0.41313195692031712</v>
      </c>
      <c r="AO100" s="28">
        <v>221</v>
      </c>
    </row>
    <row r="101" spans="1:41">
      <c r="A101" s="8">
        <v>-1</v>
      </c>
      <c r="B101" s="8">
        <v>1</v>
      </c>
      <c r="C101" s="8">
        <v>1.5161201280581779E-4</v>
      </c>
      <c r="D101" s="8">
        <v>4.8466744097156914E-2</v>
      </c>
      <c r="E101" s="8">
        <v>1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1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1.8755622730436261</v>
      </c>
      <c r="AE101" s="8">
        <v>1</v>
      </c>
      <c r="AF101" s="8">
        <v>0</v>
      </c>
      <c r="AG101" s="8">
        <v>-0.49352860267821486</v>
      </c>
      <c r="AH101" s="8">
        <v>0</v>
      </c>
      <c r="AI101" s="8">
        <v>0</v>
      </c>
      <c r="AJ101" s="8">
        <v>1</v>
      </c>
      <c r="AK101" s="8">
        <v>0</v>
      </c>
      <c r="AL101" s="8">
        <v>-1.0688619263650878</v>
      </c>
      <c r="AM101" s="8">
        <v>-0.19527168382016377</v>
      </c>
      <c r="AN101" s="27">
        <v>0.41120782207415496</v>
      </c>
      <c r="AO101" s="28">
        <v>222</v>
      </c>
    </row>
    <row r="102" spans="1:41">
      <c r="A102" s="8">
        <v>-1</v>
      </c>
      <c r="B102" s="8">
        <v>1</v>
      </c>
      <c r="C102" s="8">
        <v>-1.0746570245691873</v>
      </c>
      <c r="D102" s="8">
        <v>-0.87255568527542171</v>
      </c>
      <c r="E102" s="8">
        <v>1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-0.61508966978857715</v>
      </c>
      <c r="AE102" s="8">
        <v>0</v>
      </c>
      <c r="AF102" s="8">
        <v>1</v>
      </c>
      <c r="AG102" s="8">
        <v>-0.28789168489562533</v>
      </c>
      <c r="AH102" s="8">
        <v>0</v>
      </c>
      <c r="AI102" s="8">
        <v>0</v>
      </c>
      <c r="AJ102" s="8">
        <v>1</v>
      </c>
      <c r="AK102" s="8">
        <v>0</v>
      </c>
      <c r="AL102" s="8">
        <v>9.2853012899164533E-2</v>
      </c>
      <c r="AM102" s="8">
        <v>-0.19507974902019923</v>
      </c>
      <c r="AN102" s="27">
        <v>0.41100523544646594</v>
      </c>
      <c r="AO102" s="28">
        <v>223</v>
      </c>
    </row>
    <row r="103" spans="1:41">
      <c r="A103" s="8">
        <v>-1</v>
      </c>
      <c r="B103" s="8">
        <v>0</v>
      </c>
      <c r="C103" s="8">
        <v>1.1331720193358956</v>
      </c>
      <c r="D103" s="8">
        <v>-3.4897336205922724E-2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1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</v>
      </c>
      <c r="AC103" s="8">
        <v>0</v>
      </c>
      <c r="AD103" s="8">
        <v>-0.36557624780118786</v>
      </c>
      <c r="AE103" s="8">
        <v>0</v>
      </c>
      <c r="AF103" s="8">
        <v>0</v>
      </c>
      <c r="AG103" s="8">
        <v>-0.49352860267821486</v>
      </c>
      <c r="AH103" s="8">
        <v>1</v>
      </c>
      <c r="AI103" s="8">
        <v>1</v>
      </c>
      <c r="AJ103" s="8">
        <v>0</v>
      </c>
      <c r="AK103" s="8">
        <v>0</v>
      </c>
      <c r="AL103" s="8">
        <v>0.32519600075201499</v>
      </c>
      <c r="AM103" s="8">
        <v>-0.19527168382016377</v>
      </c>
      <c r="AN103" s="27">
        <v>0.41073182904161798</v>
      </c>
      <c r="AO103" s="28">
        <v>224</v>
      </c>
    </row>
    <row r="104" spans="1:41">
      <c r="A104" s="8">
        <v>-1</v>
      </c>
      <c r="B104" s="8">
        <v>0</v>
      </c>
      <c r="C104" s="8">
        <v>0.18406706160061934</v>
      </c>
      <c r="D104" s="8">
        <v>-0.80526178912715263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1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1</v>
      </c>
      <c r="AA104" s="8">
        <v>0</v>
      </c>
      <c r="AB104" s="8">
        <v>0</v>
      </c>
      <c r="AC104" s="8">
        <v>0</v>
      </c>
      <c r="AD104" s="8">
        <v>-0.36557624780118786</v>
      </c>
      <c r="AE104" s="8">
        <v>1</v>
      </c>
      <c r="AF104" s="8">
        <v>1</v>
      </c>
      <c r="AG104" s="8">
        <v>0.12338215066955374</v>
      </c>
      <c r="AH104" s="8">
        <v>1</v>
      </c>
      <c r="AI104" s="8">
        <v>0</v>
      </c>
      <c r="AJ104" s="8">
        <v>1</v>
      </c>
      <c r="AK104" s="8">
        <v>0</v>
      </c>
      <c r="AL104" s="8">
        <v>0.16255590925501967</v>
      </c>
      <c r="AM104" s="8">
        <v>-0.19527168382016377</v>
      </c>
      <c r="AN104" s="27">
        <v>0.4088287092273214</v>
      </c>
      <c r="AO104" s="28">
        <v>225</v>
      </c>
    </row>
    <row r="105" spans="1:41">
      <c r="A105" s="8">
        <v>-1</v>
      </c>
      <c r="B105" s="8">
        <v>1</v>
      </c>
      <c r="C105" s="8">
        <v>-0.76503789613465689</v>
      </c>
      <c r="D105" s="8">
        <v>-0.93081010283660992</v>
      </c>
      <c r="E105" s="8">
        <v>1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1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1</v>
      </c>
      <c r="Z105" s="8">
        <v>0</v>
      </c>
      <c r="AA105" s="8">
        <v>0</v>
      </c>
      <c r="AB105" s="8">
        <v>0</v>
      </c>
      <c r="AC105" s="8">
        <v>0</v>
      </c>
      <c r="AD105" s="8">
        <v>-0.62704240856641613</v>
      </c>
      <c r="AE105" s="8">
        <v>0</v>
      </c>
      <c r="AF105" s="8">
        <v>0</v>
      </c>
      <c r="AG105" s="8">
        <v>-0.49352860267821486</v>
      </c>
      <c r="AH105" s="8">
        <v>0</v>
      </c>
      <c r="AI105" s="8">
        <v>0</v>
      </c>
      <c r="AJ105" s="8">
        <v>1</v>
      </c>
      <c r="AK105" s="8">
        <v>0</v>
      </c>
      <c r="AL105" s="8">
        <v>9.2853012899164533E-2</v>
      </c>
      <c r="AM105" s="8">
        <v>-0.1818362478226454</v>
      </c>
      <c r="AN105" s="27">
        <v>0.40764371296102642</v>
      </c>
      <c r="AO105" s="28">
        <v>226</v>
      </c>
    </row>
    <row r="106" spans="1:41">
      <c r="A106" s="8">
        <v>-1</v>
      </c>
      <c r="B106" s="8">
        <v>1</v>
      </c>
      <c r="C106" s="8">
        <v>-0.97595010896471834</v>
      </c>
      <c r="D106" s="8">
        <v>0.45022134796742019</v>
      </c>
      <c r="E106" s="8">
        <v>0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1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-0.51498548252417542</v>
      </c>
      <c r="AE106" s="8">
        <v>0</v>
      </c>
      <c r="AF106" s="8">
        <v>0</v>
      </c>
      <c r="AG106" s="8">
        <v>-0.49352860267821486</v>
      </c>
      <c r="AH106" s="8">
        <v>0</v>
      </c>
      <c r="AI106" s="8">
        <v>0</v>
      </c>
      <c r="AJ106" s="8">
        <v>1</v>
      </c>
      <c r="AK106" s="8">
        <v>0</v>
      </c>
      <c r="AL106" s="8">
        <v>-1.0688619263650878</v>
      </c>
      <c r="AM106" s="8">
        <v>-0.19527168382016377</v>
      </c>
      <c r="AN106" s="27">
        <v>0.40221064596601541</v>
      </c>
      <c r="AO106" s="28">
        <v>227</v>
      </c>
    </row>
    <row r="107" spans="1:41">
      <c r="A107" s="8">
        <v>-1</v>
      </c>
      <c r="B107" s="8">
        <v>1</v>
      </c>
      <c r="C107" s="8">
        <v>0.48609351910303755</v>
      </c>
      <c r="D107" s="8">
        <v>-0.42058175592137548</v>
      </c>
      <c r="E107" s="8">
        <v>0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1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-0.61508966978857715</v>
      </c>
      <c r="AE107" s="8">
        <v>0</v>
      </c>
      <c r="AF107" s="8">
        <v>0</v>
      </c>
      <c r="AG107" s="8">
        <v>-0.49352860267821486</v>
      </c>
      <c r="AH107" s="8">
        <v>1</v>
      </c>
      <c r="AI107" s="8">
        <v>0</v>
      </c>
      <c r="AJ107" s="8">
        <v>1</v>
      </c>
      <c r="AK107" s="8">
        <v>0</v>
      </c>
      <c r="AL107" s="8">
        <v>-1.0688619263650878</v>
      </c>
      <c r="AM107" s="8">
        <v>-9.911234903792511E-2</v>
      </c>
      <c r="AN107" s="27">
        <v>0.40115263136600543</v>
      </c>
      <c r="AO107" s="28">
        <v>228</v>
      </c>
    </row>
    <row r="108" spans="1:41">
      <c r="A108" s="8">
        <v>-1</v>
      </c>
      <c r="B108" s="8">
        <v>0</v>
      </c>
      <c r="C108" s="8">
        <v>0.60589148726074216</v>
      </c>
      <c r="D108" s="8">
        <v>-0.65460381267580381</v>
      </c>
      <c r="E108" s="8">
        <v>0</v>
      </c>
      <c r="F108" s="8">
        <v>1</v>
      </c>
      <c r="G108" s="8">
        <v>0</v>
      </c>
      <c r="H108" s="8">
        <v>1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1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-0.66439471724716304</v>
      </c>
      <c r="AE108" s="8">
        <v>0</v>
      </c>
      <c r="AF108" s="8">
        <v>0</v>
      </c>
      <c r="AG108" s="8">
        <v>-0.49352860267821486</v>
      </c>
      <c r="AH108" s="8">
        <v>0</v>
      </c>
      <c r="AI108" s="8">
        <v>0</v>
      </c>
      <c r="AJ108" s="8">
        <v>1</v>
      </c>
      <c r="AK108" s="8">
        <v>0</v>
      </c>
      <c r="AL108" s="8">
        <v>-0.62741024944467194</v>
      </c>
      <c r="AM108" s="8">
        <v>-0.19527168382016377</v>
      </c>
      <c r="AN108" s="27">
        <v>0.3960551396593599</v>
      </c>
      <c r="AO108" s="28">
        <v>229</v>
      </c>
    </row>
    <row r="109" spans="1:41">
      <c r="A109" s="8">
        <v>-1</v>
      </c>
      <c r="B109" s="8">
        <v>0</v>
      </c>
      <c r="C109" s="8">
        <v>-0.96920091815415654</v>
      </c>
      <c r="D109" s="8">
        <v>-0.70482313815958675</v>
      </c>
      <c r="E109" s="8">
        <v>0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1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-0.66439471724716304</v>
      </c>
      <c r="AE109" s="8">
        <v>0</v>
      </c>
      <c r="AF109" s="8">
        <v>0</v>
      </c>
      <c r="AG109" s="8">
        <v>-0.49352860267821486</v>
      </c>
      <c r="AH109" s="8">
        <v>0</v>
      </c>
      <c r="AI109" s="8">
        <v>0</v>
      </c>
      <c r="AJ109" s="8">
        <v>1</v>
      </c>
      <c r="AK109" s="8">
        <v>0</v>
      </c>
      <c r="AL109" s="8">
        <v>-1.0688619263650878</v>
      </c>
      <c r="AM109" s="8">
        <v>-0.19527168382016377</v>
      </c>
      <c r="AN109" s="27">
        <v>0.39345872376959279</v>
      </c>
      <c r="AO109" s="28">
        <v>230</v>
      </c>
    </row>
    <row r="110" spans="1:41">
      <c r="A110" s="8">
        <v>-1</v>
      </c>
      <c r="B110" s="8">
        <v>1</v>
      </c>
      <c r="C110" s="8">
        <v>-1.0957482458521934</v>
      </c>
      <c r="D110" s="8">
        <v>0.19108962847110036</v>
      </c>
      <c r="E110" s="8">
        <v>0</v>
      </c>
      <c r="F110" s="8">
        <v>1</v>
      </c>
      <c r="G110" s="8">
        <v>0</v>
      </c>
      <c r="H110" s="8">
        <v>0</v>
      </c>
      <c r="I110" s="8">
        <v>1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1</v>
      </c>
      <c r="Z110" s="8">
        <v>0</v>
      </c>
      <c r="AA110" s="8">
        <v>0</v>
      </c>
      <c r="AB110" s="8">
        <v>0</v>
      </c>
      <c r="AC110" s="8">
        <v>0</v>
      </c>
      <c r="AD110" s="8">
        <v>-0.50303274374633644</v>
      </c>
      <c r="AE110" s="8">
        <v>0</v>
      </c>
      <c r="AF110" s="8">
        <v>0</v>
      </c>
      <c r="AG110" s="8">
        <v>-0.49352860267821486</v>
      </c>
      <c r="AH110" s="8">
        <v>0</v>
      </c>
      <c r="AI110" s="8">
        <v>0</v>
      </c>
      <c r="AJ110" s="8">
        <v>1</v>
      </c>
      <c r="AK110" s="8">
        <v>0</v>
      </c>
      <c r="AL110" s="8">
        <v>-0.37183296280653644</v>
      </c>
      <c r="AM110" s="8">
        <v>-0.19527168382016377</v>
      </c>
      <c r="AN110" s="27">
        <v>0.39017324094122996</v>
      </c>
      <c r="AO110" s="28">
        <v>231</v>
      </c>
    </row>
    <row r="111" spans="1:41">
      <c r="A111" s="8">
        <v>-1</v>
      </c>
      <c r="B111" s="8">
        <v>1</v>
      </c>
      <c r="C111" s="8">
        <v>-0.34996266128509596</v>
      </c>
      <c r="D111" s="8">
        <v>1.5550465086106442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1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1</v>
      </c>
      <c r="AA111" s="8">
        <v>0</v>
      </c>
      <c r="AB111" s="8">
        <v>0</v>
      </c>
      <c r="AC111" s="8">
        <v>0</v>
      </c>
      <c r="AD111" s="8">
        <v>-0.58969009988566923</v>
      </c>
      <c r="AE111" s="8">
        <v>0</v>
      </c>
      <c r="AF111" s="8">
        <v>0</v>
      </c>
      <c r="AG111" s="8">
        <v>-0.49352860267821486</v>
      </c>
      <c r="AH111" s="8">
        <v>1</v>
      </c>
      <c r="AI111" s="8">
        <v>0</v>
      </c>
      <c r="AJ111" s="8">
        <v>1</v>
      </c>
      <c r="AK111" s="8">
        <v>0</v>
      </c>
      <c r="AL111" s="8">
        <v>3.1133118549862204</v>
      </c>
      <c r="AM111" s="8">
        <v>-0.19527168382016377</v>
      </c>
      <c r="AN111" s="27">
        <v>0.38694736628827353</v>
      </c>
      <c r="AO111" s="28">
        <v>232</v>
      </c>
    </row>
    <row r="112" spans="1:41">
      <c r="A112" s="8">
        <v>-1</v>
      </c>
      <c r="B112" s="8">
        <v>1</v>
      </c>
      <c r="C112" s="8">
        <v>0.95010038732917257</v>
      </c>
      <c r="D112" s="8">
        <v>-0.70482313815958675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1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3.4817115463157426</v>
      </c>
      <c r="AE112" s="8">
        <v>0</v>
      </c>
      <c r="AF112" s="8">
        <v>1</v>
      </c>
      <c r="AG112" s="8">
        <v>-0.28789168489562533</v>
      </c>
      <c r="AH112" s="8">
        <v>1</v>
      </c>
      <c r="AI112" s="8">
        <v>0</v>
      </c>
      <c r="AJ112" s="8">
        <v>1</v>
      </c>
      <c r="AK112" s="8">
        <v>0</v>
      </c>
      <c r="AL112" s="8">
        <v>0.97575636673999633</v>
      </c>
      <c r="AM112" s="8">
        <v>-0.17377498622413437</v>
      </c>
      <c r="AN112" s="27">
        <v>0.38492948672527139</v>
      </c>
      <c r="AO112" s="28">
        <v>233</v>
      </c>
    </row>
    <row r="113" spans="1:41">
      <c r="A113" s="8">
        <v>-1</v>
      </c>
      <c r="B113" s="8">
        <v>1</v>
      </c>
      <c r="C113" s="8">
        <v>0.40932113617335458</v>
      </c>
      <c r="D113" s="8">
        <v>-0.80526178912715263</v>
      </c>
      <c r="E113" s="8">
        <v>1</v>
      </c>
      <c r="F113" s="8">
        <v>0</v>
      </c>
      <c r="G113" s="8">
        <v>0</v>
      </c>
      <c r="H113" s="8">
        <v>0</v>
      </c>
      <c r="I113" s="8">
        <v>1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-0.48958591262126755</v>
      </c>
      <c r="AE113" s="8">
        <v>0</v>
      </c>
      <c r="AF113" s="8">
        <v>0</v>
      </c>
      <c r="AG113" s="8">
        <v>-0.49352860267821486</v>
      </c>
      <c r="AH113" s="8">
        <v>0</v>
      </c>
      <c r="AI113" s="8">
        <v>0</v>
      </c>
      <c r="AJ113" s="8">
        <v>1</v>
      </c>
      <c r="AK113" s="8">
        <v>0</v>
      </c>
      <c r="AL113" s="8">
        <v>0.32519600075201499</v>
      </c>
      <c r="AM113" s="8">
        <v>-0.19469587942027014</v>
      </c>
      <c r="AN113" s="27">
        <v>0.3840841345878333</v>
      </c>
      <c r="AO113" s="28">
        <v>234</v>
      </c>
    </row>
    <row r="114" spans="1:41">
      <c r="A114" s="8">
        <v>-1</v>
      </c>
      <c r="B114" s="8">
        <v>1</v>
      </c>
      <c r="C114" s="8">
        <v>0.97878411081452033</v>
      </c>
      <c r="D114" s="8">
        <v>4.8466744097156914E-2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1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1</v>
      </c>
      <c r="AA114" s="8">
        <v>0</v>
      </c>
      <c r="AB114" s="8">
        <v>0</v>
      </c>
      <c r="AC114" s="8">
        <v>0</v>
      </c>
      <c r="AD114" s="8">
        <v>7.9468390062811482E-3</v>
      </c>
      <c r="AE114" s="8">
        <v>0</v>
      </c>
      <c r="AF114" s="8">
        <v>0</v>
      </c>
      <c r="AG114" s="8">
        <v>-0.49352860267821486</v>
      </c>
      <c r="AH114" s="8">
        <v>1</v>
      </c>
      <c r="AI114" s="8">
        <v>0</v>
      </c>
      <c r="AJ114" s="8">
        <v>1</v>
      </c>
      <c r="AK114" s="8">
        <v>0</v>
      </c>
      <c r="AL114" s="8">
        <v>-0.24985289418378992</v>
      </c>
      <c r="AM114" s="8">
        <v>-0.19527168382016377</v>
      </c>
      <c r="AN114" s="27">
        <v>0.380753217822553</v>
      </c>
      <c r="AO114" s="28">
        <v>235</v>
      </c>
    </row>
    <row r="115" spans="1:41">
      <c r="A115" s="8">
        <v>-1</v>
      </c>
      <c r="B115" s="8">
        <v>1</v>
      </c>
      <c r="C115" s="8">
        <v>0.43041235745636075</v>
      </c>
      <c r="D115" s="8">
        <v>-0.55416516170823804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1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-0.58969009988566923</v>
      </c>
      <c r="AE115" s="8">
        <v>0</v>
      </c>
      <c r="AF115" s="8">
        <v>0</v>
      </c>
      <c r="AG115" s="8">
        <v>-0.49352860267821486</v>
      </c>
      <c r="AH115" s="8">
        <v>1</v>
      </c>
      <c r="AI115" s="8">
        <v>0</v>
      </c>
      <c r="AJ115" s="8">
        <v>1</v>
      </c>
      <c r="AK115" s="8">
        <v>0</v>
      </c>
      <c r="AL115" s="8">
        <v>0.21483308152191102</v>
      </c>
      <c r="AM115" s="8">
        <v>-0.19527168382016377</v>
      </c>
      <c r="AN115" s="27">
        <v>0.37899522304433619</v>
      </c>
      <c r="AO115" s="28">
        <v>236</v>
      </c>
    </row>
    <row r="116" spans="1:41">
      <c r="A116" s="8">
        <v>-1</v>
      </c>
      <c r="B116" s="8">
        <v>0</v>
      </c>
      <c r="C116" s="8">
        <v>-1.1303378487563231</v>
      </c>
      <c r="D116" s="8">
        <v>1.0528532537728152</v>
      </c>
      <c r="E116" s="8">
        <v>1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1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1</v>
      </c>
      <c r="AC116" s="8">
        <v>0</v>
      </c>
      <c r="AD116" s="8">
        <v>-0.61508966978857715</v>
      </c>
      <c r="AE116" s="8">
        <v>0</v>
      </c>
      <c r="AF116" s="8">
        <v>0</v>
      </c>
      <c r="AG116" s="8">
        <v>-0.49352860267821486</v>
      </c>
      <c r="AH116" s="8">
        <v>0</v>
      </c>
      <c r="AI116" s="8">
        <v>0</v>
      </c>
      <c r="AJ116" s="8">
        <v>1</v>
      </c>
      <c r="AK116" s="8">
        <v>0</v>
      </c>
      <c r="AL116" s="8">
        <v>0.90605347038414119</v>
      </c>
      <c r="AM116" s="8">
        <v>-0.19527168382016377</v>
      </c>
      <c r="AN116" s="27">
        <v>0.37846050106146234</v>
      </c>
      <c r="AO116" s="28">
        <v>237</v>
      </c>
    </row>
    <row r="117" spans="1:41">
      <c r="A117" s="8">
        <v>-1</v>
      </c>
      <c r="B117" s="8">
        <v>1</v>
      </c>
      <c r="C117" s="8">
        <v>-2.6845151229442064E-2</v>
      </c>
      <c r="D117" s="8">
        <v>-0.72993280090147827</v>
      </c>
      <c r="E117" s="8">
        <v>0</v>
      </c>
      <c r="F117" s="8">
        <v>1</v>
      </c>
      <c r="G117" s="8">
        <v>0</v>
      </c>
      <c r="H117" s="8">
        <v>1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1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-0.66439471724716304</v>
      </c>
      <c r="AE117" s="8">
        <v>0</v>
      </c>
      <c r="AF117" s="8">
        <v>1</v>
      </c>
      <c r="AG117" s="8">
        <v>-0.28789168489562533</v>
      </c>
      <c r="AH117" s="8">
        <v>0</v>
      </c>
      <c r="AI117" s="8">
        <v>0</v>
      </c>
      <c r="AJ117" s="8">
        <v>1</v>
      </c>
      <c r="AK117" s="8">
        <v>0</v>
      </c>
      <c r="AL117" s="8">
        <v>-0.51123875551824671</v>
      </c>
      <c r="AM117" s="8">
        <v>-0.19162492262083736</v>
      </c>
      <c r="AN117" s="27">
        <v>0.37128327753338597</v>
      </c>
      <c r="AO117" s="28">
        <v>238</v>
      </c>
    </row>
    <row r="118" spans="1:41">
      <c r="A118" s="8">
        <v>-1</v>
      </c>
      <c r="B118" s="8">
        <v>1</v>
      </c>
      <c r="C118" s="8">
        <v>1.5161201280581779E-4</v>
      </c>
      <c r="D118" s="8">
        <v>-0.35328785977310639</v>
      </c>
      <c r="E118" s="8">
        <v>1</v>
      </c>
      <c r="F118" s="8">
        <v>0</v>
      </c>
      <c r="G118" s="8">
        <v>0</v>
      </c>
      <c r="H118" s="8">
        <v>0</v>
      </c>
      <c r="I118" s="8">
        <v>0</v>
      </c>
      <c r="J118" s="8">
        <v>1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1</v>
      </c>
      <c r="AA118" s="8">
        <v>0</v>
      </c>
      <c r="AB118" s="8">
        <v>0</v>
      </c>
      <c r="AC118" s="8">
        <v>0</v>
      </c>
      <c r="AD118" s="8">
        <v>1.4273345688746633</v>
      </c>
      <c r="AE118" s="8">
        <v>0</v>
      </c>
      <c r="AF118" s="8">
        <v>0</v>
      </c>
      <c r="AG118" s="8">
        <v>-0.49352860267821486</v>
      </c>
      <c r="AH118" s="8">
        <v>0</v>
      </c>
      <c r="AI118" s="8">
        <v>0</v>
      </c>
      <c r="AJ118" s="8">
        <v>1</v>
      </c>
      <c r="AK118" s="8">
        <v>0</v>
      </c>
      <c r="AL118" s="8">
        <v>-1.0688619263650878</v>
      </c>
      <c r="AM118" s="8">
        <v>-0.19507974902019923</v>
      </c>
      <c r="AN118" s="27">
        <v>0.36895743102974699</v>
      </c>
      <c r="AO118" s="28">
        <v>239</v>
      </c>
    </row>
    <row r="119" spans="1:41">
      <c r="A119" s="8">
        <v>-1</v>
      </c>
      <c r="B119" s="8">
        <v>1</v>
      </c>
      <c r="C119" s="8">
        <v>0.20515828288362548</v>
      </c>
      <c r="D119" s="8">
        <v>-5.197190687040891E-2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1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-0.36557624780118786</v>
      </c>
      <c r="AE119" s="8">
        <v>1</v>
      </c>
      <c r="AF119" s="8">
        <v>0</v>
      </c>
      <c r="AG119" s="8">
        <v>-0.49352860267821486</v>
      </c>
      <c r="AH119" s="8">
        <v>1</v>
      </c>
      <c r="AI119" s="8">
        <v>0</v>
      </c>
      <c r="AJ119" s="8">
        <v>1</v>
      </c>
      <c r="AK119" s="8">
        <v>0</v>
      </c>
      <c r="AL119" s="8">
        <v>0.32519600075201499</v>
      </c>
      <c r="AM119" s="8">
        <v>-0.19527168382016377</v>
      </c>
      <c r="AN119" s="27">
        <v>0.36852738417695974</v>
      </c>
      <c r="AO119" s="28">
        <v>240</v>
      </c>
    </row>
    <row r="120" spans="1:41">
      <c r="A120" s="8">
        <v>-1</v>
      </c>
      <c r="B120" s="8">
        <v>1</v>
      </c>
      <c r="C120" s="8">
        <v>-0.80047114789010743</v>
      </c>
      <c r="D120" s="8">
        <v>1.3461341145981076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1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-0.19076744317529237</v>
      </c>
      <c r="AE120" s="8">
        <v>0</v>
      </c>
      <c r="AF120" s="8">
        <v>0</v>
      </c>
      <c r="AG120" s="8">
        <v>-0.49352860267821486</v>
      </c>
      <c r="AH120" s="8">
        <v>1</v>
      </c>
      <c r="AI120" s="8">
        <v>0</v>
      </c>
      <c r="AJ120" s="8">
        <v>1</v>
      </c>
      <c r="AK120" s="8">
        <v>0</v>
      </c>
      <c r="AL120" s="8">
        <v>-0.48800445673296167</v>
      </c>
      <c r="AM120" s="8">
        <v>3.735329373686868E-2</v>
      </c>
      <c r="AN120" s="27">
        <v>0.35981960340485908</v>
      </c>
      <c r="AO120" s="28">
        <v>241</v>
      </c>
    </row>
    <row r="121" spans="1:41">
      <c r="A121" s="8">
        <v>-1</v>
      </c>
      <c r="B121" s="8">
        <v>1</v>
      </c>
      <c r="C121" s="8">
        <v>2.2086482147132033E-2</v>
      </c>
      <c r="D121" s="8">
        <v>-0.94788467350109606</v>
      </c>
      <c r="E121" s="8">
        <v>1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1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1</v>
      </c>
      <c r="Z121" s="8">
        <v>0</v>
      </c>
      <c r="AA121" s="8">
        <v>0</v>
      </c>
      <c r="AB121" s="8">
        <v>0</v>
      </c>
      <c r="AC121" s="8">
        <v>0</v>
      </c>
      <c r="AD121" s="8">
        <v>-0.65244197846932406</v>
      </c>
      <c r="AE121" s="8">
        <v>0</v>
      </c>
      <c r="AF121" s="8">
        <v>0</v>
      </c>
      <c r="AG121" s="8">
        <v>-0.49352860267821486</v>
      </c>
      <c r="AH121" s="8">
        <v>0</v>
      </c>
      <c r="AI121" s="8">
        <v>0</v>
      </c>
      <c r="AJ121" s="8">
        <v>1</v>
      </c>
      <c r="AK121" s="8">
        <v>0</v>
      </c>
      <c r="AL121" s="8">
        <v>-1.0688619263650878</v>
      </c>
      <c r="AM121" s="8">
        <v>-0.19527168382016377</v>
      </c>
      <c r="AN121" s="27">
        <v>0.35740386438583083</v>
      </c>
      <c r="AO121" s="28">
        <v>242</v>
      </c>
    </row>
    <row r="122" spans="1:41">
      <c r="A122" s="8">
        <v>-1</v>
      </c>
      <c r="B122" s="8">
        <v>1</v>
      </c>
      <c r="C122" s="8">
        <v>0.50043538084571138</v>
      </c>
      <c r="D122" s="8">
        <v>-0.78818721846266637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1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-0.65244197846932406</v>
      </c>
      <c r="AE122" s="8">
        <v>0</v>
      </c>
      <c r="AF122" s="8">
        <v>0</v>
      </c>
      <c r="AG122" s="8">
        <v>-0.49352860267821486</v>
      </c>
      <c r="AH122" s="8">
        <v>0</v>
      </c>
      <c r="AI122" s="8">
        <v>0</v>
      </c>
      <c r="AJ122" s="8">
        <v>1</v>
      </c>
      <c r="AK122" s="8">
        <v>0</v>
      </c>
      <c r="AL122" s="8">
        <v>-0.37183296280653644</v>
      </c>
      <c r="AM122" s="8">
        <v>-0.19431200982034103</v>
      </c>
      <c r="AN122" s="27">
        <v>0.35676643629539062</v>
      </c>
      <c r="AO122" s="28">
        <v>243</v>
      </c>
    </row>
    <row r="123" spans="1:41">
      <c r="A123" s="8">
        <v>-1</v>
      </c>
      <c r="B123" s="8">
        <v>1</v>
      </c>
      <c r="C123" s="8">
        <v>-1.2712272069268042</v>
      </c>
      <c r="D123" s="8">
        <v>-0.93081010283660992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1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1</v>
      </c>
      <c r="Z123" s="8">
        <v>0</v>
      </c>
      <c r="AA123" s="8">
        <v>0</v>
      </c>
      <c r="AB123" s="8">
        <v>0</v>
      </c>
      <c r="AC123" s="8">
        <v>0</v>
      </c>
      <c r="AD123" s="8">
        <v>-0.61508966978857715</v>
      </c>
      <c r="AE123" s="8">
        <v>0</v>
      </c>
      <c r="AF123" s="8">
        <v>0</v>
      </c>
      <c r="AG123" s="8">
        <v>-0.49352860267821486</v>
      </c>
      <c r="AH123" s="8">
        <v>0</v>
      </c>
      <c r="AI123" s="8">
        <v>0</v>
      </c>
      <c r="AJ123" s="8">
        <v>1</v>
      </c>
      <c r="AK123" s="8">
        <v>0</v>
      </c>
      <c r="AL123" s="8">
        <v>-0.3021300664506813</v>
      </c>
      <c r="AM123" s="8">
        <v>-0.19527168382016377</v>
      </c>
      <c r="AN123" s="27">
        <v>0.3560664541886932</v>
      </c>
      <c r="AO123" s="28">
        <v>244</v>
      </c>
    </row>
    <row r="124" spans="1:41">
      <c r="A124" s="8">
        <v>-1</v>
      </c>
      <c r="B124" s="8">
        <v>1</v>
      </c>
      <c r="C124" s="8">
        <v>-0.9194256359262617</v>
      </c>
      <c r="D124" s="8">
        <v>-0.70482313815958675</v>
      </c>
      <c r="E124" s="8">
        <v>1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1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1</v>
      </c>
      <c r="AC124" s="8">
        <v>0</v>
      </c>
      <c r="AD124" s="8">
        <v>-0.25351932175894715</v>
      </c>
      <c r="AE124" s="8">
        <v>1</v>
      </c>
      <c r="AF124" s="8">
        <v>1</v>
      </c>
      <c r="AG124" s="8">
        <v>0.12338215066955374</v>
      </c>
      <c r="AH124" s="8">
        <v>1</v>
      </c>
      <c r="AI124" s="8">
        <v>0</v>
      </c>
      <c r="AJ124" s="8">
        <v>1</v>
      </c>
      <c r="AK124" s="8">
        <v>0</v>
      </c>
      <c r="AL124" s="8">
        <v>-0.25566146888011121</v>
      </c>
      <c r="AM124" s="8">
        <v>-0.15496537582760864</v>
      </c>
      <c r="AN124" s="27">
        <v>0.35550341764266558</v>
      </c>
      <c r="AO124" s="28">
        <v>245</v>
      </c>
    </row>
    <row r="125" spans="1:41">
      <c r="A125" s="8">
        <v>-1</v>
      </c>
      <c r="B125" s="8">
        <v>0</v>
      </c>
      <c r="C125" s="8">
        <v>-0.32887144000208984</v>
      </c>
      <c r="D125" s="8">
        <v>-0.54613006963083277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1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-0.58969009988566923</v>
      </c>
      <c r="AE125" s="8">
        <v>0</v>
      </c>
      <c r="AF125" s="8">
        <v>0</v>
      </c>
      <c r="AG125" s="8">
        <v>-0.49352860267821486</v>
      </c>
      <c r="AH125" s="8">
        <v>1</v>
      </c>
      <c r="AI125" s="8">
        <v>0</v>
      </c>
      <c r="AJ125" s="8">
        <v>1</v>
      </c>
      <c r="AK125" s="8">
        <v>0</v>
      </c>
      <c r="AL125" s="8">
        <v>-2.3318481027260713E-2</v>
      </c>
      <c r="AM125" s="8">
        <v>-0.18567494382193636</v>
      </c>
      <c r="AN125" s="27">
        <v>0.35253256591859228</v>
      </c>
      <c r="AO125" s="28">
        <v>246</v>
      </c>
    </row>
    <row r="126" spans="1:41">
      <c r="A126" s="8">
        <v>-1</v>
      </c>
      <c r="B126" s="8">
        <v>1</v>
      </c>
      <c r="C126" s="8">
        <v>-0.94051685720926792</v>
      </c>
      <c r="D126" s="8">
        <v>-0.73796789297888354</v>
      </c>
      <c r="E126" s="8">
        <v>0</v>
      </c>
      <c r="F126" s="8">
        <v>1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1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1</v>
      </c>
      <c r="Z126" s="8">
        <v>0</v>
      </c>
      <c r="AA126" s="8">
        <v>0</v>
      </c>
      <c r="AB126" s="8">
        <v>0</v>
      </c>
      <c r="AC126" s="8">
        <v>0</v>
      </c>
      <c r="AD126" s="8">
        <v>-0.21616701307820024</v>
      </c>
      <c r="AE126" s="8">
        <v>0</v>
      </c>
      <c r="AF126" s="8">
        <v>0</v>
      </c>
      <c r="AG126" s="8">
        <v>-0.49352860267821486</v>
      </c>
      <c r="AH126" s="8">
        <v>0</v>
      </c>
      <c r="AI126" s="8">
        <v>0</v>
      </c>
      <c r="AJ126" s="8">
        <v>1</v>
      </c>
      <c r="AK126" s="8">
        <v>0</v>
      </c>
      <c r="AL126" s="8">
        <v>-0.44153585916239158</v>
      </c>
      <c r="AM126" s="8">
        <v>-0.19392814022041194</v>
      </c>
      <c r="AN126" s="27">
        <v>0.34733490572127712</v>
      </c>
      <c r="AO126" s="28">
        <v>247</v>
      </c>
    </row>
    <row r="127" spans="1:41">
      <c r="A127" s="8">
        <v>-1</v>
      </c>
      <c r="B127" s="8">
        <v>1</v>
      </c>
      <c r="C127" s="8">
        <v>-1.2079535430777859</v>
      </c>
      <c r="D127" s="8">
        <v>-0.35328785977310639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1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-0.65244197846932406</v>
      </c>
      <c r="AE127" s="8">
        <v>0</v>
      </c>
      <c r="AF127" s="8">
        <v>0</v>
      </c>
      <c r="AG127" s="8">
        <v>-0.49352860267821486</v>
      </c>
      <c r="AH127" s="8">
        <v>1</v>
      </c>
      <c r="AI127" s="8">
        <v>0</v>
      </c>
      <c r="AJ127" s="8">
        <v>1</v>
      </c>
      <c r="AK127" s="8">
        <v>0</v>
      </c>
      <c r="AL127" s="8">
        <v>-0.13948997495368595</v>
      </c>
      <c r="AM127" s="8">
        <v>-0.18759429182158185</v>
      </c>
      <c r="AN127" s="27">
        <v>0.34659803285615631</v>
      </c>
      <c r="AO127" s="28">
        <v>248</v>
      </c>
    </row>
    <row r="128" spans="1:41">
      <c r="A128" s="8">
        <v>-1</v>
      </c>
      <c r="B128" s="8">
        <v>1</v>
      </c>
      <c r="C128" s="8">
        <v>2.6306487304293316</v>
      </c>
      <c r="D128" s="8">
        <v>0.45022134796742019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1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1</v>
      </c>
      <c r="AD128" s="8">
        <v>-0.66439471724716304</v>
      </c>
      <c r="AE128" s="8">
        <v>0</v>
      </c>
      <c r="AF128" s="8">
        <v>0</v>
      </c>
      <c r="AG128" s="8">
        <v>-0.49352860267821486</v>
      </c>
      <c r="AH128" s="8">
        <v>0</v>
      </c>
      <c r="AI128" s="8">
        <v>0</v>
      </c>
      <c r="AJ128" s="8">
        <v>1</v>
      </c>
      <c r="AK128" s="8">
        <v>0</v>
      </c>
      <c r="AL128" s="8">
        <v>-1.0688619263650878</v>
      </c>
      <c r="AM128" s="8">
        <v>-0.19296846622058919</v>
      </c>
      <c r="AN128" s="27">
        <v>0.34408844929282101</v>
      </c>
      <c r="AO128" s="28">
        <v>249</v>
      </c>
    </row>
    <row r="129" spans="1:41">
      <c r="A129" s="8">
        <v>-1</v>
      </c>
      <c r="B129" s="8">
        <v>1</v>
      </c>
      <c r="C129" s="8">
        <v>0.11404403821126866</v>
      </c>
      <c r="D129" s="8">
        <v>-0.45372651074067222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1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1</v>
      </c>
      <c r="Z129" s="8">
        <v>0</v>
      </c>
      <c r="AA129" s="8">
        <v>0</v>
      </c>
      <c r="AB129" s="8">
        <v>0</v>
      </c>
      <c r="AC129" s="8">
        <v>0</v>
      </c>
      <c r="AD129" s="8">
        <v>-0.14146239571670643</v>
      </c>
      <c r="AE129" s="8">
        <v>0</v>
      </c>
      <c r="AF129" s="8">
        <v>1</v>
      </c>
      <c r="AG129" s="8">
        <v>-8.2254767113035795E-2</v>
      </c>
      <c r="AH129" s="8">
        <v>1</v>
      </c>
      <c r="AI129" s="8">
        <v>0</v>
      </c>
      <c r="AJ129" s="8">
        <v>1</v>
      </c>
      <c r="AK129" s="8">
        <v>0</v>
      </c>
      <c r="AL129" s="8">
        <v>3.1133118549862204</v>
      </c>
      <c r="AM129" s="8">
        <v>-0.19527168382016377</v>
      </c>
      <c r="AN129" s="27">
        <v>0.34288254577614408</v>
      </c>
      <c r="AO129" s="28">
        <v>250</v>
      </c>
    </row>
    <row r="130" spans="1:41">
      <c r="A130" s="8">
        <v>-1</v>
      </c>
      <c r="B130" s="8">
        <v>1</v>
      </c>
      <c r="C130" s="8">
        <v>7.1861595645256376E-2</v>
      </c>
      <c r="D130" s="8">
        <v>-0.35328785977310639</v>
      </c>
      <c r="E130" s="8">
        <v>0</v>
      </c>
      <c r="F130" s="8">
        <v>1</v>
      </c>
      <c r="G130" s="8">
        <v>0</v>
      </c>
      <c r="H130" s="8">
        <v>0</v>
      </c>
      <c r="I130" s="8">
        <v>1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-0.61508966978857715</v>
      </c>
      <c r="AE130" s="8">
        <v>0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-0.37183296280653644</v>
      </c>
      <c r="AM130" s="8">
        <v>-0.19527168382016377</v>
      </c>
      <c r="AN130" s="27">
        <v>0.34271046881084666</v>
      </c>
      <c r="AO130" s="28">
        <v>251</v>
      </c>
    </row>
    <row r="131" spans="1:41">
      <c r="A131" s="8">
        <v>-1</v>
      </c>
      <c r="B131" s="8">
        <v>1</v>
      </c>
      <c r="C131" s="8">
        <v>-0.44866957688956483</v>
      </c>
      <c r="D131" s="8">
        <v>-0.64656872059839854</v>
      </c>
      <c r="E131" s="8">
        <v>0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1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1</v>
      </c>
      <c r="Z131" s="8">
        <v>0</v>
      </c>
      <c r="AA131" s="8">
        <v>0</v>
      </c>
      <c r="AB131" s="8">
        <v>0</v>
      </c>
      <c r="AC131" s="8">
        <v>0</v>
      </c>
      <c r="AD131" s="8">
        <v>-0.62704240856641613</v>
      </c>
      <c r="AE131" s="8">
        <v>0</v>
      </c>
      <c r="AF131" s="8">
        <v>0</v>
      </c>
      <c r="AG131" s="8">
        <v>-0.49352860267821486</v>
      </c>
      <c r="AH131" s="8">
        <v>0</v>
      </c>
      <c r="AI131" s="8">
        <v>0</v>
      </c>
      <c r="AJ131" s="8">
        <v>1</v>
      </c>
      <c r="AK131" s="8">
        <v>0</v>
      </c>
      <c r="AL131" s="8">
        <v>-0.48800445673296167</v>
      </c>
      <c r="AM131" s="8">
        <v>-0.19527168382016377</v>
      </c>
      <c r="AN131" s="27">
        <v>0.3425040716783011</v>
      </c>
      <c r="AO131" s="28">
        <v>252</v>
      </c>
    </row>
    <row r="132" spans="1:41">
      <c r="A132" s="8">
        <v>-1</v>
      </c>
      <c r="B132" s="8">
        <v>1</v>
      </c>
      <c r="C132" s="8">
        <v>7.1861595645256376E-2</v>
      </c>
      <c r="D132" s="8">
        <v>-0.52102040688894125</v>
      </c>
      <c r="E132" s="8">
        <v>1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1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1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-0.66439471724716304</v>
      </c>
      <c r="AE132" s="8">
        <v>0</v>
      </c>
      <c r="AF132" s="8">
        <v>0</v>
      </c>
      <c r="AG132" s="8">
        <v>-0.49352860267821486</v>
      </c>
      <c r="AH132" s="8">
        <v>0</v>
      </c>
      <c r="AI132" s="8">
        <v>0</v>
      </c>
      <c r="AJ132" s="8">
        <v>1</v>
      </c>
      <c r="AK132" s="8">
        <v>0</v>
      </c>
      <c r="AL132" s="8">
        <v>-0.37183296280653644</v>
      </c>
      <c r="AM132" s="8">
        <v>-0.19527168382016377</v>
      </c>
      <c r="AN132" s="27">
        <v>0.34147722398662772</v>
      </c>
      <c r="AO132" s="28">
        <v>253</v>
      </c>
    </row>
    <row r="133" spans="1:41">
      <c r="A133" s="8">
        <v>-1</v>
      </c>
      <c r="B133" s="8">
        <v>1</v>
      </c>
      <c r="C133" s="8">
        <v>-0.72960464437920647</v>
      </c>
      <c r="D133" s="8">
        <v>-0.32014310495380965</v>
      </c>
      <c r="E133" s="8">
        <v>1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1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1</v>
      </c>
      <c r="Z133" s="8">
        <v>0</v>
      </c>
      <c r="AA133" s="8">
        <v>0</v>
      </c>
      <c r="AB133" s="8">
        <v>0</v>
      </c>
      <c r="AC133" s="8">
        <v>0</v>
      </c>
      <c r="AD133" s="8">
        <v>-0.61508966978857715</v>
      </c>
      <c r="AE133" s="8">
        <v>0</v>
      </c>
      <c r="AF133" s="8">
        <v>0</v>
      </c>
      <c r="AG133" s="8">
        <v>-0.49352860267821486</v>
      </c>
      <c r="AH133" s="8">
        <v>0</v>
      </c>
      <c r="AI133" s="8">
        <v>0</v>
      </c>
      <c r="AJ133" s="8">
        <v>1</v>
      </c>
      <c r="AK133" s="8">
        <v>0</v>
      </c>
      <c r="AL133" s="8">
        <v>-0.13948997495368595</v>
      </c>
      <c r="AM133" s="8">
        <v>7.7953345423282536E-3</v>
      </c>
      <c r="AN133" s="27">
        <v>0.34142483765507314</v>
      </c>
      <c r="AO133" s="28">
        <v>254</v>
      </c>
    </row>
    <row r="134" spans="1:41">
      <c r="A134" s="8">
        <v>-1</v>
      </c>
      <c r="B134" s="8">
        <v>1</v>
      </c>
      <c r="C134" s="8">
        <v>-1.0746570245691873</v>
      </c>
      <c r="D134" s="8">
        <v>-0.24481411672813527</v>
      </c>
      <c r="E134" s="8">
        <v>1</v>
      </c>
      <c r="F134" s="8">
        <v>0</v>
      </c>
      <c r="G134" s="8">
        <v>0</v>
      </c>
      <c r="H134" s="8">
        <v>1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1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-0.66439471724716304</v>
      </c>
      <c r="AE134" s="8">
        <v>0</v>
      </c>
      <c r="AF134" s="8">
        <v>0</v>
      </c>
      <c r="AG134" s="8">
        <v>-0.49352860267821486</v>
      </c>
      <c r="AH134" s="8">
        <v>1</v>
      </c>
      <c r="AI134" s="8">
        <v>0</v>
      </c>
      <c r="AJ134" s="8">
        <v>1</v>
      </c>
      <c r="AK134" s="8">
        <v>0</v>
      </c>
      <c r="AL134" s="8">
        <v>-2.3318481027260713E-2</v>
      </c>
      <c r="AM134" s="8">
        <v>-0.19507974902019923</v>
      </c>
      <c r="AN134" s="27">
        <v>0.33108427412465835</v>
      </c>
      <c r="AO134" s="28">
        <v>255</v>
      </c>
    </row>
    <row r="135" spans="1:41">
      <c r="A135" s="8">
        <v>-1</v>
      </c>
      <c r="B135" s="8">
        <v>1</v>
      </c>
      <c r="C135" s="8">
        <v>-0.67392382019207053</v>
      </c>
      <c r="D135" s="8">
        <v>-0.59634939511461571</v>
      </c>
      <c r="E135" s="8">
        <v>0</v>
      </c>
      <c r="F135" s="8">
        <v>1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1</v>
      </c>
      <c r="Z135" s="8">
        <v>0</v>
      </c>
      <c r="AA135" s="8">
        <v>0</v>
      </c>
      <c r="AB135" s="8">
        <v>0</v>
      </c>
      <c r="AC135" s="8">
        <v>0</v>
      </c>
      <c r="AD135" s="8">
        <v>-0.50303274374633644</v>
      </c>
      <c r="AE135" s="8">
        <v>0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-0.27889576766539625</v>
      </c>
      <c r="AM135" s="8">
        <v>-0.19507974902019923</v>
      </c>
      <c r="AN135" s="27">
        <v>0.32304547543338347</v>
      </c>
      <c r="AO135" s="28">
        <v>256</v>
      </c>
    </row>
    <row r="136" spans="1:41">
      <c r="A136" s="8">
        <v>-1</v>
      </c>
      <c r="B136" s="8">
        <v>1</v>
      </c>
      <c r="C136" s="8">
        <v>-1.1801131309842179</v>
      </c>
      <c r="D136" s="8">
        <v>1.0528532537728152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1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1</v>
      </c>
      <c r="AC136" s="8">
        <v>0</v>
      </c>
      <c r="AD136" s="8">
        <v>-0.61508966978857715</v>
      </c>
      <c r="AE136" s="8">
        <v>0</v>
      </c>
      <c r="AF136" s="8">
        <v>1</v>
      </c>
      <c r="AG136" s="8">
        <v>-0.28789168489562533</v>
      </c>
      <c r="AH136" s="8">
        <v>0</v>
      </c>
      <c r="AI136" s="8">
        <v>0</v>
      </c>
      <c r="AJ136" s="8">
        <v>1</v>
      </c>
      <c r="AK136" s="8">
        <v>0</v>
      </c>
      <c r="AL136" s="8">
        <v>-0.37183296280653644</v>
      </c>
      <c r="AM136" s="8">
        <v>-0.19507974902019923</v>
      </c>
      <c r="AN136" s="27">
        <v>0.31935882009523864</v>
      </c>
      <c r="AO136" s="28">
        <v>257</v>
      </c>
    </row>
    <row r="137" spans="1:41">
      <c r="A137" s="8">
        <v>-1</v>
      </c>
      <c r="B137" s="8">
        <v>1</v>
      </c>
      <c r="C137" s="8">
        <v>0.81005434055047121</v>
      </c>
      <c r="D137" s="8">
        <v>-0.70482313815958675</v>
      </c>
      <c r="E137" s="8">
        <v>1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-0.58969009988566923</v>
      </c>
      <c r="AE137" s="8">
        <v>0</v>
      </c>
      <c r="AF137" s="8">
        <v>0</v>
      </c>
      <c r="AG137" s="8">
        <v>-0.49352860267821486</v>
      </c>
      <c r="AH137" s="8">
        <v>0</v>
      </c>
      <c r="AI137" s="8">
        <v>0</v>
      </c>
      <c r="AJ137" s="8">
        <v>1</v>
      </c>
      <c r="AK137" s="8">
        <v>0</v>
      </c>
      <c r="AL137" s="8">
        <v>-1.0688619263650878</v>
      </c>
      <c r="AM137" s="8">
        <v>-0.15784439782707688</v>
      </c>
      <c r="AN137" s="27">
        <v>0.31884326972551669</v>
      </c>
      <c r="AO137" s="28">
        <v>258</v>
      </c>
    </row>
    <row r="138" spans="1:41">
      <c r="A138" s="8">
        <v>-1</v>
      </c>
      <c r="B138" s="8">
        <v>0</v>
      </c>
      <c r="C138" s="8">
        <v>1.4706315598639939</v>
      </c>
      <c r="D138" s="8">
        <v>-0.65460381267580381</v>
      </c>
      <c r="E138" s="8">
        <v>0</v>
      </c>
      <c r="F138" s="8">
        <v>1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1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1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-0.66439471724716304</v>
      </c>
      <c r="AE138" s="8">
        <v>1</v>
      </c>
      <c r="AF138" s="8">
        <v>0</v>
      </c>
      <c r="AG138" s="8">
        <v>-0.49352860267821486</v>
      </c>
      <c r="AH138" s="8">
        <v>1</v>
      </c>
      <c r="AI138" s="8">
        <v>0</v>
      </c>
      <c r="AJ138" s="8">
        <v>1</v>
      </c>
      <c r="AK138" s="8">
        <v>0</v>
      </c>
      <c r="AL138" s="8">
        <v>-0.48800445673296167</v>
      </c>
      <c r="AM138" s="8">
        <v>-0.19008944422112098</v>
      </c>
      <c r="AN138" s="27">
        <v>0.31633340547864397</v>
      </c>
      <c r="AO138" s="28">
        <v>259</v>
      </c>
    </row>
    <row r="139" spans="1:41">
      <c r="A139" s="8">
        <v>-1</v>
      </c>
      <c r="B139" s="8">
        <v>1</v>
      </c>
      <c r="C139" s="8">
        <v>-4.7936372512448207E-2</v>
      </c>
      <c r="D139" s="8">
        <v>-0.5370905910437519</v>
      </c>
      <c r="E139" s="8">
        <v>0</v>
      </c>
      <c r="F139" s="8">
        <v>1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1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1</v>
      </c>
      <c r="Z139" s="8">
        <v>0</v>
      </c>
      <c r="AA139" s="8">
        <v>0</v>
      </c>
      <c r="AB139" s="8">
        <v>0</v>
      </c>
      <c r="AC139" s="8">
        <v>0</v>
      </c>
      <c r="AD139" s="8">
        <v>-0.63899514734425511</v>
      </c>
      <c r="AE139" s="8">
        <v>0</v>
      </c>
      <c r="AF139" s="8">
        <v>0</v>
      </c>
      <c r="AG139" s="8">
        <v>-0.49352860267821486</v>
      </c>
      <c r="AH139" s="8">
        <v>0</v>
      </c>
      <c r="AI139" s="8">
        <v>0</v>
      </c>
      <c r="AJ139" s="8">
        <v>1</v>
      </c>
      <c r="AK139" s="8">
        <v>0</v>
      </c>
      <c r="AL139" s="8">
        <v>0.67371048253129073</v>
      </c>
      <c r="AM139" s="8">
        <v>-0.19527168382016377</v>
      </c>
      <c r="AN139" s="27">
        <v>0.31227835560741624</v>
      </c>
      <c r="AO139" s="28">
        <v>260</v>
      </c>
    </row>
    <row r="140" spans="1:41">
      <c r="A140" s="8">
        <v>-1</v>
      </c>
      <c r="B140" s="8">
        <v>1</v>
      </c>
      <c r="C140" s="8">
        <v>0.25409008498996999</v>
      </c>
      <c r="D140" s="8">
        <v>-0.95591976557850133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1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0</v>
      </c>
      <c r="AA140" s="8">
        <v>0</v>
      </c>
      <c r="AB140" s="8">
        <v>0</v>
      </c>
      <c r="AC140" s="8">
        <v>0</v>
      </c>
      <c r="AD140" s="8">
        <v>-0.66439471724716304</v>
      </c>
      <c r="AE140" s="8">
        <v>0</v>
      </c>
      <c r="AF140" s="8">
        <v>0</v>
      </c>
      <c r="AG140" s="8">
        <v>-0.49352860267821486</v>
      </c>
      <c r="AH140" s="8">
        <v>0</v>
      </c>
      <c r="AI140" s="8">
        <v>0</v>
      </c>
      <c r="AJ140" s="8">
        <v>0</v>
      </c>
      <c r="AK140" s="8">
        <v>1</v>
      </c>
      <c r="AL140" s="8">
        <v>-8.4182241975665675E-5</v>
      </c>
      <c r="AM140" s="8">
        <v>-0.19527168382016377</v>
      </c>
      <c r="AN140" s="27">
        <v>0.30757915085009135</v>
      </c>
      <c r="AO140" s="28">
        <v>261</v>
      </c>
    </row>
    <row r="141" spans="1:41">
      <c r="A141" s="8">
        <v>-1</v>
      </c>
      <c r="B141" s="8">
        <v>1</v>
      </c>
      <c r="C141" s="8">
        <v>1.3162436513426186</v>
      </c>
      <c r="D141" s="8">
        <v>0.21619929121299183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1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0</v>
      </c>
      <c r="AA141" s="8">
        <v>0</v>
      </c>
      <c r="AB141" s="8">
        <v>0</v>
      </c>
      <c r="AC141" s="8">
        <v>0</v>
      </c>
      <c r="AD141" s="8">
        <v>0.97910686470570052</v>
      </c>
      <c r="AE141" s="8">
        <v>0</v>
      </c>
      <c r="AF141" s="8">
        <v>0</v>
      </c>
      <c r="AG141" s="8">
        <v>-0.49352860267821486</v>
      </c>
      <c r="AH141" s="8">
        <v>0</v>
      </c>
      <c r="AI141" s="8">
        <v>0</v>
      </c>
      <c r="AJ141" s="8">
        <v>1</v>
      </c>
      <c r="AK141" s="8">
        <v>0</v>
      </c>
      <c r="AL141" s="8">
        <v>1.632125307424299</v>
      </c>
      <c r="AM141" s="8">
        <v>-0.16648146382548154</v>
      </c>
      <c r="AN141" s="27">
        <v>0.30732123133936862</v>
      </c>
      <c r="AO141" s="28">
        <v>262</v>
      </c>
    </row>
    <row r="142" spans="1:41">
      <c r="A142" s="8">
        <v>-1</v>
      </c>
      <c r="B142" s="8">
        <v>1</v>
      </c>
      <c r="C142" s="8">
        <v>-0.12555206683391093</v>
      </c>
      <c r="D142" s="8">
        <v>-0.74700737156596442</v>
      </c>
      <c r="E142" s="8">
        <v>1</v>
      </c>
      <c r="F142" s="8">
        <v>0</v>
      </c>
      <c r="G142" s="8">
        <v>0</v>
      </c>
      <c r="H142" s="8">
        <v>0</v>
      </c>
      <c r="I142" s="8">
        <v>0</v>
      </c>
      <c r="J142" s="8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1</v>
      </c>
      <c r="AA142" s="8">
        <v>0</v>
      </c>
      <c r="AB142" s="8">
        <v>0</v>
      </c>
      <c r="AC142" s="8">
        <v>0</v>
      </c>
      <c r="AD142" s="8">
        <v>-0.51498548252417542</v>
      </c>
      <c r="AE142" s="8">
        <v>1</v>
      </c>
      <c r="AF142" s="8">
        <v>1</v>
      </c>
      <c r="AG142" s="8">
        <v>1.5628405751476804</v>
      </c>
      <c r="AH142" s="8">
        <v>1</v>
      </c>
      <c r="AI142" s="8">
        <v>0</v>
      </c>
      <c r="AJ142" s="8">
        <v>1</v>
      </c>
      <c r="AK142" s="8">
        <v>0</v>
      </c>
      <c r="AL142" s="8">
        <v>-0.3021300664506813</v>
      </c>
      <c r="AM142" s="8">
        <v>-0.18989750942115644</v>
      </c>
      <c r="AN142" s="27">
        <v>0.30417529291850876</v>
      </c>
      <c r="AO142" s="28">
        <v>263</v>
      </c>
    </row>
    <row r="143" spans="1:41">
      <c r="A143" s="8">
        <v>-1</v>
      </c>
      <c r="B143" s="8">
        <v>1</v>
      </c>
      <c r="C143" s="8">
        <v>0.66241579156942831</v>
      </c>
      <c r="D143" s="8">
        <v>-0.61241957926942625</v>
      </c>
      <c r="E143" s="8">
        <v>1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1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-0.61508966978857715</v>
      </c>
      <c r="AE143" s="8">
        <v>0</v>
      </c>
      <c r="AF143" s="8">
        <v>0</v>
      </c>
      <c r="AG143" s="8">
        <v>-0.49352860267821486</v>
      </c>
      <c r="AH143" s="8">
        <v>0</v>
      </c>
      <c r="AI143" s="8">
        <v>1</v>
      </c>
      <c r="AJ143" s="8">
        <v>0</v>
      </c>
      <c r="AK143" s="8">
        <v>0</v>
      </c>
      <c r="AL143" s="8">
        <v>1.254567952163417</v>
      </c>
      <c r="AM143" s="8">
        <v>-0.19527168382016377</v>
      </c>
      <c r="AN143" s="27">
        <v>0.29850220909698311</v>
      </c>
      <c r="AO143" s="28">
        <v>264</v>
      </c>
    </row>
    <row r="144" spans="1:41">
      <c r="A144" s="8">
        <v>-1</v>
      </c>
      <c r="B144" s="8">
        <v>1</v>
      </c>
      <c r="C144" s="8">
        <v>-1.0603149940967429</v>
      </c>
      <c r="D144" s="8">
        <v>-0.95591976557850133</v>
      </c>
      <c r="E144" s="8">
        <v>1</v>
      </c>
      <c r="F144" s="8">
        <v>0</v>
      </c>
      <c r="G144" s="8">
        <v>0</v>
      </c>
      <c r="H144" s="8">
        <v>1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1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-0.66439471724716304</v>
      </c>
      <c r="AE144" s="8">
        <v>0</v>
      </c>
      <c r="AF144" s="8">
        <v>1</v>
      </c>
      <c r="AG144" s="8">
        <v>0.32901906845214329</v>
      </c>
      <c r="AH144" s="8">
        <v>0</v>
      </c>
      <c r="AI144" s="8">
        <v>0</v>
      </c>
      <c r="AJ144" s="8">
        <v>1</v>
      </c>
      <c r="AK144" s="8">
        <v>0</v>
      </c>
      <c r="AL144" s="8">
        <v>-0.80747606503063107</v>
      </c>
      <c r="AM144" s="8">
        <v>-0.19507974902019923</v>
      </c>
      <c r="AN144" s="27">
        <v>0.29552889855276332</v>
      </c>
      <c r="AO144" s="28">
        <v>265</v>
      </c>
    </row>
    <row r="145" spans="1:41">
      <c r="A145" s="8">
        <v>-1</v>
      </c>
      <c r="B145" s="8">
        <v>0</v>
      </c>
      <c r="C145" s="8">
        <v>1.5337291336570214E-2</v>
      </c>
      <c r="D145" s="8">
        <v>-0.35328785977310639</v>
      </c>
      <c r="E145" s="8">
        <v>1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1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1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-0.66439471724716304</v>
      </c>
      <c r="AE145" s="8">
        <v>0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-0.13948997495368595</v>
      </c>
      <c r="AM145" s="8">
        <v>-0.19143298782087281</v>
      </c>
      <c r="AN145" s="27">
        <v>0.28839999191096277</v>
      </c>
      <c r="AO145" s="28">
        <v>266</v>
      </c>
    </row>
    <row r="146" spans="1:41">
      <c r="A146" s="8">
        <v>-1</v>
      </c>
      <c r="B146" s="8">
        <v>0</v>
      </c>
      <c r="C146" s="8">
        <v>-1.0113833607201688</v>
      </c>
      <c r="D146" s="8">
        <v>-0.82233635979163877</v>
      </c>
      <c r="E146" s="8">
        <v>0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1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-0.16686196561961433</v>
      </c>
      <c r="AE146" s="8">
        <v>0</v>
      </c>
      <c r="AF146" s="8">
        <v>0</v>
      </c>
      <c r="AG146" s="8">
        <v>-0.49352860267821486</v>
      </c>
      <c r="AH146" s="8">
        <v>0</v>
      </c>
      <c r="AI146" s="8">
        <v>0</v>
      </c>
      <c r="AJ146" s="8">
        <v>1</v>
      </c>
      <c r="AK146" s="8">
        <v>0</v>
      </c>
      <c r="AL146" s="8">
        <v>0.20902450682558976</v>
      </c>
      <c r="AM146" s="8">
        <v>-0.19431200982034103</v>
      </c>
      <c r="AN146" s="27">
        <v>0.28429566877929979</v>
      </c>
      <c r="AO146" s="28">
        <v>267</v>
      </c>
    </row>
    <row r="147" spans="1:41">
      <c r="A147" s="8">
        <v>-1</v>
      </c>
      <c r="B147" s="8">
        <v>0</v>
      </c>
      <c r="C147" s="8">
        <v>-0.28668899743607756</v>
      </c>
      <c r="D147" s="8">
        <v>-0.83840654394644931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1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1</v>
      </c>
      <c r="Z147" s="8">
        <v>0</v>
      </c>
      <c r="AA147" s="8">
        <v>0</v>
      </c>
      <c r="AB147" s="8">
        <v>0</v>
      </c>
      <c r="AC147" s="8">
        <v>0</v>
      </c>
      <c r="AD147" s="8">
        <v>-0.65244197846932406</v>
      </c>
      <c r="AE147" s="8">
        <v>0</v>
      </c>
      <c r="AF147" s="8">
        <v>0</v>
      </c>
      <c r="AG147" s="8">
        <v>-0.49352860267821486</v>
      </c>
      <c r="AH147" s="8">
        <v>0</v>
      </c>
      <c r="AI147" s="8">
        <v>0</v>
      </c>
      <c r="AJ147" s="8">
        <v>1</v>
      </c>
      <c r="AK147" s="8">
        <v>0</v>
      </c>
      <c r="AL147" s="8">
        <v>0.44136749467844028</v>
      </c>
      <c r="AM147" s="8">
        <v>-2.569144655757351E-3</v>
      </c>
      <c r="AN147" s="27">
        <v>0.28371817075403993</v>
      </c>
      <c r="AO147" s="28">
        <v>268</v>
      </c>
    </row>
    <row r="148" spans="1:41">
      <c r="A148" s="8">
        <v>-1</v>
      </c>
      <c r="B148" s="8">
        <v>1</v>
      </c>
      <c r="C148" s="8">
        <v>-1.0881554061903109</v>
      </c>
      <c r="D148" s="8">
        <v>4.8466744097156914E-2</v>
      </c>
      <c r="E148" s="8">
        <v>0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1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0</v>
      </c>
      <c r="AA148" s="8">
        <v>0</v>
      </c>
      <c r="AB148" s="8">
        <v>0</v>
      </c>
      <c r="AC148" s="8">
        <v>0</v>
      </c>
      <c r="AD148" s="8">
        <v>-0.55233779120492232</v>
      </c>
      <c r="AE148" s="8">
        <v>1</v>
      </c>
      <c r="AF148" s="8">
        <v>1</v>
      </c>
      <c r="AG148" s="8">
        <v>-8.2254767113035795E-2</v>
      </c>
      <c r="AH148" s="8">
        <v>0</v>
      </c>
      <c r="AI148" s="8">
        <v>0</v>
      </c>
      <c r="AJ148" s="8">
        <v>1</v>
      </c>
      <c r="AK148" s="8">
        <v>0</v>
      </c>
      <c r="AL148" s="8">
        <v>-1.0688619263650878</v>
      </c>
      <c r="AM148" s="8">
        <v>-0.18797816142151094</v>
      </c>
      <c r="AN148" s="27">
        <v>0.28371715872984105</v>
      </c>
      <c r="AO148" s="28">
        <v>269</v>
      </c>
    </row>
    <row r="149" spans="1:41">
      <c r="A149" s="8">
        <v>-1</v>
      </c>
      <c r="B149" s="8">
        <v>1</v>
      </c>
      <c r="C149" s="8">
        <v>-0.82156236917311354</v>
      </c>
      <c r="D149" s="8">
        <v>-0.64656872059839854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1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-0.63899514734425511</v>
      </c>
      <c r="AE149" s="8">
        <v>0</v>
      </c>
      <c r="AF149" s="8">
        <v>0</v>
      </c>
      <c r="AG149" s="8">
        <v>-0.49352860267821486</v>
      </c>
      <c r="AH149" s="8">
        <v>1</v>
      </c>
      <c r="AI149" s="8">
        <v>0</v>
      </c>
      <c r="AJ149" s="8">
        <v>1</v>
      </c>
      <c r="AK149" s="8">
        <v>0</v>
      </c>
      <c r="AL149" s="8">
        <v>0.99899066552528137</v>
      </c>
      <c r="AM149" s="8">
        <v>-0.19527168382016377</v>
      </c>
      <c r="AN149" s="27">
        <v>0.28253052676325563</v>
      </c>
      <c r="AO149" s="28">
        <v>270</v>
      </c>
    </row>
    <row r="150" spans="1:41">
      <c r="A150" s="8">
        <v>-1</v>
      </c>
      <c r="B150" s="8">
        <v>0</v>
      </c>
      <c r="C150" s="8">
        <v>0.12754275729193318</v>
      </c>
      <c r="D150" s="8">
        <v>-0.62949414993391239</v>
      </c>
      <c r="E150" s="8">
        <v>0</v>
      </c>
      <c r="F150" s="8">
        <v>1</v>
      </c>
      <c r="G150" s="8">
        <v>0</v>
      </c>
      <c r="H150" s="8">
        <v>0</v>
      </c>
      <c r="I150" s="8">
        <v>1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-0.50303274374633644</v>
      </c>
      <c r="AE150" s="8">
        <v>0</v>
      </c>
      <c r="AF150" s="8">
        <v>0</v>
      </c>
      <c r="AG150" s="8">
        <v>-0.49352860267821486</v>
      </c>
      <c r="AH150" s="8">
        <v>1</v>
      </c>
      <c r="AI150" s="8">
        <v>0</v>
      </c>
      <c r="AJ150" s="8">
        <v>1</v>
      </c>
      <c r="AK150" s="8">
        <v>0</v>
      </c>
      <c r="AL150" s="8">
        <v>-1.0688619263650878</v>
      </c>
      <c r="AM150" s="8">
        <v>-0.19527168382016377</v>
      </c>
      <c r="AN150" s="27">
        <v>0.28094808751100486</v>
      </c>
      <c r="AO150" s="28">
        <v>271</v>
      </c>
    </row>
    <row r="151" spans="1:41">
      <c r="A151" s="8">
        <v>-1</v>
      </c>
      <c r="B151" s="8">
        <v>1</v>
      </c>
      <c r="C151" s="8">
        <v>-0.16773450939992321</v>
      </c>
      <c r="D151" s="8">
        <v>-1.7525813866259986E-3</v>
      </c>
      <c r="E151" s="8">
        <v>0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1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-6.6757778355212655E-2</v>
      </c>
      <c r="AE151" s="8">
        <v>0</v>
      </c>
      <c r="AF151" s="8">
        <v>1</v>
      </c>
      <c r="AG151" s="8">
        <v>-0.28789168489562533</v>
      </c>
      <c r="AH151" s="8">
        <v>1</v>
      </c>
      <c r="AI151" s="8">
        <v>0</v>
      </c>
      <c r="AJ151" s="8">
        <v>1</v>
      </c>
      <c r="AK151" s="8">
        <v>0</v>
      </c>
      <c r="AL151" s="8">
        <v>1.6030824339426926</v>
      </c>
      <c r="AM151" s="8">
        <v>-0.18222011742257449</v>
      </c>
      <c r="AN151" s="27">
        <v>0.27914976460436658</v>
      </c>
      <c r="AO151" s="28">
        <v>272</v>
      </c>
    </row>
    <row r="152" spans="1:41">
      <c r="A152" s="8">
        <v>-1</v>
      </c>
      <c r="B152" s="8">
        <v>0</v>
      </c>
      <c r="C152" s="8">
        <v>-8.3369624267898665E-2</v>
      </c>
      <c r="D152" s="8">
        <v>1.1864366595596776</v>
      </c>
      <c r="E152" s="8">
        <v>0</v>
      </c>
      <c r="F152" s="8">
        <v>1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1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1</v>
      </c>
      <c r="AC152" s="8">
        <v>0</v>
      </c>
      <c r="AD152" s="8">
        <v>-0.63899514734425511</v>
      </c>
      <c r="AE152" s="8">
        <v>0</v>
      </c>
      <c r="AF152" s="8">
        <v>1</v>
      </c>
      <c r="AG152" s="8">
        <v>1.9741144107128594</v>
      </c>
      <c r="AH152" s="8">
        <v>1</v>
      </c>
      <c r="AI152" s="8">
        <v>0</v>
      </c>
      <c r="AJ152" s="8">
        <v>1</v>
      </c>
      <c r="AK152" s="8">
        <v>0</v>
      </c>
      <c r="AL152" s="8">
        <v>-0.31955579053964506</v>
      </c>
      <c r="AM152" s="8">
        <v>-0.19469587942027014</v>
      </c>
      <c r="AN152" s="27">
        <v>0.27632655231792003</v>
      </c>
      <c r="AO152" s="28">
        <v>273</v>
      </c>
    </row>
    <row r="153" spans="1:41">
      <c r="A153" s="8">
        <v>-1</v>
      </c>
      <c r="B153" s="8">
        <v>0</v>
      </c>
      <c r="C153" s="8">
        <v>-0.9059272543051381</v>
      </c>
      <c r="D153" s="8">
        <v>0.75153730087011772</v>
      </c>
      <c r="E153" s="8">
        <v>0</v>
      </c>
      <c r="F153" s="8">
        <v>1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1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1</v>
      </c>
      <c r="Z153" s="8">
        <v>0</v>
      </c>
      <c r="AA153" s="8">
        <v>0</v>
      </c>
      <c r="AB153" s="8">
        <v>0</v>
      </c>
      <c r="AC153" s="8">
        <v>0</v>
      </c>
      <c r="AD153" s="8">
        <v>-0.61508966978857715</v>
      </c>
      <c r="AE153" s="8">
        <v>0</v>
      </c>
      <c r="AF153" s="8">
        <v>0</v>
      </c>
      <c r="AG153" s="8">
        <v>-0.49352860267821486</v>
      </c>
      <c r="AH153" s="8">
        <v>0</v>
      </c>
      <c r="AI153" s="8">
        <v>0</v>
      </c>
      <c r="AJ153" s="8">
        <v>1</v>
      </c>
      <c r="AK153" s="8">
        <v>0</v>
      </c>
      <c r="AL153" s="8">
        <v>-1.0688619263650878</v>
      </c>
      <c r="AM153" s="8">
        <v>-0.12790256903260735</v>
      </c>
      <c r="AN153" s="27">
        <v>0.27396964155659276</v>
      </c>
      <c r="AO153" s="28">
        <v>274</v>
      </c>
    </row>
    <row r="154" spans="1:41">
      <c r="A154" s="8">
        <v>-1</v>
      </c>
      <c r="B154" s="8">
        <v>1</v>
      </c>
      <c r="C154" s="8">
        <v>-0.32212224919152804</v>
      </c>
      <c r="D154" s="8">
        <v>-0.69678804608218148</v>
      </c>
      <c r="E154" s="8">
        <v>0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1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1</v>
      </c>
      <c r="AC154" s="8">
        <v>0</v>
      </c>
      <c r="AD154" s="8">
        <v>-0.58969009988566923</v>
      </c>
      <c r="AE154" s="8">
        <v>0</v>
      </c>
      <c r="AF154" s="8">
        <v>0</v>
      </c>
      <c r="AG154" s="8">
        <v>-0.49352860267821486</v>
      </c>
      <c r="AH154" s="8">
        <v>1</v>
      </c>
      <c r="AI154" s="8">
        <v>1</v>
      </c>
      <c r="AJ154" s="8">
        <v>0</v>
      </c>
      <c r="AK154" s="8">
        <v>0</v>
      </c>
      <c r="AL154" s="8">
        <v>-0.25566146888011121</v>
      </c>
      <c r="AM154" s="8">
        <v>-0.19527168382016377</v>
      </c>
      <c r="AN154" s="27">
        <v>0.27316556494381539</v>
      </c>
      <c r="AO154" s="28">
        <v>275</v>
      </c>
    </row>
    <row r="155" spans="1:41">
      <c r="A155" s="8">
        <v>-1</v>
      </c>
      <c r="B155" s="8">
        <v>0</v>
      </c>
      <c r="C155" s="8">
        <v>-0.56846771377703986</v>
      </c>
      <c r="D155" s="8">
        <v>-5.197190687040891E-2</v>
      </c>
      <c r="E155" s="8">
        <v>0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1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1</v>
      </c>
      <c r="Z155" s="8">
        <v>0</v>
      </c>
      <c r="AA155" s="8">
        <v>0</v>
      </c>
      <c r="AB155" s="8">
        <v>0</v>
      </c>
      <c r="AC155" s="8">
        <v>0</v>
      </c>
      <c r="AD155" s="8">
        <v>-0.36557624780118786</v>
      </c>
      <c r="AE155" s="8">
        <v>0</v>
      </c>
      <c r="AF155" s="8">
        <v>0</v>
      </c>
      <c r="AG155" s="8">
        <v>-0.49352860267821486</v>
      </c>
      <c r="AH155" s="8">
        <v>1</v>
      </c>
      <c r="AI155" s="8">
        <v>0</v>
      </c>
      <c r="AJ155" s="8">
        <v>1</v>
      </c>
      <c r="AK155" s="8">
        <v>0</v>
      </c>
      <c r="AL155" s="8">
        <v>1.0222249643105665</v>
      </c>
      <c r="AM155" s="8">
        <v>-0.19412007502037648</v>
      </c>
      <c r="AN155" s="27">
        <v>0.26731531123092866</v>
      </c>
      <c r="AO155" s="28">
        <v>276</v>
      </c>
    </row>
    <row r="156" spans="1:41">
      <c r="A156" s="8">
        <v>-1</v>
      </c>
      <c r="B156" s="8">
        <v>1</v>
      </c>
      <c r="C156" s="8">
        <v>-0.68742220181319424</v>
      </c>
      <c r="D156" s="8">
        <v>-0.75504246364336969</v>
      </c>
      <c r="E156" s="8">
        <v>0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1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0</v>
      </c>
      <c r="AA156" s="8">
        <v>0</v>
      </c>
      <c r="AB156" s="8">
        <v>0</v>
      </c>
      <c r="AC156" s="8">
        <v>0</v>
      </c>
      <c r="AD156" s="8">
        <v>-0.51498548252417542</v>
      </c>
      <c r="AE156" s="8">
        <v>0</v>
      </c>
      <c r="AF156" s="8">
        <v>0</v>
      </c>
      <c r="AG156" s="8">
        <v>-0.49352860267821486</v>
      </c>
      <c r="AH156" s="8">
        <v>1</v>
      </c>
      <c r="AI156" s="8">
        <v>1</v>
      </c>
      <c r="AJ156" s="8">
        <v>0</v>
      </c>
      <c r="AK156" s="8">
        <v>0</v>
      </c>
      <c r="AL156" s="8">
        <v>0.5575389886048655</v>
      </c>
      <c r="AM156" s="8">
        <v>-0.19527168382016377</v>
      </c>
      <c r="AN156" s="27">
        <v>0.2636938898687532</v>
      </c>
      <c r="AO156" s="28">
        <v>277</v>
      </c>
    </row>
    <row r="157" spans="1:41">
      <c r="A157" s="8">
        <v>-1</v>
      </c>
      <c r="B157" s="8">
        <v>0</v>
      </c>
      <c r="C157" s="8">
        <v>0.14188461903460706</v>
      </c>
      <c r="D157" s="8">
        <v>-0.45372651074067222</v>
      </c>
      <c r="E157" s="8">
        <v>1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1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8.2651456367774948E-2</v>
      </c>
      <c r="AE157" s="8">
        <v>0</v>
      </c>
      <c r="AF157" s="8">
        <v>0</v>
      </c>
      <c r="AG157" s="8">
        <v>-0.49352860267821486</v>
      </c>
      <c r="AH157" s="8">
        <v>1</v>
      </c>
      <c r="AI157" s="8">
        <v>0</v>
      </c>
      <c r="AJ157" s="8">
        <v>1</v>
      </c>
      <c r="AK157" s="8">
        <v>0</v>
      </c>
      <c r="AL157" s="8">
        <v>-1.0688619263650878</v>
      </c>
      <c r="AM157" s="8">
        <v>-0.19488781422023468</v>
      </c>
      <c r="AN157" s="27">
        <v>0.26312043306539623</v>
      </c>
      <c r="AO157" s="28">
        <v>278</v>
      </c>
    </row>
    <row r="158" spans="1:41">
      <c r="A158" s="8">
        <v>-1</v>
      </c>
      <c r="B158" s="8">
        <v>1</v>
      </c>
      <c r="C158" s="8">
        <v>-1.2357939551713539</v>
      </c>
      <c r="D158" s="8">
        <v>-0.88862586943023225</v>
      </c>
      <c r="E158" s="8">
        <v>1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1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1</v>
      </c>
      <c r="Z158" s="8">
        <v>0</v>
      </c>
      <c r="AA158" s="8">
        <v>0</v>
      </c>
      <c r="AB158" s="8">
        <v>0</v>
      </c>
      <c r="AC158" s="8">
        <v>0</v>
      </c>
      <c r="AD158" s="8">
        <v>-0.57773736110783025</v>
      </c>
      <c r="AE158" s="8">
        <v>0</v>
      </c>
      <c r="AF158" s="8">
        <v>0</v>
      </c>
      <c r="AG158" s="8">
        <v>-0.49352860267821486</v>
      </c>
      <c r="AH158" s="8">
        <v>0</v>
      </c>
      <c r="AI158" s="8">
        <v>1</v>
      </c>
      <c r="AJ158" s="8">
        <v>0</v>
      </c>
      <c r="AK158" s="8">
        <v>0</v>
      </c>
      <c r="AL158" s="8">
        <v>9.2853012899164533E-2</v>
      </c>
      <c r="AM158" s="8">
        <v>-0.19527168382016377</v>
      </c>
      <c r="AN158" s="27">
        <v>0.26257477213043334</v>
      </c>
      <c r="AO158" s="28">
        <v>279</v>
      </c>
    </row>
    <row r="159" spans="1:41">
      <c r="A159" s="8">
        <v>-1</v>
      </c>
      <c r="B159" s="8">
        <v>0</v>
      </c>
      <c r="C159" s="8">
        <v>1.5161201280581779E-4</v>
      </c>
      <c r="D159" s="8">
        <v>1.3039498811917296</v>
      </c>
      <c r="E159" s="8">
        <v>0</v>
      </c>
      <c r="F159" s="8">
        <v>1</v>
      </c>
      <c r="G159" s="8">
        <v>0</v>
      </c>
      <c r="H159" s="8">
        <v>1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1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-0.66439471724716304</v>
      </c>
      <c r="AE159" s="8">
        <v>0</v>
      </c>
      <c r="AF159" s="8">
        <v>0</v>
      </c>
      <c r="AG159" s="8">
        <v>-0.49352860267821486</v>
      </c>
      <c r="AH159" s="8">
        <v>0</v>
      </c>
      <c r="AI159" s="8">
        <v>0</v>
      </c>
      <c r="AJ159" s="8">
        <v>1</v>
      </c>
      <c r="AK159" s="8">
        <v>0</v>
      </c>
      <c r="AL159" s="8">
        <v>-8.4182241975665675E-5</v>
      </c>
      <c r="AM159" s="8">
        <v>0.80278927599548711</v>
      </c>
      <c r="AN159" s="27">
        <v>0.26250387440723211</v>
      </c>
      <c r="AO159" s="28">
        <v>280</v>
      </c>
    </row>
    <row r="160" spans="1:41">
      <c r="A160" s="8">
        <v>-1</v>
      </c>
      <c r="B160" s="8">
        <v>0</v>
      </c>
      <c r="C160" s="8">
        <v>0.42281985525401911</v>
      </c>
      <c r="D160" s="8">
        <v>-0.89766534801731312</v>
      </c>
      <c r="E160" s="8">
        <v>0</v>
      </c>
      <c r="F160" s="8">
        <v>1</v>
      </c>
      <c r="G160" s="8">
        <v>0</v>
      </c>
      <c r="H160" s="8">
        <v>1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1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-0.66439471724716304</v>
      </c>
      <c r="AE160" s="8">
        <v>0</v>
      </c>
      <c r="AF160" s="8">
        <v>1</v>
      </c>
      <c r="AG160" s="8">
        <v>1.5628405751476804</v>
      </c>
      <c r="AH160" s="8">
        <v>0</v>
      </c>
      <c r="AI160" s="8">
        <v>0</v>
      </c>
      <c r="AJ160" s="8">
        <v>1</v>
      </c>
      <c r="AK160" s="8">
        <v>0</v>
      </c>
      <c r="AL160" s="8">
        <v>9.2853012899164533E-2</v>
      </c>
      <c r="AM160" s="8">
        <v>-0.1918168574208019</v>
      </c>
      <c r="AN160" s="27">
        <v>0.25964431957031842</v>
      </c>
      <c r="AO160" s="28">
        <v>281</v>
      </c>
    </row>
    <row r="161" spans="1:41">
      <c r="A161" s="8">
        <v>-1</v>
      </c>
      <c r="B161" s="8">
        <v>1</v>
      </c>
      <c r="C161" s="8">
        <v>4.3177872159908613E-2</v>
      </c>
      <c r="D161" s="8">
        <v>-0.15241055783797475</v>
      </c>
      <c r="E161" s="8">
        <v>1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0</v>
      </c>
      <c r="V161" s="8">
        <v>0</v>
      </c>
      <c r="W161" s="8">
        <v>0</v>
      </c>
      <c r="X161" s="8">
        <v>0</v>
      </c>
      <c r="Y161" s="8">
        <v>1</v>
      </c>
      <c r="Z161" s="8">
        <v>0</v>
      </c>
      <c r="AA161" s="8">
        <v>0</v>
      </c>
      <c r="AB161" s="8">
        <v>0</v>
      </c>
      <c r="AC161" s="8">
        <v>0</v>
      </c>
      <c r="AD161" s="8">
        <v>-0.21616701307820024</v>
      </c>
      <c r="AE161" s="8">
        <v>0</v>
      </c>
      <c r="AF161" s="8">
        <v>0</v>
      </c>
      <c r="AG161" s="8">
        <v>-0.49352860267821486</v>
      </c>
      <c r="AH161" s="8">
        <v>1</v>
      </c>
      <c r="AI161" s="8">
        <v>0</v>
      </c>
      <c r="AJ161" s="8">
        <v>1</v>
      </c>
      <c r="AK161" s="8">
        <v>0</v>
      </c>
      <c r="AL161" s="8">
        <v>-0.37183296280653644</v>
      </c>
      <c r="AM161" s="8">
        <v>-0.19527168382016377</v>
      </c>
      <c r="AN161" s="27">
        <v>0.25688921996632208</v>
      </c>
      <c r="AO161" s="28">
        <v>282</v>
      </c>
    </row>
    <row r="162" spans="1:41">
      <c r="A162" s="8">
        <v>-1</v>
      </c>
      <c r="B162" s="8">
        <v>0</v>
      </c>
      <c r="C162" s="8">
        <v>-1.3201588403033786</v>
      </c>
      <c r="D162" s="8">
        <v>-0.37839752251499786</v>
      </c>
      <c r="E162" s="8">
        <v>0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1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-0.63899514734425511</v>
      </c>
      <c r="AE162" s="8">
        <v>0</v>
      </c>
      <c r="AF162" s="8">
        <v>0</v>
      </c>
      <c r="AG162" s="8">
        <v>-0.49352860267821486</v>
      </c>
      <c r="AH162" s="8">
        <v>0</v>
      </c>
      <c r="AI162" s="8">
        <v>0</v>
      </c>
      <c r="AJ162" s="8">
        <v>1</v>
      </c>
      <c r="AK162" s="8">
        <v>0</v>
      </c>
      <c r="AL162" s="8">
        <v>-0.37183296280653644</v>
      </c>
      <c r="AM162" s="8">
        <v>-0.19527168382016377</v>
      </c>
      <c r="AN162" s="27">
        <v>0.25480882373436775</v>
      </c>
      <c r="AO162" s="28">
        <v>283</v>
      </c>
    </row>
    <row r="163" spans="1:41">
      <c r="A163" s="8">
        <v>-1</v>
      </c>
      <c r="B163" s="8">
        <v>0</v>
      </c>
      <c r="C163" s="8">
        <v>-1.0181325515307307</v>
      </c>
      <c r="D163" s="8">
        <v>-0.92277501075920454</v>
      </c>
      <c r="E163" s="8">
        <v>0</v>
      </c>
      <c r="F163" s="8">
        <v>1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1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1</v>
      </c>
      <c r="Z163" s="8">
        <v>0</v>
      </c>
      <c r="AA163" s="8">
        <v>0</v>
      </c>
      <c r="AB163" s="8">
        <v>0</v>
      </c>
      <c r="AC163" s="8">
        <v>0</v>
      </c>
      <c r="AD163" s="8">
        <v>-0.65244197846932406</v>
      </c>
      <c r="AE163" s="8">
        <v>0</v>
      </c>
      <c r="AF163" s="8">
        <v>0</v>
      </c>
      <c r="AG163" s="8">
        <v>-0.49352860267821486</v>
      </c>
      <c r="AH163" s="8">
        <v>1</v>
      </c>
      <c r="AI163" s="8">
        <v>0</v>
      </c>
      <c r="AJ163" s="8">
        <v>1</v>
      </c>
      <c r="AK163" s="8">
        <v>0</v>
      </c>
      <c r="AL163" s="8">
        <v>1.1383964582369916</v>
      </c>
      <c r="AM163" s="8">
        <v>-0.19527168382016377</v>
      </c>
      <c r="AN163" s="27">
        <v>0.25357778008990117</v>
      </c>
      <c r="AO163" s="28">
        <v>284</v>
      </c>
    </row>
    <row r="164" spans="1:41">
      <c r="A164" s="8">
        <v>-1</v>
      </c>
      <c r="B164" s="8">
        <v>0</v>
      </c>
      <c r="C164" s="8">
        <v>-0.9126764451156999</v>
      </c>
      <c r="D164" s="8">
        <v>0.96044969488265441</v>
      </c>
      <c r="E164" s="8">
        <v>0</v>
      </c>
      <c r="F164" s="8">
        <v>1</v>
      </c>
      <c r="G164" s="8">
        <v>0</v>
      </c>
      <c r="H164" s="8">
        <v>0</v>
      </c>
      <c r="I164" s="8">
        <v>0</v>
      </c>
      <c r="J164" s="8">
        <v>1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-0.65244197846932406</v>
      </c>
      <c r="AE164" s="8">
        <v>0</v>
      </c>
      <c r="AF164" s="8">
        <v>0</v>
      </c>
      <c r="AG164" s="8">
        <v>-0.49352860267821486</v>
      </c>
      <c r="AH164" s="8">
        <v>0</v>
      </c>
      <c r="AI164" s="8">
        <v>0</v>
      </c>
      <c r="AJ164" s="8">
        <v>1</v>
      </c>
      <c r="AK164" s="8">
        <v>0</v>
      </c>
      <c r="AL164" s="8">
        <v>9.2853012899164533E-2</v>
      </c>
      <c r="AM164" s="8">
        <v>-3.3368838556155438E-3</v>
      </c>
      <c r="AN164" s="27">
        <v>0.24630665377798211</v>
      </c>
      <c r="AO164" s="28">
        <v>285</v>
      </c>
    </row>
    <row r="165" spans="1:41">
      <c r="A165" s="8">
        <v>-1</v>
      </c>
      <c r="B165" s="8">
        <v>0</v>
      </c>
      <c r="C165" s="8">
        <v>-0.16773450939992321</v>
      </c>
      <c r="D165" s="8">
        <v>-0.60438448719202098</v>
      </c>
      <c r="E165" s="8">
        <v>1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1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-0.29087163043969405</v>
      </c>
      <c r="AE165" s="8">
        <v>0</v>
      </c>
      <c r="AF165" s="8">
        <v>0</v>
      </c>
      <c r="AG165" s="8">
        <v>-0.49352860267821486</v>
      </c>
      <c r="AH165" s="8">
        <v>1</v>
      </c>
      <c r="AI165" s="8">
        <v>0</v>
      </c>
      <c r="AJ165" s="8">
        <v>1</v>
      </c>
      <c r="AK165" s="8">
        <v>0</v>
      </c>
      <c r="AL165" s="8">
        <v>0.5575389886048655</v>
      </c>
      <c r="AM165" s="8">
        <v>-0.19527168382016377</v>
      </c>
      <c r="AN165" s="27">
        <v>0.24273650749754849</v>
      </c>
      <c r="AO165" s="28">
        <v>286</v>
      </c>
    </row>
    <row r="166" spans="1:41">
      <c r="A166" s="8">
        <v>-1</v>
      </c>
      <c r="B166" s="8">
        <v>1</v>
      </c>
      <c r="C166" s="8">
        <v>-0.22341533358705915</v>
      </c>
      <c r="D166" s="8">
        <v>-0.88059077735282698</v>
      </c>
      <c r="E166" s="8">
        <v>0</v>
      </c>
      <c r="F166" s="8">
        <v>1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1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1</v>
      </c>
      <c r="Z166" s="8">
        <v>0</v>
      </c>
      <c r="AA166" s="8">
        <v>0</v>
      </c>
      <c r="AB166" s="8">
        <v>0</v>
      </c>
      <c r="AC166" s="8">
        <v>0</v>
      </c>
      <c r="AD166" s="8">
        <v>-0.57773736110783025</v>
      </c>
      <c r="AE166" s="8">
        <v>0</v>
      </c>
      <c r="AF166" s="8">
        <v>0</v>
      </c>
      <c r="AG166" s="8">
        <v>-0.49352860267821486</v>
      </c>
      <c r="AH166" s="8">
        <v>0</v>
      </c>
      <c r="AI166" s="8">
        <v>0</v>
      </c>
      <c r="AJ166" s="8">
        <v>1</v>
      </c>
      <c r="AK166" s="8">
        <v>0</v>
      </c>
      <c r="AL166" s="8">
        <v>0.20902450682558976</v>
      </c>
      <c r="AM166" s="8">
        <v>-0.16840081182512703</v>
      </c>
      <c r="AN166" s="27">
        <v>0.23908084315939215</v>
      </c>
      <c r="AO166" s="28">
        <v>287</v>
      </c>
    </row>
    <row r="167" spans="1:41">
      <c r="A167" s="8">
        <v>-1</v>
      </c>
      <c r="B167" s="8">
        <v>1</v>
      </c>
      <c r="C167" s="8">
        <v>-0.68067301100263233</v>
      </c>
      <c r="D167" s="8">
        <v>-0.40350718525688928</v>
      </c>
      <c r="E167" s="8">
        <v>0</v>
      </c>
      <c r="F167" s="8">
        <v>1</v>
      </c>
      <c r="G167" s="8">
        <v>0</v>
      </c>
      <c r="H167" s="8">
        <v>1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1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0.68028839525972529</v>
      </c>
      <c r="AE167" s="8">
        <v>0</v>
      </c>
      <c r="AF167" s="8">
        <v>0</v>
      </c>
      <c r="AG167" s="8">
        <v>-0.49352860267821486</v>
      </c>
      <c r="AH167" s="8">
        <v>0</v>
      </c>
      <c r="AI167" s="8">
        <v>0</v>
      </c>
      <c r="AJ167" s="8">
        <v>1</v>
      </c>
      <c r="AK167" s="8">
        <v>0</v>
      </c>
      <c r="AL167" s="8">
        <v>-0.13948997495368595</v>
      </c>
      <c r="AM167" s="8">
        <v>-0.19047331382105007</v>
      </c>
      <c r="AN167" s="27">
        <v>0.23772313822711988</v>
      </c>
      <c r="AO167" s="28">
        <v>288</v>
      </c>
    </row>
    <row r="168" spans="1:41">
      <c r="A168" s="8">
        <v>-1</v>
      </c>
      <c r="B168" s="8">
        <v>1</v>
      </c>
      <c r="C168" s="8">
        <v>1.5161201280581779E-4</v>
      </c>
      <c r="D168" s="8">
        <v>-0.15241055783797475</v>
      </c>
      <c r="E168" s="8">
        <v>1</v>
      </c>
      <c r="F168" s="8">
        <v>0</v>
      </c>
      <c r="G168" s="8">
        <v>0</v>
      </c>
      <c r="H168" s="8">
        <v>0</v>
      </c>
      <c r="I168" s="8">
        <v>0</v>
      </c>
      <c r="J168" s="8">
        <v>1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-0.63899514734425511</v>
      </c>
      <c r="AE168" s="8">
        <v>0</v>
      </c>
      <c r="AF168" s="8">
        <v>0</v>
      </c>
      <c r="AG168" s="8">
        <v>-0.49352860267821486</v>
      </c>
      <c r="AH168" s="8">
        <v>1</v>
      </c>
      <c r="AI168" s="8">
        <v>0</v>
      </c>
      <c r="AJ168" s="8">
        <v>1</v>
      </c>
      <c r="AK168" s="8">
        <v>0</v>
      </c>
      <c r="AL168" s="8">
        <v>1.3184622738229508</v>
      </c>
      <c r="AM168" s="8">
        <v>-0.19527168382016377</v>
      </c>
      <c r="AN168" s="27">
        <v>0.23654821308942131</v>
      </c>
      <c r="AO168" s="28">
        <v>289</v>
      </c>
    </row>
    <row r="169" spans="1:41">
      <c r="A169" s="8">
        <v>-1</v>
      </c>
      <c r="B169" s="8">
        <v>1</v>
      </c>
      <c r="C169" s="8">
        <v>-0.79287830822822492</v>
      </c>
      <c r="D169" s="8">
        <v>1.47971752038497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1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0.33216487835516423</v>
      </c>
      <c r="AE169" s="8">
        <v>0</v>
      </c>
      <c r="AF169" s="8">
        <v>1</v>
      </c>
      <c r="AG169" s="8">
        <v>-8.2254767113035795E-2</v>
      </c>
      <c r="AH169" s="8">
        <v>1</v>
      </c>
      <c r="AI169" s="8">
        <v>0</v>
      </c>
      <c r="AJ169" s="8">
        <v>1</v>
      </c>
      <c r="AK169" s="8">
        <v>0</v>
      </c>
      <c r="AL169" s="8">
        <v>-2.3318481027260713E-2</v>
      </c>
      <c r="AM169" s="8">
        <v>-0.16206696342629692</v>
      </c>
      <c r="AN169" s="27">
        <v>0.23172067882494951</v>
      </c>
      <c r="AO169" s="28">
        <v>290</v>
      </c>
    </row>
    <row r="170" spans="1:41">
      <c r="A170" s="8">
        <v>-1</v>
      </c>
      <c r="B170" s="8">
        <v>1</v>
      </c>
      <c r="C170" s="8">
        <v>0.38822991489034847</v>
      </c>
      <c r="D170" s="8">
        <v>-0.871551298765746</v>
      </c>
      <c r="E170" s="8">
        <v>1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1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-0.57773736110783025</v>
      </c>
      <c r="AE170" s="8">
        <v>0</v>
      </c>
      <c r="AF170" s="8">
        <v>0</v>
      </c>
      <c r="AG170" s="8">
        <v>-0.49352860267821486</v>
      </c>
      <c r="AH170" s="8">
        <v>1</v>
      </c>
      <c r="AI170" s="8">
        <v>0</v>
      </c>
      <c r="AJ170" s="8">
        <v>1</v>
      </c>
      <c r="AK170" s="8">
        <v>0</v>
      </c>
      <c r="AL170" s="8">
        <v>0.72598765479818206</v>
      </c>
      <c r="AM170" s="8">
        <v>-0.19488781422023468</v>
      </c>
      <c r="AN170" s="27">
        <v>0.22676053245189598</v>
      </c>
      <c r="AO170" s="28">
        <v>291</v>
      </c>
    </row>
    <row r="171" spans="1:41">
      <c r="A171" s="8">
        <v>-1</v>
      </c>
      <c r="B171" s="8">
        <v>1</v>
      </c>
      <c r="C171" s="8">
        <v>0.94335102778884039</v>
      </c>
      <c r="D171" s="8">
        <v>-0.13533598717348855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1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-0.65244197846932406</v>
      </c>
      <c r="AE171" s="8">
        <v>0</v>
      </c>
      <c r="AF171" s="8">
        <v>0</v>
      </c>
      <c r="AG171" s="8">
        <v>-0.49352860267821486</v>
      </c>
      <c r="AH171" s="8">
        <v>0</v>
      </c>
      <c r="AI171" s="8">
        <v>0</v>
      </c>
      <c r="AJ171" s="8">
        <v>1</v>
      </c>
      <c r="AK171" s="8">
        <v>0</v>
      </c>
      <c r="AL171" s="8">
        <v>-0.44153585916239158</v>
      </c>
      <c r="AM171" s="8">
        <v>-0.17607820382370895</v>
      </c>
      <c r="AN171" s="27">
        <v>0.22582962179882782</v>
      </c>
      <c r="AO171" s="28">
        <v>292</v>
      </c>
    </row>
    <row r="172" spans="1:41">
      <c r="A172" s="8">
        <v>-1</v>
      </c>
      <c r="B172" s="8">
        <v>0</v>
      </c>
      <c r="C172" s="8">
        <v>1.5161201280581779E-4</v>
      </c>
      <c r="D172" s="8">
        <v>-0.65460381267580381</v>
      </c>
      <c r="E172" s="8">
        <v>0</v>
      </c>
      <c r="F172" s="8">
        <v>1</v>
      </c>
      <c r="G172" s="8">
        <v>0</v>
      </c>
      <c r="H172" s="8">
        <v>1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1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-0.66439471724716304</v>
      </c>
      <c r="AE172" s="8">
        <v>0</v>
      </c>
      <c r="AF172" s="8">
        <v>1</v>
      </c>
      <c r="AG172" s="8">
        <v>-8.2254767113035795E-2</v>
      </c>
      <c r="AH172" s="8">
        <v>1</v>
      </c>
      <c r="AI172" s="8">
        <v>0</v>
      </c>
      <c r="AJ172" s="8">
        <v>1</v>
      </c>
      <c r="AK172" s="8">
        <v>0</v>
      </c>
      <c r="AL172" s="8">
        <v>9.2853012899164533E-2</v>
      </c>
      <c r="AM172" s="8">
        <v>-0.1751185298238862</v>
      </c>
      <c r="AN172" s="27">
        <v>0.22541328090114665</v>
      </c>
      <c r="AO172" s="28">
        <v>293</v>
      </c>
    </row>
    <row r="173" spans="1:41">
      <c r="A173" s="8">
        <v>-1</v>
      </c>
      <c r="B173" s="8">
        <v>1</v>
      </c>
      <c r="C173" s="8">
        <v>-0.97595010896471834</v>
      </c>
      <c r="D173" s="8">
        <v>1.2627700342950277</v>
      </c>
      <c r="E173" s="8">
        <v>0</v>
      </c>
      <c r="F173" s="8">
        <v>1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1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</v>
      </c>
      <c r="Z173" s="8">
        <v>0</v>
      </c>
      <c r="AA173" s="8">
        <v>0</v>
      </c>
      <c r="AB173" s="8">
        <v>0</v>
      </c>
      <c r="AC173" s="8">
        <v>0</v>
      </c>
      <c r="AD173" s="8">
        <v>-6.6757778355212655E-2</v>
      </c>
      <c r="AE173" s="8">
        <v>0</v>
      </c>
      <c r="AF173" s="8">
        <v>0</v>
      </c>
      <c r="AG173" s="8">
        <v>-0.49352860267821486</v>
      </c>
      <c r="AH173" s="8">
        <v>1</v>
      </c>
      <c r="AI173" s="8">
        <v>0</v>
      </c>
      <c r="AJ173" s="8">
        <v>1</v>
      </c>
      <c r="AK173" s="8">
        <v>0</v>
      </c>
      <c r="AL173" s="8">
        <v>-0.27889576766539625</v>
      </c>
      <c r="AM173" s="8">
        <v>-0.19527168382016377</v>
      </c>
      <c r="AN173" s="27">
        <v>0.22455103692161871</v>
      </c>
      <c r="AO173" s="28">
        <v>294</v>
      </c>
    </row>
    <row r="174" spans="1:41">
      <c r="A174" s="8">
        <v>-1</v>
      </c>
      <c r="B174" s="8">
        <v>1</v>
      </c>
      <c r="C174" s="8">
        <v>0.66916515110976049</v>
      </c>
      <c r="D174" s="8">
        <v>-0.62949414993391239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-0.21616701307820024</v>
      </c>
      <c r="AE174" s="8">
        <v>0</v>
      </c>
      <c r="AF174" s="8">
        <v>0</v>
      </c>
      <c r="AG174" s="8">
        <v>-0.49352860267821486</v>
      </c>
      <c r="AH174" s="8">
        <v>0</v>
      </c>
      <c r="AI174" s="8">
        <v>0</v>
      </c>
      <c r="AJ174" s="8">
        <v>1</v>
      </c>
      <c r="AK174" s="8">
        <v>0</v>
      </c>
      <c r="AL174" s="8">
        <v>-1.0688619263650878</v>
      </c>
      <c r="AM174" s="8">
        <v>-0.13462028703136653</v>
      </c>
      <c r="AN174" s="27">
        <v>0.22207620776435399</v>
      </c>
      <c r="AO174" s="28">
        <v>295</v>
      </c>
    </row>
    <row r="175" spans="1:41">
      <c r="A175" s="8">
        <v>-1</v>
      </c>
      <c r="B175" s="8">
        <v>1</v>
      </c>
      <c r="C175" s="8">
        <v>-0.1044608455509048</v>
      </c>
      <c r="D175" s="8">
        <v>-0.85548111461093546</v>
      </c>
      <c r="E175" s="8">
        <v>0</v>
      </c>
      <c r="F175" s="8">
        <v>1</v>
      </c>
      <c r="G175" s="8">
        <v>0</v>
      </c>
      <c r="H175" s="8">
        <v>0</v>
      </c>
      <c r="I175" s="8">
        <v>1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1</v>
      </c>
      <c r="AC175" s="8">
        <v>0</v>
      </c>
      <c r="AD175" s="8">
        <v>-0.63899514734425511</v>
      </c>
      <c r="AE175" s="8">
        <v>0</v>
      </c>
      <c r="AF175" s="8">
        <v>0</v>
      </c>
      <c r="AG175" s="8">
        <v>-0.49352860267821486</v>
      </c>
      <c r="AH175" s="8">
        <v>1</v>
      </c>
      <c r="AI175" s="8">
        <v>1</v>
      </c>
      <c r="AJ175" s="8">
        <v>0</v>
      </c>
      <c r="AK175" s="8">
        <v>0</v>
      </c>
      <c r="AL175" s="8">
        <v>0.39489889710787013</v>
      </c>
      <c r="AM175" s="8">
        <v>-0.19527168382016377</v>
      </c>
      <c r="AN175" s="27">
        <v>0.22168499088368154</v>
      </c>
      <c r="AO175" s="28">
        <v>296</v>
      </c>
    </row>
    <row r="176" spans="1:41">
      <c r="A176" s="8">
        <v>-1</v>
      </c>
      <c r="B176" s="8">
        <v>1</v>
      </c>
      <c r="C176" s="8">
        <v>0.76027939578211734</v>
      </c>
      <c r="D176" s="8">
        <v>-0.29503344221191818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1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0.38146992581375011</v>
      </c>
      <c r="AE176" s="8">
        <v>0</v>
      </c>
      <c r="AF176" s="8">
        <v>0</v>
      </c>
      <c r="AG176" s="8">
        <v>-0.49352860267821486</v>
      </c>
      <c r="AH176" s="8">
        <v>1</v>
      </c>
      <c r="AI176" s="8">
        <v>1</v>
      </c>
      <c r="AJ176" s="8">
        <v>0</v>
      </c>
      <c r="AK176" s="8">
        <v>0</v>
      </c>
      <c r="AL176" s="8">
        <v>1.254567952163417</v>
      </c>
      <c r="AM176" s="8">
        <v>-0.19527168382016377</v>
      </c>
      <c r="AN176" s="27">
        <v>0.22061868696575415</v>
      </c>
      <c r="AO176" s="28">
        <v>297</v>
      </c>
    </row>
    <row r="177" spans="1:41">
      <c r="A177" s="8">
        <v>-1</v>
      </c>
      <c r="B177" s="8">
        <v>1</v>
      </c>
      <c r="C177" s="8">
        <v>9.952608641258956E-4</v>
      </c>
      <c r="D177" s="8">
        <v>-0.80526178912715263</v>
      </c>
      <c r="E177" s="8">
        <v>1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1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1</v>
      </c>
      <c r="Z177" s="8">
        <v>0</v>
      </c>
      <c r="AA177" s="8">
        <v>0</v>
      </c>
      <c r="AB177" s="8">
        <v>0</v>
      </c>
      <c r="AC177" s="8">
        <v>0</v>
      </c>
      <c r="AD177" s="8">
        <v>0.38146992581375011</v>
      </c>
      <c r="AE177" s="8">
        <v>0</v>
      </c>
      <c r="AF177" s="8">
        <v>0</v>
      </c>
      <c r="AG177" s="8">
        <v>-0.49352860267821486</v>
      </c>
      <c r="AH177" s="8">
        <v>1</v>
      </c>
      <c r="AI177" s="8">
        <v>0</v>
      </c>
      <c r="AJ177" s="8">
        <v>1</v>
      </c>
      <c r="AK177" s="8">
        <v>0</v>
      </c>
      <c r="AL177" s="8">
        <v>0.78988197645771596</v>
      </c>
      <c r="AM177" s="8">
        <v>-0.19527168382016377</v>
      </c>
      <c r="AN177" s="27">
        <v>0.22044704251155034</v>
      </c>
      <c r="AO177" s="28">
        <v>298</v>
      </c>
    </row>
    <row r="178" spans="1:41">
      <c r="A178" s="8">
        <v>-1</v>
      </c>
      <c r="B178" s="8">
        <v>0</v>
      </c>
      <c r="C178" s="8">
        <v>-1.0113833607201688</v>
      </c>
      <c r="D178" s="8">
        <v>-0.82233635979163877</v>
      </c>
      <c r="E178" s="8">
        <v>1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1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1</v>
      </c>
      <c r="Z178" s="8">
        <v>0</v>
      </c>
      <c r="AA178" s="8">
        <v>0</v>
      </c>
      <c r="AB178" s="8">
        <v>0</v>
      </c>
      <c r="AC178" s="8">
        <v>0</v>
      </c>
      <c r="AD178" s="8">
        <v>-0.36557624780118786</v>
      </c>
      <c r="AE178" s="8">
        <v>0</v>
      </c>
      <c r="AF178" s="8">
        <v>1</v>
      </c>
      <c r="AG178" s="8">
        <v>-0.28789168489562533</v>
      </c>
      <c r="AH178" s="8">
        <v>0</v>
      </c>
      <c r="AI178" s="8">
        <v>0</v>
      </c>
      <c r="AJ178" s="8">
        <v>1</v>
      </c>
      <c r="AK178" s="8">
        <v>0</v>
      </c>
      <c r="AL178" s="8">
        <v>10.548287466277436</v>
      </c>
      <c r="AM178" s="8">
        <v>-0.19488781422023468</v>
      </c>
      <c r="AN178" s="27">
        <v>0.2202584761325973</v>
      </c>
      <c r="AO178" s="28">
        <v>299</v>
      </c>
    </row>
    <row r="179" spans="1:41">
      <c r="A179" s="8">
        <v>-1</v>
      </c>
      <c r="B179" s="8">
        <v>1</v>
      </c>
      <c r="C179" s="8">
        <v>-0.14664328811691707</v>
      </c>
      <c r="D179" s="8">
        <v>-0.70482313815958675</v>
      </c>
      <c r="E179" s="8">
        <v>1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1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0</v>
      </c>
      <c r="AD179" s="8">
        <v>-0.58969009988566923</v>
      </c>
      <c r="AE179" s="8">
        <v>0</v>
      </c>
      <c r="AF179" s="8">
        <v>0</v>
      </c>
      <c r="AG179" s="8">
        <v>-0.49352860267821486</v>
      </c>
      <c r="AH179" s="8">
        <v>0</v>
      </c>
      <c r="AI179" s="8">
        <v>0</v>
      </c>
      <c r="AJ179" s="8">
        <v>1</v>
      </c>
      <c r="AK179" s="8">
        <v>0</v>
      </c>
      <c r="AL179" s="8">
        <v>0.23225880561087481</v>
      </c>
      <c r="AM179" s="8">
        <v>-0.19527168382016377</v>
      </c>
      <c r="AN179" s="27">
        <v>0.21948552925885301</v>
      </c>
      <c r="AO179" s="28">
        <v>300</v>
      </c>
    </row>
    <row r="180" spans="1:41">
      <c r="A180" s="8">
        <v>-1</v>
      </c>
      <c r="B180" s="8">
        <v>1</v>
      </c>
      <c r="C180" s="8">
        <v>1.3930160342723015</v>
      </c>
      <c r="D180" s="8">
        <v>-0.20262988332175766</v>
      </c>
      <c r="E180" s="8">
        <v>0</v>
      </c>
      <c r="F180" s="8">
        <v>1</v>
      </c>
      <c r="G180" s="8">
        <v>0</v>
      </c>
      <c r="H180" s="8">
        <v>0</v>
      </c>
      <c r="I180" s="8">
        <v>0</v>
      </c>
      <c r="J180" s="8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1</v>
      </c>
      <c r="AA180" s="8">
        <v>0</v>
      </c>
      <c r="AB180" s="8">
        <v>0</v>
      </c>
      <c r="AC180" s="8">
        <v>0</v>
      </c>
      <c r="AD180" s="8">
        <v>-0.36557624780118786</v>
      </c>
      <c r="AE180" s="8">
        <v>0</v>
      </c>
      <c r="AF180" s="8">
        <v>0</v>
      </c>
      <c r="AG180" s="8">
        <v>-0.49352860267821486</v>
      </c>
      <c r="AH180" s="8">
        <v>0</v>
      </c>
      <c r="AI180" s="8">
        <v>0</v>
      </c>
      <c r="AJ180" s="8">
        <v>1</v>
      </c>
      <c r="AK180" s="8">
        <v>0</v>
      </c>
      <c r="AL180" s="8">
        <v>-0.48800445673296167</v>
      </c>
      <c r="AM180" s="8">
        <v>-0.19488781422023468</v>
      </c>
      <c r="AN180" s="27">
        <v>0.21548137617413321</v>
      </c>
      <c r="AO180" s="28">
        <v>301</v>
      </c>
    </row>
    <row r="181" spans="1:41">
      <c r="A181" s="8">
        <v>-1</v>
      </c>
      <c r="B181" s="8">
        <v>1</v>
      </c>
      <c r="C181" s="8">
        <v>0.40172863397101299</v>
      </c>
      <c r="D181" s="8">
        <v>-0.19459479124435236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1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1</v>
      </c>
      <c r="Z181" s="8">
        <v>0</v>
      </c>
      <c r="AA181" s="8">
        <v>0</v>
      </c>
      <c r="AB181" s="8">
        <v>0</v>
      </c>
      <c r="AC181" s="8">
        <v>0</v>
      </c>
      <c r="AD181" s="8">
        <v>-0.31627120034260192</v>
      </c>
      <c r="AE181" s="8">
        <v>1</v>
      </c>
      <c r="AF181" s="8">
        <v>0</v>
      </c>
      <c r="AG181" s="8">
        <v>-0.49352860267821486</v>
      </c>
      <c r="AH181" s="8">
        <v>1</v>
      </c>
      <c r="AI181" s="8">
        <v>0</v>
      </c>
      <c r="AJ181" s="8">
        <v>1</v>
      </c>
      <c r="AK181" s="8">
        <v>0</v>
      </c>
      <c r="AL181" s="8">
        <v>9.2853012899164533E-2</v>
      </c>
      <c r="AM181" s="8">
        <v>-0.19527168382016377</v>
      </c>
      <c r="AN181" s="27">
        <v>0.21472263929348023</v>
      </c>
      <c r="AO181" s="28">
        <v>302</v>
      </c>
    </row>
    <row r="182" spans="1:41">
      <c r="A182" s="8">
        <v>-1</v>
      </c>
      <c r="B182" s="8">
        <v>1</v>
      </c>
      <c r="C182" s="8">
        <v>-0.74394667485165078</v>
      </c>
      <c r="D182" s="8">
        <v>1.3541692066755127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1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1</v>
      </c>
      <c r="Z182" s="8">
        <v>0</v>
      </c>
      <c r="AA182" s="8">
        <v>0</v>
      </c>
      <c r="AB182" s="8">
        <v>0</v>
      </c>
      <c r="AC182" s="8">
        <v>0</v>
      </c>
      <c r="AD182" s="8">
        <v>-0.54038505242708335</v>
      </c>
      <c r="AE182" s="8">
        <v>0</v>
      </c>
      <c r="AF182" s="8">
        <v>0</v>
      </c>
      <c r="AG182" s="8">
        <v>-0.49352860267821486</v>
      </c>
      <c r="AH182" s="8">
        <v>0</v>
      </c>
      <c r="AI182" s="8">
        <v>0</v>
      </c>
      <c r="AJ182" s="8">
        <v>1</v>
      </c>
      <c r="AK182" s="8">
        <v>0</v>
      </c>
      <c r="AL182" s="8">
        <v>-1.0688619263650878</v>
      </c>
      <c r="AM182" s="8">
        <v>-0.19527168382016377</v>
      </c>
      <c r="AN182" s="27">
        <v>0.21450916904479223</v>
      </c>
      <c r="AO182" s="28">
        <v>303</v>
      </c>
    </row>
    <row r="183" spans="1:41">
      <c r="A183" s="8">
        <v>-1</v>
      </c>
      <c r="B183" s="8">
        <v>0</v>
      </c>
      <c r="C183" s="8">
        <v>-0.55412568330459555</v>
      </c>
      <c r="D183" s="8">
        <v>1.2537305557079468</v>
      </c>
      <c r="E183" s="8">
        <v>1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1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1</v>
      </c>
      <c r="Z183" s="8">
        <v>0</v>
      </c>
      <c r="AA183" s="8">
        <v>0</v>
      </c>
      <c r="AB183" s="8">
        <v>0</v>
      </c>
      <c r="AC183" s="8">
        <v>0</v>
      </c>
      <c r="AD183" s="8">
        <v>0.68028839525972529</v>
      </c>
      <c r="AE183" s="8">
        <v>1</v>
      </c>
      <c r="AF183" s="8">
        <v>0</v>
      </c>
      <c r="AG183" s="8">
        <v>-0.49352860267821486</v>
      </c>
      <c r="AH183" s="8">
        <v>0</v>
      </c>
      <c r="AI183" s="8">
        <v>0</v>
      </c>
      <c r="AJ183" s="8">
        <v>1</v>
      </c>
      <c r="AK183" s="8">
        <v>0</v>
      </c>
      <c r="AL183" s="8">
        <v>-0.37183296280653644</v>
      </c>
      <c r="AM183" s="8">
        <v>-0.19527168382016377</v>
      </c>
      <c r="AN183" s="27">
        <v>0.2124153311054966</v>
      </c>
      <c r="AO183" s="28">
        <v>304</v>
      </c>
    </row>
    <row r="184" spans="1:41">
      <c r="A184" s="8">
        <v>-1</v>
      </c>
      <c r="B184" s="8">
        <v>0</v>
      </c>
      <c r="C184" s="8">
        <v>2.1944824430265348</v>
      </c>
      <c r="D184" s="8">
        <v>-0.55416516170823804</v>
      </c>
      <c r="E184" s="8">
        <v>0</v>
      </c>
      <c r="F184" s="8">
        <v>1</v>
      </c>
      <c r="G184" s="8">
        <v>0</v>
      </c>
      <c r="H184" s="8">
        <v>1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1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1.2779253341516756</v>
      </c>
      <c r="AE184" s="8">
        <v>0</v>
      </c>
      <c r="AF184" s="8">
        <v>1</v>
      </c>
      <c r="AG184" s="8">
        <v>-0.28789168489562533</v>
      </c>
      <c r="AH184" s="8">
        <v>0</v>
      </c>
      <c r="AI184" s="8">
        <v>0</v>
      </c>
      <c r="AJ184" s="8">
        <v>1</v>
      </c>
      <c r="AK184" s="8">
        <v>0</v>
      </c>
      <c r="AL184" s="8">
        <v>-1.0688619263650878</v>
      </c>
      <c r="AM184" s="8">
        <v>-0.19335233582051828</v>
      </c>
      <c r="AN184" s="27">
        <v>0.21040916188102832</v>
      </c>
      <c r="AO184" s="28">
        <v>305</v>
      </c>
    </row>
    <row r="185" spans="1:41">
      <c r="A185" s="8">
        <v>-1</v>
      </c>
      <c r="B185" s="8">
        <v>1</v>
      </c>
      <c r="C185" s="8">
        <v>0.97878411081452033</v>
      </c>
      <c r="D185" s="8">
        <v>-0.5039458362244551</v>
      </c>
      <c r="E185" s="8">
        <v>0</v>
      </c>
      <c r="F185" s="8">
        <v>1</v>
      </c>
      <c r="G185" s="8">
        <v>0</v>
      </c>
      <c r="H185" s="8">
        <v>0</v>
      </c>
      <c r="I185" s="8">
        <v>0</v>
      </c>
      <c r="J185" s="8">
        <v>1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1</v>
      </c>
      <c r="AA185" s="8">
        <v>0</v>
      </c>
      <c r="AB185" s="8">
        <v>0</v>
      </c>
      <c r="AC185" s="8">
        <v>0</v>
      </c>
      <c r="AD185" s="8">
        <v>-0.44028086516268161</v>
      </c>
      <c r="AE185" s="8">
        <v>1</v>
      </c>
      <c r="AF185" s="8">
        <v>0</v>
      </c>
      <c r="AG185" s="8">
        <v>-0.49352860267821486</v>
      </c>
      <c r="AH185" s="8">
        <v>0</v>
      </c>
      <c r="AI185" s="8">
        <v>0</v>
      </c>
      <c r="AJ185" s="8">
        <v>1</v>
      </c>
      <c r="AK185" s="8">
        <v>0</v>
      </c>
      <c r="AL185" s="8">
        <v>2.183939903574819</v>
      </c>
      <c r="AM185" s="8">
        <v>-0.19527168382016377</v>
      </c>
      <c r="AN185" s="27">
        <v>0.20754609782583522</v>
      </c>
      <c r="AO185" s="28">
        <v>306</v>
      </c>
    </row>
    <row r="186" spans="1:41">
      <c r="AN186" s="27"/>
      <c r="AO186" s="28"/>
    </row>
    <row r="187" spans="1:41">
      <c r="AN187" s="27"/>
      <c r="AO187" s="28"/>
    </row>
    <row r="188" spans="1:41">
      <c r="AN188" s="27"/>
      <c r="AO188" s="28"/>
    </row>
    <row r="189" spans="1:41">
      <c r="AN189" s="27"/>
      <c r="AO189" s="28"/>
    </row>
    <row r="190" spans="1:41">
      <c r="AN190" s="27"/>
      <c r="AO190" s="28"/>
    </row>
    <row r="191" spans="1:41">
      <c r="AN191" s="27"/>
      <c r="AO191" s="28"/>
    </row>
    <row r="192" spans="1:41">
      <c r="AN192" s="27"/>
      <c r="AO192" s="28"/>
    </row>
    <row r="193" spans="40:41">
      <c r="AN193" s="27"/>
      <c r="AO193" s="28"/>
    </row>
    <row r="194" spans="40:41">
      <c r="AN194" s="27"/>
      <c r="AO194" s="28"/>
    </row>
    <row r="195" spans="40:41">
      <c r="AN195" s="27"/>
      <c r="AO195" s="28"/>
    </row>
    <row r="196" spans="40:41">
      <c r="AN196" s="27"/>
      <c r="AO196" s="28"/>
    </row>
    <row r="197" spans="40:41">
      <c r="AN197" s="27"/>
      <c r="AO197" s="28"/>
    </row>
    <row r="198" spans="40:41">
      <c r="AN198" s="27"/>
      <c r="AO198" s="28"/>
    </row>
    <row r="199" spans="40:41">
      <c r="AN199" s="27"/>
      <c r="AO199" s="28"/>
    </row>
    <row r="200" spans="40:41">
      <c r="AN200" s="27"/>
      <c r="AO200" s="28"/>
    </row>
    <row r="201" spans="40:41">
      <c r="AN201" s="27"/>
      <c r="AO201" s="28"/>
    </row>
    <row r="202" spans="40:41">
      <c r="AN202" s="27"/>
      <c r="AO202" s="28"/>
    </row>
    <row r="203" spans="40:41">
      <c r="AN203" s="27"/>
      <c r="AO203" s="28"/>
    </row>
    <row r="204" spans="40:41">
      <c r="AN204" s="27"/>
      <c r="AO204" s="28"/>
    </row>
    <row r="205" spans="40:41">
      <c r="AN205" s="27"/>
      <c r="AO205" s="28"/>
    </row>
    <row r="206" spans="40:41">
      <c r="AN206" s="27"/>
      <c r="AO206" s="28"/>
    </row>
    <row r="207" spans="40:41">
      <c r="AN207" s="27"/>
      <c r="AO207" s="28"/>
    </row>
    <row r="208" spans="40:41">
      <c r="AN208" s="27"/>
      <c r="AO208" s="28"/>
    </row>
    <row r="209" spans="40:41">
      <c r="AN209" s="27"/>
      <c r="AO209" s="28"/>
    </row>
    <row r="210" spans="40:41">
      <c r="AN210" s="27"/>
      <c r="AO210" s="28"/>
    </row>
    <row r="211" spans="40:41">
      <c r="AN211" s="27"/>
      <c r="AO211" s="28"/>
    </row>
    <row r="212" spans="40:41">
      <c r="AN212" s="27"/>
      <c r="AO212" s="28"/>
    </row>
    <row r="213" spans="40:41">
      <c r="AN213" s="27"/>
      <c r="AO213" s="28"/>
    </row>
    <row r="214" spans="40:41">
      <c r="AN214" s="27"/>
      <c r="AO214" s="28"/>
    </row>
    <row r="215" spans="40:41">
      <c r="AN215" s="27"/>
      <c r="AO215" s="28"/>
    </row>
    <row r="216" spans="40:41">
      <c r="AN216" s="27"/>
      <c r="AO216" s="28"/>
    </row>
    <row r="217" spans="40:41">
      <c r="AN217" s="27"/>
      <c r="AO217" s="28"/>
    </row>
    <row r="218" spans="40:41">
      <c r="AN218" s="27"/>
      <c r="AO218" s="28"/>
    </row>
    <row r="219" spans="40:41">
      <c r="AN219" s="27"/>
      <c r="AO219" s="28"/>
    </row>
    <row r="220" spans="40:41">
      <c r="AN220" s="27"/>
      <c r="AO220" s="28"/>
    </row>
    <row r="221" spans="40:41">
      <c r="AN221" s="27"/>
      <c r="AO221" s="28"/>
    </row>
    <row r="222" spans="40:41">
      <c r="AN222" s="27"/>
      <c r="AO222" s="28"/>
    </row>
    <row r="223" spans="40:41">
      <c r="AN223" s="27"/>
      <c r="AO223" s="28"/>
    </row>
    <row r="224" spans="40:41">
      <c r="AN224" s="27"/>
      <c r="AO224" s="28"/>
    </row>
    <row r="225" spans="40:41">
      <c r="AN225" s="27"/>
      <c r="AO225" s="28"/>
    </row>
    <row r="226" spans="40:41">
      <c r="AN226" s="27"/>
      <c r="AO226" s="28"/>
    </row>
    <row r="227" spans="40:41">
      <c r="AN227" s="27"/>
      <c r="AO227" s="28"/>
    </row>
    <row r="228" spans="40:41">
      <c r="AN228" s="27"/>
      <c r="AO228" s="28"/>
    </row>
    <row r="229" spans="40:41">
      <c r="AN229" s="27"/>
      <c r="AO229" s="28"/>
    </row>
    <row r="230" spans="40:41">
      <c r="AN230" s="27"/>
      <c r="AO230" s="28"/>
    </row>
    <row r="231" spans="40:41">
      <c r="AN231" s="27"/>
      <c r="AO231" s="28"/>
    </row>
    <row r="232" spans="40:41">
      <c r="AN232" s="27"/>
      <c r="AO232" s="28"/>
    </row>
    <row r="233" spans="40:41">
      <c r="AN233" s="27"/>
      <c r="AO233" s="28"/>
    </row>
    <row r="234" spans="40:41">
      <c r="AN234" s="27"/>
      <c r="AO234" s="28"/>
    </row>
    <row r="235" spans="40:41">
      <c r="AN235" s="27"/>
      <c r="AO235" s="28"/>
    </row>
    <row r="236" spans="40:41">
      <c r="AN236" s="27"/>
      <c r="AO236" s="28"/>
    </row>
    <row r="237" spans="40:41">
      <c r="AN237" s="27"/>
      <c r="AO237" s="28"/>
    </row>
    <row r="238" spans="40:41">
      <c r="AN238" s="27"/>
      <c r="AO238" s="28"/>
    </row>
    <row r="239" spans="40:41">
      <c r="AN239" s="27"/>
      <c r="AO239" s="28"/>
    </row>
    <row r="240" spans="40:41">
      <c r="AN240" s="27"/>
      <c r="AO240" s="28"/>
    </row>
    <row r="241" spans="40:41">
      <c r="AN241" s="27"/>
      <c r="AO241" s="28"/>
    </row>
    <row r="242" spans="40:41">
      <c r="AN242" s="27"/>
      <c r="AO242" s="28"/>
    </row>
    <row r="243" spans="40:41">
      <c r="AN243" s="27"/>
      <c r="AO243" s="28"/>
    </row>
    <row r="244" spans="40:41">
      <c r="AN244" s="27"/>
      <c r="AO244" s="28"/>
    </row>
    <row r="245" spans="40:41">
      <c r="AN245" s="27"/>
      <c r="AO245" s="28"/>
    </row>
    <row r="246" spans="40:41">
      <c r="AN246" s="27"/>
      <c r="AO246" s="28"/>
    </row>
    <row r="247" spans="40:41">
      <c r="AN247" s="27"/>
      <c r="AO247" s="28"/>
    </row>
    <row r="248" spans="40:41">
      <c r="AN248" s="27"/>
      <c r="AO248" s="28"/>
    </row>
    <row r="249" spans="40:41">
      <c r="AN249" s="27"/>
      <c r="AO249" s="28"/>
    </row>
    <row r="250" spans="40:41">
      <c r="AN250" s="27"/>
      <c r="AO250" s="28"/>
    </row>
    <row r="251" spans="40:41">
      <c r="AN251" s="27"/>
      <c r="AO251" s="28"/>
    </row>
    <row r="252" spans="40:41">
      <c r="AN252" s="27"/>
      <c r="AO252" s="28"/>
    </row>
    <row r="253" spans="40:41">
      <c r="AN253" s="27"/>
      <c r="AO253" s="28"/>
    </row>
    <row r="254" spans="40:41">
      <c r="AN254" s="27"/>
      <c r="AO254" s="28"/>
    </row>
    <row r="255" spans="40:41">
      <c r="AN255" s="27"/>
      <c r="AO255" s="28"/>
    </row>
    <row r="256" spans="40:41">
      <c r="AN256" s="27"/>
      <c r="AO256" s="28"/>
    </row>
    <row r="257" spans="40:41">
      <c r="AN257" s="27"/>
      <c r="AO257" s="28"/>
    </row>
    <row r="258" spans="40:41">
      <c r="AN258" s="27"/>
      <c r="AO258" s="28"/>
    </row>
    <row r="259" spans="40:41">
      <c r="AN259" s="27"/>
      <c r="AO259" s="28"/>
    </row>
    <row r="260" spans="40:41">
      <c r="AN260" s="27"/>
      <c r="AO260" s="28"/>
    </row>
    <row r="261" spans="40:41">
      <c r="AN261" s="27"/>
      <c r="AO261" s="28"/>
    </row>
    <row r="262" spans="40:41">
      <c r="AN262" s="27"/>
      <c r="AO262" s="28"/>
    </row>
    <row r="263" spans="40:41">
      <c r="AN263" s="27"/>
      <c r="AO263" s="28"/>
    </row>
    <row r="264" spans="40:41">
      <c r="AN264" s="27"/>
      <c r="AO264" s="28"/>
    </row>
    <row r="265" spans="40:41">
      <c r="AN265" s="27"/>
      <c r="AO265" s="28"/>
    </row>
    <row r="266" spans="40:41">
      <c r="AN266" s="27"/>
      <c r="AO266" s="28"/>
    </row>
    <row r="267" spans="40:41">
      <c r="AN267" s="27"/>
      <c r="AO267" s="28"/>
    </row>
    <row r="268" spans="40:41">
      <c r="AN268" s="27"/>
      <c r="AO268" s="28"/>
    </row>
    <row r="269" spans="40:41">
      <c r="AN269" s="27"/>
      <c r="AO269" s="28"/>
    </row>
    <row r="270" spans="40:41">
      <c r="AN270" s="27"/>
      <c r="AO270" s="28"/>
    </row>
    <row r="271" spans="40:41">
      <c r="AN271" s="27"/>
      <c r="AO271" s="28"/>
    </row>
    <row r="272" spans="40:41">
      <c r="AN272" s="27"/>
      <c r="AO272" s="28"/>
    </row>
    <row r="273" spans="40:41">
      <c r="AN273" s="27"/>
      <c r="AO273" s="28"/>
    </row>
    <row r="274" spans="40:41">
      <c r="AN274" s="27"/>
      <c r="AO274" s="28"/>
    </row>
    <row r="275" spans="40:41">
      <c r="AN275" s="27"/>
      <c r="AO275" s="28"/>
    </row>
    <row r="276" spans="40:41">
      <c r="AN276" s="27"/>
      <c r="AO276" s="28"/>
    </row>
    <row r="277" spans="40:41">
      <c r="AN277" s="27"/>
      <c r="AO277" s="28"/>
    </row>
    <row r="278" spans="40:41">
      <c r="AN278" s="27"/>
      <c r="AO278" s="28"/>
    </row>
    <row r="279" spans="40:41">
      <c r="AN279" s="27"/>
      <c r="AO279" s="28"/>
    </row>
    <row r="280" spans="40:41">
      <c r="AN280" s="27"/>
      <c r="AO280" s="28"/>
    </row>
    <row r="281" spans="40:41">
      <c r="AN281" s="27"/>
      <c r="AO281" s="28"/>
    </row>
    <row r="282" spans="40:41">
      <c r="AN282" s="27"/>
      <c r="AO282" s="28"/>
    </row>
    <row r="283" spans="40:41">
      <c r="AN283" s="27"/>
      <c r="AO283" s="28"/>
    </row>
    <row r="284" spans="40:41">
      <c r="AN284" s="27"/>
      <c r="AO284" s="28"/>
    </row>
    <row r="285" spans="40:41">
      <c r="AN285" s="27"/>
      <c r="AO285" s="28"/>
    </row>
    <row r="286" spans="40:41">
      <c r="AN286" s="27"/>
      <c r="AO286" s="28"/>
    </row>
    <row r="287" spans="40:41">
      <c r="AN287" s="27"/>
      <c r="AO287" s="28"/>
    </row>
    <row r="288" spans="40:41">
      <c r="AN288" s="27"/>
      <c r="AO288" s="28"/>
    </row>
    <row r="289" spans="40:41">
      <c r="AN289" s="27"/>
      <c r="AO289" s="28"/>
    </row>
    <row r="290" spans="40:41">
      <c r="AN290" s="27"/>
      <c r="AO290" s="28"/>
    </row>
    <row r="291" spans="40:41">
      <c r="AN291" s="27"/>
      <c r="AO291" s="28"/>
    </row>
    <row r="292" spans="40:41">
      <c r="AN292" s="27"/>
      <c r="AO292" s="28"/>
    </row>
    <row r="293" spans="40:41">
      <c r="AN293" s="27"/>
      <c r="AO293" s="28"/>
    </row>
    <row r="294" spans="40:41">
      <c r="AN294" s="27"/>
      <c r="AO294" s="28"/>
    </row>
    <row r="295" spans="40:41">
      <c r="AN295" s="27"/>
      <c r="AO295" s="28"/>
    </row>
    <row r="296" spans="40:41">
      <c r="AN296" s="27"/>
      <c r="AO296" s="28"/>
    </row>
    <row r="297" spans="40:41">
      <c r="AN297" s="27"/>
      <c r="AO297" s="28"/>
    </row>
    <row r="298" spans="40:41">
      <c r="AN298" s="27"/>
      <c r="AO298" s="28"/>
    </row>
    <row r="299" spans="40:41">
      <c r="AN299" s="27"/>
      <c r="AO299" s="28"/>
    </row>
    <row r="300" spans="40:41">
      <c r="AN300" s="27"/>
      <c r="AO300" s="28"/>
    </row>
    <row r="301" spans="40:41">
      <c r="AN301" s="27"/>
      <c r="AO301" s="28"/>
    </row>
    <row r="302" spans="40:41">
      <c r="AN302" s="27"/>
      <c r="AO302" s="28"/>
    </row>
    <row r="303" spans="40:41">
      <c r="AN303" s="27"/>
      <c r="AO303" s="28"/>
    </row>
    <row r="304" spans="40:41">
      <c r="AN304" s="27"/>
      <c r="AO304" s="28"/>
    </row>
    <row r="305" spans="40:41">
      <c r="AN305" s="27"/>
      <c r="AO305" s="28"/>
    </row>
    <row r="306" spans="40:41">
      <c r="AN306" s="27"/>
      <c r="AO306" s="28"/>
    </row>
    <row r="307" spans="40:41">
      <c r="AN307" s="27"/>
      <c r="AO307" s="28"/>
    </row>
    <row r="308" spans="40:41">
      <c r="AN308" s="27"/>
      <c r="AO308" s="28"/>
    </row>
    <row r="309" spans="40:41">
      <c r="AN309" s="27"/>
      <c r="AO309" s="28"/>
    </row>
    <row r="310" spans="40:41">
      <c r="AN310" s="27"/>
      <c r="AO310" s="28"/>
    </row>
    <row r="311" spans="40:41">
      <c r="AN311" s="27"/>
      <c r="AO311" s="28"/>
    </row>
    <row r="312" spans="40:41">
      <c r="AN312" s="27"/>
      <c r="AO312" s="28"/>
    </row>
    <row r="313" spans="40:41">
      <c r="AN313" s="27"/>
      <c r="AO313" s="28"/>
    </row>
    <row r="314" spans="40:41">
      <c r="AN314" s="27"/>
      <c r="AO314" s="28"/>
    </row>
    <row r="315" spans="40:41">
      <c r="AN315" s="27"/>
      <c r="AO315" s="28"/>
    </row>
    <row r="316" spans="40:41">
      <c r="AN316" s="27"/>
      <c r="AO316" s="28"/>
    </row>
    <row r="317" spans="40:41">
      <c r="AN317" s="27"/>
      <c r="AO317" s="28"/>
    </row>
    <row r="318" spans="40:41">
      <c r="AN318" s="27"/>
      <c r="AO318" s="28"/>
    </row>
    <row r="319" spans="40:41">
      <c r="AN319" s="27"/>
      <c r="AO319" s="28"/>
    </row>
    <row r="320" spans="40:41">
      <c r="AN320" s="27"/>
      <c r="AO320" s="28"/>
    </row>
    <row r="321" spans="40:41">
      <c r="AN321" s="27"/>
      <c r="AO321" s="28"/>
    </row>
    <row r="322" spans="40:41">
      <c r="AN322" s="27"/>
      <c r="AO322" s="28"/>
    </row>
    <row r="323" spans="40:41">
      <c r="AN323" s="27"/>
      <c r="AO323" s="28"/>
    </row>
    <row r="324" spans="40:41">
      <c r="AN324" s="27"/>
      <c r="AO324" s="28"/>
    </row>
    <row r="325" spans="40:41">
      <c r="AN325" s="27"/>
      <c r="AO325" s="28"/>
    </row>
    <row r="326" spans="40:41">
      <c r="AN326" s="27"/>
      <c r="AO326" s="28"/>
    </row>
    <row r="327" spans="40:41">
      <c r="AN327" s="27"/>
      <c r="AO327" s="28"/>
    </row>
    <row r="328" spans="40:41">
      <c r="AN328" s="27"/>
      <c r="AO328" s="28"/>
    </row>
    <row r="329" spans="40:41">
      <c r="AN329" s="27"/>
      <c r="AO329" s="28"/>
    </row>
    <row r="330" spans="40:41">
      <c r="AN330" s="27"/>
      <c r="AO330" s="28"/>
    </row>
    <row r="331" spans="40:41">
      <c r="AN331" s="27"/>
      <c r="AO331" s="28"/>
    </row>
    <row r="332" spans="40:41">
      <c r="AN332" s="27"/>
      <c r="AO332" s="28"/>
    </row>
    <row r="333" spans="40:41">
      <c r="AN333" s="27"/>
      <c r="AO333" s="28"/>
    </row>
    <row r="334" spans="40:41">
      <c r="AN334" s="27"/>
      <c r="AO334" s="28"/>
    </row>
    <row r="335" spans="40:41">
      <c r="AN335" s="27"/>
      <c r="AO335" s="28"/>
    </row>
    <row r="336" spans="40:41">
      <c r="AN336" s="27"/>
      <c r="AO336" s="28"/>
    </row>
    <row r="337" spans="40:41">
      <c r="AN337" s="27"/>
      <c r="AO337" s="28"/>
    </row>
    <row r="338" spans="40:41">
      <c r="AN338" s="27"/>
      <c r="AO338" s="28"/>
    </row>
    <row r="339" spans="40:41">
      <c r="AN339" s="27"/>
      <c r="AO339" s="28"/>
    </row>
    <row r="340" spans="40:41">
      <c r="AN340" s="27"/>
      <c r="AO340" s="28"/>
    </row>
    <row r="341" spans="40:41">
      <c r="AN341" s="27"/>
      <c r="AO341" s="28"/>
    </row>
    <row r="342" spans="40:41">
      <c r="AN342" s="27"/>
      <c r="AO342" s="28"/>
    </row>
    <row r="343" spans="40:41">
      <c r="AN343" s="27"/>
      <c r="AO343" s="28"/>
    </row>
    <row r="344" spans="40:41">
      <c r="AN344" s="27"/>
      <c r="AO344" s="28"/>
    </row>
    <row r="345" spans="40:41">
      <c r="AN345" s="27"/>
      <c r="AO345" s="28"/>
    </row>
    <row r="346" spans="40:41">
      <c r="AN346" s="27"/>
      <c r="AO346" s="28"/>
    </row>
    <row r="347" spans="40:41">
      <c r="AN347" s="27"/>
      <c r="AO347" s="28"/>
    </row>
    <row r="348" spans="40:41">
      <c r="AN348" s="27"/>
      <c r="AO348" s="28"/>
    </row>
    <row r="349" spans="40:41">
      <c r="AN349" s="27"/>
      <c r="AO349" s="28"/>
    </row>
    <row r="350" spans="40:41">
      <c r="AN350" s="27"/>
      <c r="AO350" s="28"/>
    </row>
    <row r="351" spans="40:41">
      <c r="AN351" s="27"/>
      <c r="AO351" s="28"/>
    </row>
    <row r="352" spans="40:41">
      <c r="AN352" s="27"/>
      <c r="AO352" s="28"/>
    </row>
    <row r="353" spans="40:41">
      <c r="AN353" s="27"/>
      <c r="AO353" s="28"/>
    </row>
    <row r="354" spans="40:41">
      <c r="AN354" s="27"/>
      <c r="AO354" s="28"/>
    </row>
    <row r="355" spans="40:41">
      <c r="AN355" s="27"/>
      <c r="AO355" s="28"/>
    </row>
    <row r="356" spans="40:41">
      <c r="AN356" s="27"/>
      <c r="AO356" s="28"/>
    </row>
    <row r="357" spans="40:41">
      <c r="AN357" s="27"/>
      <c r="AO357" s="28"/>
    </row>
    <row r="358" spans="40:41">
      <c r="AN358" s="27"/>
      <c r="AO358" s="28"/>
    </row>
    <row r="359" spans="40:41">
      <c r="AN359" s="27"/>
      <c r="AO359" s="28"/>
    </row>
    <row r="360" spans="40:41">
      <c r="AN360" s="27"/>
      <c r="AO360" s="28"/>
    </row>
    <row r="361" spans="40:41">
      <c r="AN361" s="27"/>
      <c r="AO361" s="28"/>
    </row>
    <row r="362" spans="40:41">
      <c r="AN362" s="27"/>
      <c r="AO362" s="28"/>
    </row>
    <row r="363" spans="40:41">
      <c r="AN363" s="27"/>
      <c r="AO363" s="28"/>
    </row>
    <row r="364" spans="40:41">
      <c r="AN364" s="27"/>
      <c r="AO364" s="28"/>
    </row>
    <row r="365" spans="40:41">
      <c r="AN365" s="27"/>
      <c r="AO365" s="28"/>
    </row>
    <row r="366" spans="40:41">
      <c r="AN366" s="27"/>
      <c r="AO366" s="28"/>
    </row>
    <row r="367" spans="40:41">
      <c r="AN367" s="27"/>
      <c r="AO367" s="28"/>
    </row>
    <row r="368" spans="40:41">
      <c r="AN368" s="27"/>
      <c r="AO368" s="28"/>
    </row>
    <row r="369" spans="40:41">
      <c r="AN369" s="27"/>
      <c r="AO369" s="28"/>
    </row>
    <row r="370" spans="40:41">
      <c r="AN370" s="27"/>
      <c r="AO370" s="28"/>
    </row>
    <row r="371" spans="40:41">
      <c r="AN371" s="27"/>
      <c r="AO371" s="28"/>
    </row>
    <row r="372" spans="40:41">
      <c r="AN372" s="27"/>
      <c r="AO372" s="28"/>
    </row>
    <row r="373" spans="40:41">
      <c r="AN373" s="27"/>
      <c r="AO373" s="28"/>
    </row>
    <row r="374" spans="40:41">
      <c r="AN374" s="27"/>
      <c r="AO374" s="28"/>
    </row>
    <row r="375" spans="40:41">
      <c r="AN375" s="27"/>
      <c r="AO375" s="28"/>
    </row>
    <row r="376" spans="40:41">
      <c r="AN376" s="27"/>
      <c r="AO376" s="28"/>
    </row>
    <row r="377" spans="40:41">
      <c r="AN377" s="27"/>
      <c r="AO377" s="28"/>
    </row>
    <row r="378" spans="40:41">
      <c r="AN378" s="27"/>
      <c r="AO378" s="28"/>
    </row>
    <row r="379" spans="40:41">
      <c r="AN379" s="27"/>
      <c r="AO379" s="28"/>
    </row>
    <row r="380" spans="40:41">
      <c r="AN380" s="27"/>
      <c r="AO380" s="28"/>
    </row>
    <row r="381" spans="40:41">
      <c r="AN381" s="27"/>
      <c r="AO381" s="28"/>
    </row>
    <row r="382" spans="40:41">
      <c r="AN382" s="27"/>
      <c r="AO382" s="28"/>
    </row>
    <row r="383" spans="40:41">
      <c r="AN383" s="27"/>
      <c r="AO383" s="28"/>
    </row>
    <row r="384" spans="40:41">
      <c r="AN384" s="27"/>
      <c r="AO384" s="28"/>
    </row>
    <row r="385" spans="40:41">
      <c r="AN385" s="27"/>
      <c r="AO385" s="28"/>
    </row>
    <row r="386" spans="40:41">
      <c r="AN386" s="27"/>
      <c r="AO386" s="28"/>
    </row>
    <row r="387" spans="40:41">
      <c r="AN387" s="27"/>
      <c r="AO387" s="28"/>
    </row>
    <row r="388" spans="40:41">
      <c r="AN388" s="27"/>
      <c r="AO388" s="28"/>
    </row>
    <row r="389" spans="40:41">
      <c r="AN389" s="27"/>
      <c r="AO389" s="28"/>
    </row>
    <row r="390" spans="40:41">
      <c r="AN390" s="27"/>
      <c r="AO390" s="28"/>
    </row>
    <row r="391" spans="40:41">
      <c r="AN391" s="27"/>
      <c r="AO391" s="28"/>
    </row>
    <row r="392" spans="40:41">
      <c r="AN392" s="27"/>
      <c r="AO392" s="28"/>
    </row>
    <row r="393" spans="40:41">
      <c r="AN393" s="27"/>
      <c r="AO393" s="28"/>
    </row>
    <row r="394" spans="40:41">
      <c r="AN394" s="27"/>
      <c r="AO394" s="28"/>
    </row>
    <row r="395" spans="40:41">
      <c r="AN395" s="27"/>
      <c r="AO395" s="28"/>
    </row>
    <row r="396" spans="40:41">
      <c r="AN396" s="27"/>
      <c r="AO396" s="28"/>
    </row>
    <row r="397" spans="40:41">
      <c r="AN397" s="27"/>
      <c r="AO397" s="28"/>
    </row>
    <row r="398" spans="40:41">
      <c r="AN398" s="27"/>
      <c r="AO398" s="28"/>
    </row>
    <row r="399" spans="40:41">
      <c r="AN399" s="27"/>
      <c r="AO399" s="28"/>
    </row>
    <row r="400" spans="40:41">
      <c r="AN400" s="27"/>
      <c r="AO400" s="28"/>
    </row>
    <row r="401" spans="40:41">
      <c r="AN401" s="27"/>
      <c r="AO401" s="28"/>
    </row>
    <row r="402" spans="40:41">
      <c r="AN402" s="27"/>
      <c r="AO402" s="28"/>
    </row>
    <row r="403" spans="40:41">
      <c r="AN403" s="27"/>
      <c r="AO403" s="28"/>
    </row>
    <row r="404" spans="40:41">
      <c r="AN404" s="27"/>
      <c r="AO404" s="28"/>
    </row>
    <row r="405" spans="40:41">
      <c r="AN405" s="27"/>
      <c r="AO405" s="28"/>
    </row>
    <row r="406" spans="40:41">
      <c r="AN406" s="27"/>
      <c r="AO406" s="28"/>
    </row>
    <row r="407" spans="40:41">
      <c r="AN407" s="27"/>
      <c r="AO407" s="28"/>
    </row>
    <row r="408" spans="40:41">
      <c r="AN408" s="27"/>
      <c r="AO408" s="28"/>
    </row>
    <row r="409" spans="40:41">
      <c r="AN409" s="27"/>
      <c r="AO409" s="28"/>
    </row>
    <row r="410" spans="40:41">
      <c r="AN410" s="27"/>
      <c r="AO410" s="28"/>
    </row>
    <row r="411" spans="40:41">
      <c r="AN411" s="27"/>
      <c r="AO411" s="28"/>
    </row>
    <row r="412" spans="40:41">
      <c r="AN412" s="27"/>
      <c r="AO412" s="28"/>
    </row>
    <row r="413" spans="40:41">
      <c r="AN413" s="27"/>
      <c r="AO413" s="28"/>
    </row>
    <row r="414" spans="40:41">
      <c r="AN414" s="27"/>
      <c r="AO414" s="28"/>
    </row>
    <row r="415" spans="40:41">
      <c r="AN415" s="27"/>
      <c r="AO415" s="28"/>
    </row>
    <row r="416" spans="40:41">
      <c r="AN416" s="27"/>
      <c r="AO416" s="28"/>
    </row>
    <row r="417" spans="40:41">
      <c r="AN417" s="27"/>
      <c r="AO417" s="28"/>
    </row>
    <row r="418" spans="40:41">
      <c r="AN418" s="27"/>
      <c r="AO418" s="28"/>
    </row>
    <row r="419" spans="40:41">
      <c r="AN419" s="27"/>
      <c r="AO419" s="28"/>
    </row>
    <row r="420" spans="40:41">
      <c r="AN420" s="27"/>
      <c r="AO420" s="28"/>
    </row>
    <row r="421" spans="40:41">
      <c r="AN421" s="27"/>
      <c r="AO421" s="28"/>
    </row>
    <row r="422" spans="40:41">
      <c r="AN422" s="27"/>
      <c r="AO422" s="28"/>
    </row>
    <row r="423" spans="40:41">
      <c r="AN423" s="27"/>
      <c r="AO423" s="28"/>
    </row>
    <row r="424" spans="40:41">
      <c r="AN424" s="27"/>
      <c r="AO424" s="28"/>
    </row>
    <row r="425" spans="40:41">
      <c r="AN425" s="27"/>
      <c r="AO425" s="28"/>
    </row>
    <row r="426" spans="40:41">
      <c r="AN426" s="27"/>
      <c r="AO426" s="28"/>
    </row>
    <row r="427" spans="40:41">
      <c r="AN427" s="27"/>
      <c r="AO427" s="28"/>
    </row>
    <row r="428" spans="40:41">
      <c r="AN428" s="27"/>
      <c r="AO428" s="28"/>
    </row>
    <row r="429" spans="40:41">
      <c r="AN429" s="27"/>
      <c r="AO429" s="28"/>
    </row>
    <row r="430" spans="40:41">
      <c r="AN430" s="27"/>
      <c r="AO430" s="28"/>
    </row>
    <row r="431" spans="40:41">
      <c r="AN431" s="27"/>
      <c r="AO431" s="28"/>
    </row>
    <row r="432" spans="40:41">
      <c r="AN432" s="27"/>
      <c r="AO432" s="28"/>
    </row>
    <row r="433" spans="40:41">
      <c r="AN433" s="27"/>
      <c r="AO433" s="28"/>
    </row>
    <row r="434" spans="40:41">
      <c r="AN434" s="27"/>
      <c r="AO434" s="28"/>
    </row>
    <row r="435" spans="40:41">
      <c r="AN435" s="27"/>
      <c r="AO435" s="28"/>
    </row>
    <row r="436" spans="40:41">
      <c r="AN436" s="27"/>
      <c r="AO436" s="28"/>
    </row>
    <row r="437" spans="40:41">
      <c r="AN437" s="27"/>
      <c r="AO437" s="28"/>
    </row>
    <row r="438" spans="40:41">
      <c r="AN438" s="27"/>
      <c r="AO438" s="28"/>
    </row>
    <row r="439" spans="40:41">
      <c r="AN439" s="27"/>
      <c r="AO439" s="28"/>
    </row>
    <row r="440" spans="40:41">
      <c r="AN440" s="27"/>
      <c r="AO440" s="28"/>
    </row>
    <row r="441" spans="40:41">
      <c r="AN441" s="27"/>
      <c r="AO441" s="28"/>
    </row>
    <row r="442" spans="40:41">
      <c r="AN442" s="27"/>
      <c r="AO442" s="28"/>
    </row>
    <row r="443" spans="40:41">
      <c r="AN443" s="27"/>
      <c r="AO443" s="28"/>
    </row>
    <row r="444" spans="40:41">
      <c r="AN444" s="27"/>
      <c r="AO444" s="28"/>
    </row>
    <row r="445" spans="40:41">
      <c r="AN445" s="27"/>
      <c r="AO445" s="28"/>
    </row>
    <row r="446" spans="40:41">
      <c r="AN446" s="27"/>
      <c r="AO446" s="28"/>
    </row>
    <row r="447" spans="40:41">
      <c r="AN447" s="27"/>
      <c r="AO447" s="28"/>
    </row>
    <row r="448" spans="40:41">
      <c r="AN448" s="27"/>
      <c r="AO448" s="28"/>
    </row>
    <row r="449" spans="40:41">
      <c r="AN449" s="27"/>
      <c r="AO449" s="28"/>
    </row>
    <row r="450" spans="40:41">
      <c r="AN450" s="27"/>
      <c r="AO450" s="28"/>
    </row>
    <row r="451" spans="40:41">
      <c r="AN451" s="27"/>
      <c r="AO451" s="28"/>
    </row>
    <row r="452" spans="40:41">
      <c r="AN452" s="27"/>
      <c r="AO452" s="28"/>
    </row>
    <row r="453" spans="40:41">
      <c r="AN453" s="27"/>
      <c r="AO453" s="28"/>
    </row>
    <row r="454" spans="40:41">
      <c r="AN454" s="27"/>
      <c r="AO454" s="28"/>
    </row>
    <row r="455" spans="40:41">
      <c r="AN455" s="27"/>
      <c r="AO455" s="28"/>
    </row>
    <row r="456" spans="40:41">
      <c r="AN456" s="27"/>
      <c r="AO456" s="28"/>
    </row>
    <row r="457" spans="40:41">
      <c r="AN457" s="27"/>
      <c r="AO457" s="28"/>
    </row>
    <row r="458" spans="40:41">
      <c r="AN458" s="27"/>
      <c r="AO458" s="28"/>
    </row>
    <row r="459" spans="40:41">
      <c r="AN459" s="27"/>
      <c r="AO459" s="28"/>
    </row>
    <row r="460" spans="40:41">
      <c r="AN460" s="27"/>
      <c r="AO460" s="28"/>
    </row>
    <row r="461" spans="40:41">
      <c r="AN461" s="27"/>
      <c r="AO461" s="28"/>
    </row>
    <row r="462" spans="40:41">
      <c r="AN462" s="27"/>
      <c r="AO462" s="28"/>
    </row>
    <row r="463" spans="40:41">
      <c r="AN463" s="27"/>
      <c r="AO463" s="28"/>
    </row>
    <row r="464" spans="40:41">
      <c r="AN464" s="27"/>
      <c r="AO464" s="28"/>
    </row>
    <row r="465" spans="40:41">
      <c r="AN465" s="27"/>
      <c r="AO465" s="28"/>
    </row>
    <row r="466" spans="40:41">
      <c r="AN466" s="27"/>
      <c r="AO466" s="28"/>
    </row>
    <row r="467" spans="40:41">
      <c r="AN467" s="27"/>
      <c r="AO467" s="28"/>
    </row>
    <row r="468" spans="40:41">
      <c r="AN468" s="27"/>
      <c r="AO468" s="28"/>
    </row>
    <row r="469" spans="40:41">
      <c r="AN469" s="27"/>
      <c r="AO469" s="28"/>
    </row>
    <row r="470" spans="40:41">
      <c r="AN470" s="27"/>
      <c r="AO470" s="28"/>
    </row>
    <row r="471" spans="40:41">
      <c r="AN471" s="27"/>
      <c r="AO471" s="28"/>
    </row>
    <row r="472" spans="40:41">
      <c r="AN472" s="27"/>
      <c r="AO472" s="28"/>
    </row>
    <row r="473" spans="40:41">
      <c r="AN473" s="27"/>
      <c r="AO473" s="28"/>
    </row>
    <row r="474" spans="40:41">
      <c r="AN474" s="27"/>
      <c r="AO474" s="28"/>
    </row>
    <row r="475" spans="40:41">
      <c r="AN475" s="27"/>
      <c r="AO475" s="28"/>
    </row>
    <row r="476" spans="40:41">
      <c r="AN476" s="27"/>
      <c r="AO476" s="28"/>
    </row>
    <row r="477" spans="40:41">
      <c r="AN477" s="27"/>
      <c r="AO477" s="28"/>
    </row>
    <row r="478" spans="40:41">
      <c r="AN478" s="27"/>
      <c r="AO478" s="28"/>
    </row>
    <row r="479" spans="40:41">
      <c r="AN479" s="27"/>
      <c r="AO479" s="28"/>
    </row>
    <row r="480" spans="40:41">
      <c r="AN480" s="27"/>
      <c r="AO480" s="28"/>
    </row>
    <row r="481" spans="40:41">
      <c r="AN481" s="27"/>
      <c r="AO481" s="28"/>
    </row>
    <row r="482" spans="40:41">
      <c r="AN482" s="27"/>
      <c r="AO482" s="28"/>
    </row>
    <row r="483" spans="40:41">
      <c r="AN483" s="27"/>
      <c r="AO483" s="28"/>
    </row>
    <row r="484" spans="40:41">
      <c r="AN484" s="27"/>
      <c r="AO484" s="28"/>
    </row>
    <row r="485" spans="40:41">
      <c r="AN485" s="27"/>
      <c r="AO485" s="28"/>
    </row>
    <row r="486" spans="40:41">
      <c r="AN486" s="27"/>
      <c r="AO486" s="28"/>
    </row>
    <row r="487" spans="40:41">
      <c r="AN487" s="27"/>
      <c r="AO487" s="28"/>
    </row>
    <row r="488" spans="40:41">
      <c r="AN488" s="27"/>
      <c r="AO488" s="28"/>
    </row>
    <row r="489" spans="40:41">
      <c r="AN489" s="27"/>
      <c r="AO489" s="28"/>
    </row>
    <row r="490" spans="40:41">
      <c r="AN490" s="27"/>
      <c r="AO490" s="28"/>
    </row>
    <row r="491" spans="40:41">
      <c r="AN491" s="27"/>
      <c r="AO491" s="28"/>
    </row>
    <row r="492" spans="40:41">
      <c r="AN492" s="27"/>
      <c r="AO492" s="28"/>
    </row>
    <row r="493" spans="40:41">
      <c r="AN493" s="27"/>
      <c r="AO493" s="28"/>
    </row>
    <row r="494" spans="40:41">
      <c r="AN494" s="27"/>
      <c r="AO494" s="28"/>
    </row>
    <row r="495" spans="40:41">
      <c r="AN495" s="27"/>
      <c r="AO495" s="28"/>
    </row>
    <row r="496" spans="40:41">
      <c r="AN496" s="27"/>
      <c r="AO496" s="28"/>
    </row>
    <row r="497" spans="40:41">
      <c r="AN497" s="27"/>
      <c r="AO497" s="28"/>
    </row>
    <row r="498" spans="40:41">
      <c r="AN498" s="27"/>
      <c r="AO498" s="28"/>
    </row>
    <row r="499" spans="40:41">
      <c r="AN499" s="27"/>
      <c r="AO499" s="28"/>
    </row>
    <row r="500" spans="40:41">
      <c r="AN500" s="27"/>
      <c r="AO500" s="28"/>
    </row>
    <row r="501" spans="40:41">
      <c r="AN501" s="27"/>
      <c r="AO501" s="28"/>
    </row>
    <row r="502" spans="40:41">
      <c r="AN502" s="27"/>
      <c r="AO502" s="28"/>
    </row>
    <row r="503" spans="40:41">
      <c r="AN503" s="27"/>
      <c r="AO503" s="28"/>
    </row>
    <row r="504" spans="40:41">
      <c r="AN504" s="27"/>
      <c r="AO504" s="28"/>
    </row>
    <row r="505" spans="40:41">
      <c r="AN505" s="27"/>
      <c r="AO505" s="28"/>
    </row>
    <row r="506" spans="40:41">
      <c r="AN506" s="27"/>
      <c r="AO506" s="28"/>
    </row>
    <row r="507" spans="40:41">
      <c r="AN507" s="27"/>
      <c r="AO507" s="28"/>
    </row>
    <row r="508" spans="40:41">
      <c r="AN508" s="27"/>
      <c r="AO508" s="28"/>
    </row>
    <row r="509" spans="40:41">
      <c r="AN509" s="27"/>
      <c r="AO509" s="28"/>
    </row>
    <row r="510" spans="40:41">
      <c r="AN510" s="27"/>
      <c r="AO510" s="28"/>
    </row>
    <row r="511" spans="40:41">
      <c r="AN511" s="27"/>
      <c r="AO511" s="28"/>
    </row>
    <row r="512" spans="40:41">
      <c r="AN512" s="27"/>
      <c r="AO512" s="28"/>
    </row>
    <row r="513" spans="40:41">
      <c r="AN513" s="27"/>
      <c r="AO513" s="28"/>
    </row>
    <row r="514" spans="40:41">
      <c r="AN514" s="27"/>
      <c r="AO514" s="28"/>
    </row>
    <row r="515" spans="40:41">
      <c r="AN515" s="27"/>
      <c r="AO515" s="28"/>
    </row>
    <row r="516" spans="40:41">
      <c r="AN516" s="27"/>
      <c r="AO516" s="28"/>
    </row>
    <row r="517" spans="40:41">
      <c r="AN517" s="27"/>
      <c r="AO517" s="28"/>
    </row>
    <row r="518" spans="40:41">
      <c r="AN518" s="27"/>
      <c r="AO518" s="28"/>
    </row>
    <row r="519" spans="40:41">
      <c r="AN519" s="27"/>
      <c r="AO519" s="28"/>
    </row>
    <row r="520" spans="40:41">
      <c r="AN520" s="27"/>
      <c r="AO520" s="28"/>
    </row>
    <row r="521" spans="40:41">
      <c r="AN521" s="27"/>
      <c r="AO521" s="28"/>
    </row>
    <row r="522" spans="40:41">
      <c r="AN522" s="27"/>
      <c r="AO522" s="28"/>
    </row>
    <row r="523" spans="40:41">
      <c r="AN523" s="27"/>
      <c r="AO523" s="28"/>
    </row>
    <row r="524" spans="40:41">
      <c r="AN524" s="27"/>
      <c r="AO524" s="28"/>
    </row>
    <row r="525" spans="40:41">
      <c r="AN525" s="27"/>
      <c r="AO525" s="28"/>
    </row>
    <row r="526" spans="40:41">
      <c r="AN526" s="27"/>
      <c r="AO526" s="28"/>
    </row>
    <row r="527" spans="40:41">
      <c r="AN527" s="27"/>
      <c r="AO527" s="28"/>
    </row>
    <row r="528" spans="40:41">
      <c r="AN528" s="27"/>
      <c r="AO528" s="28"/>
    </row>
    <row r="529" spans="40:41">
      <c r="AN529" s="27"/>
      <c r="AO529" s="28"/>
    </row>
    <row r="530" spans="40:41">
      <c r="AN530" s="27"/>
      <c r="AO530" s="28"/>
    </row>
    <row r="531" spans="40:41">
      <c r="AN531" s="27"/>
      <c r="AO531" s="28"/>
    </row>
    <row r="532" spans="40:41">
      <c r="AN532" s="27"/>
      <c r="AO532" s="28"/>
    </row>
    <row r="533" spans="40:41">
      <c r="AN533" s="27"/>
      <c r="AO533" s="28"/>
    </row>
    <row r="534" spans="40:41">
      <c r="AN534" s="27"/>
      <c r="AO534" s="28"/>
    </row>
    <row r="535" spans="40:41">
      <c r="AN535" s="27"/>
      <c r="AO535" s="28"/>
    </row>
    <row r="536" spans="40:41">
      <c r="AN536" s="27"/>
      <c r="AO536" s="28"/>
    </row>
    <row r="537" spans="40:41">
      <c r="AN537" s="27"/>
      <c r="AO537" s="28"/>
    </row>
    <row r="538" spans="40:41">
      <c r="AN538" s="27"/>
      <c r="AO538" s="28"/>
    </row>
    <row r="539" spans="40:41">
      <c r="AN539" s="27"/>
      <c r="AO539" s="28"/>
    </row>
    <row r="540" spans="40:41">
      <c r="AN540" s="27"/>
      <c r="AO540" s="28"/>
    </row>
    <row r="541" spans="40:41">
      <c r="AN541" s="27"/>
      <c r="AO541" s="28"/>
    </row>
    <row r="542" spans="40:41">
      <c r="AN542" s="27"/>
      <c r="AO542" s="28"/>
    </row>
    <row r="543" spans="40:41">
      <c r="AN543" s="27"/>
      <c r="AO543" s="28"/>
    </row>
    <row r="544" spans="40:41">
      <c r="AN544" s="27"/>
      <c r="AO544" s="28"/>
    </row>
    <row r="545" spans="40:41">
      <c r="AN545" s="27"/>
      <c r="AO545" s="28"/>
    </row>
    <row r="546" spans="40:41">
      <c r="AN546" s="27"/>
      <c r="AO546" s="28"/>
    </row>
    <row r="547" spans="40:41">
      <c r="AN547" s="27"/>
      <c r="AO547" s="28"/>
    </row>
    <row r="548" spans="40:41">
      <c r="AN548" s="27"/>
      <c r="AO548" s="28"/>
    </row>
    <row r="549" spans="40:41">
      <c r="AN549" s="27"/>
      <c r="AO549" s="28"/>
    </row>
    <row r="550" spans="40:41">
      <c r="AN550" s="27"/>
      <c r="AO550" s="28"/>
    </row>
    <row r="551" spans="40:41">
      <c r="AN551" s="27"/>
      <c r="AO551" s="28"/>
    </row>
    <row r="552" spans="40:41">
      <c r="AN552" s="27"/>
      <c r="AO552" s="28"/>
    </row>
    <row r="553" spans="40:41">
      <c r="AN553" s="27"/>
      <c r="AO553" s="28"/>
    </row>
    <row r="554" spans="40:41">
      <c r="AN554" s="27"/>
      <c r="AO554" s="28"/>
    </row>
    <row r="555" spans="40:41">
      <c r="AN555" s="27"/>
      <c r="AO555" s="28"/>
    </row>
    <row r="556" spans="40:41">
      <c r="AN556" s="27"/>
      <c r="AO556" s="28"/>
    </row>
    <row r="557" spans="40:41">
      <c r="AN557" s="27"/>
      <c r="AO557" s="28"/>
    </row>
    <row r="558" spans="40:41">
      <c r="AN558" s="27"/>
      <c r="AO558" s="28"/>
    </row>
    <row r="559" spans="40:41">
      <c r="AN559" s="27"/>
      <c r="AO559" s="28"/>
    </row>
    <row r="560" spans="40:41">
      <c r="AN560" s="27"/>
      <c r="AO560" s="28"/>
    </row>
    <row r="561" spans="40:41">
      <c r="AN561" s="27"/>
      <c r="AO561" s="28"/>
    </row>
    <row r="562" spans="40:41">
      <c r="AN562" s="27"/>
      <c r="AO562" s="28"/>
    </row>
    <row r="563" spans="40:41">
      <c r="AN563" s="27"/>
      <c r="AO563" s="28"/>
    </row>
    <row r="564" spans="40:41">
      <c r="AN564" s="27"/>
      <c r="AO564" s="28"/>
    </row>
    <row r="565" spans="40:41">
      <c r="AN565" s="27"/>
      <c r="AO565" s="28"/>
    </row>
    <row r="566" spans="40:41">
      <c r="AN566" s="27"/>
      <c r="AO566" s="28"/>
    </row>
    <row r="567" spans="40:41">
      <c r="AN567" s="27"/>
      <c r="AO567" s="28"/>
    </row>
    <row r="568" spans="40:41">
      <c r="AN568" s="27"/>
      <c r="AO568" s="28"/>
    </row>
    <row r="569" spans="40:41">
      <c r="AN569" s="27"/>
      <c r="AO569" s="28"/>
    </row>
    <row r="570" spans="40:41">
      <c r="AN570" s="27"/>
      <c r="AO570" s="28"/>
    </row>
    <row r="571" spans="40:41">
      <c r="AN571" s="27"/>
      <c r="AO571" s="28"/>
    </row>
    <row r="572" spans="40:41">
      <c r="AN572" s="27"/>
      <c r="AO572" s="28"/>
    </row>
    <row r="573" spans="40:41">
      <c r="AN573" s="27"/>
      <c r="AO573" s="28"/>
    </row>
    <row r="574" spans="40:41">
      <c r="AN574" s="27"/>
      <c r="AO574" s="28"/>
    </row>
    <row r="575" spans="40:41">
      <c r="AN575" s="27"/>
      <c r="AO575" s="28"/>
    </row>
    <row r="576" spans="40:41">
      <c r="AN576" s="27"/>
      <c r="AO576" s="28"/>
    </row>
    <row r="577" spans="40:41">
      <c r="AN577" s="27"/>
      <c r="AO577" s="28"/>
    </row>
    <row r="578" spans="40:41">
      <c r="AN578" s="27"/>
      <c r="AO578" s="28"/>
    </row>
    <row r="579" spans="40:41">
      <c r="AN579" s="27"/>
      <c r="AO579" s="28"/>
    </row>
    <row r="580" spans="40:41">
      <c r="AN580" s="27"/>
      <c r="AO580" s="28"/>
    </row>
    <row r="581" spans="40:41">
      <c r="AN581" s="27"/>
      <c r="AO581" s="28"/>
    </row>
    <row r="582" spans="40:41">
      <c r="AN582" s="27"/>
      <c r="AO582" s="28"/>
    </row>
    <row r="583" spans="40:41">
      <c r="AN583" s="27"/>
      <c r="AO583" s="28"/>
    </row>
    <row r="584" spans="40:41">
      <c r="AN584" s="27"/>
      <c r="AO584" s="28"/>
    </row>
    <row r="585" spans="40:41">
      <c r="AN585" s="27"/>
      <c r="AO585" s="28"/>
    </row>
    <row r="586" spans="40:41">
      <c r="AN586" s="27"/>
      <c r="AO586" s="28"/>
    </row>
    <row r="587" spans="40:41">
      <c r="AN587" s="27"/>
      <c r="AO587" s="28"/>
    </row>
    <row r="588" spans="40:41">
      <c r="AN588" s="27"/>
      <c r="AO588" s="28"/>
    </row>
    <row r="589" spans="40:41">
      <c r="AN589" s="27"/>
      <c r="AO589" s="28"/>
    </row>
    <row r="590" spans="40:41">
      <c r="AN590" s="27"/>
      <c r="AO590" s="28"/>
    </row>
    <row r="591" spans="40:41">
      <c r="AN591" s="27"/>
      <c r="AO591" s="28"/>
    </row>
    <row r="592" spans="40:41">
      <c r="AN592" s="27"/>
      <c r="AO592" s="28"/>
    </row>
    <row r="593" spans="40:41">
      <c r="AN593" s="27"/>
      <c r="AO593" s="28"/>
    </row>
    <row r="594" spans="40:41">
      <c r="AN594" s="27"/>
      <c r="AO594" s="28"/>
    </row>
    <row r="595" spans="40:41">
      <c r="AN595" s="27"/>
      <c r="AO595" s="28"/>
    </row>
    <row r="596" spans="40:41">
      <c r="AN596" s="27"/>
      <c r="AO596" s="28"/>
    </row>
    <row r="597" spans="40:41">
      <c r="AN597" s="27"/>
      <c r="AO597" s="28"/>
    </row>
    <row r="598" spans="40:41">
      <c r="AN598" s="27"/>
      <c r="AO598" s="28"/>
    </row>
    <row r="599" spans="40:41">
      <c r="AN599" s="27"/>
      <c r="AO599" s="28"/>
    </row>
    <row r="600" spans="40:41">
      <c r="AN600" s="27"/>
      <c r="AO600" s="28"/>
    </row>
    <row r="601" spans="40:41">
      <c r="AN601" s="27"/>
      <c r="AO601" s="28"/>
    </row>
    <row r="602" spans="40:41">
      <c r="AN602" s="27"/>
      <c r="AO602" s="28"/>
    </row>
    <row r="603" spans="40:41">
      <c r="AN603" s="27"/>
      <c r="AO603" s="28"/>
    </row>
    <row r="604" spans="40:41">
      <c r="AN604" s="27"/>
      <c r="AO604" s="28"/>
    </row>
    <row r="605" spans="40:41">
      <c r="AN605" s="27"/>
      <c r="AO605" s="28"/>
    </row>
    <row r="606" spans="40:41">
      <c r="AN606" s="27"/>
      <c r="AO606" s="28"/>
    </row>
    <row r="607" spans="40:41">
      <c r="AN607" s="27"/>
      <c r="AO607" s="28"/>
    </row>
    <row r="608" spans="40:41">
      <c r="AN608" s="27"/>
      <c r="AO608" s="28"/>
    </row>
    <row r="609" spans="40:41">
      <c r="AN609" s="27"/>
      <c r="AO609" s="28"/>
    </row>
    <row r="610" spans="40:41">
      <c r="AN610" s="27"/>
      <c r="AO610" s="28"/>
    </row>
    <row r="611" spans="40:41">
      <c r="AN611" s="27"/>
      <c r="AO611" s="28"/>
    </row>
    <row r="612" spans="40:41">
      <c r="AN612" s="27"/>
      <c r="AO612" s="28"/>
    </row>
    <row r="613" spans="40:41">
      <c r="AN613" s="27"/>
      <c r="AO613" s="28"/>
    </row>
    <row r="614" spans="40:41">
      <c r="AN614" s="27"/>
      <c r="AO614" s="28"/>
    </row>
    <row r="615" spans="40:41">
      <c r="AN615" s="27"/>
      <c r="AO615" s="28"/>
    </row>
    <row r="616" spans="40:41">
      <c r="AN616" s="27"/>
      <c r="AO616" s="28"/>
    </row>
    <row r="617" spans="40:41">
      <c r="AN617" s="27"/>
      <c r="AO617" s="28"/>
    </row>
    <row r="618" spans="40:41">
      <c r="AN618" s="27"/>
      <c r="AO618" s="28"/>
    </row>
    <row r="619" spans="40:41">
      <c r="AN619" s="27"/>
      <c r="AO619" s="28"/>
    </row>
    <row r="620" spans="40:41">
      <c r="AN620" s="27"/>
      <c r="AO620" s="28"/>
    </row>
    <row r="621" spans="40:41">
      <c r="AN621" s="27"/>
      <c r="AO621" s="28"/>
    </row>
    <row r="622" spans="40:41">
      <c r="AN622" s="27"/>
      <c r="AO622" s="28"/>
    </row>
    <row r="623" spans="40:41">
      <c r="AN623" s="27"/>
      <c r="AO623" s="28"/>
    </row>
    <row r="624" spans="40:41">
      <c r="AN624" s="27"/>
      <c r="AO624" s="28"/>
    </row>
    <row r="625" spans="40:41">
      <c r="AN625" s="27"/>
      <c r="AO625" s="28"/>
    </row>
    <row r="626" spans="40:41">
      <c r="AN626" s="27"/>
      <c r="AO626" s="28"/>
    </row>
    <row r="627" spans="40:41">
      <c r="AN627" s="27"/>
      <c r="AO627" s="28"/>
    </row>
    <row r="628" spans="40:41">
      <c r="AN628" s="27"/>
      <c r="AO628" s="28"/>
    </row>
    <row r="629" spans="40:41">
      <c r="AN629" s="27"/>
      <c r="AO629" s="28"/>
    </row>
    <row r="630" spans="40:41">
      <c r="AN630" s="27"/>
      <c r="AO630" s="28"/>
    </row>
    <row r="631" spans="40:41">
      <c r="AN631" s="27"/>
      <c r="AO631" s="28"/>
    </row>
    <row r="632" spans="40:41">
      <c r="AN632" s="27"/>
      <c r="AO632" s="28"/>
    </row>
    <row r="633" spans="40:41">
      <c r="AN633" s="27"/>
      <c r="AO633" s="28"/>
    </row>
    <row r="634" spans="40:41">
      <c r="AN634" s="27"/>
      <c r="AO634" s="28"/>
    </row>
    <row r="635" spans="40:41">
      <c r="AN635" s="27"/>
      <c r="AO635" s="28"/>
    </row>
    <row r="636" spans="40:41">
      <c r="AN636" s="27"/>
      <c r="AO636" s="28"/>
    </row>
    <row r="637" spans="40:41">
      <c r="AN637" s="27"/>
      <c r="AO637" s="28"/>
    </row>
    <row r="638" spans="40:41">
      <c r="AN638" s="27"/>
      <c r="AO638" s="28"/>
    </row>
    <row r="639" spans="40:41">
      <c r="AN639" s="27"/>
      <c r="AO639" s="28"/>
    </row>
    <row r="640" spans="40:41">
      <c r="AN640" s="27"/>
      <c r="AO640" s="28"/>
    </row>
    <row r="641" spans="40:41">
      <c r="AN641" s="27"/>
      <c r="AO641" s="28"/>
    </row>
    <row r="642" spans="40:41">
      <c r="AN642" s="27"/>
      <c r="AO642" s="28"/>
    </row>
    <row r="643" spans="40:41">
      <c r="AN643" s="27"/>
      <c r="AO643" s="28"/>
    </row>
    <row r="644" spans="40:41">
      <c r="AN644" s="27"/>
      <c r="AO644" s="28"/>
    </row>
    <row r="645" spans="40:41">
      <c r="AN645" s="27"/>
      <c r="AO645" s="28"/>
    </row>
    <row r="646" spans="40:41">
      <c r="AN646" s="27"/>
      <c r="AO646" s="28"/>
    </row>
    <row r="647" spans="40:41">
      <c r="AN647" s="27"/>
      <c r="AO647" s="28"/>
    </row>
    <row r="648" spans="40:41">
      <c r="AN648" s="27"/>
      <c r="AO648" s="28"/>
    </row>
    <row r="649" spans="40:41">
      <c r="AN649" s="27"/>
      <c r="AO649" s="28"/>
    </row>
    <row r="650" spans="40:41">
      <c r="AN650" s="27"/>
      <c r="AO650" s="28"/>
    </row>
    <row r="651" spans="40:41">
      <c r="AN651" s="27"/>
      <c r="AO651" s="28"/>
    </row>
    <row r="652" spans="40:41">
      <c r="AN652" s="27"/>
      <c r="AO652" s="28"/>
    </row>
    <row r="653" spans="40:41">
      <c r="AN653" s="27"/>
      <c r="AO653" s="28"/>
    </row>
    <row r="654" spans="40:41">
      <c r="AN654" s="27"/>
      <c r="AO654" s="28"/>
    </row>
    <row r="655" spans="40:41">
      <c r="AN655" s="27"/>
      <c r="AO655" s="28"/>
    </row>
    <row r="656" spans="40:41">
      <c r="AN656" s="27"/>
      <c r="AO656" s="28"/>
    </row>
    <row r="657" spans="40:41">
      <c r="AN657" s="27"/>
      <c r="AO657" s="28"/>
    </row>
    <row r="658" spans="40:41">
      <c r="AN658" s="27"/>
      <c r="AO658" s="28"/>
    </row>
    <row r="659" spans="40:41">
      <c r="AN659" s="27"/>
      <c r="AO659" s="28"/>
    </row>
    <row r="660" spans="40:41">
      <c r="AN660" s="27"/>
      <c r="AO660" s="28"/>
    </row>
    <row r="661" spans="40:41">
      <c r="AN661" s="27"/>
      <c r="AO661" s="28"/>
    </row>
    <row r="662" spans="40:41">
      <c r="AN662" s="27"/>
      <c r="AO662" s="28"/>
    </row>
    <row r="663" spans="40:41">
      <c r="AN663" s="27"/>
      <c r="AO663" s="28"/>
    </row>
    <row r="664" spans="40:41">
      <c r="AN664" s="27"/>
      <c r="AO664" s="28"/>
    </row>
    <row r="665" spans="40:41">
      <c r="AN665" s="27"/>
      <c r="AO665" s="28"/>
    </row>
    <row r="666" spans="40:41">
      <c r="AN666" s="27"/>
      <c r="AO666" s="28"/>
    </row>
    <row r="667" spans="40:41">
      <c r="AN667" s="27"/>
      <c r="AO667" s="28"/>
    </row>
    <row r="668" spans="40:41">
      <c r="AN668" s="27"/>
      <c r="AO668" s="28"/>
    </row>
    <row r="669" spans="40:41">
      <c r="AN669" s="27"/>
      <c r="AO669" s="28"/>
    </row>
    <row r="670" spans="40:41">
      <c r="AN670" s="27"/>
      <c r="AO670" s="28"/>
    </row>
    <row r="671" spans="40:41">
      <c r="AN671" s="27"/>
      <c r="AO671" s="28"/>
    </row>
    <row r="672" spans="40:41">
      <c r="AN672" s="27"/>
      <c r="AO672" s="28"/>
    </row>
    <row r="673" spans="40:41">
      <c r="AN673" s="27"/>
      <c r="AO673" s="28"/>
    </row>
    <row r="674" spans="40:41">
      <c r="AN674" s="27"/>
      <c r="AO674" s="28"/>
    </row>
    <row r="675" spans="40:41">
      <c r="AN675" s="27"/>
      <c r="AO675" s="28"/>
    </row>
    <row r="676" spans="40:41">
      <c r="AN676" s="27"/>
      <c r="AO676" s="28"/>
    </row>
    <row r="677" spans="40:41">
      <c r="AN677" s="27"/>
      <c r="AO677" s="28"/>
    </row>
    <row r="678" spans="40:41">
      <c r="AN678" s="27"/>
      <c r="AO678" s="28"/>
    </row>
    <row r="679" spans="40:41">
      <c r="AN679" s="27"/>
      <c r="AO679" s="28"/>
    </row>
    <row r="680" spans="40:41">
      <c r="AN680" s="27"/>
      <c r="AO680" s="28"/>
    </row>
    <row r="681" spans="40:41">
      <c r="AN681" s="27"/>
      <c r="AO681" s="28"/>
    </row>
    <row r="682" spans="40:41">
      <c r="AN682" s="27"/>
      <c r="AO682" s="28"/>
    </row>
    <row r="683" spans="40:41">
      <c r="AN683" s="27"/>
      <c r="AO683" s="28"/>
    </row>
    <row r="684" spans="40:41">
      <c r="AN684" s="27"/>
      <c r="AO684" s="28"/>
    </row>
    <row r="685" spans="40:41">
      <c r="AN685" s="27"/>
      <c r="AO685" s="28"/>
    </row>
    <row r="686" spans="40:41">
      <c r="AN686" s="27"/>
      <c r="AO686" s="28"/>
    </row>
    <row r="687" spans="40:41">
      <c r="AN687" s="27"/>
      <c r="AO687" s="28"/>
    </row>
    <row r="688" spans="40:41">
      <c r="AN688" s="27"/>
      <c r="AO688" s="28"/>
    </row>
    <row r="689" spans="40:41">
      <c r="AN689" s="27"/>
      <c r="AO689" s="28"/>
    </row>
    <row r="690" spans="40:41">
      <c r="AN690" s="27"/>
      <c r="AO690" s="28"/>
    </row>
    <row r="691" spans="40:41">
      <c r="AN691" s="27"/>
      <c r="AO691" s="28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BA2E5-5882-D14C-B23A-8A6248FE470A}">
  <dimension ref="A1:AO691"/>
  <sheetViews>
    <sheetView workbookViewId="0">
      <pane xSplit="1" topLeftCell="AD1" activePane="topRight" state="frozen"/>
      <selection pane="topRight" activeCell="AQ3" sqref="AQ3"/>
    </sheetView>
  </sheetViews>
  <sheetFormatPr baseColWidth="10" defaultColWidth="11" defaultRowHeight="16"/>
  <cols>
    <col min="1" max="39" width="11" style="5"/>
    <col min="40" max="40" width="11" style="25"/>
    <col min="41" max="41" width="11" style="6"/>
    <col min="42" max="16384" width="11" style="5"/>
  </cols>
  <sheetData>
    <row r="1" spans="1:4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 t="s">
        <v>29</v>
      </c>
      <c r="AE1" s="2" t="s">
        <v>30</v>
      </c>
      <c r="AF1" s="2" t="s">
        <v>31</v>
      </c>
      <c r="AG1" s="3" t="s">
        <v>32</v>
      </c>
      <c r="AH1" s="2" t="s">
        <v>33</v>
      </c>
      <c r="AI1" s="4" t="s">
        <v>34</v>
      </c>
      <c r="AJ1" s="4" t="s">
        <v>35</v>
      </c>
      <c r="AK1" s="4" t="s">
        <v>36</v>
      </c>
      <c r="AL1" s="3" t="s">
        <v>37</v>
      </c>
      <c r="AM1" s="3" t="s">
        <v>38</v>
      </c>
      <c r="AN1" s="26" t="s">
        <v>39</v>
      </c>
      <c r="AO1" s="24" t="s">
        <v>40</v>
      </c>
    </row>
    <row r="2" spans="1:41">
      <c r="A2" s="7">
        <v>1</v>
      </c>
      <c r="B2" s="7">
        <v>1</v>
      </c>
      <c r="C2" s="7">
        <v>-0.70176423228563856</v>
      </c>
      <c r="D2" s="7">
        <v>-0.75504246364336969</v>
      </c>
      <c r="E2" s="7">
        <v>0</v>
      </c>
      <c r="F2" s="7">
        <v>1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1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1</v>
      </c>
      <c r="Z2" s="7">
        <v>0</v>
      </c>
      <c r="AA2" s="7">
        <v>0</v>
      </c>
      <c r="AB2" s="7">
        <v>0</v>
      </c>
      <c r="AC2" s="7">
        <v>0</v>
      </c>
      <c r="AD2" s="7">
        <v>-0.41488129525977374</v>
      </c>
      <c r="AE2" s="7">
        <v>1</v>
      </c>
      <c r="AF2" s="7">
        <v>0</v>
      </c>
      <c r="AG2" s="7">
        <v>-0.49352860267821486</v>
      </c>
      <c r="AH2" s="7">
        <v>0</v>
      </c>
      <c r="AI2" s="7">
        <v>1</v>
      </c>
      <c r="AJ2" s="7">
        <v>0</v>
      </c>
      <c r="AK2" s="7">
        <v>0</v>
      </c>
      <c r="AL2" s="7">
        <v>0.67371048253129073</v>
      </c>
      <c r="AM2" s="7">
        <v>-0.19527168382016377</v>
      </c>
      <c r="AN2" s="27">
        <v>0.99686069200152083</v>
      </c>
      <c r="AO2" s="28">
        <v>1</v>
      </c>
    </row>
    <row r="3" spans="1:41">
      <c r="A3" s="7">
        <v>1</v>
      </c>
      <c r="B3" s="7">
        <v>1</v>
      </c>
      <c r="C3" s="7">
        <v>-0.16773450939992321</v>
      </c>
      <c r="D3" s="7">
        <v>-5.197190687040891E-2</v>
      </c>
      <c r="E3" s="7">
        <v>0</v>
      </c>
      <c r="F3" s="7">
        <v>1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1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1</v>
      </c>
      <c r="Z3" s="7">
        <v>0</v>
      </c>
      <c r="AA3" s="7">
        <v>0</v>
      </c>
      <c r="AB3" s="7">
        <v>0</v>
      </c>
      <c r="AC3" s="7">
        <v>0</v>
      </c>
      <c r="AD3" s="7">
        <v>1.5767438035976509</v>
      </c>
      <c r="AE3" s="7">
        <v>1</v>
      </c>
      <c r="AF3" s="7">
        <v>1</v>
      </c>
      <c r="AG3" s="7">
        <v>-8.2254767113035795E-2</v>
      </c>
      <c r="AH3" s="7">
        <v>1</v>
      </c>
      <c r="AI3" s="7">
        <v>0</v>
      </c>
      <c r="AJ3" s="7">
        <v>1</v>
      </c>
      <c r="AK3" s="7">
        <v>0</v>
      </c>
      <c r="AL3" s="7">
        <v>0.84796772342092863</v>
      </c>
      <c r="AM3" s="7">
        <v>-0.19527168382016377</v>
      </c>
      <c r="AN3" s="27">
        <v>0.99283856984239127</v>
      </c>
      <c r="AO3" s="28">
        <v>2</v>
      </c>
    </row>
    <row r="4" spans="1:41">
      <c r="A4" s="7">
        <v>1</v>
      </c>
      <c r="B4" s="7">
        <v>0</v>
      </c>
      <c r="C4" s="7">
        <v>0.32495625104133002</v>
      </c>
      <c r="D4" s="7">
        <v>1.4546078576430785</v>
      </c>
      <c r="E4" s="7">
        <v>0</v>
      </c>
      <c r="F4" s="7">
        <v>1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1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1</v>
      </c>
      <c r="AC4" s="7">
        <v>0</v>
      </c>
      <c r="AD4" s="7">
        <v>3.5190638549964897</v>
      </c>
      <c r="AE4" s="7">
        <v>1</v>
      </c>
      <c r="AF4" s="7">
        <v>1</v>
      </c>
      <c r="AG4" s="7">
        <v>1.1515667395825013</v>
      </c>
      <c r="AH4" s="7">
        <v>0</v>
      </c>
      <c r="AI4" s="7">
        <v>0</v>
      </c>
      <c r="AJ4" s="7">
        <v>1</v>
      </c>
      <c r="AK4" s="7">
        <v>0</v>
      </c>
      <c r="AL4" s="7">
        <v>-1.0688619263650878</v>
      </c>
      <c r="AM4" s="7">
        <v>1.069578647946209</v>
      </c>
      <c r="AN4" s="27">
        <v>0.99263564658867554</v>
      </c>
      <c r="AO4" s="28">
        <v>3</v>
      </c>
    </row>
    <row r="5" spans="1:41">
      <c r="A5" s="7">
        <v>1</v>
      </c>
      <c r="B5" s="7">
        <v>0</v>
      </c>
      <c r="C5" s="7">
        <v>2.286439830360901</v>
      </c>
      <c r="D5" s="7">
        <v>-6.000699894781418E-2</v>
      </c>
      <c r="E5" s="7">
        <v>0</v>
      </c>
      <c r="F5" s="7">
        <v>1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1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1</v>
      </c>
      <c r="AC5" s="7">
        <v>0</v>
      </c>
      <c r="AD5" s="7">
        <v>0.24401342986860156</v>
      </c>
      <c r="AE5" s="7">
        <v>1</v>
      </c>
      <c r="AF5" s="7">
        <v>1</v>
      </c>
      <c r="AG5" s="7">
        <v>0.7402929040173224</v>
      </c>
      <c r="AH5" s="7">
        <v>0</v>
      </c>
      <c r="AI5" s="7">
        <v>0</v>
      </c>
      <c r="AJ5" s="7">
        <v>1</v>
      </c>
      <c r="AK5" s="7">
        <v>0</v>
      </c>
      <c r="AL5" s="7">
        <v>-0.81909321442327365</v>
      </c>
      <c r="AM5" s="7">
        <v>-8.7788195840016764E-2</v>
      </c>
      <c r="AN5" s="27">
        <v>0.98824097149150436</v>
      </c>
      <c r="AO5" s="28">
        <v>4</v>
      </c>
    </row>
    <row r="6" spans="1:41">
      <c r="A6" s="7">
        <v>1</v>
      </c>
      <c r="B6" s="7">
        <v>0</v>
      </c>
      <c r="C6" s="7">
        <v>-0.54737649249403375</v>
      </c>
      <c r="D6" s="7">
        <v>-0.44569141866326695</v>
      </c>
      <c r="E6" s="7">
        <v>1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1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1</v>
      </c>
      <c r="Z6" s="7">
        <v>0</v>
      </c>
      <c r="AA6" s="7">
        <v>0</v>
      </c>
      <c r="AB6" s="7">
        <v>0</v>
      </c>
      <c r="AC6" s="7">
        <v>0</v>
      </c>
      <c r="AD6" s="7">
        <v>-0.58969009988566923</v>
      </c>
      <c r="AE6" s="7">
        <v>1</v>
      </c>
      <c r="AF6" s="7">
        <v>0</v>
      </c>
      <c r="AG6" s="7">
        <v>-0.49352860267821486</v>
      </c>
      <c r="AH6" s="7">
        <v>1</v>
      </c>
      <c r="AI6" s="7">
        <v>0</v>
      </c>
      <c r="AJ6" s="7">
        <v>1</v>
      </c>
      <c r="AK6" s="7">
        <v>0</v>
      </c>
      <c r="AL6" s="7">
        <v>1.0803107112737791</v>
      </c>
      <c r="AM6" s="7">
        <v>-0.19527168382016377</v>
      </c>
      <c r="AN6" s="27">
        <v>0.98771480536697831</v>
      </c>
      <c r="AO6" s="28">
        <v>5</v>
      </c>
    </row>
    <row r="7" spans="1:41">
      <c r="A7" s="7">
        <v>1</v>
      </c>
      <c r="B7" s="7">
        <v>0</v>
      </c>
      <c r="C7" s="7">
        <v>1.2175369044679201</v>
      </c>
      <c r="D7" s="7">
        <v>-0.15241055783797475</v>
      </c>
      <c r="E7" s="7">
        <v>0</v>
      </c>
      <c r="F7" s="7">
        <v>1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1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1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-0.66439471724716304</v>
      </c>
      <c r="AE7" s="7">
        <v>1</v>
      </c>
      <c r="AF7" s="7">
        <v>0</v>
      </c>
      <c r="AG7" s="7">
        <v>-0.49352860267821486</v>
      </c>
      <c r="AH7" s="7">
        <v>0</v>
      </c>
      <c r="AI7" s="7">
        <v>0</v>
      </c>
      <c r="AJ7" s="7">
        <v>1</v>
      </c>
      <c r="AK7" s="7">
        <v>0</v>
      </c>
      <c r="AL7" s="7">
        <v>-0.48800445673296167</v>
      </c>
      <c r="AM7" s="7">
        <v>-1.1014275854197474E-2</v>
      </c>
      <c r="AN7" s="27">
        <v>0.98750429512435567</v>
      </c>
      <c r="AO7" s="28">
        <v>6</v>
      </c>
    </row>
    <row r="8" spans="1:41">
      <c r="A8" s="7">
        <v>1</v>
      </c>
      <c r="B8" s="7">
        <v>1</v>
      </c>
      <c r="C8" s="7">
        <v>-0.32887144000208984</v>
      </c>
      <c r="D8" s="7">
        <v>1.8061431360295588</v>
      </c>
      <c r="E8" s="7">
        <v>0</v>
      </c>
      <c r="F8" s="7">
        <v>1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1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1</v>
      </c>
      <c r="Z8" s="7">
        <v>0</v>
      </c>
      <c r="AA8" s="7">
        <v>0</v>
      </c>
      <c r="AB8" s="7">
        <v>0</v>
      </c>
      <c r="AC8" s="7">
        <v>0</v>
      </c>
      <c r="AD8" s="7">
        <v>1.0538114820671942</v>
      </c>
      <c r="AE8" s="7">
        <v>1</v>
      </c>
      <c r="AF8" s="7">
        <v>0</v>
      </c>
      <c r="AG8" s="7">
        <v>-0.49352860267821486</v>
      </c>
      <c r="AH8" s="7">
        <v>1</v>
      </c>
      <c r="AI8" s="7">
        <v>0</v>
      </c>
      <c r="AJ8" s="7">
        <v>1</v>
      </c>
      <c r="AK8" s="7">
        <v>0</v>
      </c>
      <c r="AL8" s="7">
        <v>1.7599139507433668</v>
      </c>
      <c r="AM8" s="7">
        <v>-9.9304283837889654E-2</v>
      </c>
      <c r="AN8" s="27">
        <v>0.97679199525108595</v>
      </c>
      <c r="AO8" s="28">
        <v>7</v>
      </c>
    </row>
    <row r="9" spans="1:41">
      <c r="A9" s="7">
        <v>1</v>
      </c>
      <c r="B9" s="7">
        <v>1</v>
      </c>
      <c r="C9" s="7">
        <v>-0.75069586566221258</v>
      </c>
      <c r="D9" s="7">
        <v>-0.44569141866326695</v>
      </c>
      <c r="E9" s="7">
        <v>1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1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1</v>
      </c>
      <c r="AC9" s="7">
        <v>0</v>
      </c>
      <c r="AD9" s="7">
        <v>0.10805102627068283</v>
      </c>
      <c r="AE9" s="7">
        <v>1</v>
      </c>
      <c r="AF9" s="7">
        <v>0</v>
      </c>
      <c r="AG9" s="7">
        <v>-0.49352860267821486</v>
      </c>
      <c r="AH9" s="7">
        <v>0</v>
      </c>
      <c r="AI9" s="7">
        <v>0</v>
      </c>
      <c r="AJ9" s="7">
        <v>1</v>
      </c>
      <c r="AK9" s="7">
        <v>0</v>
      </c>
      <c r="AL9" s="7">
        <v>-1.0688619263650878</v>
      </c>
      <c r="AM9" s="7">
        <v>-0.19527168382016377</v>
      </c>
      <c r="AN9" s="27">
        <v>0.97140039068776052</v>
      </c>
      <c r="AO9" s="28">
        <v>8</v>
      </c>
    </row>
    <row r="10" spans="1:41">
      <c r="A10" s="7">
        <v>1</v>
      </c>
      <c r="B10" s="7">
        <v>1</v>
      </c>
      <c r="C10" s="7">
        <v>1.9202965663474549</v>
      </c>
      <c r="D10" s="7">
        <v>0.40000202248363731</v>
      </c>
      <c r="E10" s="7">
        <v>0</v>
      </c>
      <c r="F10" s="7">
        <v>1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1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1</v>
      </c>
      <c r="AC10" s="7">
        <v>0</v>
      </c>
      <c r="AD10" s="7">
        <v>0.12000376504852184</v>
      </c>
      <c r="AE10" s="7">
        <v>1</v>
      </c>
      <c r="AF10" s="7">
        <v>1</v>
      </c>
      <c r="AG10" s="7">
        <v>1.76847749293027</v>
      </c>
      <c r="AH10" s="7">
        <v>1</v>
      </c>
      <c r="AI10" s="7">
        <v>0</v>
      </c>
      <c r="AJ10" s="7">
        <v>1</v>
      </c>
      <c r="AK10" s="7">
        <v>0</v>
      </c>
      <c r="AL10" s="7">
        <v>-1.0688619263650878</v>
      </c>
      <c r="AM10" s="7">
        <v>-0.14076220063023206</v>
      </c>
      <c r="AN10" s="27">
        <v>0.9692497105704263</v>
      </c>
      <c r="AO10" s="28">
        <v>9</v>
      </c>
    </row>
    <row r="11" spans="1:41">
      <c r="A11" s="7">
        <v>1</v>
      </c>
      <c r="B11" s="7">
        <v>0</v>
      </c>
      <c r="C11" s="7">
        <v>1.2740612087766063</v>
      </c>
      <c r="D11" s="7">
        <v>-0.86351620668834073</v>
      </c>
      <c r="E11" s="7">
        <v>0</v>
      </c>
      <c r="F11" s="7">
        <v>1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1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1</v>
      </c>
      <c r="AC11" s="7">
        <v>0</v>
      </c>
      <c r="AD11" s="7">
        <v>-0.54038505242708335</v>
      </c>
      <c r="AE11" s="7">
        <v>1</v>
      </c>
      <c r="AF11" s="7">
        <v>1</v>
      </c>
      <c r="AG11" s="7">
        <v>1.76847749293027</v>
      </c>
      <c r="AH11" s="7">
        <v>1</v>
      </c>
      <c r="AI11" s="7">
        <v>0</v>
      </c>
      <c r="AJ11" s="7">
        <v>1</v>
      </c>
      <c r="AK11" s="7">
        <v>0</v>
      </c>
      <c r="AL11" s="7">
        <v>1.4869109400162674</v>
      </c>
      <c r="AM11" s="7">
        <v>-0.19412007502037648</v>
      </c>
      <c r="AN11" s="27">
        <v>0.96162286301861222</v>
      </c>
      <c r="AO11" s="28">
        <v>10</v>
      </c>
    </row>
    <row r="12" spans="1:41">
      <c r="A12" s="7">
        <v>1</v>
      </c>
      <c r="B12" s="7">
        <v>1</v>
      </c>
      <c r="C12" s="7">
        <v>-0.82156236917311354</v>
      </c>
      <c r="D12" s="7">
        <v>-0.9057004400947184</v>
      </c>
      <c r="E12" s="7">
        <v>0</v>
      </c>
      <c r="F12" s="7">
        <v>1</v>
      </c>
      <c r="G12" s="7">
        <v>0</v>
      </c>
      <c r="H12" s="7">
        <v>0</v>
      </c>
      <c r="I12" s="7">
        <v>1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1</v>
      </c>
      <c r="AC12" s="7">
        <v>0</v>
      </c>
      <c r="AD12" s="7">
        <v>-0.46568043506558954</v>
      </c>
      <c r="AE12" s="7">
        <v>1</v>
      </c>
      <c r="AF12" s="7">
        <v>0</v>
      </c>
      <c r="AG12" s="7">
        <v>-0.49352860267821486</v>
      </c>
      <c r="AH12" s="7">
        <v>1</v>
      </c>
      <c r="AI12" s="7">
        <v>0</v>
      </c>
      <c r="AJ12" s="7">
        <v>1</v>
      </c>
      <c r="AK12" s="7">
        <v>0</v>
      </c>
      <c r="AL12" s="7">
        <v>-1.0688619263650878</v>
      </c>
      <c r="AM12" s="7">
        <v>-0.19527168382016377</v>
      </c>
      <c r="AN12" s="27">
        <v>0.94548518916964108</v>
      </c>
      <c r="AO12" s="28">
        <v>11</v>
      </c>
    </row>
    <row r="13" spans="1:41">
      <c r="A13" s="7">
        <v>1</v>
      </c>
      <c r="B13" s="7">
        <v>1</v>
      </c>
      <c r="C13" s="7">
        <v>-0.32887144000208984</v>
      </c>
      <c r="D13" s="7">
        <v>-0.55416516170823804</v>
      </c>
      <c r="E13" s="7">
        <v>0</v>
      </c>
      <c r="F13" s="7">
        <v>1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1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1</v>
      </c>
      <c r="AC13" s="7">
        <v>0</v>
      </c>
      <c r="AD13" s="7">
        <v>-0.36557624780118786</v>
      </c>
      <c r="AE13" s="7">
        <v>1</v>
      </c>
      <c r="AF13" s="7">
        <v>1</v>
      </c>
      <c r="AG13" s="7">
        <v>0.32901906845214329</v>
      </c>
      <c r="AH13" s="7">
        <v>0</v>
      </c>
      <c r="AI13" s="7">
        <v>0</v>
      </c>
      <c r="AJ13" s="7">
        <v>1</v>
      </c>
      <c r="AK13" s="7">
        <v>0</v>
      </c>
      <c r="AL13" s="7">
        <v>-0.25566146888011121</v>
      </c>
      <c r="AM13" s="7">
        <v>1.2526844471123881</v>
      </c>
      <c r="AN13" s="27">
        <v>0.94132575876367741</v>
      </c>
      <c r="AO13" s="28">
        <v>12</v>
      </c>
    </row>
    <row r="14" spans="1:41">
      <c r="A14" s="7">
        <v>1</v>
      </c>
      <c r="B14" s="7">
        <v>1</v>
      </c>
      <c r="C14" s="7">
        <v>0.65482328936708667</v>
      </c>
      <c r="D14" s="7">
        <v>0.2242343832903971</v>
      </c>
      <c r="E14" s="7">
        <v>0</v>
      </c>
      <c r="F14" s="7">
        <v>1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1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1</v>
      </c>
      <c r="AC14" s="7">
        <v>0</v>
      </c>
      <c r="AD14" s="7">
        <v>2.3237899772125887</v>
      </c>
      <c r="AE14" s="7">
        <v>1</v>
      </c>
      <c r="AF14" s="7">
        <v>1</v>
      </c>
      <c r="AG14" s="7">
        <v>2.3853882462780387</v>
      </c>
      <c r="AH14" s="7">
        <v>1</v>
      </c>
      <c r="AI14" s="7">
        <v>0</v>
      </c>
      <c r="AJ14" s="7">
        <v>1</v>
      </c>
      <c r="AK14" s="7">
        <v>0</v>
      </c>
      <c r="AL14" s="7">
        <v>1.2487593774670958</v>
      </c>
      <c r="AM14" s="7">
        <v>-0.19527168382016377</v>
      </c>
      <c r="AN14" s="27">
        <v>0.94063776304666324</v>
      </c>
      <c r="AO14" s="28">
        <v>13</v>
      </c>
    </row>
    <row r="15" spans="1:41">
      <c r="A15" s="7">
        <v>1</v>
      </c>
      <c r="B15" s="7">
        <v>1</v>
      </c>
      <c r="C15" s="7">
        <v>1.4006085364746432</v>
      </c>
      <c r="D15" s="7">
        <v>0.57576966167687749</v>
      </c>
      <c r="E15" s="7">
        <v>0</v>
      </c>
      <c r="F15" s="7">
        <v>1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1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1</v>
      </c>
      <c r="AC15" s="7">
        <v>0</v>
      </c>
      <c r="AD15" s="7">
        <v>3.9672915591654525</v>
      </c>
      <c r="AE15" s="7">
        <v>1</v>
      </c>
      <c r="AF15" s="7">
        <v>1</v>
      </c>
      <c r="AG15" s="7">
        <v>1.9741144107128594</v>
      </c>
      <c r="AH15" s="7">
        <v>0</v>
      </c>
      <c r="AI15" s="7">
        <v>0</v>
      </c>
      <c r="AJ15" s="7">
        <v>1</v>
      </c>
      <c r="AK15" s="7">
        <v>0</v>
      </c>
      <c r="AL15" s="7">
        <v>-1.0688619263650878</v>
      </c>
      <c r="AM15" s="7">
        <v>-4.364319184817067E-2</v>
      </c>
      <c r="AN15" s="27">
        <v>0.93695932976573304</v>
      </c>
      <c r="AO15" s="28">
        <v>14</v>
      </c>
    </row>
    <row r="16" spans="1:41">
      <c r="A16" s="7">
        <v>1</v>
      </c>
      <c r="B16" s="7">
        <v>0</v>
      </c>
      <c r="C16" s="7">
        <v>0.73918817449911123</v>
      </c>
      <c r="D16" s="7">
        <v>0.55869509101239134</v>
      </c>
      <c r="E16" s="7">
        <v>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1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1</v>
      </c>
      <c r="AC16" s="7">
        <v>0</v>
      </c>
      <c r="AD16" s="7">
        <v>1.7261530383206385</v>
      </c>
      <c r="AE16" s="7">
        <v>1</v>
      </c>
      <c r="AF16" s="7">
        <v>1</v>
      </c>
      <c r="AG16" s="7">
        <v>2.3853882462780387</v>
      </c>
      <c r="AH16" s="7">
        <v>0</v>
      </c>
      <c r="AI16" s="7">
        <v>0</v>
      </c>
      <c r="AJ16" s="7">
        <v>1</v>
      </c>
      <c r="AK16" s="7">
        <v>0</v>
      </c>
      <c r="AL16" s="7">
        <v>-1.0688619263650878</v>
      </c>
      <c r="AM16" s="7">
        <v>0.24617835609829716</v>
      </c>
      <c r="AN16" s="27">
        <v>0.93099208083789786</v>
      </c>
      <c r="AO16" s="28">
        <v>15</v>
      </c>
    </row>
    <row r="17" spans="1:41">
      <c r="A17" s="7">
        <v>1</v>
      </c>
      <c r="B17" s="7">
        <v>1</v>
      </c>
      <c r="C17" s="7">
        <v>3.0524731560894542</v>
      </c>
      <c r="D17" s="7">
        <v>0.14890539506472272</v>
      </c>
      <c r="E17" s="7">
        <v>0</v>
      </c>
      <c r="F17" s="7">
        <v>1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1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1</v>
      </c>
      <c r="AD17" s="7">
        <v>3.2202453855505144</v>
      </c>
      <c r="AE17" s="7">
        <v>1</v>
      </c>
      <c r="AF17" s="7">
        <v>1</v>
      </c>
      <c r="AG17" s="7">
        <v>-0.28789168489562533</v>
      </c>
      <c r="AH17" s="7">
        <v>1</v>
      </c>
      <c r="AI17" s="7">
        <v>0</v>
      </c>
      <c r="AJ17" s="7">
        <v>1</v>
      </c>
      <c r="AK17" s="7">
        <v>0</v>
      </c>
      <c r="AL17" s="7">
        <v>-1.0688619263650878</v>
      </c>
      <c r="AM17" s="7">
        <v>-0.19527168382016377</v>
      </c>
      <c r="AN17" s="27">
        <v>0.92862156168830212</v>
      </c>
      <c r="AO17" s="28">
        <v>16</v>
      </c>
    </row>
    <row r="18" spans="1:41">
      <c r="A18" s="7">
        <v>1</v>
      </c>
      <c r="B18" s="7">
        <v>1</v>
      </c>
      <c r="C18" s="7">
        <v>2.1809837239458703</v>
      </c>
      <c r="D18" s="7">
        <v>0.75153730087011772</v>
      </c>
      <c r="E18" s="7">
        <v>0</v>
      </c>
      <c r="F18" s="7">
        <v>1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1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1</v>
      </c>
      <c r="AC18" s="7">
        <v>0</v>
      </c>
      <c r="AD18" s="7">
        <v>1.4273345688746633</v>
      </c>
      <c r="AE18" s="7">
        <v>1</v>
      </c>
      <c r="AF18" s="7">
        <v>1</v>
      </c>
      <c r="AG18" s="7">
        <v>0.12338215066955374</v>
      </c>
      <c r="AH18" s="7">
        <v>0</v>
      </c>
      <c r="AI18" s="7">
        <v>0</v>
      </c>
      <c r="AJ18" s="7">
        <v>1</v>
      </c>
      <c r="AK18" s="7">
        <v>0</v>
      </c>
      <c r="AL18" s="7">
        <v>-1.0688619263650878</v>
      </c>
      <c r="AM18" s="7">
        <v>-0.19527168382016377</v>
      </c>
      <c r="AN18" s="27">
        <v>0.92727181547547255</v>
      </c>
      <c r="AO18" s="28">
        <v>17</v>
      </c>
    </row>
    <row r="19" spans="1:41">
      <c r="A19" s="7">
        <v>1</v>
      </c>
      <c r="B19" s="7">
        <v>0</v>
      </c>
      <c r="C19" s="7">
        <v>1.3019017895999447</v>
      </c>
      <c r="D19" s="7">
        <v>1.6554851595782101</v>
      </c>
      <c r="E19" s="7">
        <v>0</v>
      </c>
      <c r="F19" s="7">
        <v>1</v>
      </c>
      <c r="G19" s="7">
        <v>0</v>
      </c>
      <c r="H19" s="7">
        <v>0</v>
      </c>
      <c r="I19" s="7">
        <v>0</v>
      </c>
      <c r="J19" s="7">
        <v>1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1</v>
      </c>
      <c r="AA19" s="7">
        <v>0</v>
      </c>
      <c r="AB19" s="7">
        <v>0</v>
      </c>
      <c r="AC19" s="7">
        <v>0</v>
      </c>
      <c r="AD19" s="7">
        <v>0.87900267744129879</v>
      </c>
      <c r="AE19" s="7">
        <v>1</v>
      </c>
      <c r="AF19" s="7">
        <v>1</v>
      </c>
      <c r="AG19" s="7">
        <v>1.357203657365091</v>
      </c>
      <c r="AH19" s="7">
        <v>1</v>
      </c>
      <c r="AI19" s="7">
        <v>0</v>
      </c>
      <c r="AJ19" s="7">
        <v>1</v>
      </c>
      <c r="AK19" s="7">
        <v>0</v>
      </c>
      <c r="AL19" s="7">
        <v>-1.0688619263650878</v>
      </c>
      <c r="AM19" s="7">
        <v>-0.19527168382016377</v>
      </c>
      <c r="AN19" s="27">
        <v>0.92657271245555606</v>
      </c>
      <c r="AO19" s="28">
        <v>18</v>
      </c>
    </row>
    <row r="20" spans="1:41">
      <c r="A20" s="7">
        <v>1</v>
      </c>
      <c r="B20" s="7">
        <v>1</v>
      </c>
      <c r="C20" s="7">
        <v>-0.73719748404108898</v>
      </c>
      <c r="D20" s="7">
        <v>-0.35328785977310639</v>
      </c>
      <c r="E20" s="7">
        <v>0</v>
      </c>
      <c r="F20" s="7">
        <v>1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1</v>
      </c>
      <c r="Z20" s="7">
        <v>0</v>
      </c>
      <c r="AA20" s="7">
        <v>0</v>
      </c>
      <c r="AB20" s="7">
        <v>0</v>
      </c>
      <c r="AC20" s="7">
        <v>0</v>
      </c>
      <c r="AD20" s="7">
        <v>-0.27891889166185502</v>
      </c>
      <c r="AE20" s="7">
        <v>1</v>
      </c>
      <c r="AF20" s="7">
        <v>1</v>
      </c>
      <c r="AG20" s="7">
        <v>-0.28789168489562533</v>
      </c>
      <c r="AH20" s="7">
        <v>0</v>
      </c>
      <c r="AI20" s="7">
        <v>0</v>
      </c>
      <c r="AJ20" s="7">
        <v>1</v>
      </c>
      <c r="AK20" s="7">
        <v>0</v>
      </c>
      <c r="AL20" s="7">
        <v>0.44136749467844028</v>
      </c>
      <c r="AM20" s="7">
        <v>-4.1723843848525191E-2</v>
      </c>
      <c r="AN20" s="27">
        <v>0.92645302170442567</v>
      </c>
      <c r="AO20" s="28">
        <v>19</v>
      </c>
    </row>
    <row r="21" spans="1:41">
      <c r="A21" s="7">
        <v>1</v>
      </c>
      <c r="B21" s="7">
        <v>1</v>
      </c>
      <c r="C21" s="7">
        <v>0.22624950416663162</v>
      </c>
      <c r="D21" s="7">
        <v>-0.35328785977310639</v>
      </c>
      <c r="E21" s="7">
        <v>0</v>
      </c>
      <c r="F21" s="7">
        <v>1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1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1</v>
      </c>
      <c r="AC21" s="7">
        <v>0</v>
      </c>
      <c r="AD21" s="7">
        <v>1.5513442336947429</v>
      </c>
      <c r="AE21" s="7">
        <v>1</v>
      </c>
      <c r="AF21" s="7">
        <v>0</v>
      </c>
      <c r="AG21" s="7">
        <v>-0.49352860267821486</v>
      </c>
      <c r="AH21" s="7">
        <v>1</v>
      </c>
      <c r="AI21" s="7">
        <v>0</v>
      </c>
      <c r="AJ21" s="7">
        <v>1</v>
      </c>
      <c r="AK21" s="7">
        <v>0</v>
      </c>
      <c r="AL21" s="7">
        <v>-1.0688619263650878</v>
      </c>
      <c r="AM21" s="7">
        <v>-0.19527168382016377</v>
      </c>
      <c r="AN21" s="27">
        <v>0.92537501953535584</v>
      </c>
      <c r="AO21" s="28">
        <v>20</v>
      </c>
    </row>
    <row r="22" spans="1:41">
      <c r="A22" s="7">
        <v>1</v>
      </c>
      <c r="B22" s="7">
        <v>0</v>
      </c>
      <c r="C22" s="7">
        <v>-1.0746570245691873</v>
      </c>
      <c r="D22" s="7">
        <v>0.95241460280524937</v>
      </c>
      <c r="E22" s="7">
        <v>0</v>
      </c>
      <c r="F22" s="7">
        <v>1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1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1</v>
      </c>
      <c r="Z22" s="7">
        <v>0</v>
      </c>
      <c r="AA22" s="7">
        <v>0</v>
      </c>
      <c r="AB22" s="7">
        <v>0</v>
      </c>
      <c r="AC22" s="7">
        <v>0</v>
      </c>
      <c r="AD22" s="7">
        <v>-0.17881470439745334</v>
      </c>
      <c r="AE22" s="7">
        <v>1</v>
      </c>
      <c r="AF22" s="7">
        <v>1</v>
      </c>
      <c r="AG22" s="7">
        <v>0.7402929040173224</v>
      </c>
      <c r="AH22" s="7">
        <v>1</v>
      </c>
      <c r="AI22" s="7">
        <v>0</v>
      </c>
      <c r="AJ22" s="7">
        <v>1</v>
      </c>
      <c r="AK22" s="7">
        <v>0</v>
      </c>
      <c r="AL22" s="7">
        <v>-0.83651893851223735</v>
      </c>
      <c r="AM22" s="7">
        <v>-8.0110803841434833E-2</v>
      </c>
      <c r="AN22" s="27">
        <v>0.92235741925960535</v>
      </c>
      <c r="AO22" s="28">
        <v>21</v>
      </c>
    </row>
    <row r="23" spans="1:41">
      <c r="A23" s="7">
        <v>1</v>
      </c>
      <c r="B23" s="7">
        <v>0</v>
      </c>
      <c r="C23" s="7">
        <v>-0.94051685720926792</v>
      </c>
      <c r="D23" s="7">
        <v>-0.78818721846266637</v>
      </c>
      <c r="E23" s="7">
        <v>0</v>
      </c>
      <c r="F23" s="7">
        <v>1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1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1</v>
      </c>
      <c r="Z23" s="7">
        <v>0</v>
      </c>
      <c r="AA23" s="7">
        <v>0</v>
      </c>
      <c r="AB23" s="7">
        <v>0</v>
      </c>
      <c r="AC23" s="7">
        <v>0</v>
      </c>
      <c r="AD23" s="7">
        <v>-0.19076744317529237</v>
      </c>
      <c r="AE23" s="7">
        <v>1</v>
      </c>
      <c r="AF23" s="7">
        <v>1</v>
      </c>
      <c r="AG23" s="7">
        <v>-0.28789168489562533</v>
      </c>
      <c r="AH23" s="7">
        <v>0</v>
      </c>
      <c r="AI23" s="7">
        <v>0</v>
      </c>
      <c r="AJ23" s="7">
        <v>1</v>
      </c>
      <c r="AK23" s="7">
        <v>0</v>
      </c>
      <c r="AL23" s="7">
        <v>-1.0688619263650878</v>
      </c>
      <c r="AM23" s="7">
        <v>-0.19527168382016377</v>
      </c>
      <c r="AN23" s="27">
        <v>0.92139713262076073</v>
      </c>
      <c r="AO23" s="28">
        <v>22</v>
      </c>
    </row>
    <row r="24" spans="1:41">
      <c r="A24" s="7">
        <v>1</v>
      </c>
      <c r="B24" s="7">
        <v>0</v>
      </c>
      <c r="C24" s="7">
        <v>-0.2588485853425096</v>
      </c>
      <c r="D24" s="7">
        <v>-0.34525276769570112</v>
      </c>
      <c r="E24" s="7">
        <v>1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1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1</v>
      </c>
      <c r="AC24" s="7">
        <v>0</v>
      </c>
      <c r="AD24" s="7">
        <v>9.4604195145613967E-2</v>
      </c>
      <c r="AE24" s="7">
        <v>1</v>
      </c>
      <c r="AF24" s="7">
        <v>1</v>
      </c>
      <c r="AG24" s="7">
        <v>-0.28789168489562533</v>
      </c>
      <c r="AH24" s="7">
        <v>0</v>
      </c>
      <c r="AI24" s="7">
        <v>0</v>
      </c>
      <c r="AJ24" s="7">
        <v>1</v>
      </c>
      <c r="AK24" s="7">
        <v>0</v>
      </c>
      <c r="AL24" s="7">
        <v>-0.66226169762259957</v>
      </c>
      <c r="AM24" s="7">
        <v>-0.19527168382016377</v>
      </c>
      <c r="AN24" s="27">
        <v>0.91733467140559966</v>
      </c>
      <c r="AO24" s="28">
        <v>23</v>
      </c>
    </row>
    <row r="25" spans="1:41">
      <c r="A25" s="7">
        <v>1</v>
      </c>
      <c r="B25" s="7">
        <v>0</v>
      </c>
      <c r="C25" s="7">
        <v>0.82355305963113579</v>
      </c>
      <c r="D25" s="7">
        <v>-0.75504246364336969</v>
      </c>
      <c r="E25" s="7">
        <v>0</v>
      </c>
      <c r="F25" s="7">
        <v>1</v>
      </c>
      <c r="G25" s="7">
        <v>0</v>
      </c>
      <c r="H25" s="7">
        <v>0</v>
      </c>
      <c r="I25" s="7">
        <v>0</v>
      </c>
      <c r="J25" s="7">
        <v>1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1</v>
      </c>
      <c r="AA25" s="7">
        <v>0</v>
      </c>
      <c r="AB25" s="7">
        <v>0</v>
      </c>
      <c r="AC25" s="7">
        <v>0</v>
      </c>
      <c r="AD25" s="7">
        <v>7.9468390062811482E-3</v>
      </c>
      <c r="AE25" s="7">
        <v>1</v>
      </c>
      <c r="AF25" s="7">
        <v>0</v>
      </c>
      <c r="AG25" s="7">
        <v>-0.49352860267821486</v>
      </c>
      <c r="AH25" s="7">
        <v>1</v>
      </c>
      <c r="AI25" s="7">
        <v>0</v>
      </c>
      <c r="AJ25" s="7">
        <v>1</v>
      </c>
      <c r="AK25" s="7">
        <v>0</v>
      </c>
      <c r="AL25" s="7">
        <v>-1.0688619263650878</v>
      </c>
      <c r="AM25" s="7">
        <v>-0.13769124383079931</v>
      </c>
      <c r="AN25" s="27">
        <v>0.91730267930271769</v>
      </c>
      <c r="AO25" s="28">
        <v>24</v>
      </c>
    </row>
    <row r="26" spans="1:41">
      <c r="A26" s="7">
        <v>1</v>
      </c>
      <c r="B26" s="7">
        <v>1</v>
      </c>
      <c r="C26" s="7">
        <v>-0.70176423228563856</v>
      </c>
      <c r="D26" s="7">
        <v>-0.65460381267580381</v>
      </c>
      <c r="E26" s="7">
        <v>0</v>
      </c>
      <c r="F26" s="7">
        <v>1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1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1</v>
      </c>
      <c r="Z26" s="7">
        <v>0</v>
      </c>
      <c r="AA26" s="7">
        <v>0</v>
      </c>
      <c r="AB26" s="7">
        <v>0</v>
      </c>
      <c r="AC26" s="7">
        <v>0</v>
      </c>
      <c r="AD26" s="7">
        <v>4.5299147687028044E-2</v>
      </c>
      <c r="AE26" s="7">
        <v>1</v>
      </c>
      <c r="AF26" s="7">
        <v>1</v>
      </c>
      <c r="AG26" s="7">
        <v>0.12338215066955374</v>
      </c>
      <c r="AH26" s="7">
        <v>1</v>
      </c>
      <c r="AI26" s="7">
        <v>0</v>
      </c>
      <c r="AJ26" s="7">
        <v>1</v>
      </c>
      <c r="AK26" s="7">
        <v>0</v>
      </c>
      <c r="AL26" s="7">
        <v>-1.0688619263650878</v>
      </c>
      <c r="AM26" s="7">
        <v>-8.3565630240796704E-2</v>
      </c>
      <c r="AN26" s="27">
        <v>0.91107114254791488</v>
      </c>
      <c r="AO26" s="28">
        <v>25</v>
      </c>
    </row>
    <row r="27" spans="1:41">
      <c r="A27" s="7">
        <v>1</v>
      </c>
      <c r="B27" s="7">
        <v>0</v>
      </c>
      <c r="C27" s="7">
        <v>3.375590834874878</v>
      </c>
      <c r="D27" s="7">
        <v>-0.95591976557850133</v>
      </c>
      <c r="E27" s="7">
        <v>0</v>
      </c>
      <c r="F27" s="7">
        <v>1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1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1</v>
      </c>
      <c r="Z27" s="7">
        <v>0</v>
      </c>
      <c r="AA27" s="7">
        <v>0</v>
      </c>
      <c r="AB27" s="7">
        <v>0</v>
      </c>
      <c r="AC27" s="7">
        <v>0</v>
      </c>
      <c r="AD27" s="7">
        <v>-0.66439471724716304</v>
      </c>
      <c r="AE27" s="7">
        <v>0</v>
      </c>
      <c r="AF27" s="7">
        <v>0</v>
      </c>
      <c r="AG27" s="7">
        <v>-0.49352860267821486</v>
      </c>
      <c r="AH27" s="7">
        <v>0</v>
      </c>
      <c r="AI27" s="7">
        <v>0</v>
      </c>
      <c r="AJ27" s="7">
        <v>0</v>
      </c>
      <c r="AK27" s="7">
        <v>1</v>
      </c>
      <c r="AL27" s="7">
        <v>-8.4182241975665675E-5</v>
      </c>
      <c r="AM27" s="7">
        <v>-0.19527168382016377</v>
      </c>
      <c r="AN27" s="27">
        <v>0.90835727575443836</v>
      </c>
      <c r="AO27" s="28">
        <v>26</v>
      </c>
    </row>
    <row r="28" spans="1:41">
      <c r="A28" s="7">
        <v>1</v>
      </c>
      <c r="B28" s="7">
        <v>1</v>
      </c>
      <c r="C28" s="7">
        <v>-0.75069586566221258</v>
      </c>
      <c r="D28" s="7">
        <v>1.1532919047403809</v>
      </c>
      <c r="E28" s="7">
        <v>0</v>
      </c>
      <c r="F28" s="7">
        <v>1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1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1</v>
      </c>
      <c r="AC28" s="7">
        <v>0</v>
      </c>
      <c r="AD28" s="7">
        <v>-0.26547206053678618</v>
      </c>
      <c r="AE28" s="7">
        <v>1</v>
      </c>
      <c r="AF28" s="7">
        <v>0</v>
      </c>
      <c r="AG28" s="7">
        <v>-0.49352860267821486</v>
      </c>
      <c r="AH28" s="7">
        <v>0</v>
      </c>
      <c r="AI28" s="7">
        <v>0</v>
      </c>
      <c r="AJ28" s="7">
        <v>1</v>
      </c>
      <c r="AK28" s="7">
        <v>0</v>
      </c>
      <c r="AL28" s="7">
        <v>-0.48800445673296167</v>
      </c>
      <c r="AM28" s="7">
        <v>-0.19527168382016377</v>
      </c>
      <c r="AN28" s="27">
        <v>0.90789713275315287</v>
      </c>
      <c r="AO28" s="28">
        <v>27</v>
      </c>
    </row>
    <row r="29" spans="1:41">
      <c r="A29" s="7">
        <v>1</v>
      </c>
      <c r="B29" s="7">
        <v>1</v>
      </c>
      <c r="C29" s="7">
        <v>0.59914212772040987</v>
      </c>
      <c r="D29" s="7">
        <v>-0.91373553217212367</v>
      </c>
      <c r="E29" s="7">
        <v>0</v>
      </c>
      <c r="F29" s="7">
        <v>1</v>
      </c>
      <c r="G29" s="7">
        <v>0</v>
      </c>
      <c r="H29" s="7">
        <v>0</v>
      </c>
      <c r="I29" s="7">
        <v>0</v>
      </c>
      <c r="J29" s="7">
        <v>0</v>
      </c>
      <c r="K29" s="7">
        <v>1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1</v>
      </c>
      <c r="Z29" s="7">
        <v>0</v>
      </c>
      <c r="AA29" s="7">
        <v>0</v>
      </c>
      <c r="AB29" s="7">
        <v>0</v>
      </c>
      <c r="AC29" s="7">
        <v>0</v>
      </c>
      <c r="AD29" s="7">
        <v>-0.63899514734425511</v>
      </c>
      <c r="AE29" s="7">
        <v>1</v>
      </c>
      <c r="AF29" s="7">
        <v>0</v>
      </c>
      <c r="AG29" s="7">
        <v>-0.49352860267821486</v>
      </c>
      <c r="AH29" s="7">
        <v>1</v>
      </c>
      <c r="AI29" s="7">
        <v>0</v>
      </c>
      <c r="AJ29" s="7">
        <v>1</v>
      </c>
      <c r="AK29" s="7">
        <v>0</v>
      </c>
      <c r="AL29" s="7">
        <v>0.5575389886048655</v>
      </c>
      <c r="AM29" s="7">
        <v>-0.19527168382016377</v>
      </c>
      <c r="AN29" s="27">
        <v>0.90029120996130074</v>
      </c>
      <c r="AO29" s="28">
        <v>28</v>
      </c>
    </row>
    <row r="30" spans="1:41">
      <c r="A30" s="7">
        <v>1</v>
      </c>
      <c r="B30" s="7">
        <v>1</v>
      </c>
      <c r="C30" s="7">
        <v>-1.1868623217947798</v>
      </c>
      <c r="D30" s="7">
        <v>3.4633808769943948</v>
      </c>
      <c r="E30" s="7">
        <v>0</v>
      </c>
      <c r="F30" s="7">
        <v>0</v>
      </c>
      <c r="G30" s="7">
        <v>1</v>
      </c>
      <c r="H30" s="7">
        <v>1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1</v>
      </c>
      <c r="AB30" s="7">
        <v>0</v>
      </c>
      <c r="AC30" s="7">
        <v>0</v>
      </c>
      <c r="AD30" s="7">
        <v>-0.66439471724716304</v>
      </c>
      <c r="AE30" s="7">
        <v>0</v>
      </c>
      <c r="AF30" s="7">
        <v>0</v>
      </c>
      <c r="AG30" s="7">
        <v>-0.49352860267821486</v>
      </c>
      <c r="AH30" s="7">
        <v>1</v>
      </c>
      <c r="AI30" s="7">
        <v>0</v>
      </c>
      <c r="AJ30" s="7">
        <v>0</v>
      </c>
      <c r="AK30" s="7">
        <v>1</v>
      </c>
      <c r="AL30" s="7">
        <v>1.54499668697948</v>
      </c>
      <c r="AM30" s="7">
        <v>18.998208312634659</v>
      </c>
      <c r="AN30" s="27">
        <v>0.89976459503443695</v>
      </c>
      <c r="AO30" s="28">
        <v>29</v>
      </c>
    </row>
    <row r="31" spans="1:41">
      <c r="A31" s="7">
        <v>1</v>
      </c>
      <c r="B31" s="7">
        <v>1</v>
      </c>
      <c r="C31" s="7">
        <v>-0.54737649249403375</v>
      </c>
      <c r="D31" s="7">
        <v>-0.61241957926942625</v>
      </c>
      <c r="E31" s="7">
        <v>0</v>
      </c>
      <c r="F31" s="7">
        <v>1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1</v>
      </c>
      <c r="V31" s="7">
        <v>0</v>
      </c>
      <c r="W31" s="7">
        <v>0</v>
      </c>
      <c r="X31" s="7">
        <v>0</v>
      </c>
      <c r="Y31" s="7">
        <v>1</v>
      </c>
      <c r="Z31" s="7">
        <v>0</v>
      </c>
      <c r="AA31" s="7">
        <v>0</v>
      </c>
      <c r="AB31" s="7">
        <v>0</v>
      </c>
      <c r="AC31" s="7">
        <v>0</v>
      </c>
      <c r="AD31" s="7">
        <v>-0.16686196561961433</v>
      </c>
      <c r="AE31" s="7">
        <v>1</v>
      </c>
      <c r="AF31" s="7">
        <v>1</v>
      </c>
      <c r="AG31" s="7">
        <v>-0.28789168489562533</v>
      </c>
      <c r="AH31" s="7">
        <v>1</v>
      </c>
      <c r="AI31" s="7">
        <v>0</v>
      </c>
      <c r="AJ31" s="7">
        <v>1</v>
      </c>
      <c r="AK31" s="7">
        <v>0</v>
      </c>
      <c r="AL31" s="7">
        <v>1.2255250786818106</v>
      </c>
      <c r="AM31" s="7">
        <v>-0.19143298782087281</v>
      </c>
      <c r="AN31" s="27">
        <v>0.89939953258171823</v>
      </c>
      <c r="AO31" s="28">
        <v>30</v>
      </c>
    </row>
    <row r="32" spans="1:41">
      <c r="A32" s="7">
        <v>1</v>
      </c>
      <c r="B32" s="7">
        <v>0</v>
      </c>
      <c r="C32" s="7">
        <v>-1.0037905210582863</v>
      </c>
      <c r="D32" s="7">
        <v>-0.91373553217212367</v>
      </c>
      <c r="E32" s="7">
        <v>0</v>
      </c>
      <c r="F32" s="7">
        <v>1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1</v>
      </c>
      <c r="AC32" s="7">
        <v>0</v>
      </c>
      <c r="AD32" s="7">
        <v>-0.57773736110783025</v>
      </c>
      <c r="AE32" s="7">
        <v>1</v>
      </c>
      <c r="AF32" s="7">
        <v>1</v>
      </c>
      <c r="AG32" s="7">
        <v>1.76847749293027</v>
      </c>
      <c r="AH32" s="7">
        <v>0</v>
      </c>
      <c r="AI32" s="7">
        <v>0</v>
      </c>
      <c r="AJ32" s="7">
        <v>1</v>
      </c>
      <c r="AK32" s="7">
        <v>0</v>
      </c>
      <c r="AL32" s="7">
        <v>-0.6041759506593869</v>
      </c>
      <c r="AM32" s="7">
        <v>-0.17627013862367349</v>
      </c>
      <c r="AN32" s="27">
        <v>0.89928495939331643</v>
      </c>
      <c r="AO32" s="28">
        <v>31</v>
      </c>
    </row>
    <row r="33" spans="1:41">
      <c r="A33" s="7">
        <v>1</v>
      </c>
      <c r="B33" s="7">
        <v>1</v>
      </c>
      <c r="C33" s="7">
        <v>-1.5032306410398719</v>
      </c>
      <c r="D33" s="7">
        <v>-0.15241055783797475</v>
      </c>
      <c r="E33" s="7">
        <v>1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1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1</v>
      </c>
      <c r="Z33" s="7">
        <v>0</v>
      </c>
      <c r="AA33" s="7">
        <v>0</v>
      </c>
      <c r="AB33" s="7">
        <v>0</v>
      </c>
      <c r="AC33" s="7">
        <v>0</v>
      </c>
      <c r="AD33" s="7">
        <v>-0.14146239571670643</v>
      </c>
      <c r="AE33" s="7">
        <v>1</v>
      </c>
      <c r="AF33" s="7">
        <v>1</v>
      </c>
      <c r="AG33" s="7">
        <v>-8.2254767113035795E-2</v>
      </c>
      <c r="AH33" s="7">
        <v>1</v>
      </c>
      <c r="AI33" s="7">
        <v>0</v>
      </c>
      <c r="AJ33" s="7">
        <v>1</v>
      </c>
      <c r="AK33" s="7">
        <v>0</v>
      </c>
      <c r="AL33" s="7">
        <v>-0.37183296280653644</v>
      </c>
      <c r="AM33" s="7">
        <v>-3.3368838556155438E-3</v>
      </c>
      <c r="AN33" s="27">
        <v>0.89885024657199142</v>
      </c>
      <c r="AO33" s="28">
        <v>32</v>
      </c>
    </row>
    <row r="34" spans="1:41">
      <c r="A34" s="7">
        <v>1</v>
      </c>
      <c r="B34" s="7">
        <v>0</v>
      </c>
      <c r="C34" s="7">
        <v>-0.29428183709796008</v>
      </c>
      <c r="D34" s="7">
        <v>2.0572397634484734</v>
      </c>
      <c r="E34" s="7">
        <v>1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1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1</v>
      </c>
      <c r="AD34" s="7">
        <v>-0.66439471724716304</v>
      </c>
      <c r="AE34" s="7">
        <v>1</v>
      </c>
      <c r="AF34" s="7">
        <v>0</v>
      </c>
      <c r="AG34" s="7">
        <v>-0.49352860267821486</v>
      </c>
      <c r="AH34" s="7">
        <v>0</v>
      </c>
      <c r="AI34" s="7">
        <v>0</v>
      </c>
      <c r="AJ34" s="7">
        <v>1</v>
      </c>
      <c r="AK34" s="7">
        <v>0</v>
      </c>
      <c r="AL34" s="7">
        <v>-1.0688619263650878</v>
      </c>
      <c r="AM34" s="7">
        <v>2.3405708933114471</v>
      </c>
      <c r="AN34" s="27">
        <v>0.89808248429590209</v>
      </c>
      <c r="AO34" s="28">
        <v>33</v>
      </c>
    </row>
    <row r="35" spans="1:41">
      <c r="A35" s="7">
        <v>1</v>
      </c>
      <c r="B35" s="7">
        <v>0</v>
      </c>
      <c r="C35" s="7">
        <v>-1.0746570245691873</v>
      </c>
      <c r="D35" s="7">
        <v>-6.9046477534895095E-2</v>
      </c>
      <c r="E35" s="7">
        <v>1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1</v>
      </c>
      <c r="AC35" s="7">
        <v>0</v>
      </c>
      <c r="AD35" s="7">
        <v>0.23206069109076255</v>
      </c>
      <c r="AE35" s="7">
        <v>1</v>
      </c>
      <c r="AF35" s="7">
        <v>0</v>
      </c>
      <c r="AG35" s="7">
        <v>-0.49352860267821486</v>
      </c>
      <c r="AH35" s="7">
        <v>0</v>
      </c>
      <c r="AI35" s="7">
        <v>0</v>
      </c>
      <c r="AJ35" s="7">
        <v>1</v>
      </c>
      <c r="AK35" s="7">
        <v>0</v>
      </c>
      <c r="AL35" s="7">
        <v>0.32519600075201499</v>
      </c>
      <c r="AM35" s="7">
        <v>-0.19527168382016377</v>
      </c>
      <c r="AN35" s="27">
        <v>0.89593209190185863</v>
      </c>
      <c r="AO35" s="28">
        <v>34</v>
      </c>
    </row>
    <row r="36" spans="1:41">
      <c r="A36" s="7">
        <v>1</v>
      </c>
      <c r="B36" s="7">
        <v>1</v>
      </c>
      <c r="C36" s="7">
        <v>-0.93376766639870601</v>
      </c>
      <c r="D36" s="7">
        <v>-0.47080108140515836</v>
      </c>
      <c r="E36" s="7">
        <v>0</v>
      </c>
      <c r="F36" s="7">
        <v>1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1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1</v>
      </c>
      <c r="Z36" s="7">
        <v>0</v>
      </c>
      <c r="AA36" s="7">
        <v>0</v>
      </c>
      <c r="AB36" s="7">
        <v>0</v>
      </c>
      <c r="AC36" s="7">
        <v>0</v>
      </c>
      <c r="AD36" s="7">
        <v>-6.6757778355212655E-2</v>
      </c>
      <c r="AE36" s="7">
        <v>1</v>
      </c>
      <c r="AF36" s="7">
        <v>1</v>
      </c>
      <c r="AG36" s="7">
        <v>1.76847749293027</v>
      </c>
      <c r="AH36" s="7">
        <v>1</v>
      </c>
      <c r="AI36" s="7">
        <v>0</v>
      </c>
      <c r="AJ36" s="7">
        <v>1</v>
      </c>
      <c r="AK36" s="7">
        <v>0</v>
      </c>
      <c r="AL36" s="7">
        <v>9.2853012899164533E-2</v>
      </c>
      <c r="AM36" s="7">
        <v>0.38053271607348094</v>
      </c>
      <c r="AN36" s="27">
        <v>0.89570599096482106</v>
      </c>
      <c r="AO36" s="28">
        <v>35</v>
      </c>
    </row>
    <row r="37" spans="1:41">
      <c r="A37" s="7">
        <v>1</v>
      </c>
      <c r="B37" s="7">
        <v>1</v>
      </c>
      <c r="C37" s="7">
        <v>0.1351352594942748</v>
      </c>
      <c r="D37" s="7">
        <v>-0.32014310495380965</v>
      </c>
      <c r="E37" s="7">
        <v>1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1</v>
      </c>
      <c r="V37" s="7">
        <v>0</v>
      </c>
      <c r="W37" s="7">
        <v>0</v>
      </c>
      <c r="X37" s="7">
        <v>0</v>
      </c>
      <c r="Y37" s="7">
        <v>1</v>
      </c>
      <c r="Z37" s="7">
        <v>0</v>
      </c>
      <c r="AA37" s="7">
        <v>0</v>
      </c>
      <c r="AB37" s="7">
        <v>0</v>
      </c>
      <c r="AC37" s="7">
        <v>0</v>
      </c>
      <c r="AD37" s="7">
        <v>0.28136573854934843</v>
      </c>
      <c r="AE37" s="7">
        <v>1</v>
      </c>
      <c r="AF37" s="7">
        <v>1</v>
      </c>
      <c r="AG37" s="7">
        <v>0.12338215066955374</v>
      </c>
      <c r="AH37" s="7">
        <v>1</v>
      </c>
      <c r="AI37" s="7">
        <v>0</v>
      </c>
      <c r="AJ37" s="7">
        <v>1</v>
      </c>
      <c r="AK37" s="7">
        <v>0</v>
      </c>
      <c r="AL37" s="7">
        <v>1.1383964582369916</v>
      </c>
      <c r="AM37" s="7">
        <v>-0.19527168382016377</v>
      </c>
      <c r="AN37" s="27">
        <v>0.88770102328645883</v>
      </c>
      <c r="AO37" s="28">
        <v>36</v>
      </c>
    </row>
    <row r="38" spans="1:41">
      <c r="A38" s="7">
        <v>1</v>
      </c>
      <c r="B38" s="7">
        <v>1</v>
      </c>
      <c r="C38" s="7">
        <v>2.3708047154929255</v>
      </c>
      <c r="D38" s="7">
        <v>-0.64656872059839854</v>
      </c>
      <c r="E38" s="7">
        <v>0</v>
      </c>
      <c r="F38" s="7">
        <v>1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1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1</v>
      </c>
      <c r="Z38" s="7">
        <v>0</v>
      </c>
      <c r="AA38" s="7">
        <v>0</v>
      </c>
      <c r="AB38" s="7">
        <v>0</v>
      </c>
      <c r="AC38" s="7">
        <v>0</v>
      </c>
      <c r="AD38" s="7">
        <v>-0.62704240856641613</v>
      </c>
      <c r="AE38" s="7">
        <v>1</v>
      </c>
      <c r="AF38" s="7">
        <v>0</v>
      </c>
      <c r="AG38" s="7">
        <v>-0.49352860267821486</v>
      </c>
      <c r="AH38" s="7">
        <v>1</v>
      </c>
      <c r="AI38" s="7">
        <v>0</v>
      </c>
      <c r="AJ38" s="7">
        <v>1</v>
      </c>
      <c r="AK38" s="7">
        <v>0</v>
      </c>
      <c r="AL38" s="7">
        <v>0.44136749467844028</v>
      </c>
      <c r="AM38" s="7">
        <v>-0.19527168382016377</v>
      </c>
      <c r="AN38" s="27">
        <v>0.88621596842146333</v>
      </c>
      <c r="AO38" s="28">
        <v>37</v>
      </c>
    </row>
    <row r="39" spans="1:41">
      <c r="A39" s="7">
        <v>1</v>
      </c>
      <c r="B39" s="7">
        <v>0</v>
      </c>
      <c r="C39" s="7">
        <v>1.5617458045363506</v>
      </c>
      <c r="D39" s="7">
        <v>1.5630816006880495</v>
      </c>
      <c r="E39" s="7">
        <v>0</v>
      </c>
      <c r="F39" s="7">
        <v>1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1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1</v>
      </c>
      <c r="Z39" s="7">
        <v>0</v>
      </c>
      <c r="AA39" s="7">
        <v>0</v>
      </c>
      <c r="AB39" s="7">
        <v>0</v>
      </c>
      <c r="AC39" s="7">
        <v>0</v>
      </c>
      <c r="AD39" s="7">
        <v>1.9899577784120166E-2</v>
      </c>
      <c r="AE39" s="7">
        <v>1</v>
      </c>
      <c r="AF39" s="7">
        <v>1</v>
      </c>
      <c r="AG39" s="7">
        <v>0.12338215066955374</v>
      </c>
      <c r="AH39" s="7">
        <v>1</v>
      </c>
      <c r="AI39" s="7">
        <v>0</v>
      </c>
      <c r="AJ39" s="7">
        <v>1</v>
      </c>
      <c r="AK39" s="7">
        <v>0</v>
      </c>
      <c r="AL39" s="7">
        <v>-0.162724273738971</v>
      </c>
      <c r="AM39" s="7">
        <v>-0.19527168382016377</v>
      </c>
      <c r="AN39" s="27">
        <v>0.8860577613017474</v>
      </c>
      <c r="AO39" s="28">
        <v>38</v>
      </c>
    </row>
    <row r="40" spans="1:41">
      <c r="A40" s="7">
        <v>1</v>
      </c>
      <c r="B40" s="7">
        <v>1</v>
      </c>
      <c r="C40" s="7">
        <v>-0.75828870532409509</v>
      </c>
      <c r="D40" s="7">
        <v>1.0608883458502203</v>
      </c>
      <c r="E40" s="7">
        <v>0</v>
      </c>
      <c r="F40" s="7">
        <v>1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1</v>
      </c>
      <c r="V40" s="7">
        <v>0</v>
      </c>
      <c r="W40" s="7">
        <v>0</v>
      </c>
      <c r="X40" s="7">
        <v>0</v>
      </c>
      <c r="Y40" s="7">
        <v>1</v>
      </c>
      <c r="Z40" s="7">
        <v>0</v>
      </c>
      <c r="AA40" s="7">
        <v>0</v>
      </c>
      <c r="AB40" s="7">
        <v>0</v>
      </c>
      <c r="AC40" s="7">
        <v>0</v>
      </c>
      <c r="AD40" s="7">
        <v>-0.65244197846932406</v>
      </c>
      <c r="AE40" s="7">
        <v>1</v>
      </c>
      <c r="AF40" s="7">
        <v>1</v>
      </c>
      <c r="AG40" s="7">
        <v>1.357203657365091</v>
      </c>
      <c r="AH40" s="7">
        <v>0</v>
      </c>
      <c r="AI40" s="7">
        <v>0</v>
      </c>
      <c r="AJ40" s="7">
        <v>1</v>
      </c>
      <c r="AK40" s="7">
        <v>0</v>
      </c>
      <c r="AL40" s="7">
        <v>-0.72034744458581212</v>
      </c>
      <c r="AM40" s="7">
        <v>-0.11926550303420268</v>
      </c>
      <c r="AN40" s="27">
        <v>0.88294681173066103</v>
      </c>
      <c r="AO40" s="28">
        <v>39</v>
      </c>
    </row>
    <row r="41" spans="1:41">
      <c r="A41" s="7">
        <v>1</v>
      </c>
      <c r="B41" s="7">
        <v>1</v>
      </c>
      <c r="C41" s="7">
        <v>-0.4908520194555771</v>
      </c>
      <c r="D41" s="7">
        <v>-0.80526178912715263</v>
      </c>
      <c r="E41" s="7">
        <v>0</v>
      </c>
      <c r="F41" s="7">
        <v>1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1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1</v>
      </c>
      <c r="AA41" s="7">
        <v>0</v>
      </c>
      <c r="AB41" s="7">
        <v>0</v>
      </c>
      <c r="AC41" s="7">
        <v>0</v>
      </c>
      <c r="AD41" s="7">
        <v>-0.58969009988566923</v>
      </c>
      <c r="AE41" s="7">
        <v>1</v>
      </c>
      <c r="AF41" s="7">
        <v>0</v>
      </c>
      <c r="AG41" s="7">
        <v>-0.49352860267821486</v>
      </c>
      <c r="AH41" s="7">
        <v>0</v>
      </c>
      <c r="AI41" s="7">
        <v>0</v>
      </c>
      <c r="AJ41" s="7">
        <v>1</v>
      </c>
      <c r="AK41" s="7">
        <v>0</v>
      </c>
      <c r="AL41" s="7">
        <v>0.95833064265103252</v>
      </c>
      <c r="AM41" s="7">
        <v>-0.19085718342097915</v>
      </c>
      <c r="AN41" s="27">
        <v>0.87792612294288985</v>
      </c>
      <c r="AO41" s="28">
        <v>40</v>
      </c>
    </row>
    <row r="42" spans="1:41">
      <c r="A42" s="7">
        <v>1</v>
      </c>
      <c r="B42" s="7">
        <v>0</v>
      </c>
      <c r="C42" s="7">
        <v>-1.1801131309842179</v>
      </c>
      <c r="D42" s="7">
        <v>0.85197595183768349</v>
      </c>
      <c r="E42" s="7">
        <v>0</v>
      </c>
      <c r="F42" s="7">
        <v>1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1</v>
      </c>
      <c r="Z42" s="7">
        <v>0</v>
      </c>
      <c r="AA42" s="7">
        <v>0</v>
      </c>
      <c r="AB42" s="7">
        <v>0</v>
      </c>
      <c r="AC42" s="7">
        <v>0</v>
      </c>
      <c r="AD42" s="7">
        <v>-0.25351932175894715</v>
      </c>
      <c r="AE42" s="7">
        <v>1</v>
      </c>
      <c r="AF42" s="7">
        <v>0</v>
      </c>
      <c r="AG42" s="7">
        <v>-0.49352860267821486</v>
      </c>
      <c r="AH42" s="7">
        <v>1</v>
      </c>
      <c r="AI42" s="7">
        <v>0</v>
      </c>
      <c r="AJ42" s="7">
        <v>1</v>
      </c>
      <c r="AK42" s="7">
        <v>0</v>
      </c>
      <c r="AL42" s="7">
        <v>-1.0688619263650878</v>
      </c>
      <c r="AM42" s="7">
        <v>-0.19527168382016377</v>
      </c>
      <c r="AN42" s="27">
        <v>0.87283780661228805</v>
      </c>
      <c r="AO42" s="28">
        <v>41</v>
      </c>
    </row>
    <row r="43" spans="1:41">
      <c r="A43" s="7">
        <v>1</v>
      </c>
      <c r="B43" s="7">
        <v>0</v>
      </c>
      <c r="C43" s="7">
        <v>-1.1379306884182057</v>
      </c>
      <c r="D43" s="7">
        <v>-0.88059077735282698</v>
      </c>
      <c r="E43" s="7">
        <v>0</v>
      </c>
      <c r="F43" s="7">
        <v>0</v>
      </c>
      <c r="G43" s="7">
        <v>1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1</v>
      </c>
      <c r="U43" s="7">
        <v>0</v>
      </c>
      <c r="V43" s="7">
        <v>1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2.3237899772125887</v>
      </c>
      <c r="AE43" s="7">
        <v>0</v>
      </c>
      <c r="AF43" s="7">
        <v>0</v>
      </c>
      <c r="AG43" s="7">
        <v>-0.49352860267821486</v>
      </c>
      <c r="AH43" s="7">
        <v>1</v>
      </c>
      <c r="AI43" s="7">
        <v>1</v>
      </c>
      <c r="AJ43" s="7">
        <v>0</v>
      </c>
      <c r="AK43" s="7">
        <v>0</v>
      </c>
      <c r="AL43" s="7">
        <v>0.67371048253129073</v>
      </c>
      <c r="AM43" s="7">
        <v>-0.19527168382016377</v>
      </c>
      <c r="AN43" s="27">
        <v>0.87030297073706708</v>
      </c>
      <c r="AO43" s="28">
        <v>42</v>
      </c>
    </row>
    <row r="44" spans="1:41">
      <c r="A44" s="7">
        <v>1</v>
      </c>
      <c r="B44" s="7">
        <v>1</v>
      </c>
      <c r="C44" s="7">
        <v>-0.45541876770012668</v>
      </c>
      <c r="D44" s="7">
        <v>-0.9057004400947184</v>
      </c>
      <c r="E44" s="7">
        <v>0</v>
      </c>
      <c r="F44" s="7">
        <v>1</v>
      </c>
      <c r="G44" s="7">
        <v>0</v>
      </c>
      <c r="H44" s="7">
        <v>0</v>
      </c>
      <c r="I44" s="7">
        <v>0</v>
      </c>
      <c r="J44" s="7">
        <v>1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1</v>
      </c>
      <c r="AA44" s="7">
        <v>0</v>
      </c>
      <c r="AB44" s="7">
        <v>0</v>
      </c>
      <c r="AC44" s="7">
        <v>0</v>
      </c>
      <c r="AD44" s="7">
        <v>-0.66439471724716304</v>
      </c>
      <c r="AE44" s="7">
        <v>1</v>
      </c>
      <c r="AF44" s="7">
        <v>0</v>
      </c>
      <c r="AG44" s="7">
        <v>-0.49352860267821486</v>
      </c>
      <c r="AH44" s="7">
        <v>1</v>
      </c>
      <c r="AI44" s="7">
        <v>0</v>
      </c>
      <c r="AJ44" s="7">
        <v>1</v>
      </c>
      <c r="AK44" s="7">
        <v>0</v>
      </c>
      <c r="AL44" s="7">
        <v>-1.0688619263650878</v>
      </c>
      <c r="AM44" s="7">
        <v>-0.19527168382016377</v>
      </c>
      <c r="AN44" s="27">
        <v>0.86846244894425417</v>
      </c>
      <c r="AO44" s="28">
        <v>43</v>
      </c>
    </row>
    <row r="45" spans="1:41">
      <c r="A45" s="7">
        <v>1</v>
      </c>
      <c r="B45" s="7">
        <v>1</v>
      </c>
      <c r="C45" s="7">
        <v>0.50718474038604366</v>
      </c>
      <c r="D45" s="7">
        <v>-0.95591976557850133</v>
      </c>
      <c r="E45" s="7">
        <v>0</v>
      </c>
      <c r="F45" s="7">
        <v>1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1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1</v>
      </c>
      <c r="Z45" s="7">
        <v>0</v>
      </c>
      <c r="AA45" s="7">
        <v>0</v>
      </c>
      <c r="AB45" s="7">
        <v>0</v>
      </c>
      <c r="AC45" s="7">
        <v>0</v>
      </c>
      <c r="AD45" s="7">
        <v>-0.66439471724716304</v>
      </c>
      <c r="AE45" s="7">
        <v>0</v>
      </c>
      <c r="AF45" s="7">
        <v>0</v>
      </c>
      <c r="AG45" s="7">
        <v>-0.49352860267821486</v>
      </c>
      <c r="AH45" s="7">
        <v>0</v>
      </c>
      <c r="AI45" s="7">
        <v>0</v>
      </c>
      <c r="AJ45" s="7">
        <v>0</v>
      </c>
      <c r="AK45" s="7">
        <v>1</v>
      </c>
      <c r="AL45" s="7">
        <v>-8.4182241975665675E-5</v>
      </c>
      <c r="AM45" s="7">
        <v>-0.19527168382016377</v>
      </c>
      <c r="AN45" s="27">
        <v>0.8639032735955533</v>
      </c>
      <c r="AO45" s="28">
        <v>44</v>
      </c>
    </row>
    <row r="46" spans="1:41">
      <c r="A46" s="7">
        <v>1</v>
      </c>
      <c r="B46" s="7">
        <v>1</v>
      </c>
      <c r="C46" s="7">
        <v>0.64132457028642209</v>
      </c>
      <c r="D46" s="7">
        <v>-0.62949414993391239</v>
      </c>
      <c r="E46" s="7">
        <v>0</v>
      </c>
      <c r="F46" s="7">
        <v>1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1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1</v>
      </c>
      <c r="Z46" s="7">
        <v>0</v>
      </c>
      <c r="AA46" s="7">
        <v>0</v>
      </c>
      <c r="AB46" s="7">
        <v>0</v>
      </c>
      <c r="AC46" s="7">
        <v>0</v>
      </c>
      <c r="AD46" s="7">
        <v>-0.21616701307820024</v>
      </c>
      <c r="AE46" s="7">
        <v>1</v>
      </c>
      <c r="AF46" s="7">
        <v>1</v>
      </c>
      <c r="AG46" s="7">
        <v>1.5628405751476804</v>
      </c>
      <c r="AH46" s="7">
        <v>0</v>
      </c>
      <c r="AI46" s="7">
        <v>0</v>
      </c>
      <c r="AJ46" s="7">
        <v>1</v>
      </c>
      <c r="AK46" s="7">
        <v>0</v>
      </c>
      <c r="AL46" s="7">
        <v>1.1532967150666859E-2</v>
      </c>
      <c r="AM46" s="7">
        <v>0.706821876013213</v>
      </c>
      <c r="AN46" s="27">
        <v>0.86267599232260117</v>
      </c>
      <c r="AO46" s="28">
        <v>45</v>
      </c>
    </row>
    <row r="47" spans="1:41">
      <c r="A47" s="7">
        <v>1</v>
      </c>
      <c r="B47" s="7">
        <v>0</v>
      </c>
      <c r="C47" s="7">
        <v>-0.9059272543051381</v>
      </c>
      <c r="D47" s="7">
        <v>-0.35328785977310639</v>
      </c>
      <c r="E47" s="7">
        <v>0</v>
      </c>
      <c r="F47" s="7">
        <v>1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1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1</v>
      </c>
      <c r="Z47" s="7">
        <v>0</v>
      </c>
      <c r="AA47" s="7">
        <v>0</v>
      </c>
      <c r="AB47" s="7">
        <v>0</v>
      </c>
      <c r="AC47" s="7">
        <v>0</v>
      </c>
      <c r="AD47" s="7">
        <v>-0.65244197846932406</v>
      </c>
      <c r="AE47" s="7">
        <v>1</v>
      </c>
      <c r="AF47" s="7">
        <v>0</v>
      </c>
      <c r="AG47" s="7">
        <v>-0.49352860267821486</v>
      </c>
      <c r="AH47" s="7">
        <v>0</v>
      </c>
      <c r="AI47" s="7">
        <v>0</v>
      </c>
      <c r="AJ47" s="7">
        <v>1</v>
      </c>
      <c r="AK47" s="7">
        <v>0</v>
      </c>
      <c r="AL47" s="7">
        <v>-0.48800445673296167</v>
      </c>
      <c r="AM47" s="7">
        <v>-0.19527168382016377</v>
      </c>
      <c r="AN47" s="27">
        <v>0.85943102078078881</v>
      </c>
      <c r="AO47" s="28">
        <v>46</v>
      </c>
    </row>
    <row r="48" spans="1:41">
      <c r="A48" s="7">
        <v>1</v>
      </c>
      <c r="B48" s="7">
        <v>0</v>
      </c>
      <c r="C48" s="7">
        <v>1.0766477150272094</v>
      </c>
      <c r="D48" s="7">
        <v>-0.95591976557850133</v>
      </c>
      <c r="E48" s="7">
        <v>0</v>
      </c>
      <c r="F48" s="7">
        <v>1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1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1</v>
      </c>
      <c r="Z48" s="7">
        <v>0</v>
      </c>
      <c r="AA48" s="7">
        <v>0</v>
      </c>
      <c r="AB48" s="7">
        <v>0</v>
      </c>
      <c r="AC48" s="7">
        <v>0</v>
      </c>
      <c r="AD48" s="7">
        <v>8.2651456367774948E-2</v>
      </c>
      <c r="AE48" s="7">
        <v>1</v>
      </c>
      <c r="AF48" s="7">
        <v>0</v>
      </c>
      <c r="AG48" s="7">
        <v>-0.49352860267821486</v>
      </c>
      <c r="AH48" s="7">
        <v>0</v>
      </c>
      <c r="AI48" s="7">
        <v>0</v>
      </c>
      <c r="AJ48" s="7">
        <v>1</v>
      </c>
      <c r="AK48" s="7">
        <v>0</v>
      </c>
      <c r="AL48" s="7">
        <v>-1.0688619263650878</v>
      </c>
      <c r="AM48" s="7">
        <v>-0.19527168382016377</v>
      </c>
      <c r="AN48" s="27">
        <v>0.85893467550516223</v>
      </c>
      <c r="AO48" s="28">
        <v>47</v>
      </c>
    </row>
    <row r="49" spans="1:41">
      <c r="A49" s="7">
        <v>1</v>
      </c>
      <c r="B49" s="7">
        <v>1</v>
      </c>
      <c r="C49" s="7">
        <v>-0.32212224919152804</v>
      </c>
      <c r="D49" s="7">
        <v>-0.83840654394644931</v>
      </c>
      <c r="E49" s="7">
        <v>1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1</v>
      </c>
      <c r="U49" s="7">
        <v>0</v>
      </c>
      <c r="V49" s="7">
        <v>0</v>
      </c>
      <c r="W49" s="7">
        <v>0</v>
      </c>
      <c r="X49" s="7">
        <v>0</v>
      </c>
      <c r="Y49" s="7">
        <v>1</v>
      </c>
      <c r="Z49" s="7">
        <v>0</v>
      </c>
      <c r="AA49" s="7">
        <v>0</v>
      </c>
      <c r="AB49" s="7">
        <v>0</v>
      </c>
      <c r="AC49" s="7">
        <v>0</v>
      </c>
      <c r="AD49" s="7">
        <v>-0.58969009988566923</v>
      </c>
      <c r="AE49" s="7">
        <v>1</v>
      </c>
      <c r="AF49" s="7">
        <v>1</v>
      </c>
      <c r="AG49" s="7">
        <v>-8.2254767113035795E-2</v>
      </c>
      <c r="AH49" s="7">
        <v>0</v>
      </c>
      <c r="AI49" s="7">
        <v>0</v>
      </c>
      <c r="AJ49" s="7">
        <v>1</v>
      </c>
      <c r="AK49" s="7">
        <v>0</v>
      </c>
      <c r="AL49" s="7">
        <v>0.44136749467844028</v>
      </c>
      <c r="AM49" s="7">
        <v>-9.9304283837889654E-2</v>
      </c>
      <c r="AN49" s="27">
        <v>0.85643043388193751</v>
      </c>
      <c r="AO49" s="28">
        <v>48</v>
      </c>
    </row>
    <row r="50" spans="1:41">
      <c r="A50" s="7">
        <v>1</v>
      </c>
      <c r="B50" s="7">
        <v>1</v>
      </c>
      <c r="C50" s="7">
        <v>0.70459823413544054</v>
      </c>
      <c r="D50" s="7">
        <v>-0.84744602253353019</v>
      </c>
      <c r="E50" s="7">
        <v>1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1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1</v>
      </c>
      <c r="Z50" s="7">
        <v>0</v>
      </c>
      <c r="AA50" s="7">
        <v>0</v>
      </c>
      <c r="AB50" s="7">
        <v>0</v>
      </c>
      <c r="AC50" s="7">
        <v>0</v>
      </c>
      <c r="AD50" s="7">
        <v>-0.51498548252417542</v>
      </c>
      <c r="AE50" s="7">
        <v>1</v>
      </c>
      <c r="AF50" s="7">
        <v>1</v>
      </c>
      <c r="AG50" s="7">
        <v>0.12338215066955374</v>
      </c>
      <c r="AH50" s="7">
        <v>0</v>
      </c>
      <c r="AI50" s="7">
        <v>0</v>
      </c>
      <c r="AJ50" s="7">
        <v>1</v>
      </c>
      <c r="AK50" s="7">
        <v>0</v>
      </c>
      <c r="AL50" s="7">
        <v>9.2853012899164533E-2</v>
      </c>
      <c r="AM50" s="7">
        <v>-3.3368838556155438E-3</v>
      </c>
      <c r="AN50" s="27">
        <v>0.85441565993261592</v>
      </c>
      <c r="AO50" s="28">
        <v>49</v>
      </c>
    </row>
    <row r="51" spans="1:41">
      <c r="A51" s="7">
        <v>1</v>
      </c>
      <c r="B51" s="7">
        <v>0</v>
      </c>
      <c r="C51" s="7">
        <v>-0.94810969687115043</v>
      </c>
      <c r="D51" s="7">
        <v>1.0528532537728152</v>
      </c>
      <c r="E51" s="7">
        <v>0</v>
      </c>
      <c r="F51" s="7">
        <v>1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1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1</v>
      </c>
      <c r="AC51" s="7">
        <v>0</v>
      </c>
      <c r="AD51" s="7">
        <v>-0.36557624780118786</v>
      </c>
      <c r="AE51" s="7">
        <v>1</v>
      </c>
      <c r="AF51" s="7">
        <v>1</v>
      </c>
      <c r="AG51" s="7">
        <v>0.32901906845214329</v>
      </c>
      <c r="AH51" s="7">
        <v>0</v>
      </c>
      <c r="AI51" s="7">
        <v>0</v>
      </c>
      <c r="AJ51" s="7">
        <v>1</v>
      </c>
      <c r="AK51" s="7">
        <v>0</v>
      </c>
      <c r="AL51" s="7">
        <v>-0.77843319154902479</v>
      </c>
      <c r="AM51" s="7">
        <v>8.5912798127899384E-2</v>
      </c>
      <c r="AN51" s="27">
        <v>0.85402633467429867</v>
      </c>
      <c r="AO51" s="28">
        <v>50</v>
      </c>
    </row>
    <row r="52" spans="1:41">
      <c r="A52" s="7">
        <v>1</v>
      </c>
      <c r="B52" s="7">
        <v>1</v>
      </c>
      <c r="C52" s="7">
        <v>-0.49760121026613896</v>
      </c>
      <c r="D52" s="7">
        <v>1.5550465086106442</v>
      </c>
      <c r="E52" s="7">
        <v>0</v>
      </c>
      <c r="F52" s="7">
        <v>1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1</v>
      </c>
      <c r="U52" s="7">
        <v>0</v>
      </c>
      <c r="V52" s="7">
        <v>0</v>
      </c>
      <c r="W52" s="7">
        <v>0</v>
      </c>
      <c r="X52" s="7">
        <v>0</v>
      </c>
      <c r="Y52" s="7">
        <v>1</v>
      </c>
      <c r="Z52" s="7">
        <v>0</v>
      </c>
      <c r="AA52" s="7">
        <v>0</v>
      </c>
      <c r="AB52" s="7">
        <v>0</v>
      </c>
      <c r="AC52" s="7">
        <v>0</v>
      </c>
      <c r="AD52" s="7">
        <v>-0.30282436921753303</v>
      </c>
      <c r="AE52" s="7">
        <v>1</v>
      </c>
      <c r="AF52" s="7">
        <v>1</v>
      </c>
      <c r="AG52" s="7">
        <v>13.284144888755282</v>
      </c>
      <c r="AH52" s="7">
        <v>1</v>
      </c>
      <c r="AI52" s="7">
        <v>0</v>
      </c>
      <c r="AJ52" s="7">
        <v>1</v>
      </c>
      <c r="AK52" s="7">
        <v>0</v>
      </c>
      <c r="AL52" s="7">
        <v>-0.25566146888011121</v>
      </c>
      <c r="AM52" s="7">
        <v>-0.14575250542931034</v>
      </c>
      <c r="AN52" s="27">
        <v>0.85254396590823578</v>
      </c>
      <c r="AO52" s="28">
        <v>51</v>
      </c>
    </row>
    <row r="53" spans="1:41">
      <c r="A53" s="7">
        <v>1</v>
      </c>
      <c r="B53" s="7">
        <v>1</v>
      </c>
      <c r="C53" s="7">
        <v>-0.71610626275808287</v>
      </c>
      <c r="D53" s="7">
        <v>-0.45372651074067222</v>
      </c>
      <c r="E53" s="7">
        <v>0</v>
      </c>
      <c r="F53" s="7">
        <v>1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1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1</v>
      </c>
      <c r="Z53" s="7">
        <v>0</v>
      </c>
      <c r="AA53" s="7">
        <v>0</v>
      </c>
      <c r="AB53" s="7">
        <v>0</v>
      </c>
      <c r="AC53" s="7">
        <v>0</v>
      </c>
      <c r="AD53" s="7">
        <v>-0.34017667789827993</v>
      </c>
      <c r="AE53" s="7">
        <v>1</v>
      </c>
      <c r="AF53" s="7">
        <v>1</v>
      </c>
      <c r="AG53" s="7">
        <v>1.76847749293027</v>
      </c>
      <c r="AH53" s="7">
        <v>1</v>
      </c>
      <c r="AI53" s="7">
        <v>0</v>
      </c>
      <c r="AJ53" s="7">
        <v>1</v>
      </c>
      <c r="AK53" s="7">
        <v>0</v>
      </c>
      <c r="AL53" s="7">
        <v>-0.72034744458581212</v>
      </c>
      <c r="AM53" s="7">
        <v>0.22391391930240956</v>
      </c>
      <c r="AN53" s="27">
        <v>0.84885628463801444</v>
      </c>
      <c r="AO53" s="28">
        <v>52</v>
      </c>
    </row>
    <row r="54" spans="1:41">
      <c r="A54" s="7">
        <v>1</v>
      </c>
      <c r="B54" s="7">
        <v>1</v>
      </c>
      <c r="C54" s="7">
        <v>2.3564628537502519</v>
      </c>
      <c r="D54" s="7">
        <v>-0.40350718525688928</v>
      </c>
      <c r="E54" s="7">
        <v>0</v>
      </c>
      <c r="F54" s="7">
        <v>1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1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1</v>
      </c>
      <c r="Z54" s="7">
        <v>0</v>
      </c>
      <c r="AA54" s="7">
        <v>0</v>
      </c>
      <c r="AB54" s="7">
        <v>0</v>
      </c>
      <c r="AC54" s="7">
        <v>0</v>
      </c>
      <c r="AD54" s="7">
        <v>-0.14146239571670643</v>
      </c>
      <c r="AE54" s="7">
        <v>1</v>
      </c>
      <c r="AF54" s="7">
        <v>1</v>
      </c>
      <c r="AG54" s="7">
        <v>0.53465598623473276</v>
      </c>
      <c r="AH54" s="7">
        <v>1</v>
      </c>
      <c r="AI54" s="7">
        <v>0</v>
      </c>
      <c r="AJ54" s="7">
        <v>1</v>
      </c>
      <c r="AK54" s="7">
        <v>0</v>
      </c>
      <c r="AL54" s="7">
        <v>-0.72034744458581212</v>
      </c>
      <c r="AM54" s="7">
        <v>-0.18413946542221998</v>
      </c>
      <c r="AN54" s="27">
        <v>0.84878014056586504</v>
      </c>
      <c r="AO54" s="28">
        <v>53</v>
      </c>
    </row>
    <row r="55" spans="1:41">
      <c r="A55" s="7">
        <v>1</v>
      </c>
      <c r="B55" s="7">
        <v>1</v>
      </c>
      <c r="C55" s="7">
        <v>-0.70176423228563856</v>
      </c>
      <c r="D55" s="7">
        <v>-0.15241055783797475</v>
      </c>
      <c r="E55" s="7">
        <v>0</v>
      </c>
      <c r="F55" s="7">
        <v>1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1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1</v>
      </c>
      <c r="AA55" s="7">
        <v>0</v>
      </c>
      <c r="AB55" s="7">
        <v>0</v>
      </c>
      <c r="AC55" s="7">
        <v>0</v>
      </c>
      <c r="AD55" s="7">
        <v>-0.58969009988566923</v>
      </c>
      <c r="AE55" s="7">
        <v>1</v>
      </c>
      <c r="AF55" s="7">
        <v>0</v>
      </c>
      <c r="AG55" s="7">
        <v>-0.49352860267821486</v>
      </c>
      <c r="AH55" s="7">
        <v>1</v>
      </c>
      <c r="AI55" s="7">
        <v>0</v>
      </c>
      <c r="AJ55" s="7">
        <v>1</v>
      </c>
      <c r="AK55" s="7">
        <v>0</v>
      </c>
      <c r="AL55" s="7">
        <v>-0.13948997495368595</v>
      </c>
      <c r="AM55" s="7">
        <v>-0.19527168382016377</v>
      </c>
      <c r="AN55" s="27">
        <v>0.84645072468987803</v>
      </c>
      <c r="AO55" s="28">
        <v>54</v>
      </c>
    </row>
    <row r="56" spans="1:41">
      <c r="A56" s="7">
        <v>1</v>
      </c>
      <c r="B56" s="7">
        <v>0</v>
      </c>
      <c r="C56" s="7">
        <v>0.37388805314767459</v>
      </c>
      <c r="D56" s="7">
        <v>-0.75504246364336969</v>
      </c>
      <c r="E56" s="7">
        <v>0</v>
      </c>
      <c r="F56" s="7">
        <v>1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1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1</v>
      </c>
      <c r="Z56" s="7">
        <v>0</v>
      </c>
      <c r="AA56" s="7">
        <v>0</v>
      </c>
      <c r="AB56" s="7">
        <v>0</v>
      </c>
      <c r="AC56" s="7">
        <v>0</v>
      </c>
      <c r="AD56" s="7">
        <v>-6.6757778355212655E-2</v>
      </c>
      <c r="AE56" s="7">
        <v>1</v>
      </c>
      <c r="AF56" s="7">
        <v>1</v>
      </c>
      <c r="AG56" s="7">
        <v>1.76847749293027</v>
      </c>
      <c r="AH56" s="7">
        <v>0</v>
      </c>
      <c r="AI56" s="7">
        <v>0</v>
      </c>
      <c r="AJ56" s="7">
        <v>1</v>
      </c>
      <c r="AK56" s="7">
        <v>0</v>
      </c>
      <c r="AL56" s="7">
        <v>-1.0688619263650878</v>
      </c>
      <c r="AM56" s="7">
        <v>-0.10774941503632977</v>
      </c>
      <c r="AN56" s="27">
        <v>0.84567974804823876</v>
      </c>
      <c r="AO56" s="28">
        <v>55</v>
      </c>
    </row>
    <row r="57" spans="1:41">
      <c r="A57" s="7">
        <v>1</v>
      </c>
      <c r="B57" s="7">
        <v>0</v>
      </c>
      <c r="C57" s="7">
        <v>2.1033681983541781</v>
      </c>
      <c r="D57" s="7">
        <v>2.2581170653836051</v>
      </c>
      <c r="E57" s="7">
        <v>0</v>
      </c>
      <c r="F57" s="7">
        <v>1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1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1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-0.66439471724716304</v>
      </c>
      <c r="AE57" s="7">
        <v>1</v>
      </c>
      <c r="AF57" s="7">
        <v>1</v>
      </c>
      <c r="AG57" s="7">
        <v>2.5910251640606279</v>
      </c>
      <c r="AH57" s="7">
        <v>0</v>
      </c>
      <c r="AI57" s="7">
        <v>0</v>
      </c>
      <c r="AJ57" s="7">
        <v>1</v>
      </c>
      <c r="AK57" s="7">
        <v>0</v>
      </c>
      <c r="AL57" s="7">
        <v>-1.0688619263650878</v>
      </c>
      <c r="AM57" s="7">
        <v>-0.14786378822892035</v>
      </c>
      <c r="AN57" s="27">
        <v>0.84343241111737655</v>
      </c>
      <c r="AO57" s="28">
        <v>56</v>
      </c>
    </row>
    <row r="58" spans="1:41">
      <c r="A58" s="7">
        <v>1</v>
      </c>
      <c r="B58" s="7">
        <v>1</v>
      </c>
      <c r="C58" s="7">
        <v>-0.55412568330459555</v>
      </c>
      <c r="D58" s="7">
        <v>1.5550465086106442</v>
      </c>
      <c r="E58" s="7">
        <v>0</v>
      </c>
      <c r="F58" s="7">
        <v>1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1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1</v>
      </c>
      <c r="Z58" s="7">
        <v>0</v>
      </c>
      <c r="AA58" s="7">
        <v>0</v>
      </c>
      <c r="AB58" s="7">
        <v>0</v>
      </c>
      <c r="AC58" s="7">
        <v>0</v>
      </c>
      <c r="AD58" s="7">
        <v>0.23206069109076255</v>
      </c>
      <c r="AE58" s="7">
        <v>1</v>
      </c>
      <c r="AF58" s="7">
        <v>0</v>
      </c>
      <c r="AG58" s="7">
        <v>-0.49352860267821486</v>
      </c>
      <c r="AH58" s="7">
        <v>1</v>
      </c>
      <c r="AI58" s="7">
        <v>1</v>
      </c>
      <c r="AJ58" s="7">
        <v>0</v>
      </c>
      <c r="AK58" s="7">
        <v>0</v>
      </c>
      <c r="AL58" s="7">
        <v>-0.95269043243866269</v>
      </c>
      <c r="AM58" s="7">
        <v>-0.19527168382016377</v>
      </c>
      <c r="AN58" s="27">
        <v>0.83701682865503813</v>
      </c>
      <c r="AO58" s="28">
        <v>57</v>
      </c>
    </row>
    <row r="59" spans="1:41">
      <c r="A59" s="7">
        <v>1</v>
      </c>
      <c r="B59" s="7">
        <v>1</v>
      </c>
      <c r="C59" s="7">
        <v>-0.64523975924718191</v>
      </c>
      <c r="D59" s="7">
        <v>-0.65460381267580381</v>
      </c>
      <c r="E59" s="7">
        <v>0</v>
      </c>
      <c r="F59" s="7">
        <v>1</v>
      </c>
      <c r="G59" s="7">
        <v>0</v>
      </c>
      <c r="H59" s="7">
        <v>0</v>
      </c>
      <c r="I59" s="7">
        <v>1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1</v>
      </c>
      <c r="AC59" s="7">
        <v>0</v>
      </c>
      <c r="AD59" s="7">
        <v>-0.10411008703595954</v>
      </c>
      <c r="AE59" s="7">
        <v>1</v>
      </c>
      <c r="AF59" s="7">
        <v>1</v>
      </c>
      <c r="AG59" s="7">
        <v>0.7402929040173224</v>
      </c>
      <c r="AH59" s="7">
        <v>0</v>
      </c>
      <c r="AI59" s="7">
        <v>0</v>
      </c>
      <c r="AJ59" s="7">
        <v>1</v>
      </c>
      <c r="AK59" s="7">
        <v>0</v>
      </c>
      <c r="AL59" s="7">
        <v>9.2853012899164533E-2</v>
      </c>
      <c r="AM59" s="7">
        <v>-0.13250900423175649</v>
      </c>
      <c r="AN59" s="27">
        <v>0.83594852533261221</v>
      </c>
      <c r="AO59" s="28">
        <v>58</v>
      </c>
    </row>
    <row r="60" spans="1:41">
      <c r="A60" s="7">
        <v>1</v>
      </c>
      <c r="B60" s="7">
        <v>1</v>
      </c>
      <c r="C60" s="7">
        <v>-0.96160807849227403</v>
      </c>
      <c r="D60" s="7">
        <v>0.68524779123152424</v>
      </c>
      <c r="E60" s="7">
        <v>0</v>
      </c>
      <c r="F60" s="7">
        <v>1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1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1</v>
      </c>
      <c r="Z60" s="7">
        <v>0</v>
      </c>
      <c r="AA60" s="7">
        <v>0</v>
      </c>
      <c r="AB60" s="7">
        <v>0</v>
      </c>
      <c r="AC60" s="7">
        <v>0</v>
      </c>
      <c r="AD60" s="7">
        <v>-7.8710517133051661E-2</v>
      </c>
      <c r="AE60" s="7">
        <v>1</v>
      </c>
      <c r="AF60" s="7">
        <v>1</v>
      </c>
      <c r="AG60" s="7">
        <v>2.3853882462780387</v>
      </c>
      <c r="AH60" s="7">
        <v>0</v>
      </c>
      <c r="AI60" s="7">
        <v>0</v>
      </c>
      <c r="AJ60" s="7">
        <v>1</v>
      </c>
      <c r="AK60" s="7">
        <v>0</v>
      </c>
      <c r="AL60" s="7">
        <v>-0.72034744458581212</v>
      </c>
      <c r="AM60" s="7">
        <v>-0.16494598542576516</v>
      </c>
      <c r="AN60" s="27">
        <v>0.82978872436285234</v>
      </c>
      <c r="AO60" s="28">
        <v>59</v>
      </c>
    </row>
    <row r="61" spans="1:41">
      <c r="A61" s="7">
        <v>1</v>
      </c>
      <c r="B61" s="7">
        <v>1</v>
      </c>
      <c r="C61" s="7">
        <v>2.2155736643095412</v>
      </c>
      <c r="D61" s="7">
        <v>0.45825644004482546</v>
      </c>
      <c r="E61" s="7">
        <v>0</v>
      </c>
      <c r="F61" s="7">
        <v>1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1</v>
      </c>
      <c r="Z61" s="7">
        <v>0</v>
      </c>
      <c r="AA61" s="7">
        <v>0</v>
      </c>
      <c r="AB61" s="7">
        <v>0</v>
      </c>
      <c r="AC61" s="7">
        <v>0</v>
      </c>
      <c r="AD61" s="7">
        <v>3.5190638549964897</v>
      </c>
      <c r="AE61" s="7">
        <v>1</v>
      </c>
      <c r="AF61" s="7">
        <v>1</v>
      </c>
      <c r="AG61" s="7">
        <v>0.7402929040173224</v>
      </c>
      <c r="AH61" s="7">
        <v>1</v>
      </c>
      <c r="AI61" s="7">
        <v>0</v>
      </c>
      <c r="AJ61" s="7">
        <v>1</v>
      </c>
      <c r="AK61" s="7">
        <v>0</v>
      </c>
      <c r="AL61" s="7">
        <v>1.0222249643105665</v>
      </c>
      <c r="AM61" s="7">
        <v>6.0385469732614466E-2</v>
      </c>
      <c r="AN61" s="27">
        <v>0.82816477985076875</v>
      </c>
      <c r="AO61" s="28">
        <v>60</v>
      </c>
    </row>
    <row r="62" spans="1:41">
      <c r="A62" s="7">
        <v>1</v>
      </c>
      <c r="B62" s="7">
        <v>1</v>
      </c>
      <c r="C62" s="7">
        <v>0.59154962551806822</v>
      </c>
      <c r="D62" s="7">
        <v>-0.28599396362483731</v>
      </c>
      <c r="E62" s="7">
        <v>0</v>
      </c>
      <c r="F62" s="7">
        <v>1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1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1</v>
      </c>
      <c r="Z62" s="7">
        <v>0</v>
      </c>
      <c r="AA62" s="7">
        <v>0</v>
      </c>
      <c r="AB62" s="7">
        <v>0</v>
      </c>
      <c r="AC62" s="7">
        <v>0</v>
      </c>
      <c r="AD62" s="7">
        <v>0.53087916053673767</v>
      </c>
      <c r="AE62" s="7">
        <v>1</v>
      </c>
      <c r="AF62" s="7">
        <v>1</v>
      </c>
      <c r="AG62" s="7">
        <v>2.3853882462780387</v>
      </c>
      <c r="AH62" s="7">
        <v>0</v>
      </c>
      <c r="AI62" s="7">
        <v>0</v>
      </c>
      <c r="AJ62" s="7">
        <v>1</v>
      </c>
      <c r="AK62" s="7">
        <v>0</v>
      </c>
      <c r="AL62" s="7">
        <v>1.1558221823259556</v>
      </c>
      <c r="AM62" s="7">
        <v>6.2688687332189047E-2</v>
      </c>
      <c r="AN62" s="27">
        <v>0.82808826577229067</v>
      </c>
      <c r="AO62" s="28">
        <v>61</v>
      </c>
    </row>
    <row r="63" spans="1:41">
      <c r="A63" s="7">
        <v>1</v>
      </c>
      <c r="B63" s="7">
        <v>1</v>
      </c>
      <c r="C63" s="7">
        <v>2.9679321809014534E-2</v>
      </c>
      <c r="D63" s="7">
        <v>-6.000699894781418E-2</v>
      </c>
      <c r="E63" s="7">
        <v>0</v>
      </c>
      <c r="F63" s="7">
        <v>1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1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1</v>
      </c>
      <c r="AC63" s="7">
        <v>0</v>
      </c>
      <c r="AD63" s="7">
        <v>1.1404688382065271</v>
      </c>
      <c r="AE63" s="7">
        <v>1</v>
      </c>
      <c r="AF63" s="7">
        <v>1</v>
      </c>
      <c r="AG63" s="7">
        <v>0.12338215066955374</v>
      </c>
      <c r="AH63" s="7">
        <v>0</v>
      </c>
      <c r="AI63" s="7">
        <v>0</v>
      </c>
      <c r="AJ63" s="7">
        <v>1</v>
      </c>
      <c r="AK63" s="7">
        <v>0</v>
      </c>
      <c r="AL63" s="7">
        <v>0.73760480419082464</v>
      </c>
      <c r="AM63" s="7">
        <v>-0.13769124383079931</v>
      </c>
      <c r="AN63" s="27">
        <v>0.82781315255551746</v>
      </c>
      <c r="AO63" s="28">
        <v>62</v>
      </c>
    </row>
    <row r="64" spans="1:41">
      <c r="A64" s="7">
        <v>1</v>
      </c>
      <c r="B64" s="7">
        <v>1</v>
      </c>
      <c r="C64" s="7">
        <v>0.43041235745636075</v>
      </c>
      <c r="D64" s="7">
        <v>-6.9046477534895095E-2</v>
      </c>
      <c r="E64" s="7">
        <v>1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1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0</v>
      </c>
      <c r="AB64" s="7">
        <v>0</v>
      </c>
      <c r="AC64" s="7">
        <v>0</v>
      </c>
      <c r="AD64" s="7">
        <v>-0.58969009988566923</v>
      </c>
      <c r="AE64" s="7">
        <v>1</v>
      </c>
      <c r="AF64" s="7">
        <v>1</v>
      </c>
      <c r="AG64" s="7">
        <v>1.5628405751476804</v>
      </c>
      <c r="AH64" s="7">
        <v>1</v>
      </c>
      <c r="AI64" s="7">
        <v>0</v>
      </c>
      <c r="AJ64" s="7">
        <v>1</v>
      </c>
      <c r="AK64" s="7">
        <v>0</v>
      </c>
      <c r="AL64" s="7">
        <v>0.78988197645771596</v>
      </c>
      <c r="AM64" s="7">
        <v>-0.19527168382016377</v>
      </c>
      <c r="AN64" s="27">
        <v>0.82552251582171599</v>
      </c>
      <c r="AO64" s="28">
        <v>63</v>
      </c>
    </row>
    <row r="65" spans="1:41">
      <c r="A65" s="7">
        <v>1</v>
      </c>
      <c r="B65" s="7">
        <v>1</v>
      </c>
      <c r="C65" s="7">
        <v>-0.86374481173912587</v>
      </c>
      <c r="D65" s="7">
        <v>0.55065999893498607</v>
      </c>
      <c r="E65" s="7">
        <v>0</v>
      </c>
      <c r="F65" s="7">
        <v>1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1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1</v>
      </c>
      <c r="Z65" s="7">
        <v>0</v>
      </c>
      <c r="AA65" s="7">
        <v>0</v>
      </c>
      <c r="AB65" s="7">
        <v>0</v>
      </c>
      <c r="AC65" s="7">
        <v>0</v>
      </c>
      <c r="AD65" s="7">
        <v>-0.24156658298110811</v>
      </c>
      <c r="AE65" s="7">
        <v>1</v>
      </c>
      <c r="AF65" s="7">
        <v>1</v>
      </c>
      <c r="AG65" s="7">
        <v>-0.28789168489562533</v>
      </c>
      <c r="AH65" s="7">
        <v>0</v>
      </c>
      <c r="AI65" s="7">
        <v>0</v>
      </c>
      <c r="AJ65" s="7">
        <v>1</v>
      </c>
      <c r="AK65" s="7">
        <v>0</v>
      </c>
      <c r="AL65" s="7">
        <v>-0.6041759506593869</v>
      </c>
      <c r="AM65" s="7">
        <v>1.6856893558324086</v>
      </c>
      <c r="AN65" s="27">
        <v>0.82182323774016075</v>
      </c>
      <c r="AO65" s="28">
        <v>64</v>
      </c>
    </row>
    <row r="66" spans="1:41">
      <c r="A66" s="7">
        <v>1</v>
      </c>
      <c r="B66" s="7">
        <v>1</v>
      </c>
      <c r="C66" s="7">
        <v>1.4141072555553076</v>
      </c>
      <c r="D66" s="7">
        <v>1.4546078576430785</v>
      </c>
      <c r="E66" s="7">
        <v>0</v>
      </c>
      <c r="F66" s="7">
        <v>1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1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1</v>
      </c>
      <c r="Z66" s="7">
        <v>0</v>
      </c>
      <c r="AA66" s="7">
        <v>0</v>
      </c>
      <c r="AB66" s="7">
        <v>0</v>
      </c>
      <c r="AC66" s="7">
        <v>0</v>
      </c>
      <c r="AD66" s="7">
        <v>4.1167007938884401</v>
      </c>
      <c r="AE66" s="7">
        <v>1</v>
      </c>
      <c r="AF66" s="7">
        <v>0</v>
      </c>
      <c r="AG66" s="7">
        <v>-0.49352860267821486</v>
      </c>
      <c r="AH66" s="7">
        <v>0</v>
      </c>
      <c r="AI66" s="7">
        <v>1</v>
      </c>
      <c r="AJ66" s="7">
        <v>0</v>
      </c>
      <c r="AK66" s="7">
        <v>0</v>
      </c>
      <c r="AL66" s="7">
        <v>-0.42991870976974905</v>
      </c>
      <c r="AM66" s="7">
        <v>-0.19527168382016377</v>
      </c>
      <c r="AN66" s="27">
        <v>0.82009969427055174</v>
      </c>
      <c r="AO66" s="28">
        <v>65</v>
      </c>
    </row>
    <row r="67" spans="1:41">
      <c r="A67" s="7">
        <v>1</v>
      </c>
      <c r="B67" s="7">
        <v>1</v>
      </c>
      <c r="C67" s="7">
        <v>1.4351984768383139</v>
      </c>
      <c r="D67" s="7">
        <v>-0.91473991868179927</v>
      </c>
      <c r="E67" s="7">
        <v>1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1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1</v>
      </c>
      <c r="Z67" s="7">
        <v>0</v>
      </c>
      <c r="AA67" s="7">
        <v>0</v>
      </c>
      <c r="AB67" s="7">
        <v>0</v>
      </c>
      <c r="AC67" s="7">
        <v>0</v>
      </c>
      <c r="AD67" s="7">
        <v>-0.58969009988566923</v>
      </c>
      <c r="AE67" s="7">
        <v>1</v>
      </c>
      <c r="AF67" s="7">
        <v>1</v>
      </c>
      <c r="AG67" s="7">
        <v>1.76847749293027</v>
      </c>
      <c r="AH67" s="7">
        <v>0</v>
      </c>
      <c r="AI67" s="7">
        <v>0</v>
      </c>
      <c r="AJ67" s="7">
        <v>1</v>
      </c>
      <c r="AK67" s="7">
        <v>0</v>
      </c>
      <c r="AL67" s="7">
        <v>1.1383964582369916</v>
      </c>
      <c r="AM67" s="7">
        <v>0.32909418968298199</v>
      </c>
      <c r="AN67" s="27">
        <v>0.8196260123671758</v>
      </c>
      <c r="AO67" s="28">
        <v>66</v>
      </c>
    </row>
    <row r="68" spans="1:41">
      <c r="A68" s="7">
        <v>1</v>
      </c>
      <c r="B68" s="7">
        <v>1</v>
      </c>
      <c r="C68" s="7">
        <v>-0.94051685720926792</v>
      </c>
      <c r="D68" s="7">
        <v>-0.58730991652753473</v>
      </c>
      <c r="E68" s="7">
        <v>0</v>
      </c>
      <c r="F68" s="7">
        <v>1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1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1</v>
      </c>
      <c r="Z68" s="7">
        <v>0</v>
      </c>
      <c r="AA68" s="7">
        <v>0</v>
      </c>
      <c r="AB68" s="7">
        <v>0</v>
      </c>
      <c r="AC68" s="7">
        <v>0</v>
      </c>
      <c r="AD68" s="7">
        <v>7.9468390062811482E-3</v>
      </c>
      <c r="AE68" s="7">
        <v>1</v>
      </c>
      <c r="AF68" s="7">
        <v>1</v>
      </c>
      <c r="AG68" s="7">
        <v>-0.28789168489562533</v>
      </c>
      <c r="AH68" s="7">
        <v>0</v>
      </c>
      <c r="AI68" s="7">
        <v>0</v>
      </c>
      <c r="AJ68" s="7">
        <v>1</v>
      </c>
      <c r="AK68" s="7">
        <v>0</v>
      </c>
      <c r="AL68" s="7">
        <v>-0.48800445673296167</v>
      </c>
      <c r="AM68" s="7">
        <v>-0.16648146382548154</v>
      </c>
      <c r="AN68" s="27">
        <v>0.81917960877761509</v>
      </c>
      <c r="AO68" s="28">
        <v>67</v>
      </c>
    </row>
    <row r="69" spans="1:41">
      <c r="A69" s="7">
        <v>1</v>
      </c>
      <c r="B69" s="7">
        <v>1</v>
      </c>
      <c r="C69" s="7">
        <v>-0.51194324073858322</v>
      </c>
      <c r="D69" s="7">
        <v>-0.88059077735282698</v>
      </c>
      <c r="E69" s="7">
        <v>0</v>
      </c>
      <c r="F69" s="7">
        <v>1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1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1</v>
      </c>
      <c r="Z69" s="7">
        <v>0</v>
      </c>
      <c r="AA69" s="7">
        <v>0</v>
      </c>
      <c r="AB69" s="7">
        <v>0</v>
      </c>
      <c r="AC69" s="7">
        <v>0</v>
      </c>
      <c r="AD69" s="7">
        <v>-0.58969009988566923</v>
      </c>
      <c r="AE69" s="7">
        <v>1</v>
      </c>
      <c r="AF69" s="7">
        <v>1</v>
      </c>
      <c r="AG69" s="7">
        <v>0.12338215066955374</v>
      </c>
      <c r="AH69" s="7">
        <v>0</v>
      </c>
      <c r="AI69" s="7">
        <v>0</v>
      </c>
      <c r="AJ69" s="7">
        <v>1</v>
      </c>
      <c r="AK69" s="7">
        <v>0</v>
      </c>
      <c r="AL69" s="7">
        <v>0.44136749467844028</v>
      </c>
      <c r="AM69" s="7">
        <v>2.7044792740442309</v>
      </c>
      <c r="AN69" s="27">
        <v>0.81415020178688413</v>
      </c>
      <c r="AO69" s="28">
        <v>68</v>
      </c>
    </row>
    <row r="70" spans="1:41">
      <c r="A70" s="7">
        <v>1</v>
      </c>
      <c r="B70" s="7">
        <v>0</v>
      </c>
      <c r="C70" s="7">
        <v>-0.87049400254968767</v>
      </c>
      <c r="D70" s="7">
        <v>-0.48687126555996896</v>
      </c>
      <c r="E70" s="7">
        <v>0</v>
      </c>
      <c r="F70" s="7">
        <v>1</v>
      </c>
      <c r="G70" s="7">
        <v>0</v>
      </c>
      <c r="H70" s="7">
        <v>0</v>
      </c>
      <c r="I70" s="7">
        <v>0</v>
      </c>
      <c r="J70" s="7">
        <v>1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1</v>
      </c>
      <c r="AA70" s="7">
        <v>0</v>
      </c>
      <c r="AB70" s="7">
        <v>0</v>
      </c>
      <c r="AC70" s="7">
        <v>0</v>
      </c>
      <c r="AD70" s="7">
        <v>-0.51498548252417542</v>
      </c>
      <c r="AE70" s="7">
        <v>1</v>
      </c>
      <c r="AF70" s="7">
        <v>1</v>
      </c>
      <c r="AG70" s="7">
        <v>0.32901906845214329</v>
      </c>
      <c r="AH70" s="7">
        <v>0</v>
      </c>
      <c r="AI70" s="7">
        <v>1</v>
      </c>
      <c r="AJ70" s="7">
        <v>0</v>
      </c>
      <c r="AK70" s="7">
        <v>0</v>
      </c>
      <c r="AL70" s="7">
        <v>-0.6041759506593869</v>
      </c>
      <c r="AM70" s="7">
        <v>-0.19527168382016377</v>
      </c>
      <c r="AN70" s="27">
        <v>0.80590960855145666</v>
      </c>
      <c r="AO70" s="28">
        <v>69</v>
      </c>
    </row>
    <row r="71" spans="1:41">
      <c r="A71" s="7">
        <v>1</v>
      </c>
      <c r="B71" s="7">
        <v>1</v>
      </c>
      <c r="C71" s="7">
        <v>-0.75069586566221258</v>
      </c>
      <c r="D71" s="7">
        <v>-0.92277501075920454</v>
      </c>
      <c r="E71" s="7">
        <v>0</v>
      </c>
      <c r="F71" s="7">
        <v>1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1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1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7.9468390062811482E-3</v>
      </c>
      <c r="AE71" s="7">
        <v>0</v>
      </c>
      <c r="AF71" s="7">
        <v>0</v>
      </c>
      <c r="AG71" s="7">
        <v>-0.49352860267821486</v>
      </c>
      <c r="AH71" s="7">
        <v>1</v>
      </c>
      <c r="AI71" s="7">
        <v>1</v>
      </c>
      <c r="AJ71" s="7">
        <v>0</v>
      </c>
      <c r="AK71" s="7">
        <v>0</v>
      </c>
      <c r="AL71" s="7">
        <v>-1.0688619263650878</v>
      </c>
      <c r="AM71" s="7">
        <v>-0.19527168382016377</v>
      </c>
      <c r="AN71" s="27">
        <v>0.80319684427451676</v>
      </c>
      <c r="AO71" s="28">
        <v>70</v>
      </c>
    </row>
    <row r="72" spans="1:41">
      <c r="A72" s="7">
        <v>1</v>
      </c>
      <c r="B72" s="7">
        <v>0</v>
      </c>
      <c r="C72" s="7">
        <v>1.2242862640082524</v>
      </c>
      <c r="D72" s="7">
        <v>-0.35328785977310639</v>
      </c>
      <c r="E72" s="7">
        <v>0</v>
      </c>
      <c r="F72" s="7">
        <v>1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1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1</v>
      </c>
      <c r="Z72" s="7">
        <v>0</v>
      </c>
      <c r="AA72" s="7">
        <v>0</v>
      </c>
      <c r="AB72" s="7">
        <v>0</v>
      </c>
      <c r="AC72" s="7">
        <v>0</v>
      </c>
      <c r="AD72" s="7">
        <v>4.5299147687028044E-2</v>
      </c>
      <c r="AE72" s="7">
        <v>1</v>
      </c>
      <c r="AF72" s="7">
        <v>1</v>
      </c>
      <c r="AG72" s="7">
        <v>1.1515667395825013</v>
      </c>
      <c r="AH72" s="7">
        <v>1</v>
      </c>
      <c r="AI72" s="7">
        <v>0</v>
      </c>
      <c r="AJ72" s="7">
        <v>1</v>
      </c>
      <c r="AK72" s="7">
        <v>0</v>
      </c>
      <c r="AL72" s="7">
        <v>1.2313336533781318</v>
      </c>
      <c r="AM72" s="7">
        <v>0.60298514923239233</v>
      </c>
      <c r="AN72" s="27">
        <v>0.80116285100789653</v>
      </c>
      <c r="AO72" s="28">
        <v>71</v>
      </c>
    </row>
    <row r="73" spans="1:41">
      <c r="A73" s="7">
        <v>1</v>
      </c>
      <c r="B73" s="7">
        <v>1</v>
      </c>
      <c r="C73" s="7">
        <v>0.55695968515439753</v>
      </c>
      <c r="D73" s="7">
        <v>1.0779629165147067</v>
      </c>
      <c r="E73" s="7">
        <v>0</v>
      </c>
      <c r="F73" s="7">
        <v>1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1</v>
      </c>
      <c r="V73" s="7">
        <v>0</v>
      </c>
      <c r="W73" s="7">
        <v>0</v>
      </c>
      <c r="X73" s="7">
        <v>0</v>
      </c>
      <c r="Y73" s="7">
        <v>1</v>
      </c>
      <c r="Z73" s="7">
        <v>0</v>
      </c>
      <c r="AA73" s="7">
        <v>0</v>
      </c>
      <c r="AB73" s="7">
        <v>0</v>
      </c>
      <c r="AC73" s="7">
        <v>0</v>
      </c>
      <c r="AD73" s="7">
        <v>8.2651456367774948E-2</v>
      </c>
      <c r="AE73" s="7">
        <v>1</v>
      </c>
      <c r="AF73" s="7">
        <v>1</v>
      </c>
      <c r="AG73" s="7">
        <v>0.7402929040173224</v>
      </c>
      <c r="AH73" s="7">
        <v>0</v>
      </c>
      <c r="AI73" s="7">
        <v>0</v>
      </c>
      <c r="AJ73" s="7">
        <v>1</v>
      </c>
      <c r="AK73" s="7">
        <v>0</v>
      </c>
      <c r="AL73" s="7">
        <v>1.9515969157219684</v>
      </c>
      <c r="AM73" s="7">
        <v>-0.15765246302711233</v>
      </c>
      <c r="AN73" s="27">
        <v>0.79789527967568374</v>
      </c>
      <c r="AO73" s="28">
        <v>72</v>
      </c>
    </row>
    <row r="74" spans="1:41">
      <c r="A74" s="7">
        <v>1</v>
      </c>
      <c r="B74" s="7">
        <v>0</v>
      </c>
      <c r="C74" s="7">
        <v>2.4762608219079563</v>
      </c>
      <c r="D74" s="7">
        <v>4.8466744097156914E-2</v>
      </c>
      <c r="E74" s="7">
        <v>0</v>
      </c>
      <c r="F74" s="7">
        <v>1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1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1</v>
      </c>
      <c r="Z74" s="7">
        <v>0</v>
      </c>
      <c r="AA74" s="7">
        <v>0</v>
      </c>
      <c r="AB74" s="7">
        <v>0</v>
      </c>
      <c r="AC74" s="7">
        <v>0</v>
      </c>
      <c r="AD74" s="7">
        <v>0.53087916053673767</v>
      </c>
      <c r="AE74" s="7">
        <v>1</v>
      </c>
      <c r="AF74" s="7">
        <v>1</v>
      </c>
      <c r="AG74" s="7">
        <v>0.32901906845214329</v>
      </c>
      <c r="AH74" s="7">
        <v>0</v>
      </c>
      <c r="AI74" s="7">
        <v>0</v>
      </c>
      <c r="AJ74" s="7">
        <v>1</v>
      </c>
      <c r="AK74" s="7">
        <v>0</v>
      </c>
      <c r="AL74" s="7">
        <v>-1.0688619263650878</v>
      </c>
      <c r="AM74" s="7">
        <v>-0.17627013862367349</v>
      </c>
      <c r="AN74" s="27">
        <v>0.79560322182740739</v>
      </c>
      <c r="AO74" s="28">
        <v>73</v>
      </c>
    </row>
    <row r="75" spans="1:41">
      <c r="A75" s="7">
        <v>1</v>
      </c>
      <c r="B75" s="7">
        <v>1</v>
      </c>
      <c r="C75" s="7">
        <v>0.16972519985794546</v>
      </c>
      <c r="D75" s="7">
        <v>-0.40350718525688928</v>
      </c>
      <c r="E75" s="7">
        <v>0</v>
      </c>
      <c r="F75" s="7">
        <v>1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1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1</v>
      </c>
      <c r="Z75" s="7">
        <v>0</v>
      </c>
      <c r="AA75" s="7">
        <v>0</v>
      </c>
      <c r="AB75" s="7">
        <v>0</v>
      </c>
      <c r="AC75" s="7">
        <v>0</v>
      </c>
      <c r="AD75" s="7">
        <v>0.60558377789823148</v>
      </c>
      <c r="AE75" s="7">
        <v>1</v>
      </c>
      <c r="AF75" s="7">
        <v>1</v>
      </c>
      <c r="AG75" s="7">
        <v>0.7402929040173224</v>
      </c>
      <c r="AH75" s="7">
        <v>0</v>
      </c>
      <c r="AI75" s="7">
        <v>0</v>
      </c>
      <c r="AJ75" s="7">
        <v>1</v>
      </c>
      <c r="AK75" s="7">
        <v>0</v>
      </c>
      <c r="AL75" s="7">
        <v>0.11608731168444958</v>
      </c>
      <c r="AM75" s="7">
        <v>-0.19527168382016377</v>
      </c>
      <c r="AN75" s="27">
        <v>0.79003640714578083</v>
      </c>
      <c r="AO75" s="28">
        <v>74</v>
      </c>
    </row>
    <row r="76" spans="1:41">
      <c r="A76" s="7">
        <v>1</v>
      </c>
      <c r="B76" s="7">
        <v>1</v>
      </c>
      <c r="C76" s="7">
        <v>3.6428512619576352E-2</v>
      </c>
      <c r="D76" s="7">
        <v>-0.60438448719202098</v>
      </c>
      <c r="E76" s="7">
        <v>1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1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1</v>
      </c>
      <c r="AC76" s="7">
        <v>0</v>
      </c>
      <c r="AD76" s="7">
        <v>-0.65244197846932406</v>
      </c>
      <c r="AE76" s="7">
        <v>1</v>
      </c>
      <c r="AF76" s="7">
        <v>0</v>
      </c>
      <c r="AG76" s="7">
        <v>-0.49352860267821486</v>
      </c>
      <c r="AH76" s="7">
        <v>1</v>
      </c>
      <c r="AI76" s="7">
        <v>0</v>
      </c>
      <c r="AJ76" s="7">
        <v>1</v>
      </c>
      <c r="AK76" s="7">
        <v>0</v>
      </c>
      <c r="AL76" s="7">
        <v>1.2139079292891681</v>
      </c>
      <c r="AM76" s="7">
        <v>-0.19527168382016377</v>
      </c>
      <c r="AN76" s="27">
        <v>0.78975066285973627</v>
      </c>
      <c r="AO76" s="28">
        <v>75</v>
      </c>
    </row>
    <row r="77" spans="1:41">
      <c r="A77" s="7">
        <v>1</v>
      </c>
      <c r="B77" s="7">
        <v>0</v>
      </c>
      <c r="C77" s="7">
        <v>2.7428541963846937</v>
      </c>
      <c r="D77" s="7">
        <v>-0.92277501075920454</v>
      </c>
      <c r="E77" s="7">
        <v>0</v>
      </c>
      <c r="F77" s="7">
        <v>1</v>
      </c>
      <c r="G77" s="7">
        <v>0</v>
      </c>
      <c r="H77" s="7">
        <v>1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1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-0.66439471724716304</v>
      </c>
      <c r="AE77" s="7">
        <v>1</v>
      </c>
      <c r="AF77" s="7">
        <v>1</v>
      </c>
      <c r="AG77" s="7">
        <v>-0.28789168489562533</v>
      </c>
      <c r="AH77" s="7">
        <v>0</v>
      </c>
      <c r="AI77" s="7">
        <v>0</v>
      </c>
      <c r="AJ77" s="7">
        <v>1</v>
      </c>
      <c r="AK77" s="7">
        <v>0</v>
      </c>
      <c r="AL77" s="7">
        <v>0.2787274031814449</v>
      </c>
      <c r="AM77" s="7">
        <v>-0.17607820382370895</v>
      </c>
      <c r="AN77" s="27">
        <v>0.78259393763052731</v>
      </c>
      <c r="AO77" s="28">
        <v>76</v>
      </c>
    </row>
    <row r="78" spans="1:41">
      <c r="A78" s="7">
        <v>1</v>
      </c>
      <c r="B78" s="7">
        <v>1</v>
      </c>
      <c r="C78" s="7">
        <v>-0.11795922717202845</v>
      </c>
      <c r="D78" s="7">
        <v>0.34978269699985437</v>
      </c>
      <c r="E78" s="7">
        <v>0</v>
      </c>
      <c r="F78" s="7">
        <v>1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1</v>
      </c>
      <c r="U78" s="7">
        <v>0</v>
      </c>
      <c r="V78" s="7">
        <v>0</v>
      </c>
      <c r="W78" s="7">
        <v>0</v>
      </c>
      <c r="X78" s="7">
        <v>0</v>
      </c>
      <c r="Y78" s="7">
        <v>1</v>
      </c>
      <c r="Z78" s="7">
        <v>0</v>
      </c>
      <c r="AA78" s="7">
        <v>0</v>
      </c>
      <c r="AB78" s="7">
        <v>0</v>
      </c>
      <c r="AC78" s="7">
        <v>0</v>
      </c>
      <c r="AD78" s="7">
        <v>0.26941299977150945</v>
      </c>
      <c r="AE78" s="7">
        <v>1</v>
      </c>
      <c r="AF78" s="7">
        <v>1</v>
      </c>
      <c r="AG78" s="7">
        <v>1.1515667395825013</v>
      </c>
      <c r="AH78" s="7">
        <v>0</v>
      </c>
      <c r="AI78" s="7">
        <v>0</v>
      </c>
      <c r="AJ78" s="7">
        <v>1</v>
      </c>
      <c r="AK78" s="7">
        <v>0</v>
      </c>
      <c r="AL78" s="7">
        <v>0.84796772342092863</v>
      </c>
      <c r="AM78" s="7">
        <v>3.5050076137294099E-2</v>
      </c>
      <c r="AN78" s="27">
        <v>0.78160841926453761</v>
      </c>
      <c r="AO78" s="28">
        <v>77</v>
      </c>
    </row>
    <row r="79" spans="1:41">
      <c r="A79" s="7">
        <v>1</v>
      </c>
      <c r="B79" s="7">
        <v>1</v>
      </c>
      <c r="C79" s="7">
        <v>-1.1024974366627551</v>
      </c>
      <c r="D79" s="7">
        <v>-0.55416516170823804</v>
      </c>
      <c r="E79" s="7">
        <v>0</v>
      </c>
      <c r="F79" s="7">
        <v>1</v>
      </c>
      <c r="G79" s="7">
        <v>0</v>
      </c>
      <c r="H79" s="7">
        <v>0</v>
      </c>
      <c r="I79" s="7">
        <v>0</v>
      </c>
      <c r="J79" s="7">
        <v>1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1</v>
      </c>
      <c r="Z79" s="7">
        <v>0</v>
      </c>
      <c r="AA79" s="7">
        <v>0</v>
      </c>
      <c r="AB79" s="7">
        <v>0</v>
      </c>
      <c r="AC79" s="7">
        <v>0</v>
      </c>
      <c r="AD79" s="7">
        <v>-0.21616701307820024</v>
      </c>
      <c r="AE79" s="7">
        <v>1</v>
      </c>
      <c r="AF79" s="7">
        <v>1</v>
      </c>
      <c r="AG79" s="7">
        <v>-8.2254767113035795E-2</v>
      </c>
      <c r="AH79" s="7">
        <v>0</v>
      </c>
      <c r="AI79" s="7">
        <v>0</v>
      </c>
      <c r="AJ79" s="7">
        <v>1</v>
      </c>
      <c r="AK79" s="7">
        <v>0</v>
      </c>
      <c r="AL79" s="7">
        <v>-0.37183296280653644</v>
      </c>
      <c r="AM79" s="7">
        <v>-0.13769124383079931</v>
      </c>
      <c r="AN79" s="27">
        <v>0.78038644738983465</v>
      </c>
      <c r="AO79" s="28">
        <v>78</v>
      </c>
    </row>
    <row r="80" spans="1:41">
      <c r="A80" s="7">
        <v>1</v>
      </c>
      <c r="B80" s="7">
        <v>1</v>
      </c>
      <c r="C80" s="7">
        <v>-0.53978365283215124</v>
      </c>
      <c r="D80" s="7">
        <v>-0.25284920880554057</v>
      </c>
      <c r="E80" s="7">
        <v>0</v>
      </c>
      <c r="F80" s="7">
        <v>1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1</v>
      </c>
      <c r="U80" s="7">
        <v>0</v>
      </c>
      <c r="V80" s="7">
        <v>0</v>
      </c>
      <c r="W80" s="7">
        <v>0</v>
      </c>
      <c r="X80" s="7">
        <v>0</v>
      </c>
      <c r="Y80" s="7">
        <v>1</v>
      </c>
      <c r="Z80" s="7">
        <v>0</v>
      </c>
      <c r="AA80" s="7">
        <v>0</v>
      </c>
      <c r="AB80" s="7">
        <v>0</v>
      </c>
      <c r="AC80" s="7">
        <v>0</v>
      </c>
      <c r="AD80" s="7">
        <v>-0.47763317384342852</v>
      </c>
      <c r="AE80" s="7">
        <v>1</v>
      </c>
      <c r="AF80" s="7">
        <v>1</v>
      </c>
      <c r="AG80" s="7">
        <v>0.94592982179991181</v>
      </c>
      <c r="AH80" s="7">
        <v>0</v>
      </c>
      <c r="AI80" s="7">
        <v>0</v>
      </c>
      <c r="AJ80" s="7">
        <v>1</v>
      </c>
      <c r="AK80" s="7">
        <v>0</v>
      </c>
      <c r="AL80" s="7">
        <v>-1.0688619263650878</v>
      </c>
      <c r="AM80" s="7">
        <v>1.1595960691295821</v>
      </c>
      <c r="AN80" s="27">
        <v>0.77942371558838841</v>
      </c>
      <c r="AO80" s="28">
        <v>79</v>
      </c>
    </row>
    <row r="81" spans="1:41">
      <c r="A81" s="7">
        <v>1</v>
      </c>
      <c r="B81" s="7">
        <v>1</v>
      </c>
      <c r="C81" s="7">
        <v>9.2952816928262516E-2</v>
      </c>
      <c r="D81" s="7">
        <v>0.14890539506472272</v>
      </c>
      <c r="E81" s="7">
        <v>0</v>
      </c>
      <c r="F81" s="7">
        <v>1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1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1</v>
      </c>
      <c r="AC81" s="7">
        <v>0</v>
      </c>
      <c r="AD81" s="7">
        <v>0.97910686470570052</v>
      </c>
      <c r="AE81" s="7">
        <v>1</v>
      </c>
      <c r="AF81" s="7">
        <v>1</v>
      </c>
      <c r="AG81" s="7">
        <v>1.9741144107128594</v>
      </c>
      <c r="AH81" s="7">
        <v>1</v>
      </c>
      <c r="AI81" s="7">
        <v>0</v>
      </c>
      <c r="AJ81" s="7">
        <v>1</v>
      </c>
      <c r="AK81" s="7">
        <v>0</v>
      </c>
      <c r="AL81" s="7">
        <v>1.3010365497339871</v>
      </c>
      <c r="AM81" s="7">
        <v>-3.3368838556155438E-3</v>
      </c>
      <c r="AN81" s="27">
        <v>0.77525758089361274</v>
      </c>
      <c r="AO81" s="28">
        <v>80</v>
      </c>
    </row>
    <row r="82" spans="1:41">
      <c r="A82" s="7">
        <v>1</v>
      </c>
      <c r="B82" s="7">
        <v>1</v>
      </c>
      <c r="C82" s="7">
        <v>9.2952816928262516E-2</v>
      </c>
      <c r="D82" s="7">
        <v>0.85197595183768349</v>
      </c>
      <c r="E82" s="7">
        <v>1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1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1</v>
      </c>
      <c r="AC82" s="7">
        <v>0</v>
      </c>
      <c r="AD82" s="7">
        <v>0.90440224734420671</v>
      </c>
      <c r="AE82" s="7">
        <v>1</v>
      </c>
      <c r="AF82" s="7">
        <v>0</v>
      </c>
      <c r="AG82" s="7">
        <v>-0.49352860267821486</v>
      </c>
      <c r="AH82" s="7">
        <v>1</v>
      </c>
      <c r="AI82" s="7">
        <v>0</v>
      </c>
      <c r="AJ82" s="7">
        <v>1</v>
      </c>
      <c r="AK82" s="7">
        <v>0</v>
      </c>
      <c r="AL82" s="7">
        <v>-0.17434142313161352</v>
      </c>
      <c r="AM82" s="7">
        <v>-0.19527168382016377</v>
      </c>
      <c r="AN82" s="27">
        <v>0.771901769844203</v>
      </c>
      <c r="AO82" s="28">
        <v>81</v>
      </c>
    </row>
    <row r="83" spans="1:41">
      <c r="A83" s="7">
        <v>1</v>
      </c>
      <c r="B83" s="7">
        <v>1</v>
      </c>
      <c r="C83" s="7">
        <v>-0.31537305838096619</v>
      </c>
      <c r="D83" s="7">
        <v>-0.65460381267580381</v>
      </c>
      <c r="E83" s="7">
        <v>0</v>
      </c>
      <c r="F83" s="7">
        <v>1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1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1</v>
      </c>
      <c r="Z83" s="7">
        <v>0</v>
      </c>
      <c r="AA83" s="7">
        <v>0</v>
      </c>
      <c r="AB83" s="7">
        <v>0</v>
      </c>
      <c r="AC83" s="7">
        <v>0</v>
      </c>
      <c r="AD83" s="7">
        <v>-6.6757778355212655E-2</v>
      </c>
      <c r="AE83" s="7">
        <v>1</v>
      </c>
      <c r="AF83" s="7">
        <v>1</v>
      </c>
      <c r="AG83" s="7">
        <v>1.76847749293027</v>
      </c>
      <c r="AH83" s="7">
        <v>1</v>
      </c>
      <c r="AI83" s="7">
        <v>0</v>
      </c>
      <c r="AJ83" s="7">
        <v>1</v>
      </c>
      <c r="AK83" s="7">
        <v>0</v>
      </c>
      <c r="AL83" s="7">
        <v>1.4520594918383398</v>
      </c>
      <c r="AM83" s="7">
        <v>-0.18855396582140457</v>
      </c>
      <c r="AN83" s="27">
        <v>0.76911601753058134</v>
      </c>
      <c r="AO83" s="28">
        <v>82</v>
      </c>
    </row>
    <row r="84" spans="1:41">
      <c r="A84" s="7">
        <v>-1</v>
      </c>
      <c r="B84" s="7">
        <v>1</v>
      </c>
      <c r="C84" s="7">
        <v>0.64132457028642209</v>
      </c>
      <c r="D84" s="7">
        <v>-0.45372651074067222</v>
      </c>
      <c r="E84" s="7">
        <v>1</v>
      </c>
      <c r="F84" s="7">
        <v>0</v>
      </c>
      <c r="G84" s="7">
        <v>0</v>
      </c>
      <c r="H84" s="7">
        <v>0</v>
      </c>
      <c r="I84" s="7">
        <v>0</v>
      </c>
      <c r="J84" s="7">
        <v>1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1</v>
      </c>
      <c r="AC84" s="7">
        <v>0</v>
      </c>
      <c r="AD84" s="7">
        <v>2.3237899772125887</v>
      </c>
      <c r="AE84" s="7">
        <v>0</v>
      </c>
      <c r="AF84" s="7">
        <v>0</v>
      </c>
      <c r="AG84" s="7">
        <v>-0.49352860267821486</v>
      </c>
      <c r="AH84" s="7">
        <v>1</v>
      </c>
      <c r="AI84" s="7">
        <v>1</v>
      </c>
      <c r="AJ84" s="7">
        <v>0</v>
      </c>
      <c r="AK84" s="7">
        <v>0</v>
      </c>
      <c r="AL84" s="7">
        <v>9.2853012899164533E-2</v>
      </c>
      <c r="AM84" s="7">
        <v>-0.19527168382016377</v>
      </c>
      <c r="AN84" s="27">
        <v>0.99548731273531454</v>
      </c>
      <c r="AO84" s="28">
        <v>1</v>
      </c>
    </row>
    <row r="85" spans="1:41">
      <c r="A85" s="7">
        <v>-1</v>
      </c>
      <c r="B85" s="7">
        <v>0</v>
      </c>
      <c r="C85" s="7">
        <v>-0.75069586566221258</v>
      </c>
      <c r="D85" s="7">
        <v>-0.88862586943023225</v>
      </c>
      <c r="E85" s="7">
        <v>0</v>
      </c>
      <c r="F85" s="7">
        <v>1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1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1</v>
      </c>
      <c r="Z85" s="7">
        <v>0</v>
      </c>
      <c r="AA85" s="7">
        <v>0</v>
      </c>
      <c r="AB85" s="7">
        <v>0</v>
      </c>
      <c r="AC85" s="7">
        <v>0</v>
      </c>
      <c r="AD85" s="7">
        <v>-0.44028086516268161</v>
      </c>
      <c r="AE85" s="7">
        <v>0</v>
      </c>
      <c r="AF85" s="7">
        <v>0</v>
      </c>
      <c r="AG85" s="7">
        <v>-0.49352860267821486</v>
      </c>
      <c r="AH85" s="7">
        <v>0</v>
      </c>
      <c r="AI85" s="7">
        <v>1</v>
      </c>
      <c r="AJ85" s="7">
        <v>0</v>
      </c>
      <c r="AK85" s="7">
        <v>0</v>
      </c>
      <c r="AL85" s="7">
        <v>-0.13948997495368595</v>
      </c>
      <c r="AM85" s="7">
        <v>-0.19527168382016377</v>
      </c>
      <c r="AN85" s="27">
        <v>0.99448915348481925</v>
      </c>
      <c r="AO85" s="28">
        <v>2</v>
      </c>
    </row>
    <row r="86" spans="1:41">
      <c r="A86" s="7">
        <v>-1</v>
      </c>
      <c r="B86" s="7">
        <v>0</v>
      </c>
      <c r="C86" s="7">
        <v>5.7519733902582491E-2</v>
      </c>
      <c r="D86" s="7">
        <v>-0.65460381267580381</v>
      </c>
      <c r="E86" s="7">
        <v>0</v>
      </c>
      <c r="F86" s="7">
        <v>1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1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1</v>
      </c>
      <c r="Z86" s="7">
        <v>0</v>
      </c>
      <c r="AA86" s="7">
        <v>0</v>
      </c>
      <c r="AB86" s="7">
        <v>0</v>
      </c>
      <c r="AC86" s="7">
        <v>0</v>
      </c>
      <c r="AD86" s="7">
        <v>-0.58969009988566923</v>
      </c>
      <c r="AE86" s="7">
        <v>0</v>
      </c>
      <c r="AF86" s="7">
        <v>0</v>
      </c>
      <c r="AG86" s="7">
        <v>-0.49352860267821486</v>
      </c>
      <c r="AH86" s="7">
        <v>1</v>
      </c>
      <c r="AI86" s="7">
        <v>0</v>
      </c>
      <c r="AJ86" s="7">
        <v>1</v>
      </c>
      <c r="AK86" s="7">
        <v>0</v>
      </c>
      <c r="AL86" s="7">
        <v>1.0919278606664216</v>
      </c>
      <c r="AM86" s="7">
        <v>-0.17185563822448888</v>
      </c>
      <c r="AN86" s="27">
        <v>0.99305296580267399</v>
      </c>
      <c r="AO86" s="28">
        <v>3</v>
      </c>
    </row>
    <row r="87" spans="1:41">
      <c r="A87" s="7">
        <v>-1</v>
      </c>
      <c r="B87" s="7">
        <v>1</v>
      </c>
      <c r="C87" s="7">
        <v>0.38063741268800683</v>
      </c>
      <c r="D87" s="7">
        <v>-0.44569141866326695</v>
      </c>
      <c r="E87" s="7">
        <v>0</v>
      </c>
      <c r="F87" s="7">
        <v>1</v>
      </c>
      <c r="G87" s="7">
        <v>0</v>
      </c>
      <c r="H87" s="7">
        <v>1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1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-0.66439471724716304</v>
      </c>
      <c r="AE87" s="7">
        <v>0</v>
      </c>
      <c r="AF87" s="7">
        <v>0</v>
      </c>
      <c r="AG87" s="7">
        <v>-0.49352860267821486</v>
      </c>
      <c r="AH87" s="7">
        <v>0</v>
      </c>
      <c r="AI87" s="7">
        <v>0</v>
      </c>
      <c r="AJ87" s="7">
        <v>1</v>
      </c>
      <c r="AK87" s="7">
        <v>0</v>
      </c>
      <c r="AL87" s="7">
        <v>-1.0688619263650878</v>
      </c>
      <c r="AM87" s="7">
        <v>-3.3368838556155438E-3</v>
      </c>
      <c r="AN87" s="27">
        <v>0.98631461238824292</v>
      </c>
      <c r="AO87" s="28">
        <v>4</v>
      </c>
    </row>
    <row r="88" spans="1:41">
      <c r="A88" s="7">
        <v>-1</v>
      </c>
      <c r="B88" s="7">
        <v>0</v>
      </c>
      <c r="C88" s="7">
        <v>-0.82831155998367534</v>
      </c>
      <c r="D88" s="7">
        <v>-0.60438448719202098</v>
      </c>
      <c r="E88" s="7">
        <v>1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1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1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-0.66439471724716304</v>
      </c>
      <c r="AE88" s="7">
        <v>0</v>
      </c>
      <c r="AF88" s="7">
        <v>0</v>
      </c>
      <c r="AG88" s="7">
        <v>-0.49352860267821486</v>
      </c>
      <c r="AH88" s="7">
        <v>0</v>
      </c>
      <c r="AI88" s="7">
        <v>0</v>
      </c>
      <c r="AJ88" s="7">
        <v>1</v>
      </c>
      <c r="AK88" s="7">
        <v>0</v>
      </c>
      <c r="AL88" s="7">
        <v>-0.13948997495368595</v>
      </c>
      <c r="AM88" s="7">
        <v>-0.19527168382016377</v>
      </c>
      <c r="AN88" s="27">
        <v>0.9858597334505067</v>
      </c>
      <c r="AO88" s="28">
        <v>5</v>
      </c>
    </row>
    <row r="89" spans="1:41">
      <c r="A89" s="7">
        <v>-1</v>
      </c>
      <c r="B89" s="7">
        <v>1</v>
      </c>
      <c r="C89" s="7">
        <v>-0.83506075079423714</v>
      </c>
      <c r="D89" s="7">
        <v>-0.72189770882407289</v>
      </c>
      <c r="E89" s="7">
        <v>1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1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1</v>
      </c>
      <c r="Z89" s="7">
        <v>0</v>
      </c>
      <c r="AA89" s="7">
        <v>0</v>
      </c>
      <c r="AB89" s="7">
        <v>0</v>
      </c>
      <c r="AC89" s="7">
        <v>0</v>
      </c>
      <c r="AD89" s="7">
        <v>8.2651456367774948E-2</v>
      </c>
      <c r="AE89" s="7">
        <v>1</v>
      </c>
      <c r="AF89" s="7">
        <v>1</v>
      </c>
      <c r="AG89" s="7">
        <v>-0.28789168489562533</v>
      </c>
      <c r="AH89" s="7">
        <v>0</v>
      </c>
      <c r="AI89" s="7">
        <v>0</v>
      </c>
      <c r="AJ89" s="7">
        <v>1</v>
      </c>
      <c r="AK89" s="7">
        <v>0</v>
      </c>
      <c r="AL89" s="7">
        <v>-2.3318481027260713E-2</v>
      </c>
      <c r="AM89" s="7">
        <v>-0.19143298782087281</v>
      </c>
      <c r="AN89" s="27">
        <v>0.98426318671494495</v>
      </c>
      <c r="AO89" s="28">
        <v>6</v>
      </c>
    </row>
    <row r="90" spans="1:41">
      <c r="A90" s="7">
        <v>-1</v>
      </c>
      <c r="B90" s="7">
        <v>1</v>
      </c>
      <c r="C90" s="7">
        <v>-0.31537305838096619</v>
      </c>
      <c r="D90" s="7">
        <v>-0.15241055783797475</v>
      </c>
      <c r="E90" s="7">
        <v>1</v>
      </c>
      <c r="F90" s="7">
        <v>0</v>
      </c>
      <c r="G90" s="7">
        <v>0</v>
      </c>
      <c r="H90" s="7">
        <v>0</v>
      </c>
      <c r="I90" s="7">
        <v>0</v>
      </c>
      <c r="J90" s="7">
        <v>1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1</v>
      </c>
      <c r="AC90" s="7">
        <v>0</v>
      </c>
      <c r="AD90" s="7">
        <v>1.0538114820671942</v>
      </c>
      <c r="AE90" s="7">
        <v>1</v>
      </c>
      <c r="AF90" s="7">
        <v>1</v>
      </c>
      <c r="AG90" s="7">
        <v>-8.2254767113035795E-2</v>
      </c>
      <c r="AH90" s="7">
        <v>1</v>
      </c>
      <c r="AI90" s="7">
        <v>0</v>
      </c>
      <c r="AJ90" s="7">
        <v>1</v>
      </c>
      <c r="AK90" s="7">
        <v>0</v>
      </c>
      <c r="AL90" s="7">
        <v>-0.63321882414099318</v>
      </c>
      <c r="AM90" s="7">
        <v>-0.19527168382016377</v>
      </c>
      <c r="AN90" s="27">
        <v>0.98341090914815221</v>
      </c>
      <c r="AO90" s="28">
        <v>7</v>
      </c>
    </row>
    <row r="91" spans="1:41">
      <c r="A91" s="7">
        <v>-1</v>
      </c>
      <c r="B91" s="7">
        <v>1</v>
      </c>
      <c r="C91" s="7">
        <v>-0.9194256359262617</v>
      </c>
      <c r="D91" s="7">
        <v>-0.87255568527542171</v>
      </c>
      <c r="E91" s="7">
        <v>0</v>
      </c>
      <c r="F91" s="7">
        <v>1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1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1</v>
      </c>
      <c r="Z91" s="7">
        <v>0</v>
      </c>
      <c r="AA91" s="7">
        <v>0</v>
      </c>
      <c r="AB91" s="7">
        <v>0</v>
      </c>
      <c r="AC91" s="7">
        <v>0</v>
      </c>
      <c r="AD91" s="7">
        <v>-0.62704240856641613</v>
      </c>
      <c r="AE91" s="7">
        <v>0</v>
      </c>
      <c r="AF91" s="7">
        <v>0</v>
      </c>
      <c r="AG91" s="7">
        <v>-0.49352860267821486</v>
      </c>
      <c r="AH91" s="7">
        <v>0</v>
      </c>
      <c r="AI91" s="7">
        <v>0</v>
      </c>
      <c r="AJ91" s="7">
        <v>1</v>
      </c>
      <c r="AK91" s="7">
        <v>0</v>
      </c>
      <c r="AL91" s="7">
        <v>-1.0688619263650878</v>
      </c>
      <c r="AM91" s="7">
        <v>-0.18682655262172365</v>
      </c>
      <c r="AN91" s="27">
        <v>0.97868789088255204</v>
      </c>
      <c r="AO91" s="28">
        <v>8</v>
      </c>
    </row>
    <row r="92" spans="1:41">
      <c r="A92" s="7">
        <v>-1</v>
      </c>
      <c r="B92" s="7">
        <v>0</v>
      </c>
      <c r="C92" s="7">
        <v>-1.1514290700393293</v>
      </c>
      <c r="D92" s="7">
        <v>1.095037487179193</v>
      </c>
      <c r="E92" s="7">
        <v>0</v>
      </c>
      <c r="F92" s="7">
        <v>1</v>
      </c>
      <c r="G92" s="7">
        <v>0</v>
      </c>
      <c r="H92" s="7">
        <v>1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1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-0.66439471724716304</v>
      </c>
      <c r="AE92" s="7">
        <v>0</v>
      </c>
      <c r="AF92" s="7">
        <v>0</v>
      </c>
      <c r="AG92" s="7">
        <v>-0.49352860267821486</v>
      </c>
      <c r="AH92" s="7">
        <v>0</v>
      </c>
      <c r="AI92" s="7">
        <v>0</v>
      </c>
      <c r="AJ92" s="7">
        <v>1</v>
      </c>
      <c r="AK92" s="7">
        <v>0</v>
      </c>
      <c r="AL92" s="7">
        <v>-1.0688619263650878</v>
      </c>
      <c r="AM92" s="7">
        <v>-0.18567494382193636</v>
      </c>
      <c r="AN92" s="27">
        <v>0.97635424933656845</v>
      </c>
      <c r="AO92" s="28">
        <v>9</v>
      </c>
    </row>
    <row r="93" spans="1:41">
      <c r="A93" s="7">
        <v>-1</v>
      </c>
      <c r="B93" s="7">
        <v>0</v>
      </c>
      <c r="C93" s="7">
        <v>-1.0459729636242985</v>
      </c>
      <c r="D93" s="7">
        <v>-0.83840654394644931</v>
      </c>
      <c r="E93" s="7">
        <v>1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1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1</v>
      </c>
      <c r="Z93" s="7">
        <v>0</v>
      </c>
      <c r="AA93" s="7">
        <v>0</v>
      </c>
      <c r="AB93" s="7">
        <v>0</v>
      </c>
      <c r="AC93" s="7">
        <v>0</v>
      </c>
      <c r="AD93" s="7">
        <v>-0.48958591262126755</v>
      </c>
      <c r="AE93" s="7">
        <v>1</v>
      </c>
      <c r="AF93" s="7">
        <v>0</v>
      </c>
      <c r="AG93" s="7">
        <v>-0.49352860267821486</v>
      </c>
      <c r="AH93" s="7">
        <v>1</v>
      </c>
      <c r="AI93" s="7">
        <v>0</v>
      </c>
      <c r="AJ93" s="7">
        <v>1</v>
      </c>
      <c r="AK93" s="7">
        <v>0</v>
      </c>
      <c r="AL93" s="7">
        <v>-0.13948997495368595</v>
      </c>
      <c r="AM93" s="7">
        <v>-0.19527168382016377</v>
      </c>
      <c r="AN93" s="27">
        <v>0.97580340235998353</v>
      </c>
      <c r="AO93" s="28">
        <v>10</v>
      </c>
    </row>
    <row r="94" spans="1:41">
      <c r="A94" s="7">
        <v>-1</v>
      </c>
      <c r="B94" s="7">
        <v>1</v>
      </c>
      <c r="C94" s="7">
        <v>3.6497767115539577</v>
      </c>
      <c r="D94" s="7">
        <v>2.860748971189</v>
      </c>
      <c r="E94" s="7">
        <v>1</v>
      </c>
      <c r="F94" s="7">
        <v>0</v>
      </c>
      <c r="G94" s="7">
        <v>0</v>
      </c>
      <c r="H94" s="7">
        <v>1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1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-0.65244197846932406</v>
      </c>
      <c r="AE94" s="7">
        <v>0</v>
      </c>
      <c r="AF94" s="7">
        <v>1</v>
      </c>
      <c r="AG94" s="7">
        <v>-8.2254767113035795E-2</v>
      </c>
      <c r="AH94" s="7">
        <v>0</v>
      </c>
      <c r="AI94" s="7">
        <v>0</v>
      </c>
      <c r="AJ94" s="7">
        <v>1</v>
      </c>
      <c r="AK94" s="7">
        <v>0</v>
      </c>
      <c r="AL94" s="7">
        <v>-1.0688619263650878</v>
      </c>
      <c r="AM94" s="7">
        <v>-0.12790256903260735</v>
      </c>
      <c r="AN94" s="27">
        <v>0.97519677835969365</v>
      </c>
      <c r="AO94" s="28">
        <v>11</v>
      </c>
    </row>
    <row r="95" spans="1:41">
      <c r="A95" s="7">
        <v>-1</v>
      </c>
      <c r="B95" s="7">
        <v>1</v>
      </c>
      <c r="C95" s="7">
        <v>-1.2503120756997745E-2</v>
      </c>
      <c r="D95" s="7">
        <v>2.157678414416039</v>
      </c>
      <c r="E95" s="7">
        <v>0</v>
      </c>
      <c r="F95" s="7">
        <v>1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1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1</v>
      </c>
      <c r="Z95" s="7">
        <v>0</v>
      </c>
      <c r="AA95" s="7">
        <v>0</v>
      </c>
      <c r="AB95" s="7">
        <v>0</v>
      </c>
      <c r="AC95" s="7">
        <v>0</v>
      </c>
      <c r="AD95" s="7">
        <v>-0.51498548252417542</v>
      </c>
      <c r="AE95" s="7">
        <v>1</v>
      </c>
      <c r="AF95" s="7">
        <v>0</v>
      </c>
      <c r="AG95" s="7">
        <v>-0.49352860267821486</v>
      </c>
      <c r="AH95" s="7">
        <v>0</v>
      </c>
      <c r="AI95" s="7">
        <v>0</v>
      </c>
      <c r="AJ95" s="7">
        <v>1</v>
      </c>
      <c r="AK95" s="7">
        <v>0</v>
      </c>
      <c r="AL95" s="7">
        <v>-0.37183296280653644</v>
      </c>
      <c r="AM95" s="7">
        <v>-0.19527168382016377</v>
      </c>
      <c r="AN95" s="27">
        <v>0.9729873214291358</v>
      </c>
      <c r="AO95" s="28">
        <v>12</v>
      </c>
    </row>
    <row r="96" spans="1:41">
      <c r="A96" s="7">
        <v>-1</v>
      </c>
      <c r="B96" s="7">
        <v>0</v>
      </c>
      <c r="C96" s="7">
        <v>-0.9059272543051381</v>
      </c>
      <c r="D96" s="7">
        <v>-0.85548111461093546</v>
      </c>
      <c r="E96" s="7">
        <v>1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1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-0.36557624780118786</v>
      </c>
      <c r="AE96" s="7">
        <v>0</v>
      </c>
      <c r="AF96" s="7">
        <v>0</v>
      </c>
      <c r="AG96" s="7">
        <v>-0.49352860267821486</v>
      </c>
      <c r="AH96" s="7">
        <v>0</v>
      </c>
      <c r="AI96" s="7">
        <v>0</v>
      </c>
      <c r="AJ96" s="7">
        <v>1</v>
      </c>
      <c r="AK96" s="7">
        <v>0</v>
      </c>
      <c r="AL96" s="7">
        <v>0.44136749467844028</v>
      </c>
      <c r="AM96" s="7">
        <v>-0.19527168382016377</v>
      </c>
      <c r="AN96" s="27">
        <v>0.97223579059256493</v>
      </c>
      <c r="AO96" s="28">
        <v>13</v>
      </c>
    </row>
    <row r="97" spans="1:41">
      <c r="A97" s="7">
        <v>-1</v>
      </c>
      <c r="B97" s="7">
        <v>1</v>
      </c>
      <c r="C97" s="7">
        <v>-0.18123289102104687</v>
      </c>
      <c r="D97" s="7">
        <v>-0.70482313815958675</v>
      </c>
      <c r="E97" s="7">
        <v>0</v>
      </c>
      <c r="F97" s="7">
        <v>1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1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1</v>
      </c>
      <c r="AC97" s="7">
        <v>0</v>
      </c>
      <c r="AD97" s="7">
        <v>-0.58969009988566923</v>
      </c>
      <c r="AE97" s="7">
        <v>0</v>
      </c>
      <c r="AF97" s="7">
        <v>1</v>
      </c>
      <c r="AG97" s="7">
        <v>-8.2254767113035795E-2</v>
      </c>
      <c r="AH97" s="7">
        <v>1</v>
      </c>
      <c r="AI97" s="7">
        <v>0</v>
      </c>
      <c r="AJ97" s="7">
        <v>1</v>
      </c>
      <c r="AK97" s="7">
        <v>0</v>
      </c>
      <c r="AL97" s="7">
        <v>1.254567952163417</v>
      </c>
      <c r="AM97" s="7">
        <v>-0.17454272542399257</v>
      </c>
      <c r="AN97" s="27">
        <v>0.97133093469924314</v>
      </c>
      <c r="AO97" s="28">
        <v>14</v>
      </c>
    </row>
    <row r="98" spans="1:41">
      <c r="A98" s="7">
        <v>-1</v>
      </c>
      <c r="B98" s="7">
        <v>0</v>
      </c>
      <c r="C98" s="7">
        <v>0.59154962551806822</v>
      </c>
      <c r="D98" s="7">
        <v>4.8466744097156914E-2</v>
      </c>
      <c r="E98" s="7">
        <v>0</v>
      </c>
      <c r="F98" s="7">
        <v>1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1</v>
      </c>
      <c r="U98" s="7">
        <v>0</v>
      </c>
      <c r="V98" s="7">
        <v>0</v>
      </c>
      <c r="W98" s="7">
        <v>0</v>
      </c>
      <c r="X98" s="7">
        <v>0</v>
      </c>
      <c r="Y98" s="7">
        <v>1</v>
      </c>
      <c r="Z98" s="7">
        <v>0</v>
      </c>
      <c r="AA98" s="7">
        <v>0</v>
      </c>
      <c r="AB98" s="7">
        <v>0</v>
      </c>
      <c r="AC98" s="7">
        <v>0</v>
      </c>
      <c r="AD98" s="7">
        <v>3.369654620273502</v>
      </c>
      <c r="AE98" s="7">
        <v>1</v>
      </c>
      <c r="AF98" s="7">
        <v>0</v>
      </c>
      <c r="AG98" s="7">
        <v>-0.49352860267821486</v>
      </c>
      <c r="AH98" s="7">
        <v>1</v>
      </c>
      <c r="AI98" s="7">
        <v>0</v>
      </c>
      <c r="AJ98" s="7">
        <v>1</v>
      </c>
      <c r="AK98" s="7">
        <v>0</v>
      </c>
      <c r="AL98" s="7">
        <v>4.6235412760297487</v>
      </c>
      <c r="AM98" s="7">
        <v>-0.19527168382016377</v>
      </c>
      <c r="AN98" s="27">
        <v>0.97032598319279895</v>
      </c>
      <c r="AO98" s="28">
        <v>15</v>
      </c>
    </row>
    <row r="99" spans="1:41">
      <c r="A99" s="7">
        <v>-1</v>
      </c>
      <c r="B99" s="7">
        <v>1</v>
      </c>
      <c r="C99" s="7">
        <v>-0.14664328811691707</v>
      </c>
      <c r="D99" s="7">
        <v>-0.25284920880554057</v>
      </c>
      <c r="E99" s="7">
        <v>0</v>
      </c>
      <c r="F99" s="7">
        <v>1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1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1</v>
      </c>
      <c r="Z99" s="7">
        <v>0</v>
      </c>
      <c r="AA99" s="7">
        <v>0</v>
      </c>
      <c r="AB99" s="7">
        <v>0</v>
      </c>
      <c r="AC99" s="7">
        <v>0</v>
      </c>
      <c r="AD99" s="7">
        <v>-0.61508966978857715</v>
      </c>
      <c r="AE99" s="7">
        <v>0</v>
      </c>
      <c r="AF99" s="7">
        <v>0</v>
      </c>
      <c r="AG99" s="7">
        <v>-0.49352860267821486</v>
      </c>
      <c r="AH99" s="7">
        <v>0</v>
      </c>
      <c r="AI99" s="7">
        <v>0</v>
      </c>
      <c r="AJ99" s="7">
        <v>1</v>
      </c>
      <c r="AK99" s="7">
        <v>0</v>
      </c>
      <c r="AL99" s="7">
        <v>0.18579020804030472</v>
      </c>
      <c r="AM99" s="7">
        <v>-0.19527168382016377</v>
      </c>
      <c r="AN99" s="27">
        <v>0.97008654515838599</v>
      </c>
      <c r="AO99" s="28">
        <v>16</v>
      </c>
    </row>
    <row r="100" spans="1:41">
      <c r="A100" s="7">
        <v>-1</v>
      </c>
      <c r="B100" s="7">
        <v>1</v>
      </c>
      <c r="C100" s="7">
        <v>-0.16014166973804073</v>
      </c>
      <c r="D100" s="7">
        <v>-0.80526178912715263</v>
      </c>
      <c r="E100" s="7">
        <v>1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1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1</v>
      </c>
      <c r="Z100" s="7">
        <v>0</v>
      </c>
      <c r="AA100" s="7">
        <v>0</v>
      </c>
      <c r="AB100" s="7">
        <v>0</v>
      </c>
      <c r="AC100" s="7">
        <v>0</v>
      </c>
      <c r="AD100" s="7">
        <v>-0.65244197846932406</v>
      </c>
      <c r="AE100" s="7">
        <v>0</v>
      </c>
      <c r="AF100" s="7">
        <v>0</v>
      </c>
      <c r="AG100" s="7">
        <v>-0.49352860267821486</v>
      </c>
      <c r="AH100" s="7">
        <v>0</v>
      </c>
      <c r="AI100" s="7">
        <v>0</v>
      </c>
      <c r="AJ100" s="7">
        <v>1</v>
      </c>
      <c r="AK100" s="7">
        <v>0</v>
      </c>
      <c r="AL100" s="7">
        <v>0.32519600075201499</v>
      </c>
      <c r="AM100" s="7">
        <v>-0.19527168382016377</v>
      </c>
      <c r="AN100" s="27">
        <v>0.96843087571576592</v>
      </c>
      <c r="AO100" s="28">
        <v>17</v>
      </c>
    </row>
    <row r="101" spans="1:41">
      <c r="A101" s="7">
        <v>-1</v>
      </c>
      <c r="B101" s="7">
        <v>0</v>
      </c>
      <c r="C101" s="7">
        <v>-1.3277516799652607</v>
      </c>
      <c r="D101" s="7">
        <v>0.57576966167687749</v>
      </c>
      <c r="E101" s="7">
        <v>0</v>
      </c>
      <c r="F101" s="7">
        <v>1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1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1</v>
      </c>
      <c r="Z101" s="7">
        <v>0</v>
      </c>
      <c r="AA101" s="7">
        <v>0</v>
      </c>
      <c r="AB101" s="7">
        <v>0</v>
      </c>
      <c r="AC101" s="7">
        <v>0</v>
      </c>
      <c r="AD101" s="7">
        <v>-0.62704240856641613</v>
      </c>
      <c r="AE101" s="7">
        <v>0</v>
      </c>
      <c r="AF101" s="7">
        <v>1</v>
      </c>
      <c r="AG101" s="7">
        <v>-0.28789168489562533</v>
      </c>
      <c r="AH101" s="7">
        <v>1</v>
      </c>
      <c r="AI101" s="7">
        <v>0</v>
      </c>
      <c r="AJ101" s="7">
        <v>1</v>
      </c>
      <c r="AK101" s="7">
        <v>0</v>
      </c>
      <c r="AL101" s="7">
        <v>-1.0688619263650878</v>
      </c>
      <c r="AM101" s="7">
        <v>-0.16456211582583605</v>
      </c>
      <c r="AN101" s="27">
        <v>0.9647659902021708</v>
      </c>
      <c r="AO101" s="28">
        <v>18</v>
      </c>
    </row>
    <row r="102" spans="1:41">
      <c r="A102" s="7">
        <v>-1</v>
      </c>
      <c r="B102" s="7">
        <v>1</v>
      </c>
      <c r="C102" s="7">
        <v>-0.84940278126668145</v>
      </c>
      <c r="D102" s="7">
        <v>1.0026339282890322</v>
      </c>
      <c r="E102" s="7">
        <v>0</v>
      </c>
      <c r="F102" s="7">
        <v>1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1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1</v>
      </c>
      <c r="Z102" s="7">
        <v>0</v>
      </c>
      <c r="AA102" s="7">
        <v>0</v>
      </c>
      <c r="AB102" s="7">
        <v>0</v>
      </c>
      <c r="AC102" s="7">
        <v>0</v>
      </c>
      <c r="AD102" s="7">
        <v>-0.58969009988566923</v>
      </c>
      <c r="AE102" s="7">
        <v>1</v>
      </c>
      <c r="AF102" s="7">
        <v>0</v>
      </c>
      <c r="AG102" s="7">
        <v>-0.49352860267821486</v>
      </c>
      <c r="AH102" s="7">
        <v>0</v>
      </c>
      <c r="AI102" s="7">
        <v>0</v>
      </c>
      <c r="AJ102" s="7">
        <v>1</v>
      </c>
      <c r="AK102" s="7">
        <v>0</v>
      </c>
      <c r="AL102" s="7">
        <v>-0.25566146888011121</v>
      </c>
      <c r="AM102" s="7">
        <v>-0.19527168382016377</v>
      </c>
      <c r="AN102" s="27">
        <v>0.96391526194198107</v>
      </c>
      <c r="AO102" s="28">
        <v>19</v>
      </c>
    </row>
    <row r="103" spans="1:41">
      <c r="A103" s="7">
        <v>-1</v>
      </c>
      <c r="B103" s="7">
        <v>1</v>
      </c>
      <c r="C103" s="7">
        <v>0.31061438929865615</v>
      </c>
      <c r="D103" s="7">
        <v>-0.32014310495380965</v>
      </c>
      <c r="E103" s="7">
        <v>0</v>
      </c>
      <c r="F103" s="7">
        <v>1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1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1</v>
      </c>
      <c r="AC103" s="7">
        <v>0</v>
      </c>
      <c r="AD103" s="7">
        <v>0.45617454317524392</v>
      </c>
      <c r="AE103" s="7">
        <v>1</v>
      </c>
      <c r="AF103" s="7">
        <v>0</v>
      </c>
      <c r="AG103" s="7">
        <v>-0.49352860267821486</v>
      </c>
      <c r="AH103" s="7">
        <v>1</v>
      </c>
      <c r="AI103" s="7">
        <v>0</v>
      </c>
      <c r="AJ103" s="7">
        <v>1</v>
      </c>
      <c r="AK103" s="7">
        <v>0</v>
      </c>
      <c r="AL103" s="7">
        <v>2.8809688671333702</v>
      </c>
      <c r="AM103" s="7">
        <v>-0.19527168382016377</v>
      </c>
      <c r="AN103" s="27">
        <v>0.95657260546049794</v>
      </c>
      <c r="AO103" s="28">
        <v>20</v>
      </c>
    </row>
    <row r="104" spans="1:41">
      <c r="A104" s="7">
        <v>-1</v>
      </c>
      <c r="B104" s="7">
        <v>1</v>
      </c>
      <c r="C104" s="7">
        <v>-4.1187181701886386E-2</v>
      </c>
      <c r="D104" s="7">
        <v>-0.65460381267580381</v>
      </c>
      <c r="E104" s="7">
        <v>1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1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1</v>
      </c>
      <c r="Z104" s="7">
        <v>0</v>
      </c>
      <c r="AA104" s="7">
        <v>0</v>
      </c>
      <c r="AB104" s="7">
        <v>0</v>
      </c>
      <c r="AC104" s="7">
        <v>0</v>
      </c>
      <c r="AD104" s="7">
        <v>-0.65244197846932406</v>
      </c>
      <c r="AE104" s="7">
        <v>0</v>
      </c>
      <c r="AF104" s="7">
        <v>0</v>
      </c>
      <c r="AG104" s="7">
        <v>-0.49352860267821486</v>
      </c>
      <c r="AH104" s="7">
        <v>0</v>
      </c>
      <c r="AI104" s="7">
        <v>1</v>
      </c>
      <c r="AJ104" s="7">
        <v>0</v>
      </c>
      <c r="AK104" s="7">
        <v>0</v>
      </c>
      <c r="AL104" s="7">
        <v>-0.13948997495368595</v>
      </c>
      <c r="AM104" s="7">
        <v>-0.19527168382016377</v>
      </c>
      <c r="AN104" s="27">
        <v>0.95611371804084289</v>
      </c>
      <c r="AO104" s="28">
        <v>21</v>
      </c>
    </row>
    <row r="105" spans="1:41">
      <c r="A105" s="7">
        <v>-1</v>
      </c>
      <c r="B105" s="7">
        <v>0</v>
      </c>
      <c r="C105" s="7">
        <v>-0.36430469175754032</v>
      </c>
      <c r="D105" s="7">
        <v>-0.89766534801731312</v>
      </c>
      <c r="E105" s="7">
        <v>0</v>
      </c>
      <c r="F105" s="7">
        <v>1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1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1</v>
      </c>
      <c r="AC105" s="7">
        <v>0</v>
      </c>
      <c r="AD105" s="7">
        <v>-0.62704240856641613</v>
      </c>
      <c r="AE105" s="7">
        <v>0</v>
      </c>
      <c r="AF105" s="7">
        <v>1</v>
      </c>
      <c r="AG105" s="7">
        <v>-0.28789168489562533</v>
      </c>
      <c r="AH105" s="7">
        <v>1</v>
      </c>
      <c r="AI105" s="7">
        <v>0</v>
      </c>
      <c r="AJ105" s="7">
        <v>1</v>
      </c>
      <c r="AK105" s="7">
        <v>0</v>
      </c>
      <c r="AL105" s="7">
        <v>0.51107039103429541</v>
      </c>
      <c r="AM105" s="7">
        <v>-0.17454272542399257</v>
      </c>
      <c r="AN105" s="27">
        <v>0.95404476338705135</v>
      </c>
      <c r="AO105" s="28">
        <v>22</v>
      </c>
    </row>
    <row r="106" spans="1:41">
      <c r="A106" s="7">
        <v>-1</v>
      </c>
      <c r="B106" s="7">
        <v>0</v>
      </c>
      <c r="C106" s="7">
        <v>-0.1533924789274789</v>
      </c>
      <c r="D106" s="7">
        <v>-0.82233635979163877</v>
      </c>
      <c r="E106" s="7">
        <v>0</v>
      </c>
      <c r="F106" s="7">
        <v>1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1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1</v>
      </c>
      <c r="Z106" s="7">
        <v>0</v>
      </c>
      <c r="AA106" s="7">
        <v>0</v>
      </c>
      <c r="AB106" s="7">
        <v>0</v>
      </c>
      <c r="AC106" s="7">
        <v>0</v>
      </c>
      <c r="AD106" s="7">
        <v>-0.58969009988566923</v>
      </c>
      <c r="AE106" s="7">
        <v>0</v>
      </c>
      <c r="AF106" s="7">
        <v>0</v>
      </c>
      <c r="AG106" s="7">
        <v>-0.49352860267821486</v>
      </c>
      <c r="AH106" s="7">
        <v>1</v>
      </c>
      <c r="AI106" s="7">
        <v>0</v>
      </c>
      <c r="AJ106" s="7">
        <v>1</v>
      </c>
      <c r="AK106" s="7">
        <v>0</v>
      </c>
      <c r="AL106" s="7">
        <v>0.67371048253129073</v>
      </c>
      <c r="AM106" s="7">
        <v>-0.19527168382016377</v>
      </c>
      <c r="AN106" s="27">
        <v>0.9534660852263096</v>
      </c>
      <c r="AO106" s="28">
        <v>23</v>
      </c>
    </row>
    <row r="107" spans="1:41">
      <c r="A107" s="7">
        <v>-1</v>
      </c>
      <c r="B107" s="7">
        <v>1</v>
      </c>
      <c r="C107" s="7">
        <v>-0.88483603302213198</v>
      </c>
      <c r="D107" s="7">
        <v>-0.12730089509608328</v>
      </c>
      <c r="E107" s="7">
        <v>1</v>
      </c>
      <c r="F107" s="7">
        <v>0</v>
      </c>
      <c r="G107" s="7">
        <v>0</v>
      </c>
      <c r="H107" s="7">
        <v>0</v>
      </c>
      <c r="I107" s="7">
        <v>0</v>
      </c>
      <c r="J107" s="7">
        <v>1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1</v>
      </c>
      <c r="AC107" s="7">
        <v>0</v>
      </c>
      <c r="AD107" s="7">
        <v>-0.65244197846932406</v>
      </c>
      <c r="AE107" s="7">
        <v>0</v>
      </c>
      <c r="AF107" s="7">
        <v>0</v>
      </c>
      <c r="AG107" s="7">
        <v>-0.49352860267821486</v>
      </c>
      <c r="AH107" s="7">
        <v>0</v>
      </c>
      <c r="AI107" s="7">
        <v>0</v>
      </c>
      <c r="AJ107" s="7">
        <v>1</v>
      </c>
      <c r="AK107" s="7">
        <v>0</v>
      </c>
      <c r="AL107" s="7">
        <v>-0.25566146888011121</v>
      </c>
      <c r="AM107" s="7">
        <v>-0.17607820382370895</v>
      </c>
      <c r="AN107" s="27">
        <v>0.94920036321351953</v>
      </c>
      <c r="AO107" s="28">
        <v>24</v>
      </c>
    </row>
    <row r="108" spans="1:41">
      <c r="A108" s="7">
        <v>-1</v>
      </c>
      <c r="B108" s="7">
        <v>1</v>
      </c>
      <c r="C108" s="7">
        <v>0.35279683186466843</v>
      </c>
      <c r="D108" s="7">
        <v>-0.47080108140515836</v>
      </c>
      <c r="E108" s="7">
        <v>0</v>
      </c>
      <c r="F108" s="7">
        <v>1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1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1</v>
      </c>
      <c r="Z108" s="7">
        <v>0</v>
      </c>
      <c r="AA108" s="7">
        <v>0</v>
      </c>
      <c r="AB108" s="7">
        <v>0</v>
      </c>
      <c r="AC108" s="7">
        <v>0</v>
      </c>
      <c r="AD108" s="7">
        <v>-0.62704240856641613</v>
      </c>
      <c r="AE108" s="7">
        <v>0</v>
      </c>
      <c r="AF108" s="7">
        <v>1</v>
      </c>
      <c r="AG108" s="7">
        <v>-8.2254767113035795E-2</v>
      </c>
      <c r="AH108" s="7">
        <v>0</v>
      </c>
      <c r="AI108" s="7">
        <v>0</v>
      </c>
      <c r="AJ108" s="7">
        <v>1</v>
      </c>
      <c r="AK108" s="7">
        <v>0</v>
      </c>
      <c r="AL108" s="7">
        <v>0.20902450682558976</v>
      </c>
      <c r="AM108" s="7">
        <v>-0.19507974902019923</v>
      </c>
      <c r="AN108" s="27">
        <v>0.94553562902723964</v>
      </c>
      <c r="AO108" s="28">
        <v>25</v>
      </c>
    </row>
    <row r="109" spans="1:41">
      <c r="A109" s="7">
        <v>-1</v>
      </c>
      <c r="B109" s="7">
        <v>1</v>
      </c>
      <c r="C109" s="7">
        <v>-0.68067301100263233</v>
      </c>
      <c r="D109" s="7">
        <v>-0.32014310495380965</v>
      </c>
      <c r="E109" s="7">
        <v>1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1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1</v>
      </c>
      <c r="Z109" s="7">
        <v>0</v>
      </c>
      <c r="AA109" s="7">
        <v>0</v>
      </c>
      <c r="AB109" s="7">
        <v>0</v>
      </c>
      <c r="AC109" s="7">
        <v>0</v>
      </c>
      <c r="AD109" s="7">
        <v>-0.54038505242708335</v>
      </c>
      <c r="AE109" s="7">
        <v>0</v>
      </c>
      <c r="AF109" s="7">
        <v>1</v>
      </c>
      <c r="AG109" s="7">
        <v>-0.28789168489562533</v>
      </c>
      <c r="AH109" s="7">
        <v>1</v>
      </c>
      <c r="AI109" s="7">
        <v>0</v>
      </c>
      <c r="AJ109" s="7">
        <v>1</v>
      </c>
      <c r="AK109" s="7">
        <v>0</v>
      </c>
      <c r="AL109" s="7">
        <v>0.5575389886048655</v>
      </c>
      <c r="AM109" s="7">
        <v>-0.17991689982299991</v>
      </c>
      <c r="AN109" s="27">
        <v>0.94180610766939188</v>
      </c>
      <c r="AO109" s="28">
        <v>26</v>
      </c>
    </row>
    <row r="110" spans="1:41">
      <c r="A110" s="7">
        <v>-1</v>
      </c>
      <c r="B110" s="7">
        <v>1</v>
      </c>
      <c r="C110" s="7">
        <v>0.5215266021287176</v>
      </c>
      <c r="D110" s="7">
        <v>0.45022134796742019</v>
      </c>
      <c r="E110" s="7">
        <v>0</v>
      </c>
      <c r="F110" s="7">
        <v>1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1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1</v>
      </c>
      <c r="AC110" s="7">
        <v>0</v>
      </c>
      <c r="AD110" s="7">
        <v>2.7720176813815516</v>
      </c>
      <c r="AE110" s="7">
        <v>1</v>
      </c>
      <c r="AF110" s="7">
        <v>1</v>
      </c>
      <c r="AG110" s="7">
        <v>0.94592982179991181</v>
      </c>
      <c r="AH110" s="7">
        <v>1</v>
      </c>
      <c r="AI110" s="7">
        <v>0</v>
      </c>
      <c r="AJ110" s="7">
        <v>1</v>
      </c>
      <c r="AK110" s="7">
        <v>0</v>
      </c>
      <c r="AL110" s="7">
        <v>0.67371048253129073</v>
      </c>
      <c r="AM110" s="7">
        <v>-0.19431200982034103</v>
      </c>
      <c r="AN110" s="27">
        <v>0.93769216450476323</v>
      </c>
      <c r="AO110" s="28">
        <v>27</v>
      </c>
    </row>
    <row r="111" spans="1:41">
      <c r="A111" s="7">
        <v>-1</v>
      </c>
      <c r="B111" s="7">
        <v>1</v>
      </c>
      <c r="C111" s="7">
        <v>0.17731770206028707</v>
      </c>
      <c r="D111" s="7">
        <v>-0.70482313815958675</v>
      </c>
      <c r="E111" s="7">
        <v>0</v>
      </c>
      <c r="F111" s="7">
        <v>1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1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1</v>
      </c>
      <c r="Z111" s="7">
        <v>0</v>
      </c>
      <c r="AA111" s="7">
        <v>0</v>
      </c>
      <c r="AB111" s="7">
        <v>0</v>
      </c>
      <c r="AC111" s="7">
        <v>0</v>
      </c>
      <c r="AD111" s="7">
        <v>-0.31627120034260192</v>
      </c>
      <c r="AE111" s="7">
        <v>0</v>
      </c>
      <c r="AF111" s="7">
        <v>0</v>
      </c>
      <c r="AG111" s="7">
        <v>-0.49352860267821486</v>
      </c>
      <c r="AH111" s="7">
        <v>0</v>
      </c>
      <c r="AI111" s="7">
        <v>0</v>
      </c>
      <c r="AJ111" s="7">
        <v>1</v>
      </c>
      <c r="AK111" s="7">
        <v>0</v>
      </c>
      <c r="AL111" s="7">
        <v>-0.37183296280653644</v>
      </c>
      <c r="AM111" s="7">
        <v>-0.19527168382016377</v>
      </c>
      <c r="AN111" s="27">
        <v>0.93628575391935287</v>
      </c>
      <c r="AO111" s="28">
        <v>28</v>
      </c>
    </row>
    <row r="112" spans="1:41">
      <c r="A112" s="7">
        <v>-1</v>
      </c>
      <c r="B112" s="7">
        <v>1</v>
      </c>
      <c r="C112" s="7">
        <v>-0.78612911741766311</v>
      </c>
      <c r="D112" s="7">
        <v>0.85197595183768349</v>
      </c>
      <c r="E112" s="7">
        <v>0</v>
      </c>
      <c r="F112" s="7">
        <v>1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1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1</v>
      </c>
      <c r="Z112" s="7">
        <v>0</v>
      </c>
      <c r="AA112" s="7">
        <v>0</v>
      </c>
      <c r="AB112" s="7">
        <v>0</v>
      </c>
      <c r="AC112" s="7">
        <v>0</v>
      </c>
      <c r="AD112" s="7">
        <v>-0.63899514734425511</v>
      </c>
      <c r="AE112" s="7">
        <v>0</v>
      </c>
      <c r="AF112" s="7">
        <v>0</v>
      </c>
      <c r="AG112" s="7">
        <v>-0.49352860267821486</v>
      </c>
      <c r="AH112" s="7">
        <v>0</v>
      </c>
      <c r="AI112" s="7">
        <v>0</v>
      </c>
      <c r="AJ112" s="7">
        <v>1</v>
      </c>
      <c r="AK112" s="7">
        <v>0</v>
      </c>
      <c r="AL112" s="7">
        <v>-1.0688619263650878</v>
      </c>
      <c r="AM112" s="7">
        <v>-0.19527168382016377</v>
      </c>
      <c r="AN112" s="27">
        <v>0.93298719875852343</v>
      </c>
      <c r="AO112" s="28">
        <v>29</v>
      </c>
    </row>
    <row r="113" spans="1:41">
      <c r="A113" s="7">
        <v>-1</v>
      </c>
      <c r="B113" s="7">
        <v>0</v>
      </c>
      <c r="C113" s="7">
        <v>1.5161201280581779E-4</v>
      </c>
      <c r="D113" s="7">
        <v>-0.25284920880554057</v>
      </c>
      <c r="E113" s="7">
        <v>0</v>
      </c>
      <c r="F113" s="7">
        <v>1</v>
      </c>
      <c r="G113" s="7">
        <v>0</v>
      </c>
      <c r="H113" s="7">
        <v>0</v>
      </c>
      <c r="I113" s="7">
        <v>1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1</v>
      </c>
      <c r="Z113" s="7">
        <v>0</v>
      </c>
      <c r="AA113" s="7">
        <v>0</v>
      </c>
      <c r="AB113" s="7">
        <v>0</v>
      </c>
      <c r="AC113" s="7">
        <v>0</v>
      </c>
      <c r="AD113" s="7">
        <v>0.23206069109076255</v>
      </c>
      <c r="AE113" s="7">
        <v>1</v>
      </c>
      <c r="AF113" s="7">
        <v>0</v>
      </c>
      <c r="AG113" s="7">
        <v>-0.49352860267821486</v>
      </c>
      <c r="AH113" s="7">
        <v>1</v>
      </c>
      <c r="AI113" s="7">
        <v>0</v>
      </c>
      <c r="AJ113" s="7">
        <v>1</v>
      </c>
      <c r="AK113" s="7">
        <v>0</v>
      </c>
      <c r="AL113" s="7">
        <v>0.67371048253129073</v>
      </c>
      <c r="AM113" s="7">
        <v>-0.19527168382016377</v>
      </c>
      <c r="AN113" s="27">
        <v>0.93199566805710432</v>
      </c>
      <c r="AO113" s="28">
        <v>30</v>
      </c>
    </row>
    <row r="114" spans="1:41">
      <c r="A114" s="7">
        <v>-1</v>
      </c>
      <c r="B114" s="7">
        <v>1</v>
      </c>
      <c r="C114" s="7">
        <v>-0.71610626275808287</v>
      </c>
      <c r="D114" s="7">
        <v>-0.95591976557850133</v>
      </c>
      <c r="E114" s="7">
        <v>0</v>
      </c>
      <c r="F114" s="7">
        <v>1</v>
      </c>
      <c r="G114" s="7">
        <v>0</v>
      </c>
      <c r="H114" s="7">
        <v>0</v>
      </c>
      <c r="I114" s="7">
        <v>0</v>
      </c>
      <c r="J114" s="7">
        <v>0</v>
      </c>
      <c r="K114" s="7">
        <v>1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1</v>
      </c>
      <c r="Z114" s="7">
        <v>0</v>
      </c>
      <c r="AA114" s="7">
        <v>0</v>
      </c>
      <c r="AB114" s="7">
        <v>0</v>
      </c>
      <c r="AC114" s="7">
        <v>0</v>
      </c>
      <c r="AD114" s="7">
        <v>-0.36557624780118786</v>
      </c>
      <c r="AE114" s="7">
        <v>0</v>
      </c>
      <c r="AF114" s="7">
        <v>1</v>
      </c>
      <c r="AG114" s="7">
        <v>1.76847749293027</v>
      </c>
      <c r="AH114" s="7">
        <v>0</v>
      </c>
      <c r="AI114" s="7">
        <v>1</v>
      </c>
      <c r="AJ114" s="7">
        <v>0</v>
      </c>
      <c r="AK114" s="7">
        <v>0</v>
      </c>
      <c r="AL114" s="7">
        <v>-1.0688619263650878</v>
      </c>
      <c r="AM114" s="7">
        <v>-0.19527168382016377</v>
      </c>
      <c r="AN114" s="27">
        <v>0.92906131401542658</v>
      </c>
      <c r="AO114" s="28">
        <v>31</v>
      </c>
    </row>
    <row r="115" spans="1:41">
      <c r="A115" s="7">
        <v>-1</v>
      </c>
      <c r="B115" s="7">
        <v>0</v>
      </c>
      <c r="C115" s="7">
        <v>1.161012600159234</v>
      </c>
      <c r="D115" s="7">
        <v>-0.75504246364336969</v>
      </c>
      <c r="E115" s="7">
        <v>0</v>
      </c>
      <c r="F115" s="7">
        <v>1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1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1</v>
      </c>
      <c r="Z115" s="7">
        <v>0</v>
      </c>
      <c r="AA115" s="7">
        <v>0</v>
      </c>
      <c r="AB115" s="7">
        <v>0</v>
      </c>
      <c r="AC115" s="7">
        <v>0</v>
      </c>
      <c r="AD115" s="7">
        <v>-0.62704240856641613</v>
      </c>
      <c r="AE115" s="7">
        <v>0</v>
      </c>
      <c r="AF115" s="7">
        <v>0</v>
      </c>
      <c r="AG115" s="7">
        <v>-0.49352860267821486</v>
      </c>
      <c r="AH115" s="7">
        <v>1</v>
      </c>
      <c r="AI115" s="7">
        <v>0</v>
      </c>
      <c r="AJ115" s="7">
        <v>1</v>
      </c>
      <c r="AK115" s="7">
        <v>0</v>
      </c>
      <c r="AL115" s="7">
        <v>0.45879321876740403</v>
      </c>
      <c r="AM115" s="7">
        <v>-0.19527168382016377</v>
      </c>
      <c r="AN115" s="27">
        <v>0.92897594948076412</v>
      </c>
      <c r="AO115" s="28">
        <v>32</v>
      </c>
    </row>
    <row r="116" spans="1:41">
      <c r="A116" s="7">
        <v>-1</v>
      </c>
      <c r="B116" s="7">
        <v>1</v>
      </c>
      <c r="C116" s="7">
        <v>-0.63174137762605831</v>
      </c>
      <c r="D116" s="7">
        <v>-0.7801521263852611</v>
      </c>
      <c r="E116" s="7">
        <v>0</v>
      </c>
      <c r="F116" s="7">
        <v>1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1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1</v>
      </c>
      <c r="Z116" s="7">
        <v>0</v>
      </c>
      <c r="AA116" s="7">
        <v>0</v>
      </c>
      <c r="AB116" s="7">
        <v>0</v>
      </c>
      <c r="AC116" s="7">
        <v>0</v>
      </c>
      <c r="AD116" s="7">
        <v>-0.63899514734425511</v>
      </c>
      <c r="AE116" s="7">
        <v>0</v>
      </c>
      <c r="AF116" s="7">
        <v>1</v>
      </c>
      <c r="AG116" s="7">
        <v>0.32901906845214329</v>
      </c>
      <c r="AH116" s="7">
        <v>0</v>
      </c>
      <c r="AI116" s="7">
        <v>0</v>
      </c>
      <c r="AJ116" s="7">
        <v>1</v>
      </c>
      <c r="AK116" s="7">
        <v>0</v>
      </c>
      <c r="AL116" s="7">
        <v>0.40651604650051265</v>
      </c>
      <c r="AM116" s="7">
        <v>0.17900117611070526</v>
      </c>
      <c r="AN116" s="27">
        <v>0.92844199611324074</v>
      </c>
      <c r="AO116" s="28">
        <v>33</v>
      </c>
    </row>
    <row r="117" spans="1:41">
      <c r="A117" s="7">
        <v>-1</v>
      </c>
      <c r="B117" s="7">
        <v>1</v>
      </c>
      <c r="C117" s="7">
        <v>-1.1303378487563231</v>
      </c>
      <c r="D117" s="7">
        <v>1.1030725792565981</v>
      </c>
      <c r="E117" s="7">
        <v>0</v>
      </c>
      <c r="F117" s="7">
        <v>1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1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1</v>
      </c>
      <c r="AC117" s="7">
        <v>0</v>
      </c>
      <c r="AD117" s="7">
        <v>-0.34017667789827993</v>
      </c>
      <c r="AE117" s="7">
        <v>0</v>
      </c>
      <c r="AF117" s="7">
        <v>0</v>
      </c>
      <c r="AG117" s="7">
        <v>-0.49352860267821486</v>
      </c>
      <c r="AH117" s="7">
        <v>0</v>
      </c>
      <c r="AI117" s="7">
        <v>0</v>
      </c>
      <c r="AJ117" s="7">
        <v>1</v>
      </c>
      <c r="AK117" s="7">
        <v>0</v>
      </c>
      <c r="AL117" s="7">
        <v>0.78988197645771596</v>
      </c>
      <c r="AM117" s="7">
        <v>-0.19277653142062465</v>
      </c>
      <c r="AN117" s="27">
        <v>0.9266279452449645</v>
      </c>
      <c r="AO117" s="28">
        <v>34</v>
      </c>
    </row>
    <row r="118" spans="1:41">
      <c r="A118" s="7">
        <v>-1</v>
      </c>
      <c r="B118" s="7">
        <v>0</v>
      </c>
      <c r="C118" s="7">
        <v>-0.33646427966397235</v>
      </c>
      <c r="D118" s="7">
        <v>-0.35328785977310639</v>
      </c>
      <c r="E118" s="7">
        <v>0</v>
      </c>
      <c r="F118" s="7">
        <v>1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1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1</v>
      </c>
      <c r="Z118" s="7">
        <v>0</v>
      </c>
      <c r="AA118" s="7">
        <v>0</v>
      </c>
      <c r="AB118" s="7">
        <v>0</v>
      </c>
      <c r="AC118" s="7">
        <v>0</v>
      </c>
      <c r="AD118" s="7">
        <v>0.16930881250710775</v>
      </c>
      <c r="AE118" s="7">
        <v>0</v>
      </c>
      <c r="AF118" s="7">
        <v>1</v>
      </c>
      <c r="AG118" s="7">
        <v>-0.28789168489562533</v>
      </c>
      <c r="AH118" s="7">
        <v>1</v>
      </c>
      <c r="AI118" s="7">
        <v>0</v>
      </c>
      <c r="AJ118" s="7">
        <v>1</v>
      </c>
      <c r="AK118" s="7">
        <v>0</v>
      </c>
      <c r="AL118" s="7">
        <v>0.5575389886048655</v>
      </c>
      <c r="AM118" s="7">
        <v>-0.19335233582051828</v>
      </c>
      <c r="AN118" s="27">
        <v>0.92649219818479911</v>
      </c>
      <c r="AO118" s="28">
        <v>35</v>
      </c>
    </row>
    <row r="119" spans="1:41">
      <c r="A119" s="7">
        <v>-1</v>
      </c>
      <c r="B119" s="7">
        <v>0</v>
      </c>
      <c r="C119" s="7">
        <v>-0.2520993945319478</v>
      </c>
      <c r="D119" s="7">
        <v>-0.20262988332175766</v>
      </c>
      <c r="E119" s="7">
        <v>0</v>
      </c>
      <c r="F119" s="7">
        <v>1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1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1</v>
      </c>
      <c r="Z119" s="7">
        <v>0</v>
      </c>
      <c r="AA119" s="7">
        <v>0</v>
      </c>
      <c r="AB119" s="7">
        <v>0</v>
      </c>
      <c r="AC119" s="7">
        <v>0</v>
      </c>
      <c r="AD119" s="7">
        <v>-0.58969009988566923</v>
      </c>
      <c r="AE119" s="7">
        <v>0</v>
      </c>
      <c r="AF119" s="7">
        <v>1</v>
      </c>
      <c r="AG119" s="7">
        <v>-0.28789168489562533</v>
      </c>
      <c r="AH119" s="7">
        <v>1</v>
      </c>
      <c r="AI119" s="7">
        <v>0</v>
      </c>
      <c r="AJ119" s="7">
        <v>1</v>
      </c>
      <c r="AK119" s="7">
        <v>0</v>
      </c>
      <c r="AL119" s="7">
        <v>-0.83651893851223735</v>
      </c>
      <c r="AM119" s="7">
        <v>-0.16571372462562334</v>
      </c>
      <c r="AN119" s="27">
        <v>0.92550366866027012</v>
      </c>
      <c r="AO119" s="28">
        <v>36</v>
      </c>
    </row>
    <row r="120" spans="1:41">
      <c r="A120" s="7">
        <v>-1</v>
      </c>
      <c r="B120" s="7">
        <v>0</v>
      </c>
      <c r="C120" s="7">
        <v>0.78137061706512345</v>
      </c>
      <c r="D120" s="7">
        <v>-0.25284920880554057</v>
      </c>
      <c r="E120" s="7">
        <v>0</v>
      </c>
      <c r="F120" s="7">
        <v>1</v>
      </c>
      <c r="G120" s="7">
        <v>0</v>
      </c>
      <c r="H120" s="7">
        <v>0</v>
      </c>
      <c r="I120" s="7">
        <v>0</v>
      </c>
      <c r="J120" s="7">
        <v>1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1</v>
      </c>
      <c r="AA120" s="7">
        <v>0</v>
      </c>
      <c r="AB120" s="7">
        <v>0</v>
      </c>
      <c r="AC120" s="7">
        <v>0</v>
      </c>
      <c r="AD120" s="7">
        <v>-0.51498548252417542</v>
      </c>
      <c r="AE120" s="7">
        <v>0</v>
      </c>
      <c r="AF120" s="7">
        <v>0</v>
      </c>
      <c r="AG120" s="7">
        <v>-0.49352860267821486</v>
      </c>
      <c r="AH120" s="7">
        <v>0</v>
      </c>
      <c r="AI120" s="7">
        <v>1</v>
      </c>
      <c r="AJ120" s="7">
        <v>0</v>
      </c>
      <c r="AK120" s="7">
        <v>0</v>
      </c>
      <c r="AL120" s="7">
        <v>5.6690847213675761</v>
      </c>
      <c r="AM120" s="7">
        <v>-0.19527168382016377</v>
      </c>
      <c r="AN120" s="27">
        <v>0.92462656848586222</v>
      </c>
      <c r="AO120" s="28">
        <v>37</v>
      </c>
    </row>
    <row r="121" spans="1:41">
      <c r="A121" s="7">
        <v>-1</v>
      </c>
      <c r="B121" s="7">
        <v>0</v>
      </c>
      <c r="C121" s="7">
        <v>1.7169768557197354</v>
      </c>
      <c r="D121" s="7">
        <v>0.34978269699985437</v>
      </c>
      <c r="E121" s="7">
        <v>0</v>
      </c>
      <c r="F121" s="7">
        <v>1</v>
      </c>
      <c r="G121" s="7">
        <v>0</v>
      </c>
      <c r="H121" s="7">
        <v>0</v>
      </c>
      <c r="I121" s="7">
        <v>0</v>
      </c>
      <c r="J121" s="7">
        <v>1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1</v>
      </c>
      <c r="AA121" s="7">
        <v>0</v>
      </c>
      <c r="AB121" s="7">
        <v>0</v>
      </c>
      <c r="AC121" s="7">
        <v>0</v>
      </c>
      <c r="AD121" s="7">
        <v>0.25746026099367042</v>
      </c>
      <c r="AE121" s="7">
        <v>0</v>
      </c>
      <c r="AF121" s="7">
        <v>0</v>
      </c>
      <c r="AG121" s="7">
        <v>-0.49352860267821486</v>
      </c>
      <c r="AH121" s="7">
        <v>1</v>
      </c>
      <c r="AI121" s="7">
        <v>0</v>
      </c>
      <c r="AJ121" s="7">
        <v>1</v>
      </c>
      <c r="AK121" s="7">
        <v>0</v>
      </c>
      <c r="AL121" s="7">
        <v>-0.64483597353363575</v>
      </c>
      <c r="AM121" s="7">
        <v>-0.19527168382016377</v>
      </c>
      <c r="AN121" s="27">
        <v>0.92261050761389551</v>
      </c>
      <c r="AO121" s="28">
        <v>38</v>
      </c>
    </row>
    <row r="122" spans="1:41">
      <c r="A122" s="7">
        <v>-1</v>
      </c>
      <c r="B122" s="7">
        <v>1</v>
      </c>
      <c r="C122" s="7">
        <v>0.18406706160061934</v>
      </c>
      <c r="D122" s="7">
        <v>-0.40350718525688928</v>
      </c>
      <c r="E122" s="7">
        <v>0</v>
      </c>
      <c r="F122" s="7">
        <v>1</v>
      </c>
      <c r="G122" s="7">
        <v>0</v>
      </c>
      <c r="H122" s="7">
        <v>0</v>
      </c>
      <c r="I122" s="7">
        <v>0</v>
      </c>
      <c r="J122" s="7">
        <v>1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1</v>
      </c>
      <c r="AA122" s="7">
        <v>0</v>
      </c>
      <c r="AB122" s="7">
        <v>0</v>
      </c>
      <c r="AC122" s="7">
        <v>0</v>
      </c>
      <c r="AD122" s="7">
        <v>-0.66439471724716304</v>
      </c>
      <c r="AE122" s="7">
        <v>0</v>
      </c>
      <c r="AF122" s="7">
        <v>0</v>
      </c>
      <c r="AG122" s="7">
        <v>-0.49352860267821486</v>
      </c>
      <c r="AH122" s="7">
        <v>0</v>
      </c>
      <c r="AI122" s="7">
        <v>0</v>
      </c>
      <c r="AJ122" s="7">
        <v>1</v>
      </c>
      <c r="AK122" s="7">
        <v>0</v>
      </c>
      <c r="AL122" s="7">
        <v>-2.3318481027260713E-2</v>
      </c>
      <c r="AM122" s="7">
        <v>-0.19527168382016377</v>
      </c>
      <c r="AN122" s="27">
        <v>0.9217480853192952</v>
      </c>
      <c r="AO122" s="28">
        <v>39</v>
      </c>
    </row>
    <row r="123" spans="1:41">
      <c r="A123" s="7">
        <v>-1</v>
      </c>
      <c r="B123" s="7">
        <v>0</v>
      </c>
      <c r="C123" s="7">
        <v>-0.82831155998367534</v>
      </c>
      <c r="D123" s="7">
        <v>1.4043885321592955</v>
      </c>
      <c r="E123" s="7">
        <v>0</v>
      </c>
      <c r="F123" s="7">
        <v>1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1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1</v>
      </c>
      <c r="Z123" s="7">
        <v>0</v>
      </c>
      <c r="AA123" s="7">
        <v>0</v>
      </c>
      <c r="AB123" s="7">
        <v>0</v>
      </c>
      <c r="AC123" s="7">
        <v>0</v>
      </c>
      <c r="AD123" s="7">
        <v>-0.58969009988566923</v>
      </c>
      <c r="AE123" s="7">
        <v>0</v>
      </c>
      <c r="AF123" s="7">
        <v>0</v>
      </c>
      <c r="AG123" s="7">
        <v>-0.49352860267821486</v>
      </c>
      <c r="AH123" s="7">
        <v>1</v>
      </c>
      <c r="AI123" s="7">
        <v>0</v>
      </c>
      <c r="AJ123" s="7">
        <v>1</v>
      </c>
      <c r="AK123" s="7">
        <v>0</v>
      </c>
      <c r="AL123" s="7">
        <v>-2.3318481027260713E-2</v>
      </c>
      <c r="AM123" s="7">
        <v>-0.19527168382016377</v>
      </c>
      <c r="AN123" s="27">
        <v>0.92136199038145483</v>
      </c>
      <c r="AO123" s="28">
        <v>40</v>
      </c>
    </row>
    <row r="124" spans="1:41">
      <c r="A124" s="7">
        <v>-1</v>
      </c>
      <c r="B124" s="7">
        <v>0</v>
      </c>
      <c r="C124" s="7">
        <v>-0.72960464437920647</v>
      </c>
      <c r="D124" s="7">
        <v>-0.70482313815958675</v>
      </c>
      <c r="E124" s="7">
        <v>0</v>
      </c>
      <c r="F124" s="7">
        <v>1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1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1</v>
      </c>
      <c r="Z124" s="7">
        <v>0</v>
      </c>
      <c r="AA124" s="7">
        <v>0</v>
      </c>
      <c r="AB124" s="7">
        <v>0</v>
      </c>
      <c r="AC124" s="7">
        <v>0</v>
      </c>
      <c r="AD124" s="7">
        <v>-0.58969009988566923</v>
      </c>
      <c r="AE124" s="7">
        <v>0</v>
      </c>
      <c r="AF124" s="7">
        <v>0</v>
      </c>
      <c r="AG124" s="7">
        <v>-0.49352860267821486</v>
      </c>
      <c r="AH124" s="7">
        <v>1</v>
      </c>
      <c r="AI124" s="7">
        <v>0</v>
      </c>
      <c r="AJ124" s="7">
        <v>1</v>
      </c>
      <c r="AK124" s="7">
        <v>0</v>
      </c>
      <c r="AL124" s="7">
        <v>-0.37183296280653644</v>
      </c>
      <c r="AM124" s="7">
        <v>-3.9996430648844256E-2</v>
      </c>
      <c r="AN124" s="27">
        <v>0.92124967545589753</v>
      </c>
      <c r="AO124" s="28">
        <v>41</v>
      </c>
    </row>
    <row r="125" spans="1:41">
      <c r="A125" s="7">
        <v>-1</v>
      </c>
      <c r="B125" s="7">
        <v>1</v>
      </c>
      <c r="C125" s="7">
        <v>1.1475138810785694</v>
      </c>
      <c r="D125" s="7">
        <v>-0.65460381267580381</v>
      </c>
      <c r="E125" s="7">
        <v>0</v>
      </c>
      <c r="F125" s="7">
        <v>1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1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1</v>
      </c>
      <c r="Z125" s="7">
        <v>0</v>
      </c>
      <c r="AA125" s="7">
        <v>0</v>
      </c>
      <c r="AB125" s="7">
        <v>0</v>
      </c>
      <c r="AC125" s="7">
        <v>0</v>
      </c>
      <c r="AD125" s="7">
        <v>8.2651456367774948E-2</v>
      </c>
      <c r="AE125" s="7">
        <v>1</v>
      </c>
      <c r="AF125" s="7">
        <v>0</v>
      </c>
      <c r="AG125" s="7">
        <v>-0.49352860267821486</v>
      </c>
      <c r="AH125" s="7">
        <v>1</v>
      </c>
      <c r="AI125" s="7">
        <v>0</v>
      </c>
      <c r="AJ125" s="7">
        <v>1</v>
      </c>
      <c r="AK125" s="7">
        <v>0</v>
      </c>
      <c r="AL125" s="7">
        <v>-0.25566146888011121</v>
      </c>
      <c r="AM125" s="7">
        <v>-0.19527168382016377</v>
      </c>
      <c r="AN125" s="27">
        <v>0.92037026621803841</v>
      </c>
      <c r="AO125" s="28">
        <v>42</v>
      </c>
    </row>
    <row r="126" spans="1:41">
      <c r="A126" s="7">
        <v>-1</v>
      </c>
      <c r="B126" s="7">
        <v>0</v>
      </c>
      <c r="C126" s="7">
        <v>0.27518130627297616</v>
      </c>
      <c r="D126" s="7">
        <v>-0.70482313815958675</v>
      </c>
      <c r="E126" s="7">
        <v>1</v>
      </c>
      <c r="F126" s="7">
        <v>0</v>
      </c>
      <c r="G126" s="7">
        <v>0</v>
      </c>
      <c r="H126" s="7">
        <v>0</v>
      </c>
      <c r="I126" s="7">
        <v>0</v>
      </c>
      <c r="J126" s="7">
        <v>1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1</v>
      </c>
      <c r="AC126" s="7">
        <v>0</v>
      </c>
      <c r="AD126" s="7">
        <v>-0.51498548252417542</v>
      </c>
      <c r="AE126" s="7">
        <v>0</v>
      </c>
      <c r="AF126" s="7">
        <v>0</v>
      </c>
      <c r="AG126" s="7">
        <v>-0.49352860267821486</v>
      </c>
      <c r="AH126" s="7">
        <v>1</v>
      </c>
      <c r="AI126" s="7">
        <v>0</v>
      </c>
      <c r="AJ126" s="7">
        <v>1</v>
      </c>
      <c r="AK126" s="7">
        <v>0</v>
      </c>
      <c r="AL126" s="7">
        <v>-0.13948997495368595</v>
      </c>
      <c r="AM126" s="7">
        <v>-0.19527168382016377</v>
      </c>
      <c r="AN126" s="27">
        <v>0.90314451151019826</v>
      </c>
      <c r="AO126" s="28">
        <v>43</v>
      </c>
    </row>
    <row r="127" spans="1:41">
      <c r="A127" s="7">
        <v>-1</v>
      </c>
      <c r="B127" s="7">
        <v>1</v>
      </c>
      <c r="C127" s="7">
        <v>-0.47650998898313279</v>
      </c>
      <c r="D127" s="7">
        <v>-0.7801521263852611</v>
      </c>
      <c r="E127" s="7">
        <v>0</v>
      </c>
      <c r="F127" s="7">
        <v>1</v>
      </c>
      <c r="G127" s="7">
        <v>0</v>
      </c>
      <c r="H127" s="7">
        <v>0</v>
      </c>
      <c r="I127" s="7">
        <v>0</v>
      </c>
      <c r="J127" s="7">
        <v>0</v>
      </c>
      <c r="K127" s="7">
        <v>1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1</v>
      </c>
      <c r="Z127" s="7">
        <v>0</v>
      </c>
      <c r="AA127" s="7">
        <v>0</v>
      </c>
      <c r="AB127" s="7">
        <v>0</v>
      </c>
      <c r="AC127" s="7">
        <v>0</v>
      </c>
      <c r="AD127" s="7">
        <v>-0.55233779120492232</v>
      </c>
      <c r="AE127" s="7">
        <v>0</v>
      </c>
      <c r="AF127" s="7">
        <v>1</v>
      </c>
      <c r="AG127" s="7">
        <v>-8.2254767113035795E-2</v>
      </c>
      <c r="AH127" s="7">
        <v>1</v>
      </c>
      <c r="AI127" s="7">
        <v>0</v>
      </c>
      <c r="AJ127" s="7">
        <v>1</v>
      </c>
      <c r="AK127" s="7">
        <v>0</v>
      </c>
      <c r="AL127" s="7">
        <v>-5.8169929205188285E-2</v>
      </c>
      <c r="AM127" s="7">
        <v>-0.19469587942027014</v>
      </c>
      <c r="AN127" s="27">
        <v>0.90123409802488563</v>
      </c>
      <c r="AO127" s="28">
        <v>44</v>
      </c>
    </row>
    <row r="128" spans="1:41">
      <c r="A128" s="7">
        <v>-1</v>
      </c>
      <c r="B128" s="7">
        <v>0</v>
      </c>
      <c r="C128" s="7">
        <v>3.2001117050704972</v>
      </c>
      <c r="D128" s="7">
        <v>0.24934404603228855</v>
      </c>
      <c r="E128" s="7">
        <v>0</v>
      </c>
      <c r="F128" s="7">
        <v>1</v>
      </c>
      <c r="G128" s="7">
        <v>0</v>
      </c>
      <c r="H128" s="7">
        <v>1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1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-0.66439471724716304</v>
      </c>
      <c r="AE128" s="7">
        <v>0</v>
      </c>
      <c r="AF128" s="7">
        <v>0</v>
      </c>
      <c r="AG128" s="7">
        <v>-0.49352860267821486</v>
      </c>
      <c r="AH128" s="7">
        <v>0</v>
      </c>
      <c r="AI128" s="7">
        <v>1</v>
      </c>
      <c r="AJ128" s="7">
        <v>0</v>
      </c>
      <c r="AK128" s="7">
        <v>0</v>
      </c>
      <c r="AL128" s="7">
        <v>-1.0688619263650878</v>
      </c>
      <c r="AM128" s="7">
        <v>-0.19527168382016377</v>
      </c>
      <c r="AN128" s="27">
        <v>0.90024043648912078</v>
      </c>
      <c r="AO128" s="28">
        <v>45</v>
      </c>
    </row>
    <row r="129" spans="1:41">
      <c r="A129" s="7">
        <v>-1</v>
      </c>
      <c r="B129" s="7">
        <v>1</v>
      </c>
      <c r="C129" s="7">
        <v>-0.4132363251341144</v>
      </c>
      <c r="D129" s="7">
        <v>1.9738756831453939</v>
      </c>
      <c r="E129" s="7">
        <v>0</v>
      </c>
      <c r="F129" s="7">
        <v>1</v>
      </c>
      <c r="G129" s="7">
        <v>0</v>
      </c>
      <c r="H129" s="7">
        <v>0</v>
      </c>
      <c r="I129" s="7">
        <v>0</v>
      </c>
      <c r="J129" s="7">
        <v>1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1</v>
      </c>
      <c r="AA129" s="7">
        <v>0</v>
      </c>
      <c r="AB129" s="7">
        <v>0</v>
      </c>
      <c r="AC129" s="7">
        <v>0</v>
      </c>
      <c r="AD129" s="7">
        <v>-0.66439471724716304</v>
      </c>
      <c r="AE129" s="7">
        <v>0</v>
      </c>
      <c r="AF129" s="7">
        <v>0</v>
      </c>
      <c r="AG129" s="7">
        <v>-0.49352860267821486</v>
      </c>
      <c r="AH129" s="7">
        <v>1</v>
      </c>
      <c r="AI129" s="7">
        <v>0</v>
      </c>
      <c r="AJ129" s="7">
        <v>1</v>
      </c>
      <c r="AK129" s="7">
        <v>0</v>
      </c>
      <c r="AL129" s="7">
        <v>-3.4935630419903239E-2</v>
      </c>
      <c r="AM129" s="7">
        <v>-0.19527168382016377</v>
      </c>
      <c r="AN129" s="27">
        <v>0.89910119670718214</v>
      </c>
      <c r="AO129" s="28">
        <v>46</v>
      </c>
    </row>
    <row r="130" spans="1:41">
      <c r="A130" s="7">
        <v>-1</v>
      </c>
      <c r="B130" s="7">
        <v>1</v>
      </c>
      <c r="C130" s="7">
        <v>0.20515828288362548</v>
      </c>
      <c r="D130" s="7">
        <v>0.14890539506472272</v>
      </c>
      <c r="E130" s="7">
        <v>1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1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1</v>
      </c>
      <c r="Z130" s="7">
        <v>0</v>
      </c>
      <c r="AA130" s="7">
        <v>0</v>
      </c>
      <c r="AB130" s="7">
        <v>0</v>
      </c>
      <c r="AC130" s="7">
        <v>0</v>
      </c>
      <c r="AD130" s="7">
        <v>-0.21616701307820024</v>
      </c>
      <c r="AE130" s="7">
        <v>0</v>
      </c>
      <c r="AF130" s="7">
        <v>0</v>
      </c>
      <c r="AG130" s="7">
        <v>-0.49352860267821486</v>
      </c>
      <c r="AH130" s="7">
        <v>1</v>
      </c>
      <c r="AI130" s="7">
        <v>0</v>
      </c>
      <c r="AJ130" s="7">
        <v>1</v>
      </c>
      <c r="AK130" s="7">
        <v>0</v>
      </c>
      <c r="AL130" s="7">
        <v>-0.72034744458581212</v>
      </c>
      <c r="AM130" s="7">
        <v>-0.19527168382016377</v>
      </c>
      <c r="AN130" s="27">
        <v>0.89740460710433734</v>
      </c>
      <c r="AO130" s="28">
        <v>47</v>
      </c>
    </row>
    <row r="131" spans="1:41">
      <c r="A131" s="7">
        <v>-1</v>
      </c>
      <c r="B131" s="7">
        <v>1</v>
      </c>
      <c r="C131" s="7">
        <v>-0.33646427966397235</v>
      </c>
      <c r="D131" s="7">
        <v>-0.30306853428932345</v>
      </c>
      <c r="E131" s="7">
        <v>1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1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1</v>
      </c>
      <c r="AC131" s="7">
        <v>0</v>
      </c>
      <c r="AD131" s="7">
        <v>0.85509719988562083</v>
      </c>
      <c r="AE131" s="7">
        <v>0</v>
      </c>
      <c r="AF131" s="7">
        <v>1</v>
      </c>
      <c r="AG131" s="7">
        <v>-8.2254767113035795E-2</v>
      </c>
      <c r="AH131" s="7">
        <v>1</v>
      </c>
      <c r="AI131" s="7">
        <v>0</v>
      </c>
      <c r="AJ131" s="7">
        <v>1</v>
      </c>
      <c r="AK131" s="7">
        <v>0</v>
      </c>
      <c r="AL131" s="7">
        <v>1.0745021365774579</v>
      </c>
      <c r="AM131" s="7">
        <v>-0.19507974902019923</v>
      </c>
      <c r="AN131" s="27">
        <v>0.89731339419322287</v>
      </c>
      <c r="AO131" s="28">
        <v>48</v>
      </c>
    </row>
    <row r="132" spans="1:41">
      <c r="A132" s="7">
        <v>-1</v>
      </c>
      <c r="B132" s="7">
        <v>0</v>
      </c>
      <c r="C132" s="7">
        <v>-1.1235886579457612</v>
      </c>
      <c r="D132" s="7">
        <v>1.0528532537728152</v>
      </c>
      <c r="E132" s="7">
        <v>0</v>
      </c>
      <c r="F132" s="7">
        <v>1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1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1</v>
      </c>
      <c r="Z132" s="7">
        <v>0</v>
      </c>
      <c r="AA132" s="7">
        <v>0</v>
      </c>
      <c r="AB132" s="7">
        <v>0</v>
      </c>
      <c r="AC132" s="7">
        <v>0</v>
      </c>
      <c r="AD132" s="7">
        <v>-0.36557624780118786</v>
      </c>
      <c r="AE132" s="7">
        <v>0</v>
      </c>
      <c r="AF132" s="7">
        <v>1</v>
      </c>
      <c r="AG132" s="7">
        <v>-0.28789168489562533</v>
      </c>
      <c r="AH132" s="7">
        <v>0</v>
      </c>
      <c r="AI132" s="7">
        <v>0</v>
      </c>
      <c r="AJ132" s="7">
        <v>1</v>
      </c>
      <c r="AK132" s="7">
        <v>0</v>
      </c>
      <c r="AL132" s="7">
        <v>-0.37183296280653644</v>
      </c>
      <c r="AM132" s="7">
        <v>-0.19507974902019923</v>
      </c>
      <c r="AN132" s="27">
        <v>0.89690141764303399</v>
      </c>
      <c r="AO132" s="28">
        <v>49</v>
      </c>
    </row>
    <row r="133" spans="1:41">
      <c r="A133" s="7">
        <v>-1</v>
      </c>
      <c r="B133" s="7">
        <v>1</v>
      </c>
      <c r="C133" s="7">
        <v>-0.60305731668116969</v>
      </c>
      <c r="D133" s="7">
        <v>-0.55416516170823804</v>
      </c>
      <c r="E133" s="7">
        <v>0</v>
      </c>
      <c r="F133" s="7">
        <v>1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1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1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-0.61508966978857715</v>
      </c>
      <c r="AE133" s="7">
        <v>0</v>
      </c>
      <c r="AF133" s="7">
        <v>1</v>
      </c>
      <c r="AG133" s="7">
        <v>-8.2254767113035795E-2</v>
      </c>
      <c r="AH133" s="7">
        <v>0</v>
      </c>
      <c r="AI133" s="7">
        <v>0</v>
      </c>
      <c r="AJ133" s="7">
        <v>1</v>
      </c>
      <c r="AK133" s="7">
        <v>0</v>
      </c>
      <c r="AL133" s="7">
        <v>0.78988197645771596</v>
      </c>
      <c r="AM133" s="7">
        <v>5.4243556133748927E-2</v>
      </c>
      <c r="AN133" s="27">
        <v>0.89619490351904874</v>
      </c>
      <c r="AO133" s="28">
        <v>50</v>
      </c>
    </row>
    <row r="134" spans="1:41">
      <c r="A134" s="7">
        <v>-1</v>
      </c>
      <c r="B134" s="7">
        <v>1</v>
      </c>
      <c r="C134" s="7">
        <v>0.47259480002237303</v>
      </c>
      <c r="D134" s="7">
        <v>-0.15241055783797475</v>
      </c>
      <c r="E134" s="7">
        <v>0</v>
      </c>
      <c r="F134" s="7">
        <v>1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1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1</v>
      </c>
      <c r="AA134" s="7">
        <v>0</v>
      </c>
      <c r="AB134" s="7">
        <v>0</v>
      </c>
      <c r="AC134" s="7">
        <v>0</v>
      </c>
      <c r="AD134" s="7">
        <v>0.8296976299827129</v>
      </c>
      <c r="AE134" s="7">
        <v>1</v>
      </c>
      <c r="AF134" s="7">
        <v>0</v>
      </c>
      <c r="AG134" s="7">
        <v>-0.49352860267821486</v>
      </c>
      <c r="AH134" s="7">
        <v>1</v>
      </c>
      <c r="AI134" s="7">
        <v>1</v>
      </c>
      <c r="AJ134" s="7">
        <v>0</v>
      </c>
      <c r="AK134" s="7">
        <v>0</v>
      </c>
      <c r="AL134" s="7">
        <v>0.5575389886048655</v>
      </c>
      <c r="AM134" s="7">
        <v>-0.19527168382016377</v>
      </c>
      <c r="AN134" s="27">
        <v>0.89501842225144268</v>
      </c>
      <c r="AO134" s="28">
        <v>51</v>
      </c>
    </row>
    <row r="135" spans="1:41">
      <c r="A135" s="7">
        <v>-1</v>
      </c>
      <c r="B135" s="7">
        <v>1</v>
      </c>
      <c r="C135" s="7">
        <v>0.28952316801565003</v>
      </c>
      <c r="D135" s="7">
        <v>-0.27795887154743204</v>
      </c>
      <c r="E135" s="7">
        <v>0</v>
      </c>
      <c r="F135" s="7">
        <v>1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1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1</v>
      </c>
      <c r="AC135" s="7">
        <v>0</v>
      </c>
      <c r="AD135" s="7">
        <v>1.8128103944599709</v>
      </c>
      <c r="AE135" s="7">
        <v>0</v>
      </c>
      <c r="AF135" s="7">
        <v>0</v>
      </c>
      <c r="AG135" s="7">
        <v>-0.49352860267821486</v>
      </c>
      <c r="AH135" s="7">
        <v>1</v>
      </c>
      <c r="AI135" s="7">
        <v>0</v>
      </c>
      <c r="AJ135" s="7">
        <v>1</v>
      </c>
      <c r="AK135" s="7">
        <v>0</v>
      </c>
      <c r="AL135" s="7">
        <v>-1.0688619263650878</v>
      </c>
      <c r="AM135" s="7">
        <v>-0.19527168382016377</v>
      </c>
      <c r="AN135" s="27">
        <v>0.88696314011616884</v>
      </c>
      <c r="AO135" s="28">
        <v>52</v>
      </c>
    </row>
    <row r="136" spans="1:41">
      <c r="A136" s="7">
        <v>-1</v>
      </c>
      <c r="B136" s="7">
        <v>0</v>
      </c>
      <c r="C136" s="7">
        <v>2.1523000004605226</v>
      </c>
      <c r="D136" s="7">
        <v>-0.88862586943023225</v>
      </c>
      <c r="E136" s="7">
        <v>0</v>
      </c>
      <c r="F136" s="7">
        <v>1</v>
      </c>
      <c r="G136" s="7">
        <v>0</v>
      </c>
      <c r="H136" s="7">
        <v>0</v>
      </c>
      <c r="I136" s="7">
        <v>0</v>
      </c>
      <c r="J136" s="7">
        <v>1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1</v>
      </c>
      <c r="AA136" s="7">
        <v>0</v>
      </c>
      <c r="AB136" s="7">
        <v>0</v>
      </c>
      <c r="AC136" s="7">
        <v>0</v>
      </c>
      <c r="AD136" s="7">
        <v>-0.36557624780118786</v>
      </c>
      <c r="AE136" s="7">
        <v>1</v>
      </c>
      <c r="AF136" s="7">
        <v>0</v>
      </c>
      <c r="AG136" s="7">
        <v>-0.49352860267821486</v>
      </c>
      <c r="AH136" s="7">
        <v>1</v>
      </c>
      <c r="AI136" s="7">
        <v>0</v>
      </c>
      <c r="AJ136" s="7">
        <v>1</v>
      </c>
      <c r="AK136" s="7">
        <v>0</v>
      </c>
      <c r="AL136" s="7">
        <v>0.39489889710787013</v>
      </c>
      <c r="AM136" s="7">
        <v>0.22640907170194868</v>
      </c>
      <c r="AN136" s="27">
        <v>0.88480918261590014</v>
      </c>
      <c r="AO136" s="28">
        <v>53</v>
      </c>
    </row>
    <row r="137" spans="1:41">
      <c r="A137" s="7">
        <v>-1</v>
      </c>
      <c r="B137" s="7">
        <v>0</v>
      </c>
      <c r="C137" s="7">
        <v>-0.75069586566221258</v>
      </c>
      <c r="D137" s="7">
        <v>-0.79722669704974736</v>
      </c>
      <c r="E137" s="7">
        <v>0</v>
      </c>
      <c r="F137" s="7">
        <v>1</v>
      </c>
      <c r="G137" s="7">
        <v>0</v>
      </c>
      <c r="H137" s="7">
        <v>0</v>
      </c>
      <c r="I137" s="7">
        <v>0</v>
      </c>
      <c r="J137" s="7">
        <v>1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1</v>
      </c>
      <c r="Z137" s="7">
        <v>0</v>
      </c>
      <c r="AA137" s="7">
        <v>0</v>
      </c>
      <c r="AB137" s="7">
        <v>0</v>
      </c>
      <c r="AC137" s="7">
        <v>0</v>
      </c>
      <c r="AD137" s="7">
        <v>-0.63899514734425511</v>
      </c>
      <c r="AE137" s="7">
        <v>0</v>
      </c>
      <c r="AF137" s="7">
        <v>0</v>
      </c>
      <c r="AG137" s="7">
        <v>-0.49352860267821486</v>
      </c>
      <c r="AH137" s="7">
        <v>0</v>
      </c>
      <c r="AI137" s="7">
        <v>0</v>
      </c>
      <c r="AJ137" s="7">
        <v>1</v>
      </c>
      <c r="AK137" s="7">
        <v>0</v>
      </c>
      <c r="AL137" s="7">
        <v>-0.23242717009482614</v>
      </c>
      <c r="AM137" s="7">
        <v>-0.19527168382016377</v>
      </c>
      <c r="AN137" s="27">
        <v>0.8787423847801189</v>
      </c>
      <c r="AO137" s="28">
        <v>54</v>
      </c>
    </row>
    <row r="138" spans="1:41">
      <c r="A138" s="7">
        <v>-1</v>
      </c>
      <c r="B138" s="7">
        <v>1</v>
      </c>
      <c r="C138" s="7">
        <v>-1.1235886579457612</v>
      </c>
      <c r="D138" s="7">
        <v>-0.92277501075920454</v>
      </c>
      <c r="E138" s="7">
        <v>0</v>
      </c>
      <c r="F138" s="7">
        <v>1</v>
      </c>
      <c r="G138" s="7">
        <v>0</v>
      </c>
      <c r="H138" s="7">
        <v>0</v>
      </c>
      <c r="I138" s="7">
        <v>1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1</v>
      </c>
      <c r="Z138" s="7">
        <v>0</v>
      </c>
      <c r="AA138" s="7">
        <v>0</v>
      </c>
      <c r="AB138" s="7">
        <v>0</v>
      </c>
      <c r="AC138" s="7">
        <v>0</v>
      </c>
      <c r="AD138" s="7">
        <v>-0.58969009988566923</v>
      </c>
      <c r="AE138" s="7">
        <v>0</v>
      </c>
      <c r="AF138" s="7">
        <v>0</v>
      </c>
      <c r="AG138" s="7">
        <v>-0.49352860267821486</v>
      </c>
      <c r="AH138" s="7">
        <v>1</v>
      </c>
      <c r="AI138" s="7">
        <v>1</v>
      </c>
      <c r="AJ138" s="7">
        <v>0</v>
      </c>
      <c r="AK138" s="7">
        <v>0</v>
      </c>
      <c r="AL138" s="7">
        <v>0.5575389886048655</v>
      </c>
      <c r="AM138" s="7">
        <v>-0.19527168382016377</v>
      </c>
      <c r="AN138" s="27">
        <v>0.87736224398559914</v>
      </c>
      <c r="AO138" s="28">
        <v>55</v>
      </c>
    </row>
    <row r="139" spans="1:41">
      <c r="A139" s="7">
        <v>-1</v>
      </c>
      <c r="B139" s="7">
        <v>0</v>
      </c>
      <c r="C139" s="7">
        <v>-0.35755550094697847</v>
      </c>
      <c r="D139" s="7">
        <v>-0.62145905785650712</v>
      </c>
      <c r="E139" s="7">
        <v>0</v>
      </c>
      <c r="F139" s="7">
        <v>1</v>
      </c>
      <c r="G139" s="7">
        <v>0</v>
      </c>
      <c r="H139" s="7">
        <v>1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1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-0.66439471724716304</v>
      </c>
      <c r="AE139" s="7">
        <v>0</v>
      </c>
      <c r="AF139" s="7">
        <v>0</v>
      </c>
      <c r="AG139" s="7">
        <v>-0.49352860267821486</v>
      </c>
      <c r="AH139" s="7">
        <v>0</v>
      </c>
      <c r="AI139" s="7">
        <v>0</v>
      </c>
      <c r="AJ139" s="7">
        <v>1</v>
      </c>
      <c r="AK139" s="7">
        <v>0</v>
      </c>
      <c r="AL139" s="7">
        <v>0.90605347038414119</v>
      </c>
      <c r="AM139" s="7">
        <v>-0.19507974902019923</v>
      </c>
      <c r="AN139" s="27">
        <v>0.8727382540928289</v>
      </c>
      <c r="AO139" s="28">
        <v>56</v>
      </c>
    </row>
    <row r="140" spans="1:41">
      <c r="A140" s="7">
        <v>-1</v>
      </c>
      <c r="B140" s="7">
        <v>1</v>
      </c>
      <c r="C140" s="7">
        <v>-1.0181325515307307</v>
      </c>
      <c r="D140" s="7">
        <v>-0.89766534801731312</v>
      </c>
      <c r="E140" s="7">
        <v>0</v>
      </c>
      <c r="F140" s="7">
        <v>1</v>
      </c>
      <c r="G140" s="7">
        <v>0</v>
      </c>
      <c r="H140" s="7">
        <v>0</v>
      </c>
      <c r="I140" s="7">
        <v>0</v>
      </c>
      <c r="J140" s="7">
        <v>0</v>
      </c>
      <c r="K140" s="7">
        <v>1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1</v>
      </c>
      <c r="Z140" s="7">
        <v>0</v>
      </c>
      <c r="AA140" s="7">
        <v>0</v>
      </c>
      <c r="AB140" s="7">
        <v>0</v>
      </c>
      <c r="AC140" s="7">
        <v>0</v>
      </c>
      <c r="AD140" s="7">
        <v>-0.57773736110783025</v>
      </c>
      <c r="AE140" s="7">
        <v>0</v>
      </c>
      <c r="AF140" s="7">
        <v>0</v>
      </c>
      <c r="AG140" s="7">
        <v>-0.49352860267821486</v>
      </c>
      <c r="AH140" s="7">
        <v>0</v>
      </c>
      <c r="AI140" s="7">
        <v>0</v>
      </c>
      <c r="AJ140" s="7">
        <v>1</v>
      </c>
      <c r="AK140" s="7">
        <v>0</v>
      </c>
      <c r="AL140" s="7">
        <v>0.5575389886048655</v>
      </c>
      <c r="AM140" s="7">
        <v>-0.12540741663306823</v>
      </c>
      <c r="AN140" s="27">
        <v>0.87230958995120134</v>
      </c>
      <c r="AO140" s="28">
        <v>57</v>
      </c>
    </row>
    <row r="141" spans="1:41">
      <c r="A141" s="7">
        <v>-1</v>
      </c>
      <c r="B141" s="7">
        <v>0</v>
      </c>
      <c r="C141" s="7">
        <v>-1.1514290700393293</v>
      </c>
      <c r="D141" s="7">
        <v>-0.84744602253353019</v>
      </c>
      <c r="E141" s="7">
        <v>0</v>
      </c>
      <c r="F141" s="7">
        <v>1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1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1</v>
      </c>
      <c r="Z141" s="7">
        <v>0</v>
      </c>
      <c r="AA141" s="7">
        <v>0</v>
      </c>
      <c r="AB141" s="7">
        <v>0</v>
      </c>
      <c r="AC141" s="7">
        <v>0</v>
      </c>
      <c r="AD141" s="7">
        <v>-0.14146239571670643</v>
      </c>
      <c r="AE141" s="7">
        <v>0</v>
      </c>
      <c r="AF141" s="7">
        <v>1</v>
      </c>
      <c r="AG141" s="7">
        <v>-0.28789168489562533</v>
      </c>
      <c r="AH141" s="7">
        <v>1</v>
      </c>
      <c r="AI141" s="7">
        <v>0</v>
      </c>
      <c r="AJ141" s="7">
        <v>1</v>
      </c>
      <c r="AK141" s="7">
        <v>0</v>
      </c>
      <c r="AL141" s="7">
        <v>-0.6041759506593869</v>
      </c>
      <c r="AM141" s="7">
        <v>-0.19431200982034103</v>
      </c>
      <c r="AN141" s="27">
        <v>0.8717061900153783</v>
      </c>
      <c r="AO141" s="28">
        <v>58</v>
      </c>
    </row>
    <row r="142" spans="1:41">
      <c r="A142" s="7">
        <v>-1</v>
      </c>
      <c r="B142" s="7">
        <v>0</v>
      </c>
      <c r="C142" s="7">
        <v>-0.99704133024772446</v>
      </c>
      <c r="D142" s="7">
        <v>-0.80526178912715263</v>
      </c>
      <c r="E142" s="7">
        <v>0</v>
      </c>
      <c r="F142" s="7">
        <v>1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1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1</v>
      </c>
      <c r="Z142" s="7">
        <v>0</v>
      </c>
      <c r="AA142" s="7">
        <v>0</v>
      </c>
      <c r="AB142" s="7">
        <v>0</v>
      </c>
      <c r="AC142" s="7">
        <v>0</v>
      </c>
      <c r="AD142" s="7">
        <v>-0.42683403403761278</v>
      </c>
      <c r="AE142" s="7">
        <v>1</v>
      </c>
      <c r="AF142" s="7">
        <v>1</v>
      </c>
      <c r="AG142" s="7">
        <v>0.53465598623473276</v>
      </c>
      <c r="AH142" s="7">
        <v>1</v>
      </c>
      <c r="AI142" s="7">
        <v>0</v>
      </c>
      <c r="AJ142" s="7">
        <v>1</v>
      </c>
      <c r="AK142" s="7">
        <v>0</v>
      </c>
      <c r="AL142" s="7">
        <v>-0.25566146888011121</v>
      </c>
      <c r="AM142" s="7">
        <v>-0.19431200982034103</v>
      </c>
      <c r="AN142" s="27">
        <v>0.87122631121159588</v>
      </c>
      <c r="AO142" s="28">
        <v>59</v>
      </c>
    </row>
    <row r="143" spans="1:41">
      <c r="A143" s="7">
        <v>-1</v>
      </c>
      <c r="B143" s="7">
        <v>1</v>
      </c>
      <c r="C143" s="7">
        <v>1.9624790089134674</v>
      </c>
      <c r="D143" s="7">
        <v>2.157678414416039</v>
      </c>
      <c r="E143" s="7">
        <v>0</v>
      </c>
      <c r="F143" s="7">
        <v>1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1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1</v>
      </c>
      <c r="AD143" s="7">
        <v>-0.66439471724716304</v>
      </c>
      <c r="AE143" s="7">
        <v>1</v>
      </c>
      <c r="AF143" s="7">
        <v>1</v>
      </c>
      <c r="AG143" s="7">
        <v>3.6192097529735761</v>
      </c>
      <c r="AH143" s="7">
        <v>0</v>
      </c>
      <c r="AI143" s="7">
        <v>0</v>
      </c>
      <c r="AJ143" s="7">
        <v>1</v>
      </c>
      <c r="AK143" s="7">
        <v>0</v>
      </c>
      <c r="AL143" s="7">
        <v>-0.18595857252425604</v>
      </c>
      <c r="AM143" s="7">
        <v>-0.1703201598247725</v>
      </c>
      <c r="AN143" s="27">
        <v>0.86830942929411992</v>
      </c>
      <c r="AO143" s="28">
        <v>60</v>
      </c>
    </row>
    <row r="144" spans="1:41">
      <c r="A144" s="7">
        <v>-1</v>
      </c>
      <c r="B144" s="7">
        <v>1</v>
      </c>
      <c r="C144" s="7">
        <v>-1.1936115126053415</v>
      </c>
      <c r="D144" s="7">
        <v>0.34978269699985437</v>
      </c>
      <c r="E144" s="7">
        <v>0</v>
      </c>
      <c r="F144" s="7">
        <v>1</v>
      </c>
      <c r="G144" s="7">
        <v>0</v>
      </c>
      <c r="H144" s="7">
        <v>0</v>
      </c>
      <c r="I144" s="7">
        <v>0</v>
      </c>
      <c r="J144" s="7">
        <v>1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1</v>
      </c>
      <c r="Z144" s="7">
        <v>0</v>
      </c>
      <c r="AA144" s="7">
        <v>0</v>
      </c>
      <c r="AB144" s="7">
        <v>0</v>
      </c>
      <c r="AC144" s="7">
        <v>0</v>
      </c>
      <c r="AD144" s="7">
        <v>-0.62704240856641613</v>
      </c>
      <c r="AE144" s="7">
        <v>0</v>
      </c>
      <c r="AF144" s="7">
        <v>0</v>
      </c>
      <c r="AG144" s="7">
        <v>-0.49352860267821486</v>
      </c>
      <c r="AH144" s="7">
        <v>0</v>
      </c>
      <c r="AI144" s="7">
        <v>0</v>
      </c>
      <c r="AJ144" s="7">
        <v>1</v>
      </c>
      <c r="AK144" s="7">
        <v>0</v>
      </c>
      <c r="AL144" s="7">
        <v>-0.72034744458581212</v>
      </c>
      <c r="AM144" s="7">
        <v>-0.17607820382370895</v>
      </c>
      <c r="AN144" s="27">
        <v>0.86562185155403515</v>
      </c>
      <c r="AO144" s="28">
        <v>61</v>
      </c>
    </row>
    <row r="145" spans="1:41">
      <c r="A145" s="7">
        <v>-1</v>
      </c>
      <c r="B145" s="7">
        <v>1</v>
      </c>
      <c r="C145" s="7">
        <v>-1.0746570245691873</v>
      </c>
      <c r="D145" s="7">
        <v>-0.95591976557850133</v>
      </c>
      <c r="E145" s="7">
        <v>0</v>
      </c>
      <c r="F145" s="7">
        <v>1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1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1</v>
      </c>
      <c r="Z145" s="7">
        <v>0</v>
      </c>
      <c r="AA145" s="7">
        <v>0</v>
      </c>
      <c r="AB145" s="7">
        <v>0</v>
      </c>
      <c r="AC145" s="7">
        <v>0</v>
      </c>
      <c r="AD145" s="7">
        <v>-0.46568043506558954</v>
      </c>
      <c r="AE145" s="7">
        <v>0</v>
      </c>
      <c r="AF145" s="7">
        <v>0</v>
      </c>
      <c r="AG145" s="7">
        <v>-0.49352860267821486</v>
      </c>
      <c r="AH145" s="7">
        <v>0</v>
      </c>
      <c r="AI145" s="7">
        <v>0</v>
      </c>
      <c r="AJ145" s="7">
        <v>1</v>
      </c>
      <c r="AK145" s="7">
        <v>0</v>
      </c>
      <c r="AL145" s="7">
        <v>-0.13948997495368595</v>
      </c>
      <c r="AM145" s="7">
        <v>-0.19507974902019923</v>
      </c>
      <c r="AN145" s="27">
        <v>0.86540683416471975</v>
      </c>
      <c r="AO145" s="28">
        <v>62</v>
      </c>
    </row>
    <row r="146" spans="1:41">
      <c r="A146" s="7">
        <v>-1</v>
      </c>
      <c r="B146" s="7">
        <v>1</v>
      </c>
      <c r="C146" s="7">
        <v>2.2788473281585593</v>
      </c>
      <c r="D146" s="7">
        <v>-0.41154227733429455</v>
      </c>
      <c r="E146" s="7">
        <v>0</v>
      </c>
      <c r="F146" s="7">
        <v>1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1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1</v>
      </c>
      <c r="Z146" s="7">
        <v>0</v>
      </c>
      <c r="AA146" s="7">
        <v>0</v>
      </c>
      <c r="AB146" s="7">
        <v>0</v>
      </c>
      <c r="AC146" s="7">
        <v>0</v>
      </c>
      <c r="AD146" s="7">
        <v>5.7251886464867063E-2</v>
      </c>
      <c r="AE146" s="7">
        <v>0</v>
      </c>
      <c r="AF146" s="7">
        <v>0</v>
      </c>
      <c r="AG146" s="7">
        <v>-0.49352860267821486</v>
      </c>
      <c r="AH146" s="7">
        <v>1</v>
      </c>
      <c r="AI146" s="7">
        <v>0</v>
      </c>
      <c r="AJ146" s="7">
        <v>1</v>
      </c>
      <c r="AK146" s="7">
        <v>0</v>
      </c>
      <c r="AL146" s="7">
        <v>0.78988197645771596</v>
      </c>
      <c r="AM146" s="7">
        <v>-0.19527168382016377</v>
      </c>
      <c r="AN146" s="27">
        <v>0.85693045738572748</v>
      </c>
      <c r="AO146" s="28">
        <v>63</v>
      </c>
    </row>
    <row r="147" spans="1:41">
      <c r="A147" s="7">
        <v>-1</v>
      </c>
      <c r="B147" s="7">
        <v>1</v>
      </c>
      <c r="C147" s="7">
        <v>0.24059136590930549</v>
      </c>
      <c r="D147" s="7">
        <v>-0.6877485674951006</v>
      </c>
      <c r="E147" s="7">
        <v>0</v>
      </c>
      <c r="F147" s="7">
        <v>1</v>
      </c>
      <c r="G147" s="7">
        <v>0</v>
      </c>
      <c r="H147" s="7">
        <v>0</v>
      </c>
      <c r="I147" s="7">
        <v>0</v>
      </c>
      <c r="J147" s="7">
        <v>1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1</v>
      </c>
      <c r="AA147" s="7">
        <v>0</v>
      </c>
      <c r="AB147" s="7">
        <v>0</v>
      </c>
      <c r="AC147" s="7">
        <v>0</v>
      </c>
      <c r="AD147" s="7">
        <v>-0.62704240856641613</v>
      </c>
      <c r="AE147" s="7">
        <v>0</v>
      </c>
      <c r="AF147" s="7">
        <v>0</v>
      </c>
      <c r="AG147" s="7">
        <v>-0.49352860267821486</v>
      </c>
      <c r="AH147" s="7">
        <v>1</v>
      </c>
      <c r="AI147" s="7">
        <v>0</v>
      </c>
      <c r="AJ147" s="7">
        <v>1</v>
      </c>
      <c r="AK147" s="7">
        <v>0</v>
      </c>
      <c r="AL147" s="7">
        <v>1.4869109400162674</v>
      </c>
      <c r="AM147" s="7">
        <v>0.66843491602030325</v>
      </c>
      <c r="AN147" s="27">
        <v>0.8549089450156323</v>
      </c>
      <c r="AO147" s="28">
        <v>64</v>
      </c>
    </row>
    <row r="148" spans="1:41">
      <c r="A148" s="7">
        <v>-1</v>
      </c>
      <c r="B148" s="7">
        <v>1</v>
      </c>
      <c r="C148" s="7">
        <v>0.27518130627297616</v>
      </c>
      <c r="D148" s="7">
        <v>-0.45372651074067222</v>
      </c>
      <c r="E148" s="7">
        <v>1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1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1</v>
      </c>
      <c r="Z148" s="7">
        <v>0</v>
      </c>
      <c r="AA148" s="7">
        <v>0</v>
      </c>
      <c r="AB148" s="7">
        <v>0</v>
      </c>
      <c r="AC148" s="7">
        <v>0</v>
      </c>
      <c r="AD148" s="7">
        <v>0.23206069109076255</v>
      </c>
      <c r="AE148" s="7">
        <v>0</v>
      </c>
      <c r="AF148" s="7">
        <v>0</v>
      </c>
      <c r="AG148" s="7">
        <v>-0.49352860267821486</v>
      </c>
      <c r="AH148" s="7">
        <v>0</v>
      </c>
      <c r="AI148" s="7">
        <v>1</v>
      </c>
      <c r="AJ148" s="7">
        <v>0</v>
      </c>
      <c r="AK148" s="7">
        <v>0</v>
      </c>
      <c r="AL148" s="7">
        <v>9.2853012899164533E-2</v>
      </c>
      <c r="AM148" s="7">
        <v>-0.19527168382016377</v>
      </c>
      <c r="AN148" s="27">
        <v>0.84928818609622314</v>
      </c>
      <c r="AO148" s="28">
        <v>65</v>
      </c>
    </row>
    <row r="149" spans="1:41">
      <c r="A149" s="7">
        <v>-1</v>
      </c>
      <c r="B149" s="7">
        <v>0</v>
      </c>
      <c r="C149" s="7">
        <v>0.1351352594942748</v>
      </c>
      <c r="D149" s="7">
        <v>-0.5039458362244551</v>
      </c>
      <c r="E149" s="7">
        <v>1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1</v>
      </c>
      <c r="U149" s="7">
        <v>0</v>
      </c>
      <c r="V149" s="7">
        <v>0</v>
      </c>
      <c r="W149" s="7">
        <v>0</v>
      </c>
      <c r="X149" s="7">
        <v>0</v>
      </c>
      <c r="Y149" s="7">
        <v>1</v>
      </c>
      <c r="Z149" s="7">
        <v>0</v>
      </c>
      <c r="AA149" s="7">
        <v>0</v>
      </c>
      <c r="AB149" s="7">
        <v>0</v>
      </c>
      <c r="AC149" s="7">
        <v>0</v>
      </c>
      <c r="AD149" s="7">
        <v>0.38146992581375011</v>
      </c>
      <c r="AE149" s="7">
        <v>0</v>
      </c>
      <c r="AF149" s="7">
        <v>0</v>
      </c>
      <c r="AG149" s="7">
        <v>-0.49352860267821486</v>
      </c>
      <c r="AH149" s="7">
        <v>1</v>
      </c>
      <c r="AI149" s="7">
        <v>0</v>
      </c>
      <c r="AJ149" s="7">
        <v>1</v>
      </c>
      <c r="AK149" s="7">
        <v>0</v>
      </c>
      <c r="AL149" s="7">
        <v>9.2853012899164533E-2</v>
      </c>
      <c r="AM149" s="7">
        <v>-0.16820887702516246</v>
      </c>
      <c r="AN149" s="27">
        <v>0.84667440366143543</v>
      </c>
      <c r="AO149" s="28">
        <v>66</v>
      </c>
    </row>
    <row r="150" spans="1:41">
      <c r="A150" s="7">
        <v>-1</v>
      </c>
      <c r="B150" s="7">
        <v>1</v>
      </c>
      <c r="C150" s="7">
        <v>0.26843194673264387</v>
      </c>
      <c r="D150" s="7">
        <v>-0.45372651074067222</v>
      </c>
      <c r="E150" s="7">
        <v>0</v>
      </c>
      <c r="F150" s="7">
        <v>1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1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1</v>
      </c>
      <c r="AA150" s="7">
        <v>0</v>
      </c>
      <c r="AB150" s="7">
        <v>0</v>
      </c>
      <c r="AC150" s="7">
        <v>0</v>
      </c>
      <c r="AD150" s="7">
        <v>-0.51498548252417542</v>
      </c>
      <c r="AE150" s="7">
        <v>0</v>
      </c>
      <c r="AF150" s="7">
        <v>0</v>
      </c>
      <c r="AG150" s="7">
        <v>-0.49352860267821486</v>
      </c>
      <c r="AH150" s="7">
        <v>0</v>
      </c>
      <c r="AI150" s="7">
        <v>0</v>
      </c>
      <c r="AJ150" s="7">
        <v>1</v>
      </c>
      <c r="AK150" s="7">
        <v>0</v>
      </c>
      <c r="AL150" s="7">
        <v>0.95252206795471128</v>
      </c>
      <c r="AM150" s="7">
        <v>-0.19527168382016377</v>
      </c>
      <c r="AN150" s="27">
        <v>0.83992111141151504</v>
      </c>
      <c r="AO150" s="28">
        <v>67</v>
      </c>
    </row>
    <row r="151" spans="1:41">
      <c r="A151" s="7">
        <v>-1</v>
      </c>
      <c r="B151" s="7">
        <v>0</v>
      </c>
      <c r="C151" s="7">
        <v>-0.51869243154914513</v>
      </c>
      <c r="D151" s="7">
        <v>-0.72993280090147827</v>
      </c>
      <c r="E151" s="7">
        <v>0</v>
      </c>
      <c r="F151" s="7">
        <v>1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1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1</v>
      </c>
      <c r="Z151" s="7">
        <v>0</v>
      </c>
      <c r="AA151" s="7">
        <v>0</v>
      </c>
      <c r="AB151" s="7">
        <v>0</v>
      </c>
      <c r="AC151" s="7">
        <v>0</v>
      </c>
      <c r="AD151" s="7">
        <v>-0.27891889166185502</v>
      </c>
      <c r="AE151" s="7">
        <v>1</v>
      </c>
      <c r="AF151" s="7">
        <v>1</v>
      </c>
      <c r="AG151" s="7">
        <v>-8.2254767113035795E-2</v>
      </c>
      <c r="AH151" s="7">
        <v>0</v>
      </c>
      <c r="AI151" s="7">
        <v>0</v>
      </c>
      <c r="AJ151" s="7">
        <v>1</v>
      </c>
      <c r="AK151" s="7">
        <v>0</v>
      </c>
      <c r="AL151" s="7">
        <v>9.2853012899164533E-2</v>
      </c>
      <c r="AM151" s="7">
        <v>-0.19527168382016377</v>
      </c>
      <c r="AN151" s="27">
        <v>0.83693877005063921</v>
      </c>
      <c r="AO151" s="28">
        <v>68</v>
      </c>
    </row>
    <row r="152" spans="1:41">
      <c r="A152" s="7">
        <v>-1</v>
      </c>
      <c r="B152" s="7">
        <v>0</v>
      </c>
      <c r="C152" s="7">
        <v>2.9679321809014534E-2</v>
      </c>
      <c r="D152" s="7">
        <v>-0.32817819703121492</v>
      </c>
      <c r="E152" s="7">
        <v>0</v>
      </c>
      <c r="F152" s="7">
        <v>1</v>
      </c>
      <c r="G152" s="7">
        <v>0</v>
      </c>
      <c r="H152" s="7">
        <v>1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1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0.24401342986860156</v>
      </c>
      <c r="AE152" s="7">
        <v>0</v>
      </c>
      <c r="AF152" s="7">
        <v>1</v>
      </c>
      <c r="AG152" s="7">
        <v>-8.2254767113035795E-2</v>
      </c>
      <c r="AH152" s="7">
        <v>1</v>
      </c>
      <c r="AI152" s="7">
        <v>0</v>
      </c>
      <c r="AJ152" s="7">
        <v>1</v>
      </c>
      <c r="AK152" s="7">
        <v>0</v>
      </c>
      <c r="AL152" s="7">
        <v>9.2853012899164533E-2</v>
      </c>
      <c r="AM152" s="7">
        <v>-0.19450394462030557</v>
      </c>
      <c r="AN152" s="27">
        <v>0.83241852599809796</v>
      </c>
      <c r="AO152" s="28">
        <v>69</v>
      </c>
    </row>
    <row r="153" spans="1:41">
      <c r="A153" s="7">
        <v>-1</v>
      </c>
      <c r="B153" s="7">
        <v>1</v>
      </c>
      <c r="C153" s="7">
        <v>-0.64523975924718191</v>
      </c>
      <c r="D153" s="7">
        <v>-0.83840654394644931</v>
      </c>
      <c r="E153" s="7">
        <v>1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1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1</v>
      </c>
      <c r="AC153" s="7">
        <v>0</v>
      </c>
      <c r="AD153" s="7">
        <v>-0.62704240856641613</v>
      </c>
      <c r="AE153" s="7">
        <v>0</v>
      </c>
      <c r="AF153" s="7">
        <v>0</v>
      </c>
      <c r="AG153" s="7">
        <v>-0.49352860267821486</v>
      </c>
      <c r="AH153" s="7">
        <v>0</v>
      </c>
      <c r="AI153" s="7">
        <v>0</v>
      </c>
      <c r="AJ153" s="7">
        <v>1</v>
      </c>
      <c r="AK153" s="7">
        <v>0</v>
      </c>
      <c r="AL153" s="7">
        <v>0.32519600075201499</v>
      </c>
      <c r="AM153" s="7">
        <v>-0.19507974902019923</v>
      </c>
      <c r="AN153" s="27">
        <v>0.83039703533565579</v>
      </c>
      <c r="AO153" s="28">
        <v>70</v>
      </c>
    </row>
    <row r="154" spans="1:41">
      <c r="A154" s="7">
        <v>-1</v>
      </c>
      <c r="B154" s="7">
        <v>1</v>
      </c>
      <c r="C154" s="7">
        <v>0.21190764242395774</v>
      </c>
      <c r="D154" s="7">
        <v>0.34978269699985437</v>
      </c>
      <c r="E154" s="7">
        <v>0</v>
      </c>
      <c r="F154" s="7">
        <v>1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1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1</v>
      </c>
      <c r="Z154" s="7">
        <v>0</v>
      </c>
      <c r="AA154" s="7">
        <v>0</v>
      </c>
      <c r="AB154" s="7">
        <v>0</v>
      </c>
      <c r="AC154" s="7">
        <v>0</v>
      </c>
      <c r="AD154" s="7">
        <v>-0.62704240856641613</v>
      </c>
      <c r="AE154" s="7">
        <v>1</v>
      </c>
      <c r="AF154" s="7">
        <v>0</v>
      </c>
      <c r="AG154" s="7">
        <v>-0.49352860267821486</v>
      </c>
      <c r="AH154" s="7">
        <v>1</v>
      </c>
      <c r="AI154" s="7">
        <v>0</v>
      </c>
      <c r="AJ154" s="7">
        <v>1</v>
      </c>
      <c r="AK154" s="7">
        <v>0</v>
      </c>
      <c r="AL154" s="7">
        <v>1.5043366641052311</v>
      </c>
      <c r="AM154" s="7">
        <v>-0.19527168382016377</v>
      </c>
      <c r="AN154" s="27">
        <v>0.83020754875083835</v>
      </c>
      <c r="AO154" s="28">
        <v>71</v>
      </c>
    </row>
    <row r="155" spans="1:41">
      <c r="A155" s="7">
        <v>-1</v>
      </c>
      <c r="B155" s="7">
        <v>1</v>
      </c>
      <c r="C155" s="7">
        <v>-0.88483603302213198</v>
      </c>
      <c r="D155" s="7">
        <v>1.0699278244373016</v>
      </c>
      <c r="E155" s="7">
        <v>1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1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1</v>
      </c>
      <c r="AC155" s="7">
        <v>0</v>
      </c>
      <c r="AD155" s="7">
        <v>-0.29087163043969405</v>
      </c>
      <c r="AE155" s="7">
        <v>0</v>
      </c>
      <c r="AF155" s="7">
        <v>0</v>
      </c>
      <c r="AG155" s="7">
        <v>-0.49352860267821486</v>
      </c>
      <c r="AH155" s="7">
        <v>0</v>
      </c>
      <c r="AI155" s="7">
        <v>0</v>
      </c>
      <c r="AJ155" s="7">
        <v>1</v>
      </c>
      <c r="AK155" s="7">
        <v>0</v>
      </c>
      <c r="AL155" s="7">
        <v>0.44136749467844028</v>
      </c>
      <c r="AM155" s="7">
        <v>-0.19527168382016377</v>
      </c>
      <c r="AN155" s="27">
        <v>0.82868353157896157</v>
      </c>
      <c r="AO155" s="28">
        <v>72</v>
      </c>
    </row>
    <row r="156" spans="1:41">
      <c r="A156" s="7">
        <v>-1</v>
      </c>
      <c r="B156" s="7">
        <v>1</v>
      </c>
      <c r="C156" s="7">
        <v>0.98553347035485261</v>
      </c>
      <c r="D156" s="7">
        <v>4.1081968153288653</v>
      </c>
      <c r="E156" s="7">
        <v>0</v>
      </c>
      <c r="F156" s="7">
        <v>1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1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1</v>
      </c>
      <c r="AC156" s="7">
        <v>0</v>
      </c>
      <c r="AD156" s="7">
        <v>-0.60164283866350821</v>
      </c>
      <c r="AE156" s="7">
        <v>1</v>
      </c>
      <c r="AF156" s="7">
        <v>1</v>
      </c>
      <c r="AG156" s="7">
        <v>-0.28789168489562533</v>
      </c>
      <c r="AH156" s="7">
        <v>0</v>
      </c>
      <c r="AI156" s="7">
        <v>0</v>
      </c>
      <c r="AJ156" s="7">
        <v>1</v>
      </c>
      <c r="AK156" s="7">
        <v>0</v>
      </c>
      <c r="AL156" s="7">
        <v>3.3456548428390711</v>
      </c>
      <c r="AM156" s="7">
        <v>-0.17799755182335444</v>
      </c>
      <c r="AN156" s="27">
        <v>0.82844308826034374</v>
      </c>
      <c r="AO156" s="28">
        <v>73</v>
      </c>
    </row>
    <row r="157" spans="1:41">
      <c r="A157" s="7">
        <v>-1</v>
      </c>
      <c r="B157" s="7">
        <v>1</v>
      </c>
      <c r="C157" s="7">
        <v>-4.1187181701886386E-2</v>
      </c>
      <c r="D157" s="7">
        <v>-0.33621328910862019</v>
      </c>
      <c r="E157" s="7">
        <v>0</v>
      </c>
      <c r="F157" s="7">
        <v>1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1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1</v>
      </c>
      <c r="Z157" s="7">
        <v>0</v>
      </c>
      <c r="AA157" s="7">
        <v>0</v>
      </c>
      <c r="AB157" s="7">
        <v>0</v>
      </c>
      <c r="AC157" s="7">
        <v>0</v>
      </c>
      <c r="AD157" s="7">
        <v>8.2651456367774948E-2</v>
      </c>
      <c r="AE157" s="7">
        <v>0</v>
      </c>
      <c r="AF157" s="7">
        <v>1</v>
      </c>
      <c r="AG157" s="7">
        <v>-8.2254767113035795E-2</v>
      </c>
      <c r="AH157" s="7">
        <v>1</v>
      </c>
      <c r="AI157" s="7">
        <v>0</v>
      </c>
      <c r="AJ157" s="7">
        <v>1</v>
      </c>
      <c r="AK157" s="7">
        <v>0</v>
      </c>
      <c r="AL157" s="7">
        <v>-0.13948997495368595</v>
      </c>
      <c r="AM157" s="7">
        <v>-0.18740235702161728</v>
      </c>
      <c r="AN157" s="27">
        <v>0.8238432673071665</v>
      </c>
      <c r="AO157" s="28">
        <v>74</v>
      </c>
    </row>
    <row r="158" spans="1:41">
      <c r="A158" s="7">
        <v>-1</v>
      </c>
      <c r="B158" s="7">
        <v>0</v>
      </c>
      <c r="C158" s="7">
        <v>-0.88483603302213198</v>
      </c>
      <c r="D158" s="7">
        <v>4.8466744097156914E-2</v>
      </c>
      <c r="E158" s="7">
        <v>1</v>
      </c>
      <c r="F158" s="7">
        <v>0</v>
      </c>
      <c r="G158" s="7">
        <v>0</v>
      </c>
      <c r="H158" s="7">
        <v>1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1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-0.66439471724716304</v>
      </c>
      <c r="AE158" s="7">
        <v>0</v>
      </c>
      <c r="AF158" s="7">
        <v>0</v>
      </c>
      <c r="AG158" s="7">
        <v>-0.49352860267821486</v>
      </c>
      <c r="AH158" s="7">
        <v>0</v>
      </c>
      <c r="AI158" s="7">
        <v>0</v>
      </c>
      <c r="AJ158" s="7">
        <v>1</v>
      </c>
      <c r="AK158" s="7">
        <v>0</v>
      </c>
      <c r="AL158" s="7">
        <v>-1.0688619263650878</v>
      </c>
      <c r="AM158" s="7">
        <v>-0.19527168382016377</v>
      </c>
      <c r="AN158" s="27">
        <v>0.82377175067937247</v>
      </c>
      <c r="AO158" s="28">
        <v>75</v>
      </c>
    </row>
    <row r="159" spans="1:41">
      <c r="A159" s="7">
        <v>-1</v>
      </c>
      <c r="B159" s="7">
        <v>1</v>
      </c>
      <c r="C159" s="7">
        <v>-1.0324745820031749</v>
      </c>
      <c r="D159" s="7">
        <v>1.2366559850434604</v>
      </c>
      <c r="E159" s="7">
        <v>0</v>
      </c>
      <c r="F159" s="7">
        <v>1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1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1</v>
      </c>
      <c r="AA159" s="7">
        <v>0</v>
      </c>
      <c r="AB159" s="7">
        <v>0</v>
      </c>
      <c r="AC159" s="7">
        <v>0</v>
      </c>
      <c r="AD159" s="7">
        <v>-0.48958591262126755</v>
      </c>
      <c r="AE159" s="7">
        <v>0</v>
      </c>
      <c r="AF159" s="7">
        <v>1</v>
      </c>
      <c r="AG159" s="7">
        <v>-8.2254767113035795E-2</v>
      </c>
      <c r="AH159" s="7">
        <v>1</v>
      </c>
      <c r="AI159" s="7">
        <v>0</v>
      </c>
      <c r="AJ159" s="7">
        <v>1</v>
      </c>
      <c r="AK159" s="7">
        <v>0</v>
      </c>
      <c r="AL159" s="7">
        <v>9.2853012899164533E-2</v>
      </c>
      <c r="AM159" s="7">
        <v>-0.19392814022041194</v>
      </c>
      <c r="AN159" s="27">
        <v>0.82361232853952626</v>
      </c>
      <c r="AO159" s="28">
        <v>76</v>
      </c>
    </row>
    <row r="160" spans="1:41">
      <c r="A160" s="7">
        <v>-1</v>
      </c>
      <c r="B160" s="7">
        <v>1</v>
      </c>
      <c r="C160" s="7">
        <v>-0.53978365283215124</v>
      </c>
      <c r="D160" s="7">
        <v>-0.35328785977310639</v>
      </c>
      <c r="E160" s="7">
        <v>0</v>
      </c>
      <c r="F160" s="7">
        <v>1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1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1</v>
      </c>
      <c r="Z160" s="7">
        <v>0</v>
      </c>
      <c r="AA160" s="7">
        <v>0</v>
      </c>
      <c r="AB160" s="7">
        <v>0</v>
      </c>
      <c r="AC160" s="7">
        <v>0</v>
      </c>
      <c r="AD160" s="7">
        <v>-0.29087163043969405</v>
      </c>
      <c r="AE160" s="7">
        <v>0</v>
      </c>
      <c r="AF160" s="7">
        <v>1</v>
      </c>
      <c r="AG160" s="7">
        <v>-0.28789168489562533</v>
      </c>
      <c r="AH160" s="7">
        <v>0</v>
      </c>
      <c r="AI160" s="7">
        <v>0</v>
      </c>
      <c r="AJ160" s="7">
        <v>1</v>
      </c>
      <c r="AK160" s="7">
        <v>0</v>
      </c>
      <c r="AL160" s="7">
        <v>-1.0688619263650878</v>
      </c>
      <c r="AM160" s="7">
        <v>-0.1910491182209437</v>
      </c>
      <c r="AN160" s="27">
        <v>0.81402778781423624</v>
      </c>
      <c r="AO160" s="28">
        <v>77</v>
      </c>
    </row>
    <row r="161" spans="1:41">
      <c r="A161" s="7">
        <v>-1</v>
      </c>
      <c r="B161" s="7">
        <v>0</v>
      </c>
      <c r="C161" s="7">
        <v>0.19840892334329321</v>
      </c>
      <c r="D161" s="7">
        <v>-0.63752924201131767</v>
      </c>
      <c r="E161" s="7">
        <v>1</v>
      </c>
      <c r="F161" s="7">
        <v>0</v>
      </c>
      <c r="G161" s="7">
        <v>0</v>
      </c>
      <c r="H161" s="7">
        <v>1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1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-0.66439471724716304</v>
      </c>
      <c r="AE161" s="7">
        <v>1</v>
      </c>
      <c r="AF161" s="7">
        <v>0</v>
      </c>
      <c r="AG161" s="7">
        <v>-0.49352860267821486</v>
      </c>
      <c r="AH161" s="7">
        <v>0</v>
      </c>
      <c r="AI161" s="7">
        <v>0</v>
      </c>
      <c r="AJ161" s="7">
        <v>1</v>
      </c>
      <c r="AK161" s="7">
        <v>0</v>
      </c>
      <c r="AL161" s="7">
        <v>0.78988197645771596</v>
      </c>
      <c r="AM161" s="7">
        <v>-0.19527168382016377</v>
      </c>
      <c r="AN161" s="27">
        <v>0.8118490738200218</v>
      </c>
      <c r="AO161" s="28">
        <v>78</v>
      </c>
    </row>
    <row r="162" spans="1:41">
      <c r="A162" s="7">
        <v>-1</v>
      </c>
      <c r="B162" s="7">
        <v>1</v>
      </c>
      <c r="C162" s="7">
        <v>-0.24450655487006528</v>
      </c>
      <c r="D162" s="7">
        <v>1.9568011124809075</v>
      </c>
      <c r="E162" s="7">
        <v>0</v>
      </c>
      <c r="F162" s="7">
        <v>1</v>
      </c>
      <c r="G162" s="7">
        <v>0</v>
      </c>
      <c r="H162" s="7">
        <v>0</v>
      </c>
      <c r="I162" s="7">
        <v>1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1</v>
      </c>
      <c r="Z162" s="7">
        <v>0</v>
      </c>
      <c r="AA162" s="7">
        <v>0</v>
      </c>
      <c r="AB162" s="7">
        <v>0</v>
      </c>
      <c r="AC162" s="7">
        <v>0</v>
      </c>
      <c r="AD162" s="7">
        <v>-0.62704240856641613</v>
      </c>
      <c r="AE162" s="7">
        <v>0</v>
      </c>
      <c r="AF162" s="7">
        <v>0</v>
      </c>
      <c r="AG162" s="7">
        <v>-0.49352860267821486</v>
      </c>
      <c r="AH162" s="7">
        <v>0</v>
      </c>
      <c r="AI162" s="7">
        <v>0</v>
      </c>
      <c r="AJ162" s="7">
        <v>1</v>
      </c>
      <c r="AK162" s="7">
        <v>0</v>
      </c>
      <c r="AL162" s="7">
        <v>-1.0688619263650878</v>
      </c>
      <c r="AM162" s="7">
        <v>-0.14037833103030298</v>
      </c>
      <c r="AN162" s="27">
        <v>0.80614511698585101</v>
      </c>
      <c r="AO162" s="28">
        <v>79</v>
      </c>
    </row>
    <row r="163" spans="1:41">
      <c r="A163" s="7">
        <v>-1</v>
      </c>
      <c r="B163" s="7">
        <v>0</v>
      </c>
      <c r="C163" s="7">
        <v>0.73918817449911123</v>
      </c>
      <c r="D163" s="7">
        <v>0.67620831264444325</v>
      </c>
      <c r="E163" s="7">
        <v>1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1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0</v>
      </c>
      <c r="AB163" s="7">
        <v>0</v>
      </c>
      <c r="AC163" s="7">
        <v>0</v>
      </c>
      <c r="AD163" s="7">
        <v>-0.61508966978857715</v>
      </c>
      <c r="AE163" s="7">
        <v>0</v>
      </c>
      <c r="AF163" s="7">
        <v>1</v>
      </c>
      <c r="AG163" s="7">
        <v>-8.2254767113035795E-2</v>
      </c>
      <c r="AH163" s="7">
        <v>0</v>
      </c>
      <c r="AI163" s="7">
        <v>0</v>
      </c>
      <c r="AJ163" s="7">
        <v>1</v>
      </c>
      <c r="AK163" s="7">
        <v>0</v>
      </c>
      <c r="AL163" s="7">
        <v>-8.4182241975665675E-5</v>
      </c>
      <c r="AM163" s="7">
        <v>-0.1918168574208019</v>
      </c>
      <c r="AN163" s="27">
        <v>0.80147756780191692</v>
      </c>
      <c r="AO163" s="28">
        <v>80</v>
      </c>
    </row>
    <row r="164" spans="1:41">
      <c r="A164" s="7">
        <v>-1</v>
      </c>
      <c r="B164" s="7">
        <v>1</v>
      </c>
      <c r="C164" s="7">
        <v>-0.4064871343235526</v>
      </c>
      <c r="D164" s="7">
        <v>-0.55416516170823804</v>
      </c>
      <c r="E164" s="7">
        <v>0</v>
      </c>
      <c r="F164" s="7">
        <v>1</v>
      </c>
      <c r="G164" s="7">
        <v>0</v>
      </c>
      <c r="H164" s="7">
        <v>0</v>
      </c>
      <c r="I164" s="7">
        <v>1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1</v>
      </c>
      <c r="Z164" s="7">
        <v>0</v>
      </c>
      <c r="AA164" s="7">
        <v>0</v>
      </c>
      <c r="AB164" s="7">
        <v>0</v>
      </c>
      <c r="AC164" s="7">
        <v>0</v>
      </c>
      <c r="AD164" s="7">
        <v>-0.44028086516268161</v>
      </c>
      <c r="AE164" s="7">
        <v>0</v>
      </c>
      <c r="AF164" s="7">
        <v>0</v>
      </c>
      <c r="AG164" s="7">
        <v>-0.49352860267821486</v>
      </c>
      <c r="AH164" s="7">
        <v>1</v>
      </c>
      <c r="AI164" s="7">
        <v>0</v>
      </c>
      <c r="AJ164" s="7">
        <v>1</v>
      </c>
      <c r="AK164" s="7">
        <v>0</v>
      </c>
      <c r="AL164" s="7">
        <v>-0.6041759506593869</v>
      </c>
      <c r="AM164" s="7">
        <v>-0.19527168382016377</v>
      </c>
      <c r="AN164" s="27">
        <v>0.79904956266113525</v>
      </c>
      <c r="AO164" s="28">
        <v>81</v>
      </c>
    </row>
    <row r="165" spans="1:41">
      <c r="A165" s="7">
        <v>-1</v>
      </c>
      <c r="B165" s="7">
        <v>1</v>
      </c>
      <c r="C165" s="7">
        <v>-0.94051685720926792</v>
      </c>
      <c r="D165" s="7">
        <v>-0.95591976557850133</v>
      </c>
      <c r="E165" s="7">
        <v>0</v>
      </c>
      <c r="F165" s="7">
        <v>1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1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1</v>
      </c>
      <c r="Z165" s="7">
        <v>0</v>
      </c>
      <c r="AA165" s="7">
        <v>0</v>
      </c>
      <c r="AB165" s="7">
        <v>0</v>
      </c>
      <c r="AC165" s="7">
        <v>0</v>
      </c>
      <c r="AD165" s="7">
        <v>-0.66439471724716304</v>
      </c>
      <c r="AE165" s="7">
        <v>0</v>
      </c>
      <c r="AF165" s="7">
        <v>0</v>
      </c>
      <c r="AG165" s="7">
        <v>-0.49352860267821486</v>
      </c>
      <c r="AH165" s="7">
        <v>0</v>
      </c>
      <c r="AI165" s="7">
        <v>0</v>
      </c>
      <c r="AJ165" s="7">
        <v>0</v>
      </c>
      <c r="AK165" s="7">
        <v>1</v>
      </c>
      <c r="AL165" s="7">
        <v>-8.4182241975665675E-5</v>
      </c>
      <c r="AM165" s="7">
        <v>-0.19527168382016377</v>
      </c>
      <c r="AN165" s="27">
        <v>0.79795410753919693</v>
      </c>
      <c r="AO165" s="28">
        <v>82</v>
      </c>
    </row>
    <row r="166" spans="1:41">
      <c r="A166" s="7">
        <v>-1</v>
      </c>
      <c r="B166" s="7">
        <v>1</v>
      </c>
      <c r="C166" s="7">
        <v>-1.1168394671351995</v>
      </c>
      <c r="D166" s="7">
        <v>-0.71285823023699202</v>
      </c>
      <c r="E166" s="7">
        <v>1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1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1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-0.66439471724716304</v>
      </c>
      <c r="AE166" s="7">
        <v>0</v>
      </c>
      <c r="AF166" s="7">
        <v>0</v>
      </c>
      <c r="AG166" s="7">
        <v>-0.49352860267821486</v>
      </c>
      <c r="AH166" s="7">
        <v>0</v>
      </c>
      <c r="AI166" s="7">
        <v>0</v>
      </c>
      <c r="AJ166" s="7">
        <v>1</v>
      </c>
      <c r="AK166" s="7">
        <v>0</v>
      </c>
      <c r="AL166" s="7">
        <v>-0.48800445673296167</v>
      </c>
      <c r="AM166" s="7">
        <v>-0.19527168382016377</v>
      </c>
      <c r="AN166" s="27">
        <v>0.79026263566511423</v>
      </c>
      <c r="AO166" s="28">
        <v>83</v>
      </c>
    </row>
    <row r="167" spans="1:41">
      <c r="A167" s="7">
        <v>-1</v>
      </c>
      <c r="B167" s="7">
        <v>1</v>
      </c>
      <c r="C167" s="7">
        <v>0.81005434055047121</v>
      </c>
      <c r="D167" s="7">
        <v>-0.6877485674951006</v>
      </c>
      <c r="E167" s="7">
        <v>0</v>
      </c>
      <c r="F167" s="7">
        <v>1</v>
      </c>
      <c r="G167" s="7">
        <v>0</v>
      </c>
      <c r="H167" s="7">
        <v>0</v>
      </c>
      <c r="I167" s="7">
        <v>1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1</v>
      </c>
      <c r="Z167" s="7">
        <v>0</v>
      </c>
      <c r="AA167" s="7">
        <v>0</v>
      </c>
      <c r="AB167" s="7">
        <v>0</v>
      </c>
      <c r="AC167" s="7">
        <v>0</v>
      </c>
      <c r="AD167" s="7">
        <v>-0.61508966978857715</v>
      </c>
      <c r="AE167" s="7">
        <v>0</v>
      </c>
      <c r="AF167" s="7">
        <v>0</v>
      </c>
      <c r="AG167" s="7">
        <v>-0.49352860267821486</v>
      </c>
      <c r="AH167" s="7">
        <v>0</v>
      </c>
      <c r="AI167" s="7">
        <v>0</v>
      </c>
      <c r="AJ167" s="7">
        <v>1</v>
      </c>
      <c r="AK167" s="7">
        <v>0</v>
      </c>
      <c r="AL167" s="7">
        <v>-9.3021377383115861E-2</v>
      </c>
      <c r="AM167" s="7">
        <v>-0.19527168382016377</v>
      </c>
      <c r="AN167" s="27">
        <v>0.79016628884393292</v>
      </c>
      <c r="AO167" s="28">
        <v>84</v>
      </c>
    </row>
    <row r="168" spans="1:41">
      <c r="A168" s="7">
        <v>-1</v>
      </c>
      <c r="B168" s="7">
        <v>1</v>
      </c>
      <c r="C168" s="7">
        <v>-0.28668899743607756</v>
      </c>
      <c r="D168" s="7">
        <v>-0.93081010283660992</v>
      </c>
      <c r="E168" s="7">
        <v>1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1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1</v>
      </c>
      <c r="Z168" s="7">
        <v>0</v>
      </c>
      <c r="AA168" s="7">
        <v>0</v>
      </c>
      <c r="AB168" s="7">
        <v>0</v>
      </c>
      <c r="AC168" s="7">
        <v>0</v>
      </c>
      <c r="AD168" s="7">
        <v>-0.63899514734425511</v>
      </c>
      <c r="AE168" s="7">
        <v>0</v>
      </c>
      <c r="AF168" s="7">
        <v>0</v>
      </c>
      <c r="AG168" s="7">
        <v>-0.49352860267821486</v>
      </c>
      <c r="AH168" s="7">
        <v>0</v>
      </c>
      <c r="AI168" s="7">
        <v>0</v>
      </c>
      <c r="AJ168" s="7">
        <v>1</v>
      </c>
      <c r="AK168" s="7">
        <v>0</v>
      </c>
      <c r="AL168" s="7">
        <v>0.18579020804030472</v>
      </c>
      <c r="AM168" s="7">
        <v>0.20779139610538752</v>
      </c>
      <c r="AN168" s="27">
        <v>0.78516224932915624</v>
      </c>
      <c r="AO168" s="28">
        <v>85</v>
      </c>
    </row>
    <row r="169" spans="1:41">
      <c r="A169" s="7">
        <v>-1</v>
      </c>
      <c r="B169" s="7">
        <v>0</v>
      </c>
      <c r="C169" s="7">
        <v>-0.68067301100263233</v>
      </c>
      <c r="D169" s="7">
        <v>-0.65460381267580381</v>
      </c>
      <c r="E169" s="7">
        <v>0</v>
      </c>
      <c r="F169" s="7">
        <v>1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1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1</v>
      </c>
      <c r="Z169" s="7">
        <v>0</v>
      </c>
      <c r="AA169" s="7">
        <v>0</v>
      </c>
      <c r="AB169" s="7">
        <v>0</v>
      </c>
      <c r="AC169" s="7">
        <v>0</v>
      </c>
      <c r="AD169" s="7">
        <v>-0.40292855648193471</v>
      </c>
      <c r="AE169" s="7">
        <v>0</v>
      </c>
      <c r="AF169" s="7">
        <v>0</v>
      </c>
      <c r="AG169" s="7">
        <v>-0.49352860267821486</v>
      </c>
      <c r="AH169" s="7">
        <v>1</v>
      </c>
      <c r="AI169" s="7">
        <v>0</v>
      </c>
      <c r="AJ169" s="7">
        <v>1</v>
      </c>
      <c r="AK169" s="7">
        <v>0</v>
      </c>
      <c r="AL169" s="7">
        <v>-0.13948997495368595</v>
      </c>
      <c r="AM169" s="7">
        <v>-0.19527168382016377</v>
      </c>
      <c r="AN169" s="27">
        <v>0.77909429409133424</v>
      </c>
      <c r="AO169" s="28">
        <v>86</v>
      </c>
    </row>
    <row r="170" spans="1:41">
      <c r="A170" s="7">
        <v>-1</v>
      </c>
      <c r="B170" s="7">
        <v>1</v>
      </c>
      <c r="C170" s="7">
        <v>-0.72285545356864467</v>
      </c>
      <c r="D170" s="7">
        <v>-0.80526178912715263</v>
      </c>
      <c r="E170" s="7">
        <v>0</v>
      </c>
      <c r="F170" s="7">
        <v>1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1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1</v>
      </c>
      <c r="Z170" s="7">
        <v>0</v>
      </c>
      <c r="AA170" s="7">
        <v>0</v>
      </c>
      <c r="AB170" s="7">
        <v>0</v>
      </c>
      <c r="AC170" s="7">
        <v>0</v>
      </c>
      <c r="AD170" s="7">
        <v>-0.51498548252417542</v>
      </c>
      <c r="AE170" s="7">
        <v>0</v>
      </c>
      <c r="AF170" s="7">
        <v>0</v>
      </c>
      <c r="AG170" s="7">
        <v>-0.49352860267821486</v>
      </c>
      <c r="AH170" s="7">
        <v>1</v>
      </c>
      <c r="AI170" s="7">
        <v>1</v>
      </c>
      <c r="AJ170" s="7">
        <v>0</v>
      </c>
      <c r="AK170" s="7">
        <v>0</v>
      </c>
      <c r="AL170" s="7">
        <v>0.78988197645771596</v>
      </c>
      <c r="AM170" s="7">
        <v>-0.19527168382016377</v>
      </c>
      <c r="AN170" s="27">
        <v>0.77574099619418391</v>
      </c>
      <c r="AO170" s="28">
        <v>87</v>
      </c>
    </row>
    <row r="171" spans="1:41">
      <c r="A171" s="7">
        <v>-1</v>
      </c>
      <c r="B171" s="7">
        <v>1</v>
      </c>
      <c r="C171" s="7">
        <v>-0.30103102790852188</v>
      </c>
      <c r="D171" s="7">
        <v>-0.35328785977310639</v>
      </c>
      <c r="E171" s="7">
        <v>0</v>
      </c>
      <c r="F171" s="7">
        <v>1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1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1</v>
      </c>
      <c r="Z171" s="7">
        <v>0</v>
      </c>
      <c r="AA171" s="7">
        <v>0</v>
      </c>
      <c r="AB171" s="7">
        <v>0</v>
      </c>
      <c r="AC171" s="7">
        <v>0</v>
      </c>
      <c r="AD171" s="7">
        <v>-0.44028086516268161</v>
      </c>
      <c r="AE171" s="7">
        <v>0</v>
      </c>
      <c r="AF171" s="7">
        <v>0</v>
      </c>
      <c r="AG171" s="7">
        <v>-0.49352860267821486</v>
      </c>
      <c r="AH171" s="7">
        <v>1</v>
      </c>
      <c r="AI171" s="7">
        <v>0</v>
      </c>
      <c r="AJ171" s="7">
        <v>1</v>
      </c>
      <c r="AK171" s="7">
        <v>0</v>
      </c>
      <c r="AL171" s="7">
        <v>0.67371048253129073</v>
      </c>
      <c r="AM171" s="7">
        <v>-0.18241205222253903</v>
      </c>
      <c r="AN171" s="27">
        <v>0.77408679715101703</v>
      </c>
      <c r="AO171" s="28">
        <v>88</v>
      </c>
    </row>
    <row r="172" spans="1:41">
      <c r="A172" s="7">
        <v>-1</v>
      </c>
      <c r="B172" s="7">
        <v>1</v>
      </c>
      <c r="C172" s="7">
        <v>-0.9126764451156999</v>
      </c>
      <c r="D172" s="7">
        <v>6.5541314761643099E-2</v>
      </c>
      <c r="E172" s="7">
        <v>1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1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1</v>
      </c>
      <c r="Z172" s="7">
        <v>0</v>
      </c>
      <c r="AA172" s="7">
        <v>0</v>
      </c>
      <c r="AB172" s="7">
        <v>0</v>
      </c>
      <c r="AC172" s="7">
        <v>0</v>
      </c>
      <c r="AD172" s="7">
        <v>-0.57773736110783025</v>
      </c>
      <c r="AE172" s="7">
        <v>0</v>
      </c>
      <c r="AF172" s="7">
        <v>0</v>
      </c>
      <c r="AG172" s="7">
        <v>-0.49352860267821486</v>
      </c>
      <c r="AH172" s="7">
        <v>0</v>
      </c>
      <c r="AI172" s="7">
        <v>0</v>
      </c>
      <c r="AJ172" s="7">
        <v>1</v>
      </c>
      <c r="AK172" s="7">
        <v>0</v>
      </c>
      <c r="AL172" s="7">
        <v>-0.25566146888011121</v>
      </c>
      <c r="AM172" s="7">
        <v>-0.15995568062668689</v>
      </c>
      <c r="AN172" s="27">
        <v>0.77285031555464778</v>
      </c>
      <c r="AO172" s="28">
        <v>89</v>
      </c>
    </row>
    <row r="173" spans="1:41">
      <c r="A173" s="7">
        <v>-1</v>
      </c>
      <c r="B173" s="7">
        <v>0</v>
      </c>
      <c r="C173" s="7">
        <v>-0.42082916479599691</v>
      </c>
      <c r="D173" s="7">
        <v>-0.44569141866326695</v>
      </c>
      <c r="E173" s="7">
        <v>1</v>
      </c>
      <c r="F173" s="7">
        <v>0</v>
      </c>
      <c r="G173" s="7">
        <v>0</v>
      </c>
      <c r="H173" s="7">
        <v>1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1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-0.66439471724716304</v>
      </c>
      <c r="AE173" s="7">
        <v>0</v>
      </c>
      <c r="AF173" s="7">
        <v>0</v>
      </c>
      <c r="AG173" s="7">
        <v>-0.49352860267821486</v>
      </c>
      <c r="AH173" s="7">
        <v>1</v>
      </c>
      <c r="AI173" s="7">
        <v>0</v>
      </c>
      <c r="AJ173" s="7">
        <v>1</v>
      </c>
      <c r="AK173" s="7">
        <v>0</v>
      </c>
      <c r="AL173" s="7">
        <v>-2.3318481027260713E-2</v>
      </c>
      <c r="AM173" s="7">
        <v>-0.18375559582229087</v>
      </c>
      <c r="AN173" s="27">
        <v>0.77147134487729119</v>
      </c>
      <c r="AO173" s="28">
        <v>90</v>
      </c>
    </row>
    <row r="174" spans="1:41">
      <c r="A174" s="7">
        <v>-1</v>
      </c>
      <c r="B174" s="7">
        <v>0</v>
      </c>
      <c r="C174" s="7">
        <v>-0.17448370021048504</v>
      </c>
      <c r="D174" s="7">
        <v>-0.55416516170823804</v>
      </c>
      <c r="E174" s="7">
        <v>1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1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1</v>
      </c>
      <c r="AC174" s="7">
        <v>0</v>
      </c>
      <c r="AD174" s="7">
        <v>-6.6757778355212655E-2</v>
      </c>
      <c r="AE174" s="7">
        <v>0</v>
      </c>
      <c r="AF174" s="7">
        <v>0</v>
      </c>
      <c r="AG174" s="7">
        <v>-0.49352860267821486</v>
      </c>
      <c r="AH174" s="7">
        <v>0</v>
      </c>
      <c r="AI174" s="7">
        <v>0</v>
      </c>
      <c r="AJ174" s="7">
        <v>1</v>
      </c>
      <c r="AK174" s="7">
        <v>0</v>
      </c>
      <c r="AL174" s="7">
        <v>0.41813319589315517</v>
      </c>
      <c r="AM174" s="7">
        <v>-0.19200879222076644</v>
      </c>
      <c r="AN174" s="27">
        <v>0.77136507613766692</v>
      </c>
      <c r="AO174" s="28">
        <v>91</v>
      </c>
    </row>
    <row r="175" spans="1:41">
      <c r="A175" s="7">
        <v>-1</v>
      </c>
      <c r="B175" s="7">
        <v>1</v>
      </c>
      <c r="C175" s="7">
        <v>-1.0113833607201688</v>
      </c>
      <c r="D175" s="7">
        <v>-0.83840654394644931</v>
      </c>
      <c r="E175" s="7">
        <v>0</v>
      </c>
      <c r="F175" s="7">
        <v>1</v>
      </c>
      <c r="G175" s="7">
        <v>0</v>
      </c>
      <c r="H175" s="7">
        <v>1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1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-0.66439471724716304</v>
      </c>
      <c r="AE175" s="7">
        <v>0</v>
      </c>
      <c r="AF175" s="7">
        <v>1</v>
      </c>
      <c r="AG175" s="7">
        <v>0.12338215066955374</v>
      </c>
      <c r="AH175" s="7">
        <v>0</v>
      </c>
      <c r="AI175" s="7">
        <v>0</v>
      </c>
      <c r="AJ175" s="7">
        <v>1</v>
      </c>
      <c r="AK175" s="7">
        <v>0</v>
      </c>
      <c r="AL175" s="7">
        <v>0.96413921734735386</v>
      </c>
      <c r="AM175" s="7">
        <v>-4.7673822647426187E-2</v>
      </c>
      <c r="AN175" s="27">
        <v>0.77115072668101581</v>
      </c>
      <c r="AO175" s="28">
        <v>92</v>
      </c>
    </row>
    <row r="176" spans="1:41">
      <c r="A176" s="7">
        <v>-1</v>
      </c>
      <c r="B176" s="7">
        <v>1</v>
      </c>
      <c r="C176" s="7">
        <v>-1.0248817423412924</v>
      </c>
      <c r="D176" s="7">
        <v>0.50044067345120313</v>
      </c>
      <c r="E176" s="7">
        <v>0</v>
      </c>
      <c r="F176" s="7">
        <v>1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1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1</v>
      </c>
      <c r="Z176" s="7">
        <v>0</v>
      </c>
      <c r="AA176" s="7">
        <v>0</v>
      </c>
      <c r="AB176" s="7">
        <v>0</v>
      </c>
      <c r="AC176" s="7">
        <v>0</v>
      </c>
      <c r="AD176" s="7">
        <v>-0.65244197846932406</v>
      </c>
      <c r="AE176" s="7">
        <v>0</v>
      </c>
      <c r="AF176" s="7">
        <v>1</v>
      </c>
      <c r="AG176" s="7">
        <v>-0.28789168489562533</v>
      </c>
      <c r="AH176" s="7">
        <v>0</v>
      </c>
      <c r="AI176" s="7">
        <v>0</v>
      </c>
      <c r="AJ176" s="7">
        <v>1</v>
      </c>
      <c r="AK176" s="7">
        <v>0</v>
      </c>
      <c r="AL176" s="7">
        <v>-0.48800445673296167</v>
      </c>
      <c r="AM176" s="7">
        <v>-0.19507974902019923</v>
      </c>
      <c r="AN176" s="27">
        <v>0.76787658398546021</v>
      </c>
      <c r="AO176" s="28">
        <v>93</v>
      </c>
    </row>
    <row r="177" spans="1:41">
      <c r="A177" s="7">
        <v>-1</v>
      </c>
      <c r="B177" s="7">
        <v>1</v>
      </c>
      <c r="C177" s="7">
        <v>1.5161201280581779E-4</v>
      </c>
      <c r="D177" s="7">
        <v>-0.85548111461093546</v>
      </c>
      <c r="E177" s="7">
        <v>0</v>
      </c>
      <c r="F177" s="7">
        <v>1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1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1</v>
      </c>
      <c r="AA177" s="7">
        <v>0</v>
      </c>
      <c r="AB177" s="7">
        <v>0</v>
      </c>
      <c r="AC177" s="7">
        <v>0</v>
      </c>
      <c r="AD177" s="7">
        <v>-0.41488129525977374</v>
      </c>
      <c r="AE177" s="7">
        <v>1</v>
      </c>
      <c r="AF177" s="7">
        <v>0</v>
      </c>
      <c r="AG177" s="7">
        <v>-0.49352860267821486</v>
      </c>
      <c r="AH177" s="7">
        <v>1</v>
      </c>
      <c r="AI177" s="7">
        <v>1</v>
      </c>
      <c r="AJ177" s="7">
        <v>0</v>
      </c>
      <c r="AK177" s="7">
        <v>0</v>
      </c>
      <c r="AL177" s="7">
        <v>0.78988197645771596</v>
      </c>
      <c r="AM177" s="7">
        <v>-0.19527168382016377</v>
      </c>
      <c r="AN177" s="27">
        <v>0.76741217908232073</v>
      </c>
      <c r="AO177" s="28">
        <v>94</v>
      </c>
    </row>
    <row r="178" spans="1:41">
      <c r="A178" s="7">
        <v>-1</v>
      </c>
      <c r="B178" s="7">
        <v>1</v>
      </c>
      <c r="C178" s="7">
        <v>0.21950014462629935</v>
      </c>
      <c r="D178" s="7">
        <v>-0.40350718525688928</v>
      </c>
      <c r="E178" s="7">
        <v>0</v>
      </c>
      <c r="F178" s="7">
        <v>1</v>
      </c>
      <c r="G178" s="7">
        <v>0</v>
      </c>
      <c r="H178" s="7">
        <v>0</v>
      </c>
      <c r="I178" s="7">
        <v>0</v>
      </c>
      <c r="J178" s="7">
        <v>1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1</v>
      </c>
      <c r="AA178" s="7">
        <v>0</v>
      </c>
      <c r="AB178" s="7">
        <v>0</v>
      </c>
      <c r="AC178" s="7">
        <v>0</v>
      </c>
      <c r="AD178" s="7">
        <v>8.2651456367774948E-2</v>
      </c>
      <c r="AE178" s="7">
        <v>0</v>
      </c>
      <c r="AF178" s="7">
        <v>0</v>
      </c>
      <c r="AG178" s="7">
        <v>-0.49352860267821486</v>
      </c>
      <c r="AH178" s="7">
        <v>1</v>
      </c>
      <c r="AI178" s="7">
        <v>0</v>
      </c>
      <c r="AJ178" s="7">
        <v>1</v>
      </c>
      <c r="AK178" s="7">
        <v>0</v>
      </c>
      <c r="AL178" s="7">
        <v>0.2787274031814449</v>
      </c>
      <c r="AM178" s="7">
        <v>-0.15688472382725413</v>
      </c>
      <c r="AN178" s="27">
        <v>0.7631608765578306</v>
      </c>
      <c r="AO178" s="28">
        <v>95</v>
      </c>
    </row>
    <row r="179" spans="1:41">
      <c r="A179" s="7">
        <v>-1</v>
      </c>
      <c r="B179" s="7">
        <v>1</v>
      </c>
      <c r="C179" s="7">
        <v>-0.65958178971962622</v>
      </c>
      <c r="D179" s="7">
        <v>1.4546078576430785</v>
      </c>
      <c r="E179" s="7">
        <v>0</v>
      </c>
      <c r="F179" s="7">
        <v>1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1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1</v>
      </c>
      <c r="Z179" s="7">
        <v>0</v>
      </c>
      <c r="AA179" s="7">
        <v>0</v>
      </c>
      <c r="AB179" s="7">
        <v>0</v>
      </c>
      <c r="AC179" s="7">
        <v>0</v>
      </c>
      <c r="AD179" s="7">
        <v>-4.135820845230477E-2</v>
      </c>
      <c r="AE179" s="7">
        <v>0</v>
      </c>
      <c r="AF179" s="7">
        <v>0</v>
      </c>
      <c r="AG179" s="7">
        <v>-0.49352860267821486</v>
      </c>
      <c r="AH179" s="7">
        <v>0</v>
      </c>
      <c r="AI179" s="7">
        <v>1</v>
      </c>
      <c r="AJ179" s="7">
        <v>0</v>
      </c>
      <c r="AK179" s="7">
        <v>0</v>
      </c>
      <c r="AL179" s="7">
        <v>-0.6041759506593869</v>
      </c>
      <c r="AM179" s="7">
        <v>-0.19527168382016377</v>
      </c>
      <c r="AN179" s="27">
        <v>0.7576875916009036</v>
      </c>
      <c r="AO179" s="28">
        <v>96</v>
      </c>
    </row>
    <row r="180" spans="1:41">
      <c r="A180" s="7">
        <v>-1</v>
      </c>
      <c r="B180" s="7">
        <v>1</v>
      </c>
      <c r="C180" s="7">
        <v>-0.45541876770012668</v>
      </c>
      <c r="D180" s="7">
        <v>1.5550465086106442</v>
      </c>
      <c r="E180" s="7">
        <v>1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1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1</v>
      </c>
      <c r="AC180" s="7">
        <v>0</v>
      </c>
      <c r="AD180" s="7">
        <v>-0.29087163043969405</v>
      </c>
      <c r="AE180" s="7">
        <v>0</v>
      </c>
      <c r="AF180" s="7">
        <v>0</v>
      </c>
      <c r="AG180" s="7">
        <v>-0.49352860267821486</v>
      </c>
      <c r="AH180" s="7">
        <v>1</v>
      </c>
      <c r="AI180" s="7">
        <v>0</v>
      </c>
      <c r="AJ180" s="7">
        <v>1</v>
      </c>
      <c r="AK180" s="7">
        <v>0</v>
      </c>
      <c r="AL180" s="7">
        <v>-1.0688619263650878</v>
      </c>
      <c r="AM180" s="7">
        <v>-0.19200879222076644</v>
      </c>
      <c r="AN180" s="27">
        <v>0.75767486921382587</v>
      </c>
      <c r="AO180" s="28">
        <v>97</v>
      </c>
    </row>
    <row r="181" spans="1:41">
      <c r="A181" s="7">
        <v>-1</v>
      </c>
      <c r="B181" s="7">
        <v>1</v>
      </c>
      <c r="C181" s="7">
        <v>-0.45541876770012668</v>
      </c>
      <c r="D181" s="7">
        <v>-0.78818721846266637</v>
      </c>
      <c r="E181" s="7">
        <v>0</v>
      </c>
      <c r="F181" s="7">
        <v>1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1</v>
      </c>
      <c r="U181" s="7">
        <v>0</v>
      </c>
      <c r="V181" s="7">
        <v>0</v>
      </c>
      <c r="W181" s="7">
        <v>0</v>
      </c>
      <c r="X181" s="7">
        <v>0</v>
      </c>
      <c r="Y181" s="7">
        <v>1</v>
      </c>
      <c r="Z181" s="7">
        <v>0</v>
      </c>
      <c r="AA181" s="7">
        <v>0</v>
      </c>
      <c r="AB181" s="7">
        <v>0</v>
      </c>
      <c r="AC181" s="7">
        <v>0</v>
      </c>
      <c r="AD181" s="7">
        <v>-0.31627120034260192</v>
      </c>
      <c r="AE181" s="7">
        <v>0</v>
      </c>
      <c r="AF181" s="7">
        <v>0</v>
      </c>
      <c r="AG181" s="7">
        <v>-0.49352860267821486</v>
      </c>
      <c r="AH181" s="7">
        <v>0</v>
      </c>
      <c r="AI181" s="7">
        <v>0</v>
      </c>
      <c r="AJ181" s="7">
        <v>1</v>
      </c>
      <c r="AK181" s="7">
        <v>0</v>
      </c>
      <c r="AL181" s="7">
        <v>-0.48800445673296167</v>
      </c>
      <c r="AM181" s="7">
        <v>-0.19527168382016377</v>
      </c>
      <c r="AN181" s="27">
        <v>0.75602289111046195</v>
      </c>
      <c r="AO181" s="28">
        <v>98</v>
      </c>
    </row>
    <row r="182" spans="1:41">
      <c r="A182" s="7">
        <v>-1</v>
      </c>
      <c r="B182" s="7">
        <v>1</v>
      </c>
      <c r="C182" s="7">
        <v>1.3297423704232831</v>
      </c>
      <c r="D182" s="7">
        <v>0.34978269699985437</v>
      </c>
      <c r="E182" s="7">
        <v>0</v>
      </c>
      <c r="F182" s="7">
        <v>1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1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1</v>
      </c>
      <c r="Z182" s="7">
        <v>0</v>
      </c>
      <c r="AA182" s="7">
        <v>0</v>
      </c>
      <c r="AB182" s="7">
        <v>0</v>
      </c>
      <c r="AC182" s="7">
        <v>0</v>
      </c>
      <c r="AD182" s="7">
        <v>-0.36557624780118786</v>
      </c>
      <c r="AE182" s="7">
        <v>0</v>
      </c>
      <c r="AF182" s="7">
        <v>0</v>
      </c>
      <c r="AG182" s="7">
        <v>-0.49352860267821486</v>
      </c>
      <c r="AH182" s="7">
        <v>1</v>
      </c>
      <c r="AI182" s="7">
        <v>0</v>
      </c>
      <c r="AJ182" s="7">
        <v>1</v>
      </c>
      <c r="AK182" s="7">
        <v>0</v>
      </c>
      <c r="AL182" s="7">
        <v>-1.0688619263650878</v>
      </c>
      <c r="AM182" s="7">
        <v>-0.15151054942824677</v>
      </c>
      <c r="AN182" s="27">
        <v>0.75587131139845054</v>
      </c>
      <c r="AO182" s="28">
        <v>99</v>
      </c>
    </row>
    <row r="183" spans="1:41">
      <c r="A183" s="7">
        <v>-1</v>
      </c>
      <c r="B183" s="7">
        <v>1</v>
      </c>
      <c r="C183" s="7">
        <v>1.7093843535173936</v>
      </c>
      <c r="D183" s="7">
        <v>-0.35328785977310639</v>
      </c>
      <c r="E183" s="7">
        <v>1</v>
      </c>
      <c r="F183" s="7">
        <v>0</v>
      </c>
      <c r="G183" s="7">
        <v>0</v>
      </c>
      <c r="H183" s="7">
        <v>1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1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-0.21616701307820024</v>
      </c>
      <c r="AE183" s="7">
        <v>0</v>
      </c>
      <c r="AF183" s="7">
        <v>0</v>
      </c>
      <c r="AG183" s="7">
        <v>-0.49352860267821486</v>
      </c>
      <c r="AH183" s="7">
        <v>0</v>
      </c>
      <c r="AI183" s="7">
        <v>0</v>
      </c>
      <c r="AJ183" s="7">
        <v>1</v>
      </c>
      <c r="AK183" s="7">
        <v>0</v>
      </c>
      <c r="AL183" s="7">
        <v>-2.3318481027260713E-2</v>
      </c>
      <c r="AM183" s="7">
        <v>-0.19450394462030557</v>
      </c>
      <c r="AN183" s="27">
        <v>0.75183047807560976</v>
      </c>
      <c r="AO183" s="28">
        <v>100</v>
      </c>
    </row>
    <row r="184" spans="1:41">
      <c r="A184" s="7">
        <v>-1</v>
      </c>
      <c r="B184" s="7">
        <v>0</v>
      </c>
      <c r="C184" s="7">
        <v>1.7380680770027415</v>
      </c>
      <c r="D184" s="7">
        <v>-0.95591976557850133</v>
      </c>
      <c r="E184" s="7">
        <v>1</v>
      </c>
      <c r="F184" s="7">
        <v>0</v>
      </c>
      <c r="G184" s="7">
        <v>0</v>
      </c>
      <c r="H184" s="7">
        <v>1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1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-0.66439471724716304</v>
      </c>
      <c r="AE184" s="7">
        <v>0</v>
      </c>
      <c r="AF184" s="7">
        <v>0</v>
      </c>
      <c r="AG184" s="7">
        <v>-0.49352860267821486</v>
      </c>
      <c r="AH184" s="7">
        <v>0</v>
      </c>
      <c r="AI184" s="7">
        <v>0</v>
      </c>
      <c r="AJ184" s="7">
        <v>1</v>
      </c>
      <c r="AK184" s="7">
        <v>0</v>
      </c>
      <c r="AL184" s="7">
        <v>-1.0688619263650878</v>
      </c>
      <c r="AM184" s="7">
        <v>-0.19527168382016377</v>
      </c>
      <c r="AN184" s="27">
        <v>0.74992173080294766</v>
      </c>
      <c r="AO184" s="28">
        <v>101</v>
      </c>
    </row>
    <row r="185" spans="1:41">
      <c r="A185" s="7">
        <v>-1</v>
      </c>
      <c r="B185" s="7">
        <v>0</v>
      </c>
      <c r="C185" s="7">
        <v>-0.76503789613465689</v>
      </c>
      <c r="D185" s="7">
        <v>0.75153730087011772</v>
      </c>
      <c r="E185" s="7">
        <v>0</v>
      </c>
      <c r="F185" s="7">
        <v>1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1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1</v>
      </c>
      <c r="Z185" s="7">
        <v>0</v>
      </c>
      <c r="AA185" s="7">
        <v>0</v>
      </c>
      <c r="AB185" s="7">
        <v>0</v>
      </c>
      <c r="AC185" s="7">
        <v>0</v>
      </c>
      <c r="AD185" s="7">
        <v>-0.14146239571670643</v>
      </c>
      <c r="AE185" s="7">
        <v>1</v>
      </c>
      <c r="AF185" s="7">
        <v>1</v>
      </c>
      <c r="AG185" s="7">
        <v>1.5628405751476804</v>
      </c>
      <c r="AH185" s="7">
        <v>0</v>
      </c>
      <c r="AI185" s="7">
        <v>0</v>
      </c>
      <c r="AJ185" s="7">
        <v>1</v>
      </c>
      <c r="AK185" s="7">
        <v>0</v>
      </c>
      <c r="AL185" s="7">
        <v>-0.6041759506593869</v>
      </c>
      <c r="AM185" s="7">
        <v>-5.2562318552610262E-3</v>
      </c>
      <c r="AN185" s="27">
        <v>0.74952816271315614</v>
      </c>
      <c r="AO185" s="28">
        <v>102</v>
      </c>
    </row>
    <row r="186" spans="1:41">
      <c r="A186" s="7">
        <v>1</v>
      </c>
      <c r="B186" s="7">
        <v>0</v>
      </c>
      <c r="C186" s="7">
        <v>-0.57521690458760166</v>
      </c>
      <c r="D186" s="7">
        <v>-0.35328785977310639</v>
      </c>
      <c r="E186" s="7">
        <v>0</v>
      </c>
      <c r="F186" s="7">
        <v>1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1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1</v>
      </c>
      <c r="AC186" s="7">
        <v>0</v>
      </c>
      <c r="AD186" s="7">
        <v>-0.11606282581379856</v>
      </c>
      <c r="AE186" s="7">
        <v>1</v>
      </c>
      <c r="AF186" s="7">
        <v>1</v>
      </c>
      <c r="AG186" s="7">
        <v>3.4135728351909864</v>
      </c>
      <c r="AH186" s="7">
        <v>0</v>
      </c>
      <c r="AI186" s="7">
        <v>0</v>
      </c>
      <c r="AJ186" s="7">
        <v>1</v>
      </c>
      <c r="AK186" s="7">
        <v>0</v>
      </c>
      <c r="AL186" s="7">
        <v>-1.0688619263650878</v>
      </c>
      <c r="AM186" s="7">
        <v>-9.9304283837889654E-2</v>
      </c>
      <c r="AN186" s="27">
        <v>0.76269094531700843</v>
      </c>
      <c r="AO186" s="28">
        <v>83</v>
      </c>
    </row>
    <row r="187" spans="1:41">
      <c r="A187" s="7">
        <v>1</v>
      </c>
      <c r="B187" s="7">
        <v>0</v>
      </c>
      <c r="C187" s="7">
        <v>2.2653486090778947</v>
      </c>
      <c r="D187" s="7">
        <v>3.2625035750592635</v>
      </c>
      <c r="E187" s="7">
        <v>0</v>
      </c>
      <c r="F187" s="7">
        <v>1</v>
      </c>
      <c r="G187" s="7">
        <v>0</v>
      </c>
      <c r="H187" s="7">
        <v>0</v>
      </c>
      <c r="I187" s="7">
        <v>0</v>
      </c>
      <c r="J187" s="7">
        <v>1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1</v>
      </c>
      <c r="AA187" s="7">
        <v>0</v>
      </c>
      <c r="AB187" s="7">
        <v>0</v>
      </c>
      <c r="AC187" s="7">
        <v>0</v>
      </c>
      <c r="AD187" s="7">
        <v>2.3237899772125887</v>
      </c>
      <c r="AE187" s="7">
        <v>1</v>
      </c>
      <c r="AF187" s="7">
        <v>1</v>
      </c>
      <c r="AG187" s="7">
        <v>2.1797513284954491</v>
      </c>
      <c r="AH187" s="7">
        <v>0</v>
      </c>
      <c r="AI187" s="7">
        <v>0</v>
      </c>
      <c r="AJ187" s="7">
        <v>1</v>
      </c>
      <c r="AK187" s="7">
        <v>0</v>
      </c>
      <c r="AL187" s="7">
        <v>-1.0688619263650878</v>
      </c>
      <c r="AM187" s="7">
        <v>1.0906914759423094</v>
      </c>
      <c r="AN187" s="27">
        <v>0.76191760488994398</v>
      </c>
      <c r="AO187" s="28">
        <v>84</v>
      </c>
    </row>
    <row r="188" spans="1:41">
      <c r="A188" s="7">
        <v>1</v>
      </c>
      <c r="B188" s="7">
        <v>0</v>
      </c>
      <c r="C188" s="7">
        <v>2.4475770984226086</v>
      </c>
      <c r="D188" s="7">
        <v>2.3585557163511708</v>
      </c>
      <c r="E188" s="7">
        <v>0</v>
      </c>
      <c r="F188" s="7">
        <v>1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1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1</v>
      </c>
      <c r="Z188" s="7">
        <v>0</v>
      </c>
      <c r="AA188" s="7">
        <v>0</v>
      </c>
      <c r="AB188" s="7">
        <v>0</v>
      </c>
      <c r="AC188" s="7">
        <v>0</v>
      </c>
      <c r="AD188" s="7">
        <v>2.622608446658564</v>
      </c>
      <c r="AE188" s="7">
        <v>1</v>
      </c>
      <c r="AF188" s="7">
        <v>0</v>
      </c>
      <c r="AG188" s="7">
        <v>-0.49352860267821486</v>
      </c>
      <c r="AH188" s="7">
        <v>1</v>
      </c>
      <c r="AI188" s="7">
        <v>0</v>
      </c>
      <c r="AJ188" s="7">
        <v>1</v>
      </c>
      <c r="AK188" s="7">
        <v>0</v>
      </c>
      <c r="AL188" s="7">
        <v>-0.94688185774234135</v>
      </c>
      <c r="AM188" s="7">
        <v>1.8317517386054298</v>
      </c>
      <c r="AN188" s="27">
        <v>0.75924473964188199</v>
      </c>
      <c r="AO188" s="28">
        <v>85</v>
      </c>
    </row>
    <row r="189" spans="1:41">
      <c r="A189" s="7">
        <v>1</v>
      </c>
      <c r="B189" s="7">
        <v>1</v>
      </c>
      <c r="C189" s="7">
        <v>-0.69501504147507676</v>
      </c>
      <c r="D189" s="7">
        <v>-0.65460381267580381</v>
      </c>
      <c r="E189" s="7">
        <v>0</v>
      </c>
      <c r="F189" s="7">
        <v>1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1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1</v>
      </c>
      <c r="AC189" s="7">
        <v>0</v>
      </c>
      <c r="AD189" s="7">
        <v>-0.24156658298110811</v>
      </c>
      <c r="AE189" s="7">
        <v>1</v>
      </c>
      <c r="AF189" s="7">
        <v>0</v>
      </c>
      <c r="AG189" s="7">
        <v>-0.49352860267821486</v>
      </c>
      <c r="AH189" s="7">
        <v>0</v>
      </c>
      <c r="AI189" s="7">
        <v>0</v>
      </c>
      <c r="AJ189" s="7">
        <v>1</v>
      </c>
      <c r="AK189" s="7">
        <v>0</v>
      </c>
      <c r="AL189" s="7">
        <v>1.3823565954824848</v>
      </c>
      <c r="AM189" s="7">
        <v>-0.15688472382725413</v>
      </c>
      <c r="AN189" s="27">
        <v>0.75662473532320507</v>
      </c>
      <c r="AO189" s="28">
        <v>86</v>
      </c>
    </row>
    <row r="190" spans="1:41">
      <c r="A190" s="7">
        <v>1</v>
      </c>
      <c r="B190" s="7">
        <v>1</v>
      </c>
      <c r="C190" s="7">
        <v>1.3584260939086308</v>
      </c>
      <c r="D190" s="7">
        <v>-0.45372651074067222</v>
      </c>
      <c r="E190" s="7">
        <v>0</v>
      </c>
      <c r="F190" s="7">
        <v>1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1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1</v>
      </c>
      <c r="AA190" s="7">
        <v>0</v>
      </c>
      <c r="AB190" s="7">
        <v>0</v>
      </c>
      <c r="AC190" s="7">
        <v>0</v>
      </c>
      <c r="AD190" s="7">
        <v>8.2651456367774948E-2</v>
      </c>
      <c r="AE190" s="7">
        <v>1</v>
      </c>
      <c r="AF190" s="7">
        <v>1</v>
      </c>
      <c r="AG190" s="7">
        <v>1.9741144107128594</v>
      </c>
      <c r="AH190" s="7">
        <v>1</v>
      </c>
      <c r="AI190" s="7">
        <v>0</v>
      </c>
      <c r="AJ190" s="7">
        <v>1</v>
      </c>
      <c r="AK190" s="7">
        <v>0</v>
      </c>
      <c r="AL190" s="7">
        <v>1.3126536991266295</v>
      </c>
      <c r="AM190" s="7">
        <v>0.28648466409085227</v>
      </c>
      <c r="AN190" s="27">
        <v>0.75631448129901835</v>
      </c>
      <c r="AO190" s="28">
        <v>87</v>
      </c>
    </row>
    <row r="191" spans="1:41">
      <c r="A191" s="7">
        <v>1</v>
      </c>
      <c r="B191" s="7">
        <v>0</v>
      </c>
      <c r="C191" s="7">
        <v>-0.94051685720926792</v>
      </c>
      <c r="D191" s="7">
        <v>0.55065999893498607</v>
      </c>
      <c r="E191" s="7">
        <v>0</v>
      </c>
      <c r="F191" s="7">
        <v>1</v>
      </c>
      <c r="G191" s="7">
        <v>0</v>
      </c>
      <c r="H191" s="7">
        <v>0</v>
      </c>
      <c r="I191" s="7">
        <v>0</v>
      </c>
      <c r="J191" s="7">
        <v>0</v>
      </c>
      <c r="K191" s="7">
        <v>1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1</v>
      </c>
      <c r="Z191" s="7">
        <v>0</v>
      </c>
      <c r="AA191" s="7">
        <v>0</v>
      </c>
      <c r="AB191" s="7">
        <v>0</v>
      </c>
      <c r="AC191" s="7">
        <v>0</v>
      </c>
      <c r="AD191" s="7">
        <v>-0.21616701307820024</v>
      </c>
      <c r="AE191" s="7">
        <v>1</v>
      </c>
      <c r="AF191" s="7">
        <v>1</v>
      </c>
      <c r="AG191" s="7">
        <v>-0.28789168489562533</v>
      </c>
      <c r="AH191" s="7">
        <v>0</v>
      </c>
      <c r="AI191" s="7">
        <v>0</v>
      </c>
      <c r="AJ191" s="7">
        <v>1</v>
      </c>
      <c r="AK191" s="7">
        <v>0</v>
      </c>
      <c r="AL191" s="7">
        <v>-0.13948997495368595</v>
      </c>
      <c r="AM191" s="7">
        <v>-0.15035894062845948</v>
      </c>
      <c r="AN191" s="27">
        <v>0.75438367963254327</v>
      </c>
      <c r="AO191" s="28">
        <v>88</v>
      </c>
    </row>
    <row r="192" spans="1:41">
      <c r="A192" s="7">
        <v>1</v>
      </c>
      <c r="B192" s="7">
        <v>1</v>
      </c>
      <c r="C192" s="7">
        <v>2.7428541963846937</v>
      </c>
      <c r="D192" s="7">
        <v>3.0616262731241317</v>
      </c>
      <c r="E192" s="7">
        <v>0</v>
      </c>
      <c r="F192" s="7">
        <v>1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1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1</v>
      </c>
      <c r="AC192" s="7">
        <v>0</v>
      </c>
      <c r="AD192" s="7">
        <v>4.5649284980574025</v>
      </c>
      <c r="AE192" s="7">
        <v>1</v>
      </c>
      <c r="AF192" s="7">
        <v>1</v>
      </c>
      <c r="AG192" s="7">
        <v>1.357203657365091</v>
      </c>
      <c r="AH192" s="7">
        <v>1</v>
      </c>
      <c r="AI192" s="7">
        <v>0</v>
      </c>
      <c r="AJ192" s="7">
        <v>1</v>
      </c>
      <c r="AK192" s="7">
        <v>0</v>
      </c>
      <c r="AL192" s="7">
        <v>-1.0688619263650878</v>
      </c>
      <c r="AM192" s="7">
        <v>-3.3368838556155438E-3</v>
      </c>
      <c r="AN192" s="27">
        <v>0.7462820395097931</v>
      </c>
      <c r="AO192" s="28">
        <v>89</v>
      </c>
    </row>
    <row r="193" spans="1:41">
      <c r="A193" s="7">
        <v>1</v>
      </c>
      <c r="B193" s="7">
        <v>1</v>
      </c>
      <c r="C193" s="7">
        <v>-1.0324745820031749</v>
      </c>
      <c r="D193" s="7">
        <v>0.95241460280524937</v>
      </c>
      <c r="E193" s="7">
        <v>0</v>
      </c>
      <c r="F193" s="7">
        <v>1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1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1</v>
      </c>
      <c r="Z193" s="7">
        <v>0</v>
      </c>
      <c r="AA193" s="7">
        <v>0</v>
      </c>
      <c r="AB193" s="7">
        <v>0</v>
      </c>
      <c r="AC193" s="7">
        <v>0</v>
      </c>
      <c r="AD193" s="7">
        <v>-0.36557624780118786</v>
      </c>
      <c r="AE193" s="7">
        <v>1</v>
      </c>
      <c r="AF193" s="7">
        <v>0</v>
      </c>
      <c r="AG193" s="7">
        <v>-0.49352860267821486</v>
      </c>
      <c r="AH193" s="7">
        <v>1</v>
      </c>
      <c r="AI193" s="7">
        <v>0</v>
      </c>
      <c r="AJ193" s="7">
        <v>1</v>
      </c>
      <c r="AK193" s="7">
        <v>0</v>
      </c>
      <c r="AL193" s="7">
        <v>-0.72034744458581212</v>
      </c>
      <c r="AM193" s="7">
        <v>-0.11849776383434447</v>
      </c>
      <c r="AN193" s="27">
        <v>0.74292255452739975</v>
      </c>
      <c r="AO193" s="28">
        <v>90</v>
      </c>
    </row>
    <row r="194" spans="1:41">
      <c r="A194" s="7">
        <v>1</v>
      </c>
      <c r="B194" s="7">
        <v>0</v>
      </c>
      <c r="C194" s="7">
        <v>-9.0118815078460479E-2</v>
      </c>
      <c r="D194" s="7">
        <v>0.34978269699985437</v>
      </c>
      <c r="E194" s="7">
        <v>0</v>
      </c>
      <c r="F194" s="7">
        <v>1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1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1</v>
      </c>
      <c r="AA194" s="7">
        <v>0</v>
      </c>
      <c r="AB194" s="7">
        <v>0</v>
      </c>
      <c r="AC194" s="7">
        <v>0</v>
      </c>
      <c r="AD194" s="7">
        <v>0.53087916053673767</v>
      </c>
      <c r="AE194" s="7">
        <v>1</v>
      </c>
      <c r="AF194" s="7">
        <v>1</v>
      </c>
      <c r="AG194" s="7">
        <v>0.94592982179991181</v>
      </c>
      <c r="AH194" s="7">
        <v>1</v>
      </c>
      <c r="AI194" s="7">
        <v>0</v>
      </c>
      <c r="AJ194" s="7">
        <v>1</v>
      </c>
      <c r="AK194" s="7">
        <v>0</v>
      </c>
      <c r="AL194" s="7">
        <v>-1.0688619263650878</v>
      </c>
      <c r="AM194" s="7">
        <v>0.39300847807117656</v>
      </c>
      <c r="AN194" s="27">
        <v>0.73191386918859169</v>
      </c>
      <c r="AO194" s="28">
        <v>91</v>
      </c>
    </row>
    <row r="195" spans="1:41">
      <c r="A195" s="7">
        <v>1</v>
      </c>
      <c r="B195" s="7">
        <v>1</v>
      </c>
      <c r="C195" s="7">
        <v>1.4073578960149755</v>
      </c>
      <c r="D195" s="7">
        <v>4.0830871525869741</v>
      </c>
      <c r="E195" s="7">
        <v>0</v>
      </c>
      <c r="F195" s="7">
        <v>1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1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1</v>
      </c>
      <c r="Z195" s="7">
        <v>0</v>
      </c>
      <c r="AA195" s="7">
        <v>0</v>
      </c>
      <c r="AB195" s="7">
        <v>0</v>
      </c>
      <c r="AC195" s="7">
        <v>0</v>
      </c>
      <c r="AD195" s="7">
        <v>-0.14146239571670643</v>
      </c>
      <c r="AE195" s="7">
        <v>1</v>
      </c>
      <c r="AF195" s="7">
        <v>1</v>
      </c>
      <c r="AG195" s="7">
        <v>0.12338215066955374</v>
      </c>
      <c r="AH195" s="7">
        <v>0</v>
      </c>
      <c r="AI195" s="7">
        <v>0</v>
      </c>
      <c r="AJ195" s="7">
        <v>1</v>
      </c>
      <c r="AK195" s="7">
        <v>0</v>
      </c>
      <c r="AL195" s="7">
        <v>-0.37183296280653644</v>
      </c>
      <c r="AM195" s="7">
        <v>-0.1925845966206601</v>
      </c>
      <c r="AN195" s="27">
        <v>0.72772224104851435</v>
      </c>
      <c r="AO195" s="28">
        <v>92</v>
      </c>
    </row>
    <row r="196" spans="1:41">
      <c r="A196" s="7">
        <v>1</v>
      </c>
      <c r="B196" s="7">
        <v>0</v>
      </c>
      <c r="C196" s="7">
        <v>2.1523000004605226</v>
      </c>
      <c r="D196" s="7">
        <v>2.9611876221565656</v>
      </c>
      <c r="E196" s="7">
        <v>0</v>
      </c>
      <c r="F196" s="7">
        <v>1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1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1</v>
      </c>
      <c r="Z196" s="7">
        <v>0</v>
      </c>
      <c r="AA196" s="7">
        <v>0</v>
      </c>
      <c r="AB196" s="7">
        <v>0</v>
      </c>
      <c r="AC196" s="7">
        <v>0</v>
      </c>
      <c r="AD196" s="7">
        <v>0.97910686470570052</v>
      </c>
      <c r="AE196" s="7">
        <v>1</v>
      </c>
      <c r="AF196" s="7">
        <v>1</v>
      </c>
      <c r="AG196" s="7">
        <v>0.94592982179991181</v>
      </c>
      <c r="AH196" s="7">
        <v>0</v>
      </c>
      <c r="AI196" s="7">
        <v>0</v>
      </c>
      <c r="AJ196" s="7">
        <v>1</v>
      </c>
      <c r="AK196" s="7">
        <v>0</v>
      </c>
      <c r="AL196" s="7">
        <v>-1.0688619263650878</v>
      </c>
      <c r="AM196" s="7">
        <v>0.38053271607348094</v>
      </c>
      <c r="AN196" s="27">
        <v>0.71998682772257094</v>
      </c>
      <c r="AO196" s="28">
        <v>93</v>
      </c>
    </row>
    <row r="197" spans="1:41">
      <c r="A197" s="7">
        <v>1</v>
      </c>
      <c r="B197" s="7">
        <v>0</v>
      </c>
      <c r="C197" s="7">
        <v>-0.59630812587060777</v>
      </c>
      <c r="D197" s="7">
        <v>1.6052658340944272</v>
      </c>
      <c r="E197" s="7">
        <v>0</v>
      </c>
      <c r="F197" s="7">
        <v>1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1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1</v>
      </c>
      <c r="AA197" s="7">
        <v>0</v>
      </c>
      <c r="AB197" s="7">
        <v>0</v>
      </c>
      <c r="AC197" s="7">
        <v>0</v>
      </c>
      <c r="AD197" s="7">
        <v>0.7549930126212191</v>
      </c>
      <c r="AE197" s="7">
        <v>1</v>
      </c>
      <c r="AF197" s="7">
        <v>1</v>
      </c>
      <c r="AG197" s="7">
        <v>-8.2254767113035795E-2</v>
      </c>
      <c r="AH197" s="7">
        <v>0</v>
      </c>
      <c r="AI197" s="7">
        <v>0</v>
      </c>
      <c r="AJ197" s="7">
        <v>1</v>
      </c>
      <c r="AK197" s="7">
        <v>0</v>
      </c>
      <c r="AL197" s="7">
        <v>-0.64483597353363575</v>
      </c>
      <c r="AM197" s="7">
        <v>-0.11005263263590435</v>
      </c>
      <c r="AN197" s="27">
        <v>0.71355394126266847</v>
      </c>
      <c r="AO197" s="28">
        <v>94</v>
      </c>
    </row>
    <row r="198" spans="1:41">
      <c r="A198" s="7">
        <v>1</v>
      </c>
      <c r="B198" s="7">
        <v>0</v>
      </c>
      <c r="C198" s="7">
        <v>-1.0670641849073048</v>
      </c>
      <c r="D198" s="7">
        <v>0.90219527732146643</v>
      </c>
      <c r="E198" s="7">
        <v>1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1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1</v>
      </c>
      <c r="Z198" s="7">
        <v>0</v>
      </c>
      <c r="AA198" s="7">
        <v>0</v>
      </c>
      <c r="AB198" s="7">
        <v>0</v>
      </c>
      <c r="AC198" s="7">
        <v>0</v>
      </c>
      <c r="AD198" s="7">
        <v>-0.36557624780118786</v>
      </c>
      <c r="AE198" s="7">
        <v>1</v>
      </c>
      <c r="AF198" s="7">
        <v>1</v>
      </c>
      <c r="AG198" s="7">
        <v>0.32901906845214329</v>
      </c>
      <c r="AH198" s="7">
        <v>1</v>
      </c>
      <c r="AI198" s="7">
        <v>0</v>
      </c>
      <c r="AJ198" s="7">
        <v>1</v>
      </c>
      <c r="AK198" s="7">
        <v>0</v>
      </c>
      <c r="AL198" s="7">
        <v>-0.6041759506593869</v>
      </c>
      <c r="AM198" s="7">
        <v>-9.9304283837889654E-2</v>
      </c>
      <c r="AN198" s="27">
        <v>0.71267592512559663</v>
      </c>
      <c r="AO198" s="28">
        <v>95</v>
      </c>
    </row>
    <row r="199" spans="1:41">
      <c r="A199" s="7">
        <v>1</v>
      </c>
      <c r="B199" s="7">
        <v>0</v>
      </c>
      <c r="C199" s="7">
        <v>-1.1590219097012118</v>
      </c>
      <c r="D199" s="7">
        <v>1.2537305557079468</v>
      </c>
      <c r="E199" s="7">
        <v>0</v>
      </c>
      <c r="F199" s="7">
        <v>1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1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1</v>
      </c>
      <c r="AC199" s="7">
        <v>0</v>
      </c>
      <c r="AD199" s="7">
        <v>-0.36557624780118786</v>
      </c>
      <c r="AE199" s="7">
        <v>1</v>
      </c>
      <c r="AF199" s="7">
        <v>1</v>
      </c>
      <c r="AG199" s="7">
        <v>1.76847749293027</v>
      </c>
      <c r="AH199" s="7">
        <v>0</v>
      </c>
      <c r="AI199" s="7">
        <v>0</v>
      </c>
      <c r="AJ199" s="7">
        <v>1</v>
      </c>
      <c r="AK199" s="7">
        <v>0</v>
      </c>
      <c r="AL199" s="7">
        <v>-1.0688619263650878</v>
      </c>
      <c r="AM199" s="7">
        <v>0.38053271607348094</v>
      </c>
      <c r="AN199" s="27">
        <v>0.70792061991963962</v>
      </c>
      <c r="AO199" s="28">
        <v>96</v>
      </c>
    </row>
    <row r="200" spans="1:41">
      <c r="A200" s="7">
        <v>1</v>
      </c>
      <c r="B200" s="7">
        <v>1</v>
      </c>
      <c r="C200" s="7">
        <v>0.67591451065009278</v>
      </c>
      <c r="D200" s="7">
        <v>1.8392878908488555</v>
      </c>
      <c r="E200" s="7">
        <v>0</v>
      </c>
      <c r="F200" s="7">
        <v>1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1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1</v>
      </c>
      <c r="Z200" s="7">
        <v>0</v>
      </c>
      <c r="AA200" s="7">
        <v>0</v>
      </c>
      <c r="AB200" s="7">
        <v>0</v>
      </c>
      <c r="AC200" s="7">
        <v>0</v>
      </c>
      <c r="AD200" s="7">
        <v>1.9129145817243729</v>
      </c>
      <c r="AE200" s="7">
        <v>1</v>
      </c>
      <c r="AF200" s="7">
        <v>1</v>
      </c>
      <c r="AG200" s="7">
        <v>0.7402929040173224</v>
      </c>
      <c r="AH200" s="7">
        <v>1</v>
      </c>
      <c r="AI200" s="7">
        <v>0</v>
      </c>
      <c r="AJ200" s="7">
        <v>1</v>
      </c>
      <c r="AK200" s="7">
        <v>0</v>
      </c>
      <c r="AL200" s="7">
        <v>-0.66226169762259957</v>
      </c>
      <c r="AM200" s="7">
        <v>-0.19527168382016377</v>
      </c>
      <c r="AN200" s="27">
        <v>0.70776104813318841</v>
      </c>
      <c r="AO200" s="28">
        <v>97</v>
      </c>
    </row>
    <row r="201" spans="1:41">
      <c r="A201" s="7">
        <v>1</v>
      </c>
      <c r="B201" s="7">
        <v>0</v>
      </c>
      <c r="C201" s="7">
        <v>-1.0746570245691873</v>
      </c>
      <c r="D201" s="7">
        <v>0.96044969488265441</v>
      </c>
      <c r="E201" s="7">
        <v>0</v>
      </c>
      <c r="F201" s="7">
        <v>1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1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1</v>
      </c>
      <c r="Z201" s="7">
        <v>0</v>
      </c>
      <c r="AA201" s="7">
        <v>0</v>
      </c>
      <c r="AB201" s="7">
        <v>0</v>
      </c>
      <c r="AC201" s="7">
        <v>0</v>
      </c>
      <c r="AD201" s="7">
        <v>-0.63899514734425511</v>
      </c>
      <c r="AE201" s="7">
        <v>1</v>
      </c>
      <c r="AF201" s="7">
        <v>0</v>
      </c>
      <c r="AG201" s="7">
        <v>-0.49352860267821486</v>
      </c>
      <c r="AH201" s="7">
        <v>0</v>
      </c>
      <c r="AI201" s="7">
        <v>0</v>
      </c>
      <c r="AJ201" s="7">
        <v>1</v>
      </c>
      <c r="AK201" s="7">
        <v>0</v>
      </c>
      <c r="AL201" s="7">
        <v>-0.48800445673296167</v>
      </c>
      <c r="AM201" s="7">
        <v>-0.19527168382016377</v>
      </c>
      <c r="AN201" s="27">
        <v>0.70331406730367485</v>
      </c>
      <c r="AO201" s="28">
        <v>98</v>
      </c>
    </row>
    <row r="202" spans="1:41">
      <c r="A202" s="7">
        <v>1</v>
      </c>
      <c r="B202" s="7">
        <v>1</v>
      </c>
      <c r="C202" s="7">
        <v>-0.60305731668116969</v>
      </c>
      <c r="D202" s="7">
        <v>1.5219017537913477</v>
      </c>
      <c r="E202" s="7">
        <v>0</v>
      </c>
      <c r="F202" s="7">
        <v>1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1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1</v>
      </c>
      <c r="AC202" s="7">
        <v>0</v>
      </c>
      <c r="AD202" s="7">
        <v>-0.19076744317529237</v>
      </c>
      <c r="AE202" s="7">
        <v>1</v>
      </c>
      <c r="AF202" s="7">
        <v>0</v>
      </c>
      <c r="AG202" s="7">
        <v>-0.49352860267821486</v>
      </c>
      <c r="AH202" s="7">
        <v>1</v>
      </c>
      <c r="AI202" s="7">
        <v>0</v>
      </c>
      <c r="AJ202" s="7">
        <v>1</v>
      </c>
      <c r="AK202" s="7">
        <v>0</v>
      </c>
      <c r="AL202" s="7">
        <v>-0.37183296280653644</v>
      </c>
      <c r="AM202" s="7">
        <v>-0.19527168382016377</v>
      </c>
      <c r="AN202" s="27">
        <v>0.70183210752581215</v>
      </c>
      <c r="AO202" s="28">
        <v>99</v>
      </c>
    </row>
    <row r="203" spans="1:41">
      <c r="A203" s="7">
        <v>1</v>
      </c>
      <c r="B203" s="7">
        <v>0</v>
      </c>
      <c r="C203" s="7">
        <v>-0.75828870532409509</v>
      </c>
      <c r="D203" s="7">
        <v>1.203511230224164</v>
      </c>
      <c r="E203" s="7">
        <v>0</v>
      </c>
      <c r="F203" s="7">
        <v>1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1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1</v>
      </c>
      <c r="Z203" s="7">
        <v>0</v>
      </c>
      <c r="AA203" s="7">
        <v>0</v>
      </c>
      <c r="AB203" s="7">
        <v>0</v>
      </c>
      <c r="AC203" s="7">
        <v>0</v>
      </c>
      <c r="AD203" s="7">
        <v>-0.54038505242708335</v>
      </c>
      <c r="AE203" s="7">
        <v>1</v>
      </c>
      <c r="AF203" s="7">
        <v>1</v>
      </c>
      <c r="AG203" s="7">
        <v>0.53465598623473276</v>
      </c>
      <c r="AH203" s="7">
        <v>1</v>
      </c>
      <c r="AI203" s="7">
        <v>0</v>
      </c>
      <c r="AJ203" s="7">
        <v>1</v>
      </c>
      <c r="AK203" s="7">
        <v>0</v>
      </c>
      <c r="AL203" s="7">
        <v>-1.0688619263650878</v>
      </c>
      <c r="AM203" s="7">
        <v>-8.7788195840016764E-2</v>
      </c>
      <c r="AN203" s="27">
        <v>0.68956957174800748</v>
      </c>
      <c r="AO203" s="28">
        <v>100</v>
      </c>
    </row>
    <row r="204" spans="1:41">
      <c r="A204" s="7">
        <v>1</v>
      </c>
      <c r="B204" s="7">
        <v>1</v>
      </c>
      <c r="C204" s="7">
        <v>0.28277380847531774</v>
      </c>
      <c r="D204" s="7">
        <v>4.8466744097156914E-2</v>
      </c>
      <c r="E204" s="7">
        <v>0</v>
      </c>
      <c r="F204" s="7">
        <v>1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1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1</v>
      </c>
      <c r="AC204" s="7">
        <v>0</v>
      </c>
      <c r="AD204" s="7">
        <v>1.5767438035976509</v>
      </c>
      <c r="AE204" s="7">
        <v>1</v>
      </c>
      <c r="AF204" s="7">
        <v>1</v>
      </c>
      <c r="AG204" s="7">
        <v>0.7402929040173224</v>
      </c>
      <c r="AH204" s="7">
        <v>1</v>
      </c>
      <c r="AI204" s="7">
        <v>0</v>
      </c>
      <c r="AJ204" s="7">
        <v>1</v>
      </c>
      <c r="AK204" s="7">
        <v>0</v>
      </c>
      <c r="AL204" s="7">
        <v>-1.0688619263650878</v>
      </c>
      <c r="AM204" s="7">
        <v>-3.3368838556155438E-3</v>
      </c>
      <c r="AN204" s="27">
        <v>0.68922641703761289</v>
      </c>
      <c r="AO204" s="28">
        <v>101</v>
      </c>
    </row>
    <row r="205" spans="1:41">
      <c r="A205" s="7">
        <v>1</v>
      </c>
      <c r="B205" s="7">
        <v>1</v>
      </c>
      <c r="C205" s="7">
        <v>0.71134759367577283</v>
      </c>
      <c r="D205" s="7">
        <v>0.34978269699985437</v>
      </c>
      <c r="E205" s="7">
        <v>0</v>
      </c>
      <c r="F205" s="7">
        <v>1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1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1</v>
      </c>
      <c r="AA205" s="7">
        <v>0</v>
      </c>
      <c r="AB205" s="7">
        <v>0</v>
      </c>
      <c r="AC205" s="7">
        <v>0</v>
      </c>
      <c r="AD205" s="7">
        <v>0.38146992581375011</v>
      </c>
      <c r="AE205" s="7">
        <v>1</v>
      </c>
      <c r="AF205" s="7">
        <v>1</v>
      </c>
      <c r="AG205" s="7">
        <v>-0.28789168489562533</v>
      </c>
      <c r="AH205" s="7">
        <v>0</v>
      </c>
      <c r="AI205" s="7">
        <v>0</v>
      </c>
      <c r="AJ205" s="7">
        <v>1</v>
      </c>
      <c r="AK205" s="7">
        <v>0</v>
      </c>
      <c r="AL205" s="7">
        <v>-1.0688619263650878</v>
      </c>
      <c r="AM205" s="7">
        <v>-9.9304283837889654E-2</v>
      </c>
      <c r="AN205" s="27">
        <v>0.68408963257157707</v>
      </c>
      <c r="AO205" s="28">
        <v>102</v>
      </c>
    </row>
    <row r="206" spans="1:41">
      <c r="A206" s="7">
        <v>1</v>
      </c>
      <c r="B206" s="7">
        <v>0</v>
      </c>
      <c r="C206" s="7">
        <v>-0.73719748404108898</v>
      </c>
      <c r="D206" s="7">
        <v>-0.49591074414704983</v>
      </c>
      <c r="E206" s="7">
        <v>0</v>
      </c>
      <c r="F206" s="7">
        <v>1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1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1</v>
      </c>
      <c r="AC206" s="7">
        <v>0</v>
      </c>
      <c r="AD206" s="7">
        <v>1.9899577784120166E-2</v>
      </c>
      <c r="AE206" s="7">
        <v>1</v>
      </c>
      <c r="AF206" s="7">
        <v>1</v>
      </c>
      <c r="AG206" s="7">
        <v>0.94592982179991181</v>
      </c>
      <c r="AH206" s="7">
        <v>1</v>
      </c>
      <c r="AI206" s="7">
        <v>0</v>
      </c>
      <c r="AJ206" s="7">
        <v>1</v>
      </c>
      <c r="AK206" s="7">
        <v>0</v>
      </c>
      <c r="AL206" s="7">
        <v>-0.25566146888011121</v>
      </c>
      <c r="AM206" s="7">
        <v>0.2623008792953192</v>
      </c>
      <c r="AN206" s="27">
        <v>0.67813439371945394</v>
      </c>
      <c r="AO206" s="28">
        <v>103</v>
      </c>
    </row>
    <row r="207" spans="1:41">
      <c r="A207" s="7">
        <v>1</v>
      </c>
      <c r="B207" s="7">
        <v>1</v>
      </c>
      <c r="C207" s="7">
        <v>1.5128140024300061</v>
      </c>
      <c r="D207" s="7">
        <v>0.56773456959947222</v>
      </c>
      <c r="E207" s="7">
        <v>0</v>
      </c>
      <c r="F207" s="7">
        <v>1</v>
      </c>
      <c r="G207" s="7">
        <v>0</v>
      </c>
      <c r="H207" s="7">
        <v>0</v>
      </c>
      <c r="I207" s="7">
        <v>0</v>
      </c>
      <c r="J207" s="7">
        <v>1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1</v>
      </c>
      <c r="AA207" s="7">
        <v>0</v>
      </c>
      <c r="AB207" s="7">
        <v>0</v>
      </c>
      <c r="AC207" s="7">
        <v>0</v>
      </c>
      <c r="AD207" s="7">
        <v>1.6021433735005588</v>
      </c>
      <c r="AE207" s="7">
        <v>1</v>
      </c>
      <c r="AF207" s="7">
        <v>1</v>
      </c>
      <c r="AG207" s="7">
        <v>2.5910251640606279</v>
      </c>
      <c r="AH207" s="7">
        <v>1</v>
      </c>
      <c r="AI207" s="7">
        <v>0</v>
      </c>
      <c r="AJ207" s="7">
        <v>1</v>
      </c>
      <c r="AK207" s="7">
        <v>0</v>
      </c>
      <c r="AL207" s="7">
        <v>-1.0688619263650878</v>
      </c>
      <c r="AM207" s="7">
        <v>0.76440231600257746</v>
      </c>
      <c r="AN207" s="27">
        <v>0.67623888148458822</v>
      </c>
      <c r="AO207" s="28">
        <v>104</v>
      </c>
    </row>
    <row r="208" spans="1:41">
      <c r="A208" s="7">
        <v>1</v>
      </c>
      <c r="B208" s="7">
        <v>1</v>
      </c>
      <c r="C208" s="7">
        <v>-0.31537305838096619</v>
      </c>
      <c r="D208" s="7">
        <v>-0.64656872059839854</v>
      </c>
      <c r="E208" s="7">
        <v>0</v>
      </c>
      <c r="F208" s="7">
        <v>1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1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1</v>
      </c>
      <c r="Z208" s="7">
        <v>0</v>
      </c>
      <c r="AA208" s="7">
        <v>0</v>
      </c>
      <c r="AB208" s="7">
        <v>0</v>
      </c>
      <c r="AC208" s="7">
        <v>0</v>
      </c>
      <c r="AD208" s="7">
        <v>0.45617454317524392</v>
      </c>
      <c r="AE208" s="7">
        <v>1</v>
      </c>
      <c r="AF208" s="7">
        <v>1</v>
      </c>
      <c r="AG208" s="7">
        <v>0.53465598623473276</v>
      </c>
      <c r="AH208" s="7">
        <v>1</v>
      </c>
      <c r="AI208" s="7">
        <v>0</v>
      </c>
      <c r="AJ208" s="7">
        <v>1</v>
      </c>
      <c r="AK208" s="7">
        <v>0</v>
      </c>
      <c r="AL208" s="7">
        <v>-0.48800445673296167</v>
      </c>
      <c r="AM208" s="7">
        <v>-0.19469587942027014</v>
      </c>
      <c r="AN208" s="27">
        <v>0.6687638987009924</v>
      </c>
      <c r="AO208" s="28">
        <v>105</v>
      </c>
    </row>
    <row r="209" spans="1:41">
      <c r="A209" s="7">
        <v>1</v>
      </c>
      <c r="B209" s="7">
        <v>0</v>
      </c>
      <c r="C209" s="7">
        <v>-0.59630812587060777</v>
      </c>
      <c r="D209" s="7">
        <v>-0.85548111461093546</v>
      </c>
      <c r="E209" s="7">
        <v>0</v>
      </c>
      <c r="F209" s="7">
        <v>1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1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1</v>
      </c>
      <c r="AC209" s="7">
        <v>0</v>
      </c>
      <c r="AD209" s="7">
        <v>-0.21616701307820024</v>
      </c>
      <c r="AE209" s="7">
        <v>1</v>
      </c>
      <c r="AF209" s="7">
        <v>0</v>
      </c>
      <c r="AG209" s="7">
        <v>-0.49352860267821486</v>
      </c>
      <c r="AH209" s="7">
        <v>0</v>
      </c>
      <c r="AI209" s="7">
        <v>0</v>
      </c>
      <c r="AJ209" s="7">
        <v>1</v>
      </c>
      <c r="AK209" s="7">
        <v>0</v>
      </c>
      <c r="AL209" s="7">
        <v>0.5575389886048655</v>
      </c>
      <c r="AM209" s="7">
        <v>-3.711740864937603E-2</v>
      </c>
      <c r="AN209" s="27">
        <v>0.65883179639584311</v>
      </c>
      <c r="AO209" s="28">
        <v>106</v>
      </c>
    </row>
    <row r="210" spans="1:41">
      <c r="A210" s="7">
        <v>1</v>
      </c>
      <c r="B210" s="7">
        <v>1</v>
      </c>
      <c r="C210" s="7">
        <v>0.85898614265681583</v>
      </c>
      <c r="D210" s="7">
        <v>-0.76307755572077496</v>
      </c>
      <c r="E210" s="7">
        <v>0</v>
      </c>
      <c r="F210" s="7">
        <v>1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1</v>
      </c>
      <c r="V210" s="7">
        <v>0</v>
      </c>
      <c r="W210" s="7">
        <v>0</v>
      </c>
      <c r="X210" s="7">
        <v>0</v>
      </c>
      <c r="Y210" s="7">
        <v>1</v>
      </c>
      <c r="Z210" s="7">
        <v>0</v>
      </c>
      <c r="AA210" s="7">
        <v>0</v>
      </c>
      <c r="AB210" s="7">
        <v>0</v>
      </c>
      <c r="AC210" s="7">
        <v>0</v>
      </c>
      <c r="AD210" s="7">
        <v>8.2651456367774948E-2</v>
      </c>
      <c r="AE210" s="7">
        <v>1</v>
      </c>
      <c r="AF210" s="7">
        <v>0</v>
      </c>
      <c r="AG210" s="7">
        <v>-0.49352860267821486</v>
      </c>
      <c r="AH210" s="7">
        <v>0</v>
      </c>
      <c r="AI210" s="7">
        <v>0</v>
      </c>
      <c r="AJ210" s="7">
        <v>1</v>
      </c>
      <c r="AK210" s="7">
        <v>0</v>
      </c>
      <c r="AL210" s="7">
        <v>1.8935111687587558</v>
      </c>
      <c r="AM210" s="7">
        <v>-8.0110803841434833E-2</v>
      </c>
      <c r="AN210" s="27">
        <v>0.65485238494661502</v>
      </c>
      <c r="AO210" s="28">
        <v>107</v>
      </c>
    </row>
    <row r="211" spans="1:41">
      <c r="A211" s="7">
        <v>1</v>
      </c>
      <c r="B211" s="7">
        <v>0</v>
      </c>
      <c r="C211" s="7">
        <v>-0.50519404992802142</v>
      </c>
      <c r="D211" s="7">
        <v>-0.95591976557850133</v>
      </c>
      <c r="E211" s="7">
        <v>0</v>
      </c>
      <c r="F211" s="7">
        <v>1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1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1</v>
      </c>
      <c r="Z211" s="7">
        <v>0</v>
      </c>
      <c r="AA211" s="7">
        <v>0</v>
      </c>
      <c r="AB211" s="7">
        <v>0</v>
      </c>
      <c r="AC211" s="7">
        <v>0</v>
      </c>
      <c r="AD211" s="7">
        <v>-0.66439471724716304</v>
      </c>
      <c r="AE211" s="7">
        <v>0</v>
      </c>
      <c r="AF211" s="7">
        <v>0</v>
      </c>
      <c r="AG211" s="7">
        <v>-0.49352860267821486</v>
      </c>
      <c r="AH211" s="7">
        <v>0</v>
      </c>
      <c r="AI211" s="7">
        <v>0</v>
      </c>
      <c r="AJ211" s="7">
        <v>0</v>
      </c>
      <c r="AK211" s="7">
        <v>1</v>
      </c>
      <c r="AL211" s="7">
        <v>-8.4182241975665675E-5</v>
      </c>
      <c r="AM211" s="7">
        <v>-0.19527168382016377</v>
      </c>
      <c r="AN211" s="27">
        <v>0.6482586981924966</v>
      </c>
      <c r="AO211" s="28">
        <v>108</v>
      </c>
    </row>
    <row r="212" spans="1:41">
      <c r="A212" s="7">
        <v>1</v>
      </c>
      <c r="B212" s="7">
        <v>1</v>
      </c>
      <c r="C212" s="7">
        <v>0.30386502975832391</v>
      </c>
      <c r="D212" s="7">
        <v>-5.197190687040891E-2</v>
      </c>
      <c r="E212" s="7">
        <v>0</v>
      </c>
      <c r="F212" s="7">
        <v>1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1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1</v>
      </c>
      <c r="AC212" s="7">
        <v>0</v>
      </c>
      <c r="AD212" s="7">
        <v>1.0538114820671942</v>
      </c>
      <c r="AE212" s="7">
        <v>0</v>
      </c>
      <c r="AF212" s="7">
        <v>0</v>
      </c>
      <c r="AG212" s="7">
        <v>-0.49352860267821486</v>
      </c>
      <c r="AH212" s="7">
        <v>1</v>
      </c>
      <c r="AI212" s="7">
        <v>1</v>
      </c>
      <c r="AJ212" s="7">
        <v>0</v>
      </c>
      <c r="AK212" s="7">
        <v>0</v>
      </c>
      <c r="AL212" s="7">
        <v>3.0610346827193289</v>
      </c>
      <c r="AM212" s="7">
        <v>-0.19527168382016377</v>
      </c>
      <c r="AN212" s="27">
        <v>0.64639414891766855</v>
      </c>
      <c r="AO212" s="28">
        <v>109</v>
      </c>
    </row>
    <row r="213" spans="1:41">
      <c r="A213" s="7">
        <v>1</v>
      </c>
      <c r="B213" s="7">
        <v>0</v>
      </c>
      <c r="C213" s="7">
        <v>2.2577561068755534</v>
      </c>
      <c r="D213" s="7">
        <v>1.0528532537728152</v>
      </c>
      <c r="E213" s="7">
        <v>0</v>
      </c>
      <c r="F213" s="7">
        <v>1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1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1</v>
      </c>
      <c r="Z213" s="7">
        <v>0</v>
      </c>
      <c r="AA213" s="7">
        <v>0</v>
      </c>
      <c r="AB213" s="7">
        <v>0</v>
      </c>
      <c r="AC213" s="7">
        <v>0</v>
      </c>
      <c r="AD213" s="7">
        <v>0.53087916053673767</v>
      </c>
      <c r="AE213" s="7">
        <v>1</v>
      </c>
      <c r="AF213" s="7">
        <v>1</v>
      </c>
      <c r="AG213" s="7">
        <v>2.3853882462780387</v>
      </c>
      <c r="AH213" s="7">
        <v>0</v>
      </c>
      <c r="AI213" s="7">
        <v>0</v>
      </c>
      <c r="AJ213" s="7">
        <v>1</v>
      </c>
      <c r="AK213" s="7">
        <v>0</v>
      </c>
      <c r="AL213" s="7">
        <v>-1.0688619263650878</v>
      </c>
      <c r="AM213" s="7">
        <v>0.11220786572304249</v>
      </c>
      <c r="AN213" s="27">
        <v>0.64409444940770078</v>
      </c>
      <c r="AO213" s="28">
        <v>110</v>
      </c>
    </row>
    <row r="214" spans="1:41">
      <c r="A214" s="7">
        <v>1</v>
      </c>
      <c r="B214" s="7">
        <v>1</v>
      </c>
      <c r="C214" s="7">
        <v>-0.52628527121102764</v>
      </c>
      <c r="D214" s="7">
        <v>-0.83941093045612492</v>
      </c>
      <c r="E214" s="7">
        <v>0</v>
      </c>
      <c r="F214" s="7">
        <v>1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1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1</v>
      </c>
      <c r="Z214" s="7">
        <v>0</v>
      </c>
      <c r="AA214" s="7">
        <v>0</v>
      </c>
      <c r="AB214" s="7">
        <v>0</v>
      </c>
      <c r="AC214" s="7">
        <v>0</v>
      </c>
      <c r="AD214" s="7">
        <v>-0.57773736110783025</v>
      </c>
      <c r="AE214" s="7">
        <v>1</v>
      </c>
      <c r="AF214" s="7">
        <v>1</v>
      </c>
      <c r="AG214" s="7">
        <v>0.94592982179991181</v>
      </c>
      <c r="AH214" s="7">
        <v>1</v>
      </c>
      <c r="AI214" s="7">
        <v>0</v>
      </c>
      <c r="AJ214" s="7">
        <v>1</v>
      </c>
      <c r="AK214" s="7">
        <v>0</v>
      </c>
      <c r="AL214" s="7">
        <v>-0.51123875551824671</v>
      </c>
      <c r="AM214" s="7">
        <v>0.78820223119818145</v>
      </c>
      <c r="AN214" s="27">
        <v>0.63597915426131624</v>
      </c>
      <c r="AO214" s="28">
        <v>111</v>
      </c>
    </row>
    <row r="215" spans="1:41">
      <c r="A215" s="7">
        <v>1</v>
      </c>
      <c r="B215" s="7">
        <v>0</v>
      </c>
      <c r="C215" s="7">
        <v>-0.76503789613465689</v>
      </c>
      <c r="D215" s="7">
        <v>0.74350220879271256</v>
      </c>
      <c r="E215" s="7">
        <v>1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1</v>
      </c>
      <c r="V215" s="7">
        <v>0</v>
      </c>
      <c r="W215" s="7">
        <v>0</v>
      </c>
      <c r="X215" s="7">
        <v>0</v>
      </c>
      <c r="Y215" s="7">
        <v>1</v>
      </c>
      <c r="Z215" s="7">
        <v>0</v>
      </c>
      <c r="AA215" s="7">
        <v>0</v>
      </c>
      <c r="AB215" s="7">
        <v>0</v>
      </c>
      <c r="AC215" s="7">
        <v>0</v>
      </c>
      <c r="AD215" s="7">
        <v>7.0698717589935928E-2</v>
      </c>
      <c r="AE215" s="7">
        <v>0</v>
      </c>
      <c r="AF215" s="7">
        <v>0</v>
      </c>
      <c r="AG215" s="7">
        <v>-0.49352860267821486</v>
      </c>
      <c r="AH215" s="7">
        <v>0</v>
      </c>
      <c r="AI215" s="7">
        <v>0</v>
      </c>
      <c r="AJ215" s="7">
        <v>1</v>
      </c>
      <c r="AK215" s="7">
        <v>0</v>
      </c>
      <c r="AL215" s="7">
        <v>-0.11625567616840091</v>
      </c>
      <c r="AM215" s="7">
        <v>-0.19527168382016377</v>
      </c>
      <c r="AN215" s="27">
        <v>0.63345325149457199</v>
      </c>
      <c r="AO215" s="28">
        <v>112</v>
      </c>
    </row>
    <row r="216" spans="1:41">
      <c r="A216" s="7">
        <v>1</v>
      </c>
      <c r="B216" s="7">
        <v>1</v>
      </c>
      <c r="C216" s="7">
        <v>0.76027939578211734</v>
      </c>
      <c r="D216" s="7">
        <v>4.8466744097156914E-2</v>
      </c>
      <c r="E216" s="7">
        <v>0</v>
      </c>
      <c r="F216" s="7">
        <v>1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1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1</v>
      </c>
      <c r="Z216" s="7">
        <v>0</v>
      </c>
      <c r="AA216" s="7">
        <v>0</v>
      </c>
      <c r="AB216" s="7">
        <v>0</v>
      </c>
      <c r="AC216" s="7">
        <v>0</v>
      </c>
      <c r="AD216" s="7">
        <v>0.8296976299827129</v>
      </c>
      <c r="AE216" s="7">
        <v>1</v>
      </c>
      <c r="AF216" s="7">
        <v>1</v>
      </c>
      <c r="AG216" s="7">
        <v>0.94592982179991181</v>
      </c>
      <c r="AH216" s="7">
        <v>0</v>
      </c>
      <c r="AI216" s="7">
        <v>0</v>
      </c>
      <c r="AJ216" s="7">
        <v>1</v>
      </c>
      <c r="AK216" s="7">
        <v>0</v>
      </c>
      <c r="AL216" s="7">
        <v>-1.0688619263650878</v>
      </c>
      <c r="AM216" s="7">
        <v>0.39300847807117656</v>
      </c>
      <c r="AN216" s="27">
        <v>0.62865367417734874</v>
      </c>
      <c r="AO216" s="28">
        <v>113</v>
      </c>
    </row>
    <row r="217" spans="1:41">
      <c r="A217" s="7">
        <v>1</v>
      </c>
      <c r="B217" s="7">
        <v>1</v>
      </c>
      <c r="C217" s="7">
        <v>0.40172863397101299</v>
      </c>
      <c r="D217" s="7">
        <v>-0.52905549896634663</v>
      </c>
      <c r="E217" s="7">
        <v>1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1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1</v>
      </c>
      <c r="Z217" s="7">
        <v>0</v>
      </c>
      <c r="AA217" s="7">
        <v>0</v>
      </c>
      <c r="AB217" s="7">
        <v>0</v>
      </c>
      <c r="AC217" s="7">
        <v>0</v>
      </c>
      <c r="AD217" s="7">
        <v>-0.63899514734425511</v>
      </c>
      <c r="AE217" s="7">
        <v>1</v>
      </c>
      <c r="AF217" s="7">
        <v>1</v>
      </c>
      <c r="AG217" s="7">
        <v>-0.28789168489562533</v>
      </c>
      <c r="AH217" s="7">
        <v>0</v>
      </c>
      <c r="AI217" s="7">
        <v>0</v>
      </c>
      <c r="AJ217" s="7">
        <v>1</v>
      </c>
      <c r="AK217" s="7">
        <v>0</v>
      </c>
      <c r="AL217" s="7">
        <v>-0.77843319154902479</v>
      </c>
      <c r="AM217" s="7">
        <v>3.2554923737754975E-2</v>
      </c>
      <c r="AN217" s="27">
        <v>0.62724570591852902</v>
      </c>
      <c r="AO217" s="28">
        <v>114</v>
      </c>
    </row>
    <row r="218" spans="1:41">
      <c r="A218" s="7">
        <v>1</v>
      </c>
      <c r="B218" s="7">
        <v>0</v>
      </c>
      <c r="C218" s="7">
        <v>-0.9126764451156999</v>
      </c>
      <c r="D218" s="7">
        <v>1.1030725792565981</v>
      </c>
      <c r="E218" s="7">
        <v>0</v>
      </c>
      <c r="F218" s="7">
        <v>1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1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1</v>
      </c>
      <c r="Z218" s="7">
        <v>0</v>
      </c>
      <c r="AA218" s="7">
        <v>0</v>
      </c>
      <c r="AB218" s="7">
        <v>0</v>
      </c>
      <c r="AC218" s="7">
        <v>0</v>
      </c>
      <c r="AD218" s="7">
        <v>-0.45223360394052065</v>
      </c>
      <c r="AE218" s="7">
        <v>1</v>
      </c>
      <c r="AF218" s="7">
        <v>1</v>
      </c>
      <c r="AG218" s="7">
        <v>-8.2254767113035795E-2</v>
      </c>
      <c r="AH218" s="7">
        <v>1</v>
      </c>
      <c r="AI218" s="7">
        <v>0</v>
      </c>
      <c r="AJ218" s="7">
        <v>1</v>
      </c>
      <c r="AK218" s="7">
        <v>0</v>
      </c>
      <c r="AL218" s="7">
        <v>-0.78424176624534603</v>
      </c>
      <c r="AM218" s="7">
        <v>-0.19527168382016377</v>
      </c>
      <c r="AN218" s="27">
        <v>0.62467763188053371</v>
      </c>
      <c r="AO218" s="28">
        <v>115</v>
      </c>
    </row>
    <row r="219" spans="1:41">
      <c r="A219" s="7">
        <v>1</v>
      </c>
      <c r="B219" s="7">
        <v>0</v>
      </c>
      <c r="C219" s="7">
        <v>1.3651754534489631</v>
      </c>
      <c r="D219" s="7">
        <v>0.65109864990255184</v>
      </c>
      <c r="E219" s="7">
        <v>0</v>
      </c>
      <c r="F219" s="7">
        <v>1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1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1</v>
      </c>
      <c r="Z219" s="7">
        <v>0</v>
      </c>
      <c r="AA219" s="7">
        <v>0</v>
      </c>
      <c r="AB219" s="7">
        <v>0</v>
      </c>
      <c r="AC219" s="7">
        <v>0</v>
      </c>
      <c r="AD219" s="7">
        <v>1.6888007296398915</v>
      </c>
      <c r="AE219" s="7">
        <v>1</v>
      </c>
      <c r="AF219" s="7">
        <v>1</v>
      </c>
      <c r="AG219" s="7">
        <v>0.7402929040173224</v>
      </c>
      <c r="AH219" s="7">
        <v>1</v>
      </c>
      <c r="AI219" s="7">
        <v>0</v>
      </c>
      <c r="AJ219" s="7">
        <v>1</v>
      </c>
      <c r="AK219" s="7">
        <v>0</v>
      </c>
      <c r="AL219" s="7">
        <v>-1.0688619263650878</v>
      </c>
      <c r="AM219" s="7">
        <v>4.6566164135166996E-2</v>
      </c>
      <c r="AN219" s="27">
        <v>0.62184237153187838</v>
      </c>
      <c r="AO219" s="28">
        <v>116</v>
      </c>
    </row>
    <row r="220" spans="1:41">
      <c r="A220" s="7">
        <v>1</v>
      </c>
      <c r="B220" s="7">
        <v>0</v>
      </c>
      <c r="C220" s="7">
        <v>2.8348115837190613</v>
      </c>
      <c r="D220" s="7">
        <v>1.8563624615133418</v>
      </c>
      <c r="E220" s="7">
        <v>0</v>
      </c>
      <c r="F220" s="7">
        <v>1</v>
      </c>
      <c r="G220" s="7">
        <v>0</v>
      </c>
      <c r="H220" s="7">
        <v>1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1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-0.66439471724716304</v>
      </c>
      <c r="AE220" s="7">
        <v>1</v>
      </c>
      <c r="AF220" s="7">
        <v>1</v>
      </c>
      <c r="AG220" s="7">
        <v>1.76847749293027</v>
      </c>
      <c r="AH220" s="7">
        <v>1</v>
      </c>
      <c r="AI220" s="7">
        <v>0</v>
      </c>
      <c r="AJ220" s="7">
        <v>1</v>
      </c>
      <c r="AK220" s="7">
        <v>0</v>
      </c>
      <c r="AL220" s="7">
        <v>-1.0688619263650878</v>
      </c>
      <c r="AM220" s="7">
        <v>7.3437036130203748E-2</v>
      </c>
      <c r="AN220" s="27">
        <v>0.61732817731401934</v>
      </c>
      <c r="AO220" s="28">
        <v>117</v>
      </c>
    </row>
    <row r="221" spans="1:41">
      <c r="A221" s="7">
        <v>1</v>
      </c>
      <c r="B221" s="7">
        <v>1</v>
      </c>
      <c r="C221" s="7">
        <v>1.6672019109513814</v>
      </c>
      <c r="D221" s="7">
        <v>1.0528532537728152</v>
      </c>
      <c r="E221" s="7">
        <v>0</v>
      </c>
      <c r="F221" s="7">
        <v>1</v>
      </c>
      <c r="G221" s="7">
        <v>0</v>
      </c>
      <c r="H221" s="7">
        <v>0</v>
      </c>
      <c r="I221" s="7">
        <v>0</v>
      </c>
      <c r="J221" s="7">
        <v>1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1</v>
      </c>
      <c r="AA221" s="7">
        <v>0</v>
      </c>
      <c r="AB221" s="7">
        <v>0</v>
      </c>
      <c r="AC221" s="7">
        <v>0</v>
      </c>
      <c r="AD221" s="7">
        <v>-0.66439471724716304</v>
      </c>
      <c r="AE221" s="7">
        <v>1</v>
      </c>
      <c r="AF221" s="7">
        <v>1</v>
      </c>
      <c r="AG221" s="7">
        <v>1.76847749293027</v>
      </c>
      <c r="AH221" s="7">
        <v>0</v>
      </c>
      <c r="AI221" s="7">
        <v>0</v>
      </c>
      <c r="AJ221" s="7">
        <v>1</v>
      </c>
      <c r="AK221" s="7">
        <v>0</v>
      </c>
      <c r="AL221" s="7">
        <v>-1.0688619263650878</v>
      </c>
      <c r="AM221" s="7">
        <v>4.4454881335556966E-2</v>
      </c>
      <c r="AN221" s="27">
        <v>0.61250738535391425</v>
      </c>
      <c r="AO221" s="28">
        <v>118</v>
      </c>
    </row>
    <row r="222" spans="1:41">
      <c r="A222" s="7">
        <v>1</v>
      </c>
      <c r="B222" s="7">
        <v>1</v>
      </c>
      <c r="C222" s="7">
        <v>-0.6106501563430522</v>
      </c>
      <c r="D222" s="7">
        <v>0.37489235974174584</v>
      </c>
      <c r="E222" s="7">
        <v>1</v>
      </c>
      <c r="F222" s="7">
        <v>0</v>
      </c>
      <c r="G222" s="7">
        <v>0</v>
      </c>
      <c r="H222" s="7">
        <v>0</v>
      </c>
      <c r="I222" s="7">
        <v>1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1</v>
      </c>
      <c r="Z222" s="7">
        <v>0</v>
      </c>
      <c r="AA222" s="7">
        <v>0</v>
      </c>
      <c r="AB222" s="7">
        <v>0</v>
      </c>
      <c r="AC222" s="7">
        <v>0</v>
      </c>
      <c r="AD222" s="7">
        <v>0.97910686470570052</v>
      </c>
      <c r="AE222" s="7">
        <v>1</v>
      </c>
      <c r="AF222" s="7">
        <v>0</v>
      </c>
      <c r="AG222" s="7">
        <v>-0.49352860267821486</v>
      </c>
      <c r="AH222" s="7">
        <v>1</v>
      </c>
      <c r="AI222" s="7">
        <v>1</v>
      </c>
      <c r="AJ222" s="7">
        <v>0</v>
      </c>
      <c r="AK222" s="7">
        <v>0</v>
      </c>
      <c r="AL222" s="7">
        <v>-0.48800445673296167</v>
      </c>
      <c r="AM222" s="7">
        <v>-0.19527168382016377</v>
      </c>
      <c r="AN222" s="27">
        <v>0.60967926345556611</v>
      </c>
      <c r="AO222" s="28">
        <v>119</v>
      </c>
    </row>
    <row r="223" spans="1:41">
      <c r="A223" s="7">
        <v>1</v>
      </c>
      <c r="B223" s="7">
        <v>1</v>
      </c>
      <c r="C223" s="7">
        <v>0.21950014462629935</v>
      </c>
      <c r="D223" s="7">
        <v>-0.64656872059839854</v>
      </c>
      <c r="E223" s="7">
        <v>0</v>
      </c>
      <c r="F223" s="7">
        <v>1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1</v>
      </c>
      <c r="U223" s="7">
        <v>0</v>
      </c>
      <c r="V223" s="7">
        <v>0</v>
      </c>
      <c r="W223" s="7">
        <v>0</v>
      </c>
      <c r="X223" s="7">
        <v>0</v>
      </c>
      <c r="Y223" s="7">
        <v>1</v>
      </c>
      <c r="Z223" s="7">
        <v>0</v>
      </c>
      <c r="AA223" s="7">
        <v>0</v>
      </c>
      <c r="AB223" s="7">
        <v>0</v>
      </c>
      <c r="AC223" s="7">
        <v>0</v>
      </c>
      <c r="AD223" s="7">
        <v>-0.20421427430036124</v>
      </c>
      <c r="AE223" s="7">
        <v>1</v>
      </c>
      <c r="AF223" s="7">
        <v>1</v>
      </c>
      <c r="AG223" s="7">
        <v>-0.28789168489562533</v>
      </c>
      <c r="AH223" s="7">
        <v>1</v>
      </c>
      <c r="AI223" s="7">
        <v>0</v>
      </c>
      <c r="AJ223" s="7">
        <v>1</v>
      </c>
      <c r="AK223" s="7">
        <v>0</v>
      </c>
      <c r="AL223" s="7">
        <v>1.9515969157219684</v>
      </c>
      <c r="AM223" s="7">
        <v>9.4014683144072482</v>
      </c>
      <c r="AN223" s="27">
        <v>0.60610652543950161</v>
      </c>
      <c r="AO223" s="28">
        <v>120</v>
      </c>
    </row>
    <row r="224" spans="1:41">
      <c r="A224" s="7">
        <v>1</v>
      </c>
      <c r="B224" s="7">
        <v>1</v>
      </c>
      <c r="C224" s="7">
        <v>0.95010038732917257</v>
      </c>
      <c r="D224" s="7">
        <v>-2.6862244128517454E-2</v>
      </c>
      <c r="E224" s="7">
        <v>0</v>
      </c>
      <c r="F224" s="7">
        <v>1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1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1</v>
      </c>
      <c r="Z224" s="7">
        <v>0</v>
      </c>
      <c r="AA224" s="7">
        <v>0</v>
      </c>
      <c r="AB224" s="7">
        <v>0</v>
      </c>
      <c r="AC224" s="7">
        <v>0</v>
      </c>
      <c r="AD224" s="7">
        <v>0.70419387281540335</v>
      </c>
      <c r="AE224" s="7">
        <v>1</v>
      </c>
      <c r="AF224" s="7">
        <v>0</v>
      </c>
      <c r="AG224" s="7">
        <v>-0.49352860267821486</v>
      </c>
      <c r="AH224" s="7">
        <v>0</v>
      </c>
      <c r="AI224" s="7">
        <v>1</v>
      </c>
      <c r="AJ224" s="7">
        <v>0</v>
      </c>
      <c r="AK224" s="7">
        <v>0</v>
      </c>
      <c r="AL224" s="7">
        <v>-1.0688619263650878</v>
      </c>
      <c r="AM224" s="7">
        <v>-0.19527168382016377</v>
      </c>
      <c r="AN224" s="27">
        <v>0.60459451338328429</v>
      </c>
      <c r="AO224" s="28">
        <v>121</v>
      </c>
    </row>
    <row r="225" spans="1:41">
      <c r="A225" s="7">
        <v>1</v>
      </c>
      <c r="B225" s="7">
        <v>0</v>
      </c>
      <c r="C225" s="7">
        <v>-0.72285545356864467</v>
      </c>
      <c r="D225" s="7">
        <v>1.4043885321592955</v>
      </c>
      <c r="E225" s="7">
        <v>0</v>
      </c>
      <c r="F225" s="7">
        <v>1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1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1</v>
      </c>
      <c r="AC225" s="7">
        <v>0</v>
      </c>
      <c r="AD225" s="7">
        <v>-0.51498548252417542</v>
      </c>
      <c r="AE225" s="7">
        <v>1</v>
      </c>
      <c r="AF225" s="7">
        <v>1</v>
      </c>
      <c r="AG225" s="7">
        <v>-8.2254767113035795E-2</v>
      </c>
      <c r="AH225" s="7">
        <v>1</v>
      </c>
      <c r="AI225" s="7">
        <v>0</v>
      </c>
      <c r="AJ225" s="7">
        <v>1</v>
      </c>
      <c r="AK225" s="7">
        <v>0</v>
      </c>
      <c r="AL225" s="7">
        <v>0.67371048253129073</v>
      </c>
      <c r="AM225" s="7">
        <v>-8.9515609039697699E-2</v>
      </c>
      <c r="AN225" s="27">
        <v>0.60146138063328547</v>
      </c>
      <c r="AO225" s="28">
        <v>122</v>
      </c>
    </row>
    <row r="226" spans="1:41">
      <c r="A226" s="7">
        <v>1</v>
      </c>
      <c r="B226" s="7">
        <v>1</v>
      </c>
      <c r="C226" s="7">
        <v>1.8857066259837845</v>
      </c>
      <c r="D226" s="7">
        <v>0.97752426554714078</v>
      </c>
      <c r="E226" s="7">
        <v>0</v>
      </c>
      <c r="F226" s="7">
        <v>1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1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1</v>
      </c>
      <c r="Z226" s="7">
        <v>0</v>
      </c>
      <c r="AA226" s="7">
        <v>0</v>
      </c>
      <c r="AB226" s="7">
        <v>0</v>
      </c>
      <c r="AC226" s="7">
        <v>0</v>
      </c>
      <c r="AD226" s="7">
        <v>1.9248673205022118</v>
      </c>
      <c r="AE226" s="7">
        <v>1</v>
      </c>
      <c r="AF226" s="7">
        <v>1</v>
      </c>
      <c r="AG226" s="7">
        <v>0.53465598623473276</v>
      </c>
      <c r="AH226" s="7">
        <v>0</v>
      </c>
      <c r="AI226" s="7">
        <v>0</v>
      </c>
      <c r="AJ226" s="7">
        <v>1</v>
      </c>
      <c r="AK226" s="7">
        <v>0</v>
      </c>
      <c r="AL226" s="7">
        <v>-1.0688619263650878</v>
      </c>
      <c r="AM226" s="7">
        <v>-0.19527168382016377</v>
      </c>
      <c r="AN226" s="27">
        <v>0.60102537017418811</v>
      </c>
      <c r="AO226" s="28">
        <v>123</v>
      </c>
    </row>
    <row r="227" spans="1:41">
      <c r="A227" s="7">
        <v>1</v>
      </c>
      <c r="B227" s="7">
        <v>0</v>
      </c>
      <c r="C227" s="7">
        <v>1.063148995946545</v>
      </c>
      <c r="D227" s="7">
        <v>0.38292745181915111</v>
      </c>
      <c r="E227" s="7">
        <v>0</v>
      </c>
      <c r="F227" s="7">
        <v>1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1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1</v>
      </c>
      <c r="Z227" s="7">
        <v>0</v>
      </c>
      <c r="AA227" s="7">
        <v>0</v>
      </c>
      <c r="AB227" s="7">
        <v>0</v>
      </c>
      <c r="AC227" s="7">
        <v>0</v>
      </c>
      <c r="AD227" s="7">
        <v>1.5393914949169041</v>
      </c>
      <c r="AE227" s="7">
        <v>1</v>
      </c>
      <c r="AF227" s="7">
        <v>1</v>
      </c>
      <c r="AG227" s="7">
        <v>0.12338215066955374</v>
      </c>
      <c r="AH227" s="7">
        <v>1</v>
      </c>
      <c r="AI227" s="7">
        <v>0</v>
      </c>
      <c r="AJ227" s="7">
        <v>1</v>
      </c>
      <c r="AK227" s="7">
        <v>0</v>
      </c>
      <c r="AL227" s="7">
        <v>-1.0688619263650878</v>
      </c>
      <c r="AM227" s="7">
        <v>-0.19527168382016377</v>
      </c>
      <c r="AN227" s="27">
        <v>0.5998282992682622</v>
      </c>
      <c r="AO227" s="28">
        <v>124</v>
      </c>
    </row>
    <row r="228" spans="1:41">
      <c r="A228" s="7">
        <v>1</v>
      </c>
      <c r="B228" s="7">
        <v>1</v>
      </c>
      <c r="C228" s="7">
        <v>0.21190764242395774</v>
      </c>
      <c r="D228" s="7">
        <v>-0.93984958142369079</v>
      </c>
      <c r="E228" s="7">
        <v>1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1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1</v>
      </c>
      <c r="AA228" s="7">
        <v>0</v>
      </c>
      <c r="AB228" s="7">
        <v>0</v>
      </c>
      <c r="AC228" s="7">
        <v>0</v>
      </c>
      <c r="AD228" s="7">
        <v>-0.65244197846932406</v>
      </c>
      <c r="AE228" s="7">
        <v>1</v>
      </c>
      <c r="AF228" s="7">
        <v>1</v>
      </c>
      <c r="AG228" s="7">
        <v>-0.28789168489562533</v>
      </c>
      <c r="AH228" s="7">
        <v>1</v>
      </c>
      <c r="AI228" s="7">
        <v>0</v>
      </c>
      <c r="AJ228" s="7">
        <v>1</v>
      </c>
      <c r="AK228" s="7">
        <v>0</v>
      </c>
      <c r="AL228" s="7">
        <v>0.5575389886048655</v>
      </c>
      <c r="AM228" s="7">
        <v>0.18859791610893267</v>
      </c>
      <c r="AN228" s="27">
        <v>0.59732644611864072</v>
      </c>
      <c r="AO228" s="28">
        <v>125</v>
      </c>
    </row>
    <row r="229" spans="1:41">
      <c r="A229" s="7">
        <v>1</v>
      </c>
      <c r="B229" s="7">
        <v>0</v>
      </c>
      <c r="C229" s="7">
        <v>-0.46301160736200919</v>
      </c>
      <c r="D229" s="7">
        <v>0.78468205568941418</v>
      </c>
      <c r="E229" s="7">
        <v>0</v>
      </c>
      <c r="F229" s="7">
        <v>1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1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1</v>
      </c>
      <c r="Z229" s="7">
        <v>0</v>
      </c>
      <c r="AA229" s="7">
        <v>0</v>
      </c>
      <c r="AB229" s="7">
        <v>0</v>
      </c>
      <c r="AC229" s="7">
        <v>0</v>
      </c>
      <c r="AD229" s="7">
        <v>-0.24156658298110811</v>
      </c>
      <c r="AE229" s="7">
        <v>1</v>
      </c>
      <c r="AF229" s="7">
        <v>0</v>
      </c>
      <c r="AG229" s="7">
        <v>-0.49352860267821486</v>
      </c>
      <c r="AH229" s="7">
        <v>0</v>
      </c>
      <c r="AI229" s="7">
        <v>0</v>
      </c>
      <c r="AJ229" s="7">
        <v>1</v>
      </c>
      <c r="AK229" s="7">
        <v>0</v>
      </c>
      <c r="AL229" s="7">
        <v>-0.13948997495368595</v>
      </c>
      <c r="AM229" s="7">
        <v>-0.16648146382548154</v>
      </c>
      <c r="AN229" s="27">
        <v>0.59615042633041282</v>
      </c>
      <c r="AO229" s="28">
        <v>126</v>
      </c>
    </row>
    <row r="230" spans="1:41">
      <c r="A230" s="7">
        <v>1</v>
      </c>
      <c r="B230" s="7">
        <v>0</v>
      </c>
      <c r="C230" s="7">
        <v>-0.4908520194555771</v>
      </c>
      <c r="D230" s="7">
        <v>-0.85548111461093546</v>
      </c>
      <c r="E230" s="7">
        <v>0</v>
      </c>
      <c r="F230" s="7">
        <v>1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1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1</v>
      </c>
      <c r="AC230" s="7">
        <v>0</v>
      </c>
      <c r="AD230" s="7">
        <v>-0.40292855648193471</v>
      </c>
      <c r="AE230" s="7">
        <v>1</v>
      </c>
      <c r="AF230" s="7">
        <v>0</v>
      </c>
      <c r="AG230" s="7">
        <v>-0.49352860267821486</v>
      </c>
      <c r="AH230" s="7">
        <v>1</v>
      </c>
      <c r="AI230" s="7">
        <v>0</v>
      </c>
      <c r="AJ230" s="7">
        <v>1</v>
      </c>
      <c r="AK230" s="7">
        <v>0</v>
      </c>
      <c r="AL230" s="7">
        <v>1.7831482495286517</v>
      </c>
      <c r="AM230" s="7">
        <v>-0.19527168382016377</v>
      </c>
      <c r="AN230" s="27">
        <v>0.58017363189849225</v>
      </c>
      <c r="AO230" s="28">
        <v>127</v>
      </c>
    </row>
    <row r="231" spans="1:41">
      <c r="A231" s="7">
        <v>1</v>
      </c>
      <c r="B231" s="7">
        <v>1</v>
      </c>
      <c r="C231" s="7">
        <v>0.48609351910303755</v>
      </c>
      <c r="D231" s="7">
        <v>0.34978269699985437</v>
      </c>
      <c r="E231" s="7">
        <v>0</v>
      </c>
      <c r="F231" s="7">
        <v>1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1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1</v>
      </c>
      <c r="AC231" s="7">
        <v>0</v>
      </c>
      <c r="AD231" s="7">
        <v>0.60558377789823148</v>
      </c>
      <c r="AE231" s="7">
        <v>1</v>
      </c>
      <c r="AF231" s="7">
        <v>1</v>
      </c>
      <c r="AG231" s="7">
        <v>1.9741144107128594</v>
      </c>
      <c r="AH231" s="7">
        <v>1</v>
      </c>
      <c r="AI231" s="7">
        <v>0</v>
      </c>
      <c r="AJ231" s="7">
        <v>1</v>
      </c>
      <c r="AK231" s="7">
        <v>0</v>
      </c>
      <c r="AL231" s="7">
        <v>-0.52866447960721052</v>
      </c>
      <c r="AM231" s="7">
        <v>-0.19527168382016377</v>
      </c>
      <c r="AN231" s="27">
        <v>0.57754630163355336</v>
      </c>
      <c r="AO231" s="28">
        <v>128</v>
      </c>
    </row>
    <row r="232" spans="1:41">
      <c r="A232" s="7">
        <v>1</v>
      </c>
      <c r="B232" s="7">
        <v>0</v>
      </c>
      <c r="C232" s="7">
        <v>-0.83506075079423714</v>
      </c>
      <c r="D232" s="7">
        <v>1.3541692066755127</v>
      </c>
      <c r="E232" s="7">
        <v>1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1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1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-0.66439471724716304</v>
      </c>
      <c r="AE232" s="7">
        <v>1</v>
      </c>
      <c r="AF232" s="7">
        <v>1</v>
      </c>
      <c r="AG232" s="7">
        <v>1.76847749293027</v>
      </c>
      <c r="AH232" s="7">
        <v>1</v>
      </c>
      <c r="AI232" s="7">
        <v>0</v>
      </c>
      <c r="AJ232" s="7">
        <v>1</v>
      </c>
      <c r="AK232" s="7">
        <v>0</v>
      </c>
      <c r="AL232" s="7">
        <v>-1.0688619263650878</v>
      </c>
      <c r="AM232" s="7">
        <v>-0.19527168382016377</v>
      </c>
      <c r="AN232" s="27">
        <v>0.57588374175039347</v>
      </c>
      <c r="AO232" s="28">
        <v>129</v>
      </c>
    </row>
    <row r="233" spans="1:41">
      <c r="A233" s="7">
        <v>1</v>
      </c>
      <c r="B233" s="7">
        <v>1</v>
      </c>
      <c r="C233" s="7">
        <v>0.10645153600892703</v>
      </c>
      <c r="D233" s="7">
        <v>-0.45372651074067222</v>
      </c>
      <c r="E233" s="7">
        <v>0</v>
      </c>
      <c r="F233" s="7">
        <v>1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1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1</v>
      </c>
      <c r="AC233" s="7">
        <v>0</v>
      </c>
      <c r="AD233" s="7">
        <v>0.15735607372926874</v>
      </c>
      <c r="AE233" s="7">
        <v>1</v>
      </c>
      <c r="AF233" s="7">
        <v>1</v>
      </c>
      <c r="AG233" s="7">
        <v>0.7402929040173224</v>
      </c>
      <c r="AH233" s="7">
        <v>0</v>
      </c>
      <c r="AI233" s="7">
        <v>0</v>
      </c>
      <c r="AJ233" s="7">
        <v>1</v>
      </c>
      <c r="AK233" s="7">
        <v>0</v>
      </c>
      <c r="AL233" s="7">
        <v>-0.13948997495368595</v>
      </c>
      <c r="AM233" s="7">
        <v>0.20241722170638016</v>
      </c>
      <c r="AN233" s="27">
        <v>0.57563462709404356</v>
      </c>
      <c r="AO233" s="28">
        <v>130</v>
      </c>
    </row>
    <row r="234" spans="1:41">
      <c r="A234" s="7">
        <v>1</v>
      </c>
      <c r="B234" s="7">
        <v>0</v>
      </c>
      <c r="C234" s="7">
        <v>1.7937492386494183</v>
      </c>
      <c r="D234" s="7">
        <v>2.0572397634484734</v>
      </c>
      <c r="E234" s="7">
        <v>0</v>
      </c>
      <c r="F234" s="7">
        <v>1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1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1</v>
      </c>
      <c r="Z234" s="7">
        <v>0</v>
      </c>
      <c r="AA234" s="7">
        <v>0</v>
      </c>
      <c r="AB234" s="7">
        <v>0</v>
      </c>
      <c r="AC234" s="7">
        <v>0</v>
      </c>
      <c r="AD234" s="7">
        <v>0.97910686470570052</v>
      </c>
      <c r="AE234" s="7">
        <v>1</v>
      </c>
      <c r="AF234" s="7">
        <v>1</v>
      </c>
      <c r="AG234" s="7">
        <v>2.3853882462780387</v>
      </c>
      <c r="AH234" s="7">
        <v>0</v>
      </c>
      <c r="AI234" s="7">
        <v>0</v>
      </c>
      <c r="AJ234" s="7">
        <v>1</v>
      </c>
      <c r="AK234" s="7">
        <v>0</v>
      </c>
      <c r="AL234" s="7">
        <v>-1.0688619263650878</v>
      </c>
      <c r="AM234" s="7">
        <v>0.22698487610184234</v>
      </c>
      <c r="AN234" s="27">
        <v>0.56462505824274212</v>
      </c>
      <c r="AO234" s="28">
        <v>131</v>
      </c>
    </row>
    <row r="235" spans="1:41">
      <c r="A235" s="7">
        <v>1</v>
      </c>
      <c r="B235" s="7">
        <v>0</v>
      </c>
      <c r="C235" s="7">
        <v>-0.70176423228563856</v>
      </c>
      <c r="D235" s="7">
        <v>0.2242343832903971</v>
      </c>
      <c r="E235" s="7">
        <v>0</v>
      </c>
      <c r="F235" s="7">
        <v>1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1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1</v>
      </c>
      <c r="Z235" s="7">
        <v>0</v>
      </c>
      <c r="AA235" s="7">
        <v>0</v>
      </c>
      <c r="AB235" s="7">
        <v>0</v>
      </c>
      <c r="AC235" s="7">
        <v>0</v>
      </c>
      <c r="AD235" s="7">
        <v>0.28285983089657829</v>
      </c>
      <c r="AE235" s="7">
        <v>1</v>
      </c>
      <c r="AF235" s="7">
        <v>1</v>
      </c>
      <c r="AG235" s="7">
        <v>1.5628405751476804</v>
      </c>
      <c r="AH235" s="7">
        <v>0</v>
      </c>
      <c r="AI235" s="7">
        <v>0</v>
      </c>
      <c r="AJ235" s="7">
        <v>1</v>
      </c>
      <c r="AK235" s="7">
        <v>0</v>
      </c>
      <c r="AL235" s="7">
        <v>-0.37183296280653644</v>
      </c>
      <c r="AM235" s="7">
        <v>-0.14824765782884947</v>
      </c>
      <c r="AN235" s="27">
        <v>0.56218910291287871</v>
      </c>
      <c r="AO235" s="28">
        <v>132</v>
      </c>
    </row>
    <row r="236" spans="1:41">
      <c r="A236" s="7">
        <v>1</v>
      </c>
      <c r="B236" s="7">
        <v>0</v>
      </c>
      <c r="C236" s="7">
        <v>0.12754275729193318</v>
      </c>
      <c r="D236" s="7">
        <v>-2.6862244128517454E-2</v>
      </c>
      <c r="E236" s="7">
        <v>0</v>
      </c>
      <c r="F236" s="7">
        <v>1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1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1</v>
      </c>
      <c r="AC236" s="7">
        <v>0</v>
      </c>
      <c r="AD236" s="7">
        <v>-0.17881470439745334</v>
      </c>
      <c r="AE236" s="7">
        <v>1</v>
      </c>
      <c r="AF236" s="7">
        <v>1</v>
      </c>
      <c r="AG236" s="7">
        <v>-8.2254767113035795E-2</v>
      </c>
      <c r="AH236" s="7">
        <v>0</v>
      </c>
      <c r="AI236" s="7">
        <v>0</v>
      </c>
      <c r="AJ236" s="7">
        <v>1</v>
      </c>
      <c r="AK236" s="7">
        <v>0</v>
      </c>
      <c r="AL236" s="7">
        <v>-1.0688619263650878</v>
      </c>
      <c r="AM236" s="7">
        <v>-0.19527168382016377</v>
      </c>
      <c r="AN236" s="27">
        <v>0.55765894093892787</v>
      </c>
      <c r="AO236" s="28">
        <v>133</v>
      </c>
    </row>
    <row r="237" spans="1:41">
      <c r="A237" s="7">
        <v>1</v>
      </c>
      <c r="B237" s="7">
        <v>1</v>
      </c>
      <c r="C237" s="7">
        <v>1.9278890685497967</v>
      </c>
      <c r="D237" s="7">
        <v>-0.85548111461093546</v>
      </c>
      <c r="E237" s="7">
        <v>1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1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1</v>
      </c>
      <c r="AC237" s="7">
        <v>0</v>
      </c>
      <c r="AD237" s="7">
        <v>0.51892642175889869</v>
      </c>
      <c r="AE237" s="7">
        <v>1</v>
      </c>
      <c r="AF237" s="7">
        <v>0</v>
      </c>
      <c r="AG237" s="7">
        <v>-0.49352860267821486</v>
      </c>
      <c r="AH237" s="7">
        <v>0</v>
      </c>
      <c r="AI237" s="7">
        <v>0</v>
      </c>
      <c r="AJ237" s="7">
        <v>1</v>
      </c>
      <c r="AK237" s="7">
        <v>0</v>
      </c>
      <c r="AL237" s="7">
        <v>-2.3318481027260713E-2</v>
      </c>
      <c r="AM237" s="7">
        <v>-0.13500415663129564</v>
      </c>
      <c r="AN237" s="27">
        <v>0.5560706799854086</v>
      </c>
      <c r="AO237" s="28">
        <v>134</v>
      </c>
    </row>
    <row r="238" spans="1:41">
      <c r="A238" s="7">
        <v>1</v>
      </c>
      <c r="B238" s="7">
        <v>1</v>
      </c>
      <c r="C238" s="7">
        <v>0.82355305963113579</v>
      </c>
      <c r="D238" s="7">
        <v>-0.95591976557850133</v>
      </c>
      <c r="E238" s="7">
        <v>0</v>
      </c>
      <c r="F238" s="7">
        <v>1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1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1</v>
      </c>
      <c r="AA238" s="7">
        <v>0</v>
      </c>
      <c r="AB238" s="7">
        <v>0</v>
      </c>
      <c r="AC238" s="7">
        <v>0</v>
      </c>
      <c r="AD238" s="7">
        <v>3.8178823244424649</v>
      </c>
      <c r="AE238" s="7">
        <v>1</v>
      </c>
      <c r="AF238" s="7">
        <v>0</v>
      </c>
      <c r="AG238" s="7">
        <v>-0.49352860267821486</v>
      </c>
      <c r="AH238" s="7">
        <v>0</v>
      </c>
      <c r="AI238" s="7">
        <v>0</v>
      </c>
      <c r="AJ238" s="7">
        <v>1</v>
      </c>
      <c r="AK238" s="7">
        <v>0</v>
      </c>
      <c r="AL238" s="7">
        <v>-1.0688619263650878</v>
      </c>
      <c r="AM238" s="7">
        <v>-0.19527168382016377</v>
      </c>
      <c r="AN238" s="27">
        <v>0.55292389656698104</v>
      </c>
      <c r="AO238" s="28">
        <v>135</v>
      </c>
    </row>
    <row r="239" spans="1:41">
      <c r="A239" s="7">
        <v>1</v>
      </c>
      <c r="B239" s="7">
        <v>0</v>
      </c>
      <c r="C239" s="7">
        <v>6.4269093442914746E-2</v>
      </c>
      <c r="D239" s="7">
        <v>-0.84744602253353019</v>
      </c>
      <c r="E239" s="7">
        <v>0</v>
      </c>
      <c r="F239" s="7">
        <v>1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1</v>
      </c>
      <c r="U239" s="7">
        <v>0</v>
      </c>
      <c r="V239" s="7">
        <v>0</v>
      </c>
      <c r="W239" s="7">
        <v>0</v>
      </c>
      <c r="X239" s="7">
        <v>0</v>
      </c>
      <c r="Y239" s="7">
        <v>1</v>
      </c>
      <c r="Z239" s="7">
        <v>0</v>
      </c>
      <c r="AA239" s="7">
        <v>0</v>
      </c>
      <c r="AB239" s="7">
        <v>0</v>
      </c>
      <c r="AC239" s="7">
        <v>0</v>
      </c>
      <c r="AD239" s="7">
        <v>-0.65244197846932406</v>
      </c>
      <c r="AE239" s="7">
        <v>1</v>
      </c>
      <c r="AF239" s="7">
        <v>0</v>
      </c>
      <c r="AG239" s="7">
        <v>-0.49352860267821486</v>
      </c>
      <c r="AH239" s="7">
        <v>0</v>
      </c>
      <c r="AI239" s="7">
        <v>0</v>
      </c>
      <c r="AJ239" s="7">
        <v>1</v>
      </c>
      <c r="AK239" s="7">
        <v>0</v>
      </c>
      <c r="AL239" s="7">
        <v>1.4869109400162674</v>
      </c>
      <c r="AM239" s="7">
        <v>1.9499835753835917</v>
      </c>
      <c r="AN239" s="27">
        <v>0.55267450110508831</v>
      </c>
      <c r="AO239" s="28">
        <v>136</v>
      </c>
    </row>
    <row r="240" spans="1:41">
      <c r="A240" s="7">
        <v>1</v>
      </c>
      <c r="B240" s="7">
        <v>0</v>
      </c>
      <c r="C240" s="7">
        <v>1.5406545832533445</v>
      </c>
      <c r="D240" s="7">
        <v>1.7729983812102623</v>
      </c>
      <c r="E240" s="7">
        <v>0</v>
      </c>
      <c r="F240" s="7">
        <v>1</v>
      </c>
      <c r="G240" s="7">
        <v>0</v>
      </c>
      <c r="H240" s="7">
        <v>0</v>
      </c>
      <c r="I240" s="7">
        <v>0</v>
      </c>
      <c r="J240" s="7">
        <v>0</v>
      </c>
      <c r="K240" s="7">
        <v>1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1</v>
      </c>
      <c r="AC240" s="7">
        <v>0</v>
      </c>
      <c r="AD240" s="7">
        <v>1.8755622730436261</v>
      </c>
      <c r="AE240" s="7">
        <v>1</v>
      </c>
      <c r="AF240" s="7">
        <v>0</v>
      </c>
      <c r="AG240" s="7">
        <v>-0.49352860267821486</v>
      </c>
      <c r="AH240" s="7">
        <v>1</v>
      </c>
      <c r="AI240" s="7">
        <v>0</v>
      </c>
      <c r="AJ240" s="7">
        <v>1</v>
      </c>
      <c r="AK240" s="7">
        <v>0</v>
      </c>
      <c r="AL240" s="7">
        <v>-1.0688619263650878</v>
      </c>
      <c r="AM240" s="7">
        <v>-0.19527168382016377</v>
      </c>
      <c r="AN240" s="27">
        <v>0.55092279799056409</v>
      </c>
      <c r="AO240" s="28">
        <v>137</v>
      </c>
    </row>
    <row r="241" spans="1:41">
      <c r="A241" s="7">
        <v>1</v>
      </c>
      <c r="B241" s="7">
        <v>0</v>
      </c>
      <c r="C241" s="7">
        <v>-1.0459729636242985</v>
      </c>
      <c r="D241" s="7">
        <v>0.76861187153460409</v>
      </c>
      <c r="E241" s="7">
        <v>0</v>
      </c>
      <c r="F241" s="7">
        <v>1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1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1</v>
      </c>
      <c r="AC241" s="7">
        <v>0</v>
      </c>
      <c r="AD241" s="7">
        <v>-0.44028086516268161</v>
      </c>
      <c r="AE241" s="7">
        <v>1</v>
      </c>
      <c r="AF241" s="7">
        <v>1</v>
      </c>
      <c r="AG241" s="7">
        <v>0.94592982179991181</v>
      </c>
      <c r="AH241" s="7">
        <v>0</v>
      </c>
      <c r="AI241" s="7">
        <v>0</v>
      </c>
      <c r="AJ241" s="7">
        <v>1</v>
      </c>
      <c r="AK241" s="7">
        <v>0</v>
      </c>
      <c r="AL241" s="7">
        <v>-0.51123875551824671</v>
      </c>
      <c r="AM241" s="7">
        <v>-0.19527168382016377</v>
      </c>
      <c r="AN241" s="27">
        <v>0.54706849867351526</v>
      </c>
      <c r="AO241" s="28">
        <v>138</v>
      </c>
    </row>
    <row r="242" spans="1:41">
      <c r="A242" s="7">
        <v>1</v>
      </c>
      <c r="B242" s="7">
        <v>1</v>
      </c>
      <c r="C242" s="7">
        <v>-0.46976079817257099</v>
      </c>
      <c r="D242" s="7">
        <v>-0.75504246364336969</v>
      </c>
      <c r="E242" s="7">
        <v>0</v>
      </c>
      <c r="F242" s="7">
        <v>1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1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1</v>
      </c>
      <c r="Z242" s="7">
        <v>0</v>
      </c>
      <c r="AA242" s="7">
        <v>0</v>
      </c>
      <c r="AB242" s="7">
        <v>0</v>
      </c>
      <c r="AC242" s="7">
        <v>0</v>
      </c>
      <c r="AD242" s="7">
        <v>-0.14146239571670643</v>
      </c>
      <c r="AE242" s="7">
        <v>1</v>
      </c>
      <c r="AF242" s="7">
        <v>0</v>
      </c>
      <c r="AG242" s="7">
        <v>-0.49352860267821486</v>
      </c>
      <c r="AH242" s="7">
        <v>1</v>
      </c>
      <c r="AI242" s="7">
        <v>0</v>
      </c>
      <c r="AJ242" s="7">
        <v>1</v>
      </c>
      <c r="AK242" s="7">
        <v>0</v>
      </c>
      <c r="AL242" s="7">
        <v>0.5575389886048655</v>
      </c>
      <c r="AM242" s="7">
        <v>-0.19527168382016377</v>
      </c>
      <c r="AN242" s="27">
        <v>0.54401590719179072</v>
      </c>
      <c r="AO242" s="28">
        <v>139</v>
      </c>
    </row>
    <row r="243" spans="1:41">
      <c r="A243" s="7">
        <v>1</v>
      </c>
      <c r="B243" s="7">
        <v>1</v>
      </c>
      <c r="C243" s="7">
        <v>-0.70851342309620036</v>
      </c>
      <c r="D243" s="7">
        <v>-0.95591976557850133</v>
      </c>
      <c r="E243" s="7">
        <v>0</v>
      </c>
      <c r="F243" s="7">
        <v>1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1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1</v>
      </c>
      <c r="Z243" s="7">
        <v>0</v>
      </c>
      <c r="AA243" s="7">
        <v>0</v>
      </c>
      <c r="AB243" s="7">
        <v>0</v>
      </c>
      <c r="AC243" s="7">
        <v>0</v>
      </c>
      <c r="AD243" s="7">
        <v>-0.66439471724716304</v>
      </c>
      <c r="AE243" s="7">
        <v>0</v>
      </c>
      <c r="AF243" s="7">
        <v>0</v>
      </c>
      <c r="AG243" s="7">
        <v>-0.49352860267821486</v>
      </c>
      <c r="AH243" s="7">
        <v>0</v>
      </c>
      <c r="AI243" s="7">
        <v>0</v>
      </c>
      <c r="AJ243" s="7">
        <v>0</v>
      </c>
      <c r="AK243" s="7">
        <v>1</v>
      </c>
      <c r="AL243" s="7">
        <v>-8.4182241975665675E-5</v>
      </c>
      <c r="AM243" s="7">
        <v>-0.19527168382016377</v>
      </c>
      <c r="AN243" s="27">
        <v>0.54357438554771664</v>
      </c>
      <c r="AO243" s="28">
        <v>140</v>
      </c>
    </row>
    <row r="244" spans="1:41">
      <c r="A244" s="7">
        <v>1</v>
      </c>
      <c r="B244" s="7">
        <v>0</v>
      </c>
      <c r="C244" s="7">
        <v>-1.109246627473317</v>
      </c>
      <c r="D244" s="7">
        <v>0.90219527732146643</v>
      </c>
      <c r="E244" s="7">
        <v>0</v>
      </c>
      <c r="F244" s="7">
        <v>1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1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1</v>
      </c>
      <c r="Z244" s="7">
        <v>0</v>
      </c>
      <c r="AA244" s="7">
        <v>0</v>
      </c>
      <c r="AB244" s="7">
        <v>0</v>
      </c>
      <c r="AC244" s="7">
        <v>0</v>
      </c>
      <c r="AD244" s="7">
        <v>-0.30282436921753303</v>
      </c>
      <c r="AE244" s="7">
        <v>1</v>
      </c>
      <c r="AF244" s="7">
        <v>1</v>
      </c>
      <c r="AG244" s="7">
        <v>0.32901906845214329</v>
      </c>
      <c r="AH244" s="7">
        <v>0</v>
      </c>
      <c r="AI244" s="7">
        <v>0</v>
      </c>
      <c r="AJ244" s="7">
        <v>1</v>
      </c>
      <c r="AK244" s="7">
        <v>0</v>
      </c>
      <c r="AL244" s="7">
        <v>-0.72034744458581212</v>
      </c>
      <c r="AM244" s="7">
        <v>-9.1626891839307723E-2</v>
      </c>
      <c r="AN244" s="27">
        <v>0.54321036742291695</v>
      </c>
      <c r="AO244" s="28">
        <v>141</v>
      </c>
    </row>
    <row r="245" spans="1:41">
      <c r="A245" s="7">
        <v>1</v>
      </c>
      <c r="B245" s="7">
        <v>1</v>
      </c>
      <c r="C245" s="7">
        <v>-0.69501504147507676</v>
      </c>
      <c r="D245" s="7">
        <v>1.3792788694174041</v>
      </c>
      <c r="E245" s="7">
        <v>1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1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1</v>
      </c>
      <c r="Z245" s="7">
        <v>0</v>
      </c>
      <c r="AA245" s="7">
        <v>0</v>
      </c>
      <c r="AB245" s="7">
        <v>0</v>
      </c>
      <c r="AC245" s="7">
        <v>0</v>
      </c>
      <c r="AD245" s="7">
        <v>-0.41488129525977374</v>
      </c>
      <c r="AE245" s="7">
        <v>1</v>
      </c>
      <c r="AF245" s="7">
        <v>0</v>
      </c>
      <c r="AG245" s="7">
        <v>-0.49352860267821486</v>
      </c>
      <c r="AH245" s="7">
        <v>1</v>
      </c>
      <c r="AI245" s="7">
        <v>0</v>
      </c>
      <c r="AJ245" s="7">
        <v>1</v>
      </c>
      <c r="AK245" s="7">
        <v>0</v>
      </c>
      <c r="AL245" s="7">
        <v>-0.13948997495368595</v>
      </c>
      <c r="AM245" s="7">
        <v>-0.13769124383079931</v>
      </c>
      <c r="AN245" s="27">
        <v>0.52685410980916381</v>
      </c>
      <c r="AO245" s="28">
        <v>142</v>
      </c>
    </row>
    <row r="246" spans="1:41">
      <c r="A246" s="7">
        <v>1</v>
      </c>
      <c r="B246" s="7">
        <v>1</v>
      </c>
      <c r="C246" s="7">
        <v>-1.3066604586822548</v>
      </c>
      <c r="D246" s="7">
        <v>-0.80526178912715263</v>
      </c>
      <c r="E246" s="7">
        <v>0</v>
      </c>
      <c r="F246" s="7">
        <v>1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1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1</v>
      </c>
      <c r="Z246" s="7">
        <v>0</v>
      </c>
      <c r="AA246" s="7">
        <v>0</v>
      </c>
      <c r="AB246" s="7">
        <v>0</v>
      </c>
      <c r="AC246" s="7">
        <v>0</v>
      </c>
      <c r="AD246" s="7">
        <v>-0.14146239571670643</v>
      </c>
      <c r="AE246" s="7">
        <v>1</v>
      </c>
      <c r="AF246" s="7">
        <v>1</v>
      </c>
      <c r="AG246" s="7">
        <v>0.53465598623473276</v>
      </c>
      <c r="AH246" s="7">
        <v>1</v>
      </c>
      <c r="AI246" s="7">
        <v>0</v>
      </c>
      <c r="AJ246" s="7">
        <v>1</v>
      </c>
      <c r="AK246" s="7">
        <v>0</v>
      </c>
      <c r="AL246" s="7">
        <v>0.97575636673999633</v>
      </c>
      <c r="AM246" s="7">
        <v>-6.2836671844625491E-2</v>
      </c>
      <c r="AN246" s="27">
        <v>0.52481251394120032</v>
      </c>
      <c r="AO246" s="28">
        <v>143</v>
      </c>
    </row>
    <row r="247" spans="1:41">
      <c r="A247" s="7">
        <v>1</v>
      </c>
      <c r="B247" s="7">
        <v>1</v>
      </c>
      <c r="C247" s="7">
        <v>5.7519733902582491E-2</v>
      </c>
      <c r="D247" s="7">
        <v>-0.92277501075920454</v>
      </c>
      <c r="E247" s="7">
        <v>1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1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1</v>
      </c>
      <c r="AC247" s="7">
        <v>0</v>
      </c>
      <c r="AD247" s="7">
        <v>0.30676530845225636</v>
      </c>
      <c r="AE247" s="7">
        <v>1</v>
      </c>
      <c r="AF247" s="7">
        <v>1</v>
      </c>
      <c r="AG247" s="7">
        <v>-0.28789168489562533</v>
      </c>
      <c r="AH247" s="7">
        <v>1</v>
      </c>
      <c r="AI247" s="7">
        <v>0</v>
      </c>
      <c r="AJ247" s="7">
        <v>1</v>
      </c>
      <c r="AK247" s="7">
        <v>0</v>
      </c>
      <c r="AL247" s="7">
        <v>1.4404423424456974</v>
      </c>
      <c r="AM247" s="7">
        <v>1.3402067158962221</v>
      </c>
      <c r="AN247" s="27">
        <v>0.52165906269664963</v>
      </c>
      <c r="AO247" s="28">
        <v>144</v>
      </c>
    </row>
    <row r="248" spans="1:41">
      <c r="A248" s="7">
        <v>1</v>
      </c>
      <c r="B248" s="7">
        <v>1</v>
      </c>
      <c r="C248" s="7">
        <v>8.5881005260083926E-3</v>
      </c>
      <c r="D248" s="7">
        <v>2.2912620210802039</v>
      </c>
      <c r="E248" s="7">
        <v>0</v>
      </c>
      <c r="F248" s="7">
        <v>1</v>
      </c>
      <c r="G248" s="7">
        <v>0</v>
      </c>
      <c r="H248" s="7">
        <v>0</v>
      </c>
      <c r="I248" s="7">
        <v>1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1</v>
      </c>
      <c r="Z248" s="7">
        <v>0</v>
      </c>
      <c r="AA248" s="7">
        <v>0</v>
      </c>
      <c r="AB248" s="7">
        <v>0</v>
      </c>
      <c r="AC248" s="7">
        <v>0</v>
      </c>
      <c r="AD248" s="7">
        <v>0.23206069109076255</v>
      </c>
      <c r="AE248" s="7">
        <v>1</v>
      </c>
      <c r="AF248" s="7">
        <v>1</v>
      </c>
      <c r="AG248" s="7">
        <v>1.357203657365091</v>
      </c>
      <c r="AH248" s="7">
        <v>0</v>
      </c>
      <c r="AI248" s="7">
        <v>0</v>
      </c>
      <c r="AJ248" s="7">
        <v>1</v>
      </c>
      <c r="AK248" s="7">
        <v>0</v>
      </c>
      <c r="AL248" s="7">
        <v>0.38328174771522761</v>
      </c>
      <c r="AM248" s="7">
        <v>-5.5159279846043567E-2</v>
      </c>
      <c r="AN248" s="27">
        <v>0.5196362516512002</v>
      </c>
      <c r="AO248" s="28">
        <v>145</v>
      </c>
    </row>
    <row r="249" spans="1:41">
      <c r="A249" s="7">
        <v>1</v>
      </c>
      <c r="B249" s="7">
        <v>0</v>
      </c>
      <c r="C249" s="7">
        <v>-7.5776784606016168E-2</v>
      </c>
      <c r="D249" s="7">
        <v>1.4546078576430785</v>
      </c>
      <c r="E249" s="7">
        <v>0</v>
      </c>
      <c r="F249" s="7">
        <v>1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1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-6.6757778355212655E-2</v>
      </c>
      <c r="AE249" s="7">
        <v>1</v>
      </c>
      <c r="AF249" s="7">
        <v>1</v>
      </c>
      <c r="AG249" s="7">
        <v>-0.28789168489562533</v>
      </c>
      <c r="AH249" s="7">
        <v>0</v>
      </c>
      <c r="AI249" s="7">
        <v>0</v>
      </c>
      <c r="AJ249" s="7">
        <v>1</v>
      </c>
      <c r="AK249" s="7">
        <v>0</v>
      </c>
      <c r="AL249" s="7">
        <v>0.20902450682558976</v>
      </c>
      <c r="AM249" s="7">
        <v>-0.19162492262083736</v>
      </c>
      <c r="AN249" s="27">
        <v>0.51704145893531828</v>
      </c>
      <c r="AO249" s="28">
        <v>146</v>
      </c>
    </row>
    <row r="250" spans="1:41">
      <c r="A250" s="7">
        <v>1</v>
      </c>
      <c r="B250" s="7">
        <v>1</v>
      </c>
      <c r="C250" s="7">
        <v>0.49368602130537914</v>
      </c>
      <c r="D250" s="7">
        <v>-0.54613006963083277</v>
      </c>
      <c r="E250" s="7">
        <v>0</v>
      </c>
      <c r="F250" s="7">
        <v>1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1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1</v>
      </c>
      <c r="Z250" s="7">
        <v>0</v>
      </c>
      <c r="AA250" s="7">
        <v>0</v>
      </c>
      <c r="AB250" s="7">
        <v>0</v>
      </c>
      <c r="AC250" s="7">
        <v>0</v>
      </c>
      <c r="AD250" s="7">
        <v>-0.65244197846932406</v>
      </c>
      <c r="AE250" s="7">
        <v>1</v>
      </c>
      <c r="AF250" s="7">
        <v>0</v>
      </c>
      <c r="AG250" s="7">
        <v>-0.49352860267821486</v>
      </c>
      <c r="AH250" s="7">
        <v>1</v>
      </c>
      <c r="AI250" s="7">
        <v>0</v>
      </c>
      <c r="AJ250" s="7">
        <v>1</v>
      </c>
      <c r="AK250" s="7">
        <v>0</v>
      </c>
      <c r="AL250" s="7">
        <v>1.254567952163417</v>
      </c>
      <c r="AM250" s="7">
        <v>0.91795015597421603</v>
      </c>
      <c r="AN250" s="27">
        <v>0.5138347269514022</v>
      </c>
      <c r="AO250" s="28">
        <v>147</v>
      </c>
    </row>
    <row r="251" spans="1:41">
      <c r="A251" s="7">
        <v>1</v>
      </c>
      <c r="B251" s="7">
        <v>1</v>
      </c>
      <c r="C251" s="7">
        <v>0.64132457028642209</v>
      </c>
      <c r="D251" s="7">
        <v>-0.61241957926942625</v>
      </c>
      <c r="E251" s="7">
        <v>0</v>
      </c>
      <c r="F251" s="7">
        <v>1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1</v>
      </c>
      <c r="V251" s="7">
        <v>0</v>
      </c>
      <c r="W251" s="7">
        <v>0</v>
      </c>
      <c r="X251" s="7">
        <v>0</v>
      </c>
      <c r="Y251" s="7">
        <v>1</v>
      </c>
      <c r="Z251" s="7">
        <v>0</v>
      </c>
      <c r="AA251" s="7">
        <v>0</v>
      </c>
      <c r="AB251" s="7">
        <v>0</v>
      </c>
      <c r="AC251" s="7">
        <v>0</v>
      </c>
      <c r="AD251" s="7">
        <v>-0.62704240856641613</v>
      </c>
      <c r="AE251" s="7">
        <v>1</v>
      </c>
      <c r="AF251" s="7">
        <v>1</v>
      </c>
      <c r="AG251" s="7">
        <v>0.53465598623473276</v>
      </c>
      <c r="AH251" s="7">
        <v>1</v>
      </c>
      <c r="AI251" s="7">
        <v>0</v>
      </c>
      <c r="AJ251" s="7">
        <v>1</v>
      </c>
      <c r="AK251" s="7">
        <v>0</v>
      </c>
      <c r="AL251" s="7">
        <v>1.7192539278691179</v>
      </c>
      <c r="AM251" s="7">
        <v>-0.19527168382016377</v>
      </c>
      <c r="AN251" s="27">
        <v>0.51243611725406146</v>
      </c>
      <c r="AO251" s="28">
        <v>148</v>
      </c>
    </row>
    <row r="252" spans="1:41">
      <c r="A252" s="7">
        <v>1</v>
      </c>
      <c r="B252" s="7">
        <v>1</v>
      </c>
      <c r="C252" s="7">
        <v>0.64807392982675438</v>
      </c>
      <c r="D252" s="7">
        <v>0.95241460280524937</v>
      </c>
      <c r="E252" s="7">
        <v>0</v>
      </c>
      <c r="F252" s="7">
        <v>1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1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1</v>
      </c>
      <c r="Z252" s="7">
        <v>0</v>
      </c>
      <c r="AA252" s="7">
        <v>0</v>
      </c>
      <c r="AB252" s="7">
        <v>0</v>
      </c>
      <c r="AC252" s="7">
        <v>0</v>
      </c>
      <c r="AD252" s="7">
        <v>1.2779253341516756</v>
      </c>
      <c r="AE252" s="7">
        <v>1</v>
      </c>
      <c r="AF252" s="7">
        <v>1</v>
      </c>
      <c r="AG252" s="7">
        <v>2.3853882462780387</v>
      </c>
      <c r="AH252" s="7">
        <v>0</v>
      </c>
      <c r="AI252" s="7">
        <v>0</v>
      </c>
      <c r="AJ252" s="7">
        <v>1</v>
      </c>
      <c r="AK252" s="7">
        <v>0</v>
      </c>
      <c r="AL252" s="7">
        <v>0.32519600075201499</v>
      </c>
      <c r="AM252" s="7">
        <v>0.68897193961650993</v>
      </c>
      <c r="AN252" s="27">
        <v>0.51034207264212494</v>
      </c>
      <c r="AO252" s="28">
        <v>149</v>
      </c>
    </row>
    <row r="253" spans="1:41">
      <c r="A253" s="7">
        <v>1</v>
      </c>
      <c r="B253" s="7">
        <v>1</v>
      </c>
      <c r="C253" s="7">
        <v>1.4495403385809877</v>
      </c>
      <c r="D253" s="7">
        <v>0.75153730087011772</v>
      </c>
      <c r="E253" s="7">
        <v>0</v>
      </c>
      <c r="F253" s="7">
        <v>1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1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1</v>
      </c>
      <c r="AC253" s="7">
        <v>0</v>
      </c>
      <c r="AD253" s="7">
        <v>3.0708361508275268</v>
      </c>
      <c r="AE253" s="7">
        <v>1</v>
      </c>
      <c r="AF253" s="7">
        <v>1</v>
      </c>
      <c r="AG253" s="7">
        <v>1.357203657365091</v>
      </c>
      <c r="AH253" s="7">
        <v>0</v>
      </c>
      <c r="AI253" s="7">
        <v>0</v>
      </c>
      <c r="AJ253" s="7">
        <v>1</v>
      </c>
      <c r="AK253" s="7">
        <v>0</v>
      </c>
      <c r="AL253" s="7">
        <v>-1.7509906330939452E-2</v>
      </c>
      <c r="AM253" s="7">
        <v>0.12238041012116355</v>
      </c>
      <c r="AN253" s="27">
        <v>0.50583184881725485</v>
      </c>
      <c r="AO253" s="28">
        <v>150</v>
      </c>
    </row>
    <row r="254" spans="1:41">
      <c r="A254" s="7">
        <v>1</v>
      </c>
      <c r="B254" s="7">
        <v>1</v>
      </c>
      <c r="C254" s="7">
        <v>-0.89158522383269379</v>
      </c>
      <c r="D254" s="7">
        <v>-0.35328785977310639</v>
      </c>
      <c r="E254" s="7">
        <v>1</v>
      </c>
      <c r="F254" s="7">
        <v>0</v>
      </c>
      <c r="G254" s="7">
        <v>0</v>
      </c>
      <c r="H254" s="7">
        <v>0</v>
      </c>
      <c r="I254" s="7">
        <v>1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1</v>
      </c>
      <c r="Z254" s="7">
        <v>0</v>
      </c>
      <c r="AA254" s="7">
        <v>0</v>
      </c>
      <c r="AB254" s="7">
        <v>0</v>
      </c>
      <c r="AC254" s="7">
        <v>0</v>
      </c>
      <c r="AD254" s="7">
        <v>-0.34017667789827993</v>
      </c>
      <c r="AE254" s="7">
        <v>1</v>
      </c>
      <c r="AF254" s="7">
        <v>1</v>
      </c>
      <c r="AG254" s="7">
        <v>1.1515667395825013</v>
      </c>
      <c r="AH254" s="7">
        <v>1</v>
      </c>
      <c r="AI254" s="7">
        <v>0</v>
      </c>
      <c r="AJ254" s="7">
        <v>1</v>
      </c>
      <c r="AK254" s="7">
        <v>0</v>
      </c>
      <c r="AL254" s="7">
        <v>-0.13948997495368595</v>
      </c>
      <c r="AM254" s="7">
        <v>-0.19507974902019923</v>
      </c>
      <c r="AN254" s="27">
        <v>0.50570130595408569</v>
      </c>
      <c r="AO254" s="28">
        <v>151</v>
      </c>
    </row>
    <row r="255" spans="1:41">
      <c r="A255" s="7">
        <v>1</v>
      </c>
      <c r="B255" s="7">
        <v>1</v>
      </c>
      <c r="C255" s="7">
        <v>0.3949792744306807</v>
      </c>
      <c r="D255" s="7">
        <v>4.8466744097156914E-2</v>
      </c>
      <c r="E255" s="7">
        <v>0</v>
      </c>
      <c r="F255" s="7">
        <v>1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1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1</v>
      </c>
      <c r="AA255" s="7">
        <v>0</v>
      </c>
      <c r="AB255" s="7">
        <v>0</v>
      </c>
      <c r="AC255" s="7">
        <v>0</v>
      </c>
      <c r="AD255" s="7">
        <v>8.2651456367774948E-2</v>
      </c>
      <c r="AE255" s="7">
        <v>1</v>
      </c>
      <c r="AF255" s="7">
        <v>1</v>
      </c>
      <c r="AG255" s="7">
        <v>0.7402929040173224</v>
      </c>
      <c r="AH255" s="7">
        <v>0</v>
      </c>
      <c r="AI255" s="7">
        <v>0</v>
      </c>
      <c r="AJ255" s="7">
        <v>1</v>
      </c>
      <c r="AK255" s="7">
        <v>0</v>
      </c>
      <c r="AL255" s="7">
        <v>-1.0688619263650878</v>
      </c>
      <c r="AM255" s="7">
        <v>-0.12483161223317457</v>
      </c>
      <c r="AN255" s="27">
        <v>0.50495941347068707</v>
      </c>
      <c r="AO255" s="28">
        <v>152</v>
      </c>
    </row>
    <row r="256" spans="1:41">
      <c r="A256" s="7">
        <v>1</v>
      </c>
      <c r="B256" s="7">
        <v>0</v>
      </c>
      <c r="C256" s="7">
        <v>-0.84940278126668145</v>
      </c>
      <c r="D256" s="7">
        <v>0.24934404603228855</v>
      </c>
      <c r="E256" s="7">
        <v>0</v>
      </c>
      <c r="F256" s="7">
        <v>1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1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1</v>
      </c>
      <c r="Z256" s="7">
        <v>0</v>
      </c>
      <c r="AA256" s="7">
        <v>0</v>
      </c>
      <c r="AB256" s="7">
        <v>0</v>
      </c>
      <c r="AC256" s="7">
        <v>0</v>
      </c>
      <c r="AD256" s="7">
        <v>8.2651456367774948E-2</v>
      </c>
      <c r="AE256" s="7">
        <v>1</v>
      </c>
      <c r="AF256" s="7">
        <v>1</v>
      </c>
      <c r="AG256" s="7">
        <v>0.12338215066955374</v>
      </c>
      <c r="AH256" s="7">
        <v>0</v>
      </c>
      <c r="AI256" s="7">
        <v>0</v>
      </c>
      <c r="AJ256" s="7">
        <v>1</v>
      </c>
      <c r="AK256" s="7">
        <v>0</v>
      </c>
      <c r="AL256" s="7">
        <v>-0.6041759506593869</v>
      </c>
      <c r="AM256" s="7">
        <v>-1.9075537452708499E-2</v>
      </c>
      <c r="AN256" s="27">
        <v>0.50220418534797462</v>
      </c>
      <c r="AO256" s="28">
        <v>153</v>
      </c>
    </row>
    <row r="257" spans="1:41">
      <c r="A257" s="7">
        <v>1</v>
      </c>
      <c r="B257" s="7">
        <v>1</v>
      </c>
      <c r="C257" s="7">
        <v>1.6747944131537229</v>
      </c>
      <c r="D257" s="7">
        <v>-0.94788467350109606</v>
      </c>
      <c r="E257" s="7">
        <v>0</v>
      </c>
      <c r="F257" s="7">
        <v>1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1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1</v>
      </c>
      <c r="AC257" s="7">
        <v>0</v>
      </c>
      <c r="AD257" s="7">
        <v>-0.65244197846932406</v>
      </c>
      <c r="AE257" s="7">
        <v>1</v>
      </c>
      <c r="AF257" s="7">
        <v>0</v>
      </c>
      <c r="AG257" s="7">
        <v>-0.49352860267821486</v>
      </c>
      <c r="AH257" s="7">
        <v>0</v>
      </c>
      <c r="AI257" s="7">
        <v>0</v>
      </c>
      <c r="AJ257" s="7">
        <v>1</v>
      </c>
      <c r="AK257" s="7">
        <v>0</v>
      </c>
      <c r="AL257" s="7">
        <v>-1.0688619263650878</v>
      </c>
      <c r="AM257" s="7">
        <v>0.38053271607348094</v>
      </c>
      <c r="AN257" s="27">
        <v>0.50166275560735396</v>
      </c>
      <c r="AO257" s="28">
        <v>154</v>
      </c>
    </row>
    <row r="258" spans="1:41">
      <c r="A258" s="7">
        <v>1</v>
      </c>
      <c r="B258" s="7">
        <v>1</v>
      </c>
      <c r="C258" s="7">
        <v>0.43041235745636075</v>
      </c>
      <c r="D258" s="7">
        <v>-0.30306853428932345</v>
      </c>
      <c r="E258" s="7">
        <v>0</v>
      </c>
      <c r="F258" s="7">
        <v>1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1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1</v>
      </c>
      <c r="AC258" s="7">
        <v>0</v>
      </c>
      <c r="AD258" s="7">
        <v>2.0249715077666135</v>
      </c>
      <c r="AE258" s="7">
        <v>1</v>
      </c>
      <c r="AF258" s="7">
        <v>0</v>
      </c>
      <c r="AG258" s="7">
        <v>-0.49352860267821486</v>
      </c>
      <c r="AH258" s="7">
        <v>1</v>
      </c>
      <c r="AI258" s="7">
        <v>0</v>
      </c>
      <c r="AJ258" s="7">
        <v>1</v>
      </c>
      <c r="AK258" s="7">
        <v>0</v>
      </c>
      <c r="AL258" s="7">
        <v>-0.47638730734031914</v>
      </c>
      <c r="AM258" s="7">
        <v>-7.2625346642817459E-2</v>
      </c>
      <c r="AN258" s="27">
        <v>0.49697238672992416</v>
      </c>
      <c r="AO258" s="28">
        <v>155</v>
      </c>
    </row>
    <row r="259" spans="1:41">
      <c r="A259" s="7">
        <v>1</v>
      </c>
      <c r="B259" s="7">
        <v>1</v>
      </c>
      <c r="C259" s="7">
        <v>1.3930160342723015</v>
      </c>
      <c r="D259" s="7">
        <v>0.25737913810969382</v>
      </c>
      <c r="E259" s="7">
        <v>0</v>
      </c>
      <c r="F259" s="7">
        <v>1</v>
      </c>
      <c r="G259" s="7">
        <v>0</v>
      </c>
      <c r="H259" s="7">
        <v>0</v>
      </c>
      <c r="I259" s="7">
        <v>0</v>
      </c>
      <c r="J259" s="7">
        <v>0</v>
      </c>
      <c r="K259" s="7">
        <v>1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1</v>
      </c>
      <c r="Z259" s="7">
        <v>0</v>
      </c>
      <c r="AA259" s="7">
        <v>0</v>
      </c>
      <c r="AB259" s="7">
        <v>0</v>
      </c>
      <c r="AC259" s="7">
        <v>0</v>
      </c>
      <c r="AD259" s="7">
        <v>-0.65244197846932406</v>
      </c>
      <c r="AE259" s="7">
        <v>0</v>
      </c>
      <c r="AF259" s="7">
        <v>0</v>
      </c>
      <c r="AG259" s="7">
        <v>-0.49352860267821486</v>
      </c>
      <c r="AH259" s="7">
        <v>0</v>
      </c>
      <c r="AI259" s="7">
        <v>0</v>
      </c>
      <c r="AJ259" s="7">
        <v>1</v>
      </c>
      <c r="AK259" s="7">
        <v>0</v>
      </c>
      <c r="AL259" s="7">
        <v>-1.0688619263650878</v>
      </c>
      <c r="AM259" s="7">
        <v>0.32103292808447098</v>
      </c>
      <c r="AN259" s="27">
        <v>0.49178956094527337</v>
      </c>
      <c r="AO259" s="28">
        <v>156</v>
      </c>
    </row>
    <row r="260" spans="1:41">
      <c r="A260" s="7">
        <v>1</v>
      </c>
      <c r="B260" s="7">
        <v>1</v>
      </c>
      <c r="C260" s="7">
        <v>0.88007736393982194</v>
      </c>
      <c r="D260" s="7">
        <v>1.0106690203664372</v>
      </c>
      <c r="E260" s="7">
        <v>0</v>
      </c>
      <c r="F260" s="7">
        <v>1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1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1</v>
      </c>
      <c r="AC260" s="7">
        <v>0</v>
      </c>
      <c r="AD260" s="7">
        <v>1.7142002995427994</v>
      </c>
      <c r="AE260" s="7">
        <v>1</v>
      </c>
      <c r="AF260" s="7">
        <v>1</v>
      </c>
      <c r="AG260" s="7">
        <v>1.1515667395825013</v>
      </c>
      <c r="AH260" s="7">
        <v>0</v>
      </c>
      <c r="AI260" s="7">
        <v>0</v>
      </c>
      <c r="AJ260" s="7">
        <v>1</v>
      </c>
      <c r="AK260" s="7">
        <v>0</v>
      </c>
      <c r="AL260" s="7">
        <v>-1.0688619263650878</v>
      </c>
      <c r="AM260" s="7">
        <v>-0.19527168382016377</v>
      </c>
      <c r="AN260" s="27">
        <v>0.48696648807848808</v>
      </c>
      <c r="AO260" s="28">
        <v>157</v>
      </c>
    </row>
    <row r="261" spans="1:41">
      <c r="A261" s="7">
        <v>1</v>
      </c>
      <c r="B261" s="7">
        <v>0</v>
      </c>
      <c r="C261" s="7">
        <v>0.17731770206028707</v>
      </c>
      <c r="D261" s="7">
        <v>-0.88059077735282698</v>
      </c>
      <c r="E261" s="7">
        <v>0</v>
      </c>
      <c r="F261" s="7">
        <v>1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1</v>
      </c>
      <c r="U261" s="7">
        <v>0</v>
      </c>
      <c r="V261" s="7">
        <v>0</v>
      </c>
      <c r="W261" s="7">
        <v>0</v>
      </c>
      <c r="X261" s="7">
        <v>0</v>
      </c>
      <c r="Y261" s="7">
        <v>1</v>
      </c>
      <c r="Z261" s="7">
        <v>0</v>
      </c>
      <c r="AA261" s="7">
        <v>0</v>
      </c>
      <c r="AB261" s="7">
        <v>0</v>
      </c>
      <c r="AC261" s="7">
        <v>0</v>
      </c>
      <c r="AD261" s="7">
        <v>-0.55233779120492232</v>
      </c>
      <c r="AE261" s="7">
        <v>0</v>
      </c>
      <c r="AF261" s="7">
        <v>0</v>
      </c>
      <c r="AG261" s="7">
        <v>-0.49352860267821486</v>
      </c>
      <c r="AH261" s="7">
        <v>0</v>
      </c>
      <c r="AI261" s="7">
        <v>0</v>
      </c>
      <c r="AJ261" s="7">
        <v>1</v>
      </c>
      <c r="AK261" s="7">
        <v>0</v>
      </c>
      <c r="AL261" s="7">
        <v>0.67371048253129073</v>
      </c>
      <c r="AM261" s="7">
        <v>-0.18682655262172365</v>
      </c>
      <c r="AN261" s="27">
        <v>0.48500850950157293</v>
      </c>
      <c r="AO261" s="28">
        <v>158</v>
      </c>
    </row>
    <row r="262" spans="1:41">
      <c r="A262" s="7">
        <v>1</v>
      </c>
      <c r="B262" s="7">
        <v>1</v>
      </c>
      <c r="C262" s="7">
        <v>-0.27319061581495391</v>
      </c>
      <c r="D262" s="7">
        <v>4.8466744097156914E-2</v>
      </c>
      <c r="E262" s="7">
        <v>0</v>
      </c>
      <c r="F262" s="7">
        <v>1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1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1</v>
      </c>
      <c r="Z262" s="7">
        <v>0</v>
      </c>
      <c r="AA262" s="7">
        <v>0</v>
      </c>
      <c r="AB262" s="7">
        <v>0</v>
      </c>
      <c r="AC262" s="7">
        <v>0</v>
      </c>
      <c r="AD262" s="7">
        <v>2.622608446658564</v>
      </c>
      <c r="AE262" s="7">
        <v>1</v>
      </c>
      <c r="AF262" s="7">
        <v>0</v>
      </c>
      <c r="AG262" s="7">
        <v>-0.49352860267821486</v>
      </c>
      <c r="AH262" s="7">
        <v>1</v>
      </c>
      <c r="AI262" s="7">
        <v>0</v>
      </c>
      <c r="AJ262" s="7">
        <v>1</v>
      </c>
      <c r="AK262" s="7">
        <v>0</v>
      </c>
      <c r="AL262" s="7">
        <v>-0.66226169762259957</v>
      </c>
      <c r="AM262" s="7">
        <v>-0.19527168382016377</v>
      </c>
      <c r="AN262" s="27">
        <v>0.48044485466117215</v>
      </c>
      <c r="AO262" s="28">
        <v>159</v>
      </c>
    </row>
    <row r="263" spans="1:41">
      <c r="A263" s="7">
        <v>1</v>
      </c>
      <c r="B263" s="7">
        <v>1</v>
      </c>
      <c r="C263" s="7">
        <v>0.24059136590930549</v>
      </c>
      <c r="D263" s="7">
        <v>-0.10219123235419182</v>
      </c>
      <c r="E263" s="7">
        <v>0</v>
      </c>
      <c r="F263" s="7">
        <v>1</v>
      </c>
      <c r="G263" s="7">
        <v>0</v>
      </c>
      <c r="H263" s="7">
        <v>0</v>
      </c>
      <c r="I263" s="7">
        <v>0</v>
      </c>
      <c r="J263" s="7">
        <v>1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1</v>
      </c>
      <c r="AA263" s="7">
        <v>0</v>
      </c>
      <c r="AB263" s="7">
        <v>0</v>
      </c>
      <c r="AC263" s="7">
        <v>0</v>
      </c>
      <c r="AD263" s="7">
        <v>0.30676530845225636</v>
      </c>
      <c r="AE263" s="7">
        <v>1</v>
      </c>
      <c r="AF263" s="7">
        <v>1</v>
      </c>
      <c r="AG263" s="7">
        <v>-8.2254767113035795E-2</v>
      </c>
      <c r="AH263" s="7">
        <v>0</v>
      </c>
      <c r="AI263" s="7">
        <v>0</v>
      </c>
      <c r="AJ263" s="7">
        <v>1</v>
      </c>
      <c r="AK263" s="7">
        <v>0</v>
      </c>
      <c r="AL263" s="7">
        <v>0.52268754042693788</v>
      </c>
      <c r="AM263" s="7">
        <v>-7.8191455841789353E-2</v>
      </c>
      <c r="AN263" s="27">
        <v>0.47564620228360821</v>
      </c>
      <c r="AO263" s="28">
        <v>160</v>
      </c>
    </row>
    <row r="264" spans="1:41">
      <c r="A264" s="7">
        <v>1</v>
      </c>
      <c r="B264" s="7">
        <v>1</v>
      </c>
      <c r="C264" s="7">
        <v>-1.0248817423412924</v>
      </c>
      <c r="D264" s="7">
        <v>0.34978269699985437</v>
      </c>
      <c r="E264" s="7">
        <v>0</v>
      </c>
      <c r="F264" s="7">
        <v>1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1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1</v>
      </c>
      <c r="AC264" s="7">
        <v>0</v>
      </c>
      <c r="AD264" s="7">
        <v>-0.22811975185603925</v>
      </c>
      <c r="AE264" s="7">
        <v>1</v>
      </c>
      <c r="AF264" s="7">
        <v>1</v>
      </c>
      <c r="AG264" s="7">
        <v>0.94592982179991181</v>
      </c>
      <c r="AH264" s="7">
        <v>0</v>
      </c>
      <c r="AI264" s="7">
        <v>0</v>
      </c>
      <c r="AJ264" s="7">
        <v>1</v>
      </c>
      <c r="AK264" s="7">
        <v>0</v>
      </c>
      <c r="AL264" s="7">
        <v>-0.6041759506593869</v>
      </c>
      <c r="AM264" s="7">
        <v>0.3717037152751117</v>
      </c>
      <c r="AN264" s="27">
        <v>0.47134970028111833</v>
      </c>
      <c r="AO264" s="28">
        <v>161</v>
      </c>
    </row>
    <row r="265" spans="1:41">
      <c r="A265" s="7">
        <v>1</v>
      </c>
      <c r="B265" s="7">
        <v>1</v>
      </c>
      <c r="C265" s="7">
        <v>-0.55412568330459555</v>
      </c>
      <c r="D265" s="7">
        <v>1.3039498811917296</v>
      </c>
      <c r="E265" s="7">
        <v>0</v>
      </c>
      <c r="F265" s="7">
        <v>1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1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1</v>
      </c>
      <c r="Z265" s="7">
        <v>0</v>
      </c>
      <c r="AA265" s="7">
        <v>0</v>
      </c>
      <c r="AB265" s="7">
        <v>0</v>
      </c>
      <c r="AC265" s="7">
        <v>0</v>
      </c>
      <c r="AD265" s="7">
        <v>8.2651456367774948E-2</v>
      </c>
      <c r="AE265" s="7">
        <v>1</v>
      </c>
      <c r="AF265" s="7">
        <v>1</v>
      </c>
      <c r="AG265" s="7">
        <v>3.0022989996258072</v>
      </c>
      <c r="AH265" s="7">
        <v>0</v>
      </c>
      <c r="AI265" s="7">
        <v>0</v>
      </c>
      <c r="AJ265" s="7">
        <v>1</v>
      </c>
      <c r="AK265" s="7">
        <v>0</v>
      </c>
      <c r="AL265" s="7">
        <v>9.2853012899164533E-2</v>
      </c>
      <c r="AM265" s="7">
        <v>3.6585554537010491E-2</v>
      </c>
      <c r="AN265" s="27">
        <v>0.46853185372003281</v>
      </c>
      <c r="AO265" s="28">
        <v>162</v>
      </c>
    </row>
    <row r="266" spans="1:41">
      <c r="A266" s="7">
        <v>1</v>
      </c>
      <c r="B266" s="7">
        <v>1</v>
      </c>
      <c r="C266" s="7">
        <v>0.88007736393982194</v>
      </c>
      <c r="D266" s="7">
        <v>-0.91473991868179927</v>
      </c>
      <c r="E266" s="7">
        <v>0</v>
      </c>
      <c r="F266" s="7">
        <v>1</v>
      </c>
      <c r="G266" s="7">
        <v>0</v>
      </c>
      <c r="H266" s="7">
        <v>0</v>
      </c>
      <c r="I266" s="7">
        <v>0</v>
      </c>
      <c r="J266" s="7">
        <v>1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1</v>
      </c>
      <c r="AC266" s="7">
        <v>0</v>
      </c>
      <c r="AD266" s="7">
        <v>0.86704993866345981</v>
      </c>
      <c r="AE266" s="7">
        <v>1</v>
      </c>
      <c r="AF266" s="7">
        <v>0</v>
      </c>
      <c r="AG266" s="7">
        <v>-0.49352860267821486</v>
      </c>
      <c r="AH266" s="7">
        <v>0</v>
      </c>
      <c r="AI266" s="7">
        <v>0</v>
      </c>
      <c r="AJ266" s="7">
        <v>1</v>
      </c>
      <c r="AK266" s="7">
        <v>0</v>
      </c>
      <c r="AL266" s="7">
        <v>1.254567952163417</v>
      </c>
      <c r="AM266" s="7">
        <v>-0.19527168382016377</v>
      </c>
      <c r="AN266" s="27">
        <v>0.46596833743929256</v>
      </c>
      <c r="AO266" s="28">
        <v>163</v>
      </c>
    </row>
    <row r="267" spans="1:41">
      <c r="A267" s="7">
        <v>1</v>
      </c>
      <c r="B267" s="7">
        <v>0</v>
      </c>
      <c r="C267" s="7">
        <v>-0.93376766639870601</v>
      </c>
      <c r="D267" s="7">
        <v>1.4214631028237819</v>
      </c>
      <c r="E267" s="7">
        <v>0</v>
      </c>
      <c r="F267" s="7">
        <v>1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1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1</v>
      </c>
      <c r="AC267" s="7">
        <v>0</v>
      </c>
      <c r="AD267" s="7">
        <v>1.128516099428688</v>
      </c>
      <c r="AE267" s="7">
        <v>1</v>
      </c>
      <c r="AF267" s="7">
        <v>0</v>
      </c>
      <c r="AG267" s="7">
        <v>-0.49352860267821486</v>
      </c>
      <c r="AH267" s="7">
        <v>0</v>
      </c>
      <c r="AI267" s="7">
        <v>0</v>
      </c>
      <c r="AJ267" s="7">
        <v>1</v>
      </c>
      <c r="AK267" s="7">
        <v>0</v>
      </c>
      <c r="AL267" s="7">
        <v>0.90605347038414119</v>
      </c>
      <c r="AM267" s="7">
        <v>-0.19527168382016377</v>
      </c>
      <c r="AN267" s="27">
        <v>0.45892903172772037</v>
      </c>
      <c r="AO267" s="28">
        <v>164</v>
      </c>
    </row>
    <row r="268" spans="1:41">
      <c r="A268" s="7">
        <v>-1</v>
      </c>
      <c r="B268" s="7">
        <v>1</v>
      </c>
      <c r="C268" s="7">
        <v>0.56370904469472982</v>
      </c>
      <c r="D268" s="7">
        <v>1.0779629165147067</v>
      </c>
      <c r="E268" s="7">
        <v>1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1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1</v>
      </c>
      <c r="Z268" s="7">
        <v>0</v>
      </c>
      <c r="AA268" s="7">
        <v>0</v>
      </c>
      <c r="AB268" s="7">
        <v>0</v>
      </c>
      <c r="AC268" s="7">
        <v>0</v>
      </c>
      <c r="AD268" s="7">
        <v>-0.62704240856641613</v>
      </c>
      <c r="AE268" s="7">
        <v>0</v>
      </c>
      <c r="AF268" s="7">
        <v>0</v>
      </c>
      <c r="AG268" s="7">
        <v>-0.49352860267821486</v>
      </c>
      <c r="AH268" s="7">
        <v>0</v>
      </c>
      <c r="AI268" s="7">
        <v>0</v>
      </c>
      <c r="AJ268" s="7">
        <v>1</v>
      </c>
      <c r="AK268" s="7">
        <v>0</v>
      </c>
      <c r="AL268" s="7">
        <v>-0.13948997495368595</v>
      </c>
      <c r="AM268" s="7">
        <v>-0.19527168382016377</v>
      </c>
      <c r="AN268" s="27">
        <v>0.74769794497303133</v>
      </c>
      <c r="AO268" s="28">
        <v>103</v>
      </c>
    </row>
    <row r="269" spans="1:41">
      <c r="A269" s="7">
        <v>-1</v>
      </c>
      <c r="B269" s="7">
        <v>1</v>
      </c>
      <c r="C269" s="7">
        <v>-0.67392382019207053</v>
      </c>
      <c r="D269" s="7">
        <v>-0.86351620668834073</v>
      </c>
      <c r="E269" s="7">
        <v>1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1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1</v>
      </c>
      <c r="Z269" s="7">
        <v>0</v>
      </c>
      <c r="AA269" s="7">
        <v>0</v>
      </c>
      <c r="AB269" s="7">
        <v>0</v>
      </c>
      <c r="AC269" s="7">
        <v>0</v>
      </c>
      <c r="AD269" s="7">
        <v>0.12000376504852184</v>
      </c>
      <c r="AE269" s="7">
        <v>1</v>
      </c>
      <c r="AF269" s="7">
        <v>1</v>
      </c>
      <c r="AG269" s="7">
        <v>0.7402929040173224</v>
      </c>
      <c r="AH269" s="7">
        <v>1</v>
      </c>
      <c r="AI269" s="7">
        <v>0</v>
      </c>
      <c r="AJ269" s="7">
        <v>1</v>
      </c>
      <c r="AK269" s="7">
        <v>0</v>
      </c>
      <c r="AL269" s="7">
        <v>0.13932161046973462</v>
      </c>
      <c r="AM269" s="7">
        <v>-0.12867030823246553</v>
      </c>
      <c r="AN269" s="27">
        <v>0.74716521705766881</v>
      </c>
      <c r="AO269" s="28">
        <v>104</v>
      </c>
    </row>
    <row r="270" spans="1:41">
      <c r="A270" s="7">
        <v>-1</v>
      </c>
      <c r="B270" s="7">
        <v>1</v>
      </c>
      <c r="C270" s="7">
        <v>1.7591592982857476</v>
      </c>
      <c r="D270" s="7">
        <v>-0.65460381267580381</v>
      </c>
      <c r="E270" s="7">
        <v>0</v>
      </c>
      <c r="F270" s="7">
        <v>1</v>
      </c>
      <c r="G270" s="7">
        <v>0</v>
      </c>
      <c r="H270" s="7">
        <v>0</v>
      </c>
      <c r="I270" s="7">
        <v>1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1</v>
      </c>
      <c r="Z270" s="7">
        <v>0</v>
      </c>
      <c r="AA270" s="7">
        <v>0</v>
      </c>
      <c r="AB270" s="7">
        <v>0</v>
      </c>
      <c r="AC270" s="7">
        <v>0</v>
      </c>
      <c r="AD270" s="7">
        <v>0.45617454317524392</v>
      </c>
      <c r="AE270" s="7">
        <v>0</v>
      </c>
      <c r="AF270" s="7">
        <v>0</v>
      </c>
      <c r="AG270" s="7">
        <v>-0.49352860267821486</v>
      </c>
      <c r="AH270" s="7">
        <v>1</v>
      </c>
      <c r="AI270" s="7">
        <v>0</v>
      </c>
      <c r="AJ270" s="7">
        <v>1</v>
      </c>
      <c r="AK270" s="7">
        <v>0</v>
      </c>
      <c r="AL270" s="7">
        <v>-1.0688619263650878</v>
      </c>
      <c r="AM270" s="7">
        <v>-0.1280945038325719</v>
      </c>
      <c r="AN270" s="27">
        <v>0.74469224969907444</v>
      </c>
      <c r="AO270" s="28">
        <v>105</v>
      </c>
    </row>
    <row r="271" spans="1:41">
      <c r="A271" s="7">
        <v>-1</v>
      </c>
      <c r="B271" s="7">
        <v>1</v>
      </c>
      <c r="C271" s="7">
        <v>-1.2923184282098104</v>
      </c>
      <c r="D271" s="7">
        <v>-0.95591976557850133</v>
      </c>
      <c r="E271" s="7">
        <v>1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1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1</v>
      </c>
      <c r="Z271" s="7">
        <v>0</v>
      </c>
      <c r="AA271" s="7">
        <v>0</v>
      </c>
      <c r="AB271" s="7">
        <v>0</v>
      </c>
      <c r="AC271" s="7">
        <v>0</v>
      </c>
      <c r="AD271" s="7">
        <v>-0.58969009988566923</v>
      </c>
      <c r="AE271" s="7">
        <v>0</v>
      </c>
      <c r="AF271" s="7">
        <v>0</v>
      </c>
      <c r="AG271" s="7">
        <v>-0.49352860267821486</v>
      </c>
      <c r="AH271" s="7">
        <v>0</v>
      </c>
      <c r="AI271" s="7">
        <v>0</v>
      </c>
      <c r="AJ271" s="7">
        <v>1</v>
      </c>
      <c r="AK271" s="7">
        <v>0</v>
      </c>
      <c r="AL271" s="7">
        <v>-0.72034744458581212</v>
      </c>
      <c r="AM271" s="7">
        <v>-0.19527168382016377</v>
      </c>
      <c r="AN271" s="27">
        <v>0.74158859498196261</v>
      </c>
      <c r="AO271" s="28">
        <v>106</v>
      </c>
    </row>
    <row r="272" spans="1:41">
      <c r="A272" s="7">
        <v>-1</v>
      </c>
      <c r="B272" s="7">
        <v>1</v>
      </c>
      <c r="C272" s="7">
        <v>0.21190764242395774</v>
      </c>
      <c r="D272" s="7">
        <v>-0.45372651074067222</v>
      </c>
      <c r="E272" s="7">
        <v>0</v>
      </c>
      <c r="F272" s="7">
        <v>1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1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1</v>
      </c>
      <c r="Z272" s="7">
        <v>0</v>
      </c>
      <c r="AA272" s="7">
        <v>0</v>
      </c>
      <c r="AB272" s="7">
        <v>0</v>
      </c>
      <c r="AC272" s="7">
        <v>0</v>
      </c>
      <c r="AD272" s="7">
        <v>-0.36557624780118786</v>
      </c>
      <c r="AE272" s="7">
        <v>0</v>
      </c>
      <c r="AF272" s="7">
        <v>0</v>
      </c>
      <c r="AG272" s="7">
        <v>-0.49352860267821486</v>
      </c>
      <c r="AH272" s="7">
        <v>0</v>
      </c>
      <c r="AI272" s="7">
        <v>0</v>
      </c>
      <c r="AJ272" s="7">
        <v>1</v>
      </c>
      <c r="AK272" s="7">
        <v>0</v>
      </c>
      <c r="AL272" s="7">
        <v>1.6030824339426926</v>
      </c>
      <c r="AM272" s="7">
        <v>-0.19220072702073099</v>
      </c>
      <c r="AN272" s="27">
        <v>0.74108697308130866</v>
      </c>
      <c r="AO272" s="28">
        <v>107</v>
      </c>
    </row>
    <row r="273" spans="1:41">
      <c r="A273" s="7">
        <v>-1</v>
      </c>
      <c r="B273" s="7">
        <v>1</v>
      </c>
      <c r="C273" s="7">
        <v>9.9702176468594778E-2</v>
      </c>
      <c r="D273" s="7">
        <v>-0.48687126555996896</v>
      </c>
      <c r="E273" s="7">
        <v>0</v>
      </c>
      <c r="F273" s="7">
        <v>1</v>
      </c>
      <c r="G273" s="7">
        <v>0</v>
      </c>
      <c r="H273" s="7">
        <v>0</v>
      </c>
      <c r="I273" s="7">
        <v>1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1</v>
      </c>
      <c r="AC273" s="7">
        <v>0</v>
      </c>
      <c r="AD273" s="7">
        <v>1.0538114820671942</v>
      </c>
      <c r="AE273" s="7">
        <v>0</v>
      </c>
      <c r="AF273" s="7">
        <v>0</v>
      </c>
      <c r="AG273" s="7">
        <v>-0.49352860267821486</v>
      </c>
      <c r="AH273" s="7">
        <v>1</v>
      </c>
      <c r="AI273" s="7">
        <v>0</v>
      </c>
      <c r="AJ273" s="7">
        <v>1</v>
      </c>
      <c r="AK273" s="7">
        <v>0</v>
      </c>
      <c r="AL273" s="7">
        <v>0.62724188496072064</v>
      </c>
      <c r="AM273" s="7">
        <v>-0.19527168382016377</v>
      </c>
      <c r="AN273" s="27">
        <v>0.73775345144234672</v>
      </c>
      <c r="AO273" s="28">
        <v>108</v>
      </c>
    </row>
    <row r="274" spans="1:41">
      <c r="A274" s="7">
        <v>-1</v>
      </c>
      <c r="B274" s="7">
        <v>0</v>
      </c>
      <c r="C274" s="7">
        <v>-0.65958178971962622</v>
      </c>
      <c r="D274" s="7">
        <v>-0.8132968812045579</v>
      </c>
      <c r="E274" s="7">
        <v>0</v>
      </c>
      <c r="F274" s="7">
        <v>1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1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1</v>
      </c>
      <c r="Z274" s="7">
        <v>0</v>
      </c>
      <c r="AA274" s="7">
        <v>0</v>
      </c>
      <c r="AB274" s="7">
        <v>0</v>
      </c>
      <c r="AC274" s="7">
        <v>0</v>
      </c>
      <c r="AD274" s="7">
        <v>-0.58969009988566923</v>
      </c>
      <c r="AE274" s="7">
        <v>0</v>
      </c>
      <c r="AF274" s="7">
        <v>1</v>
      </c>
      <c r="AG274" s="7">
        <v>-0.28789168489562533</v>
      </c>
      <c r="AH274" s="7">
        <v>1</v>
      </c>
      <c r="AI274" s="7">
        <v>0</v>
      </c>
      <c r="AJ274" s="7">
        <v>1</v>
      </c>
      <c r="AK274" s="7">
        <v>0</v>
      </c>
      <c r="AL274" s="7">
        <v>0.32519600075201499</v>
      </c>
      <c r="AM274" s="7">
        <v>-0.19450394462030557</v>
      </c>
      <c r="AN274" s="27">
        <v>0.73534585990255541</v>
      </c>
      <c r="AO274" s="28">
        <v>109</v>
      </c>
    </row>
    <row r="275" spans="1:41">
      <c r="A275" s="7">
        <v>-1</v>
      </c>
      <c r="B275" s="7">
        <v>1</v>
      </c>
      <c r="C275" s="7">
        <v>-0.31537305838096619</v>
      </c>
      <c r="D275" s="7">
        <v>-0.65460381267580381</v>
      </c>
      <c r="E275" s="7">
        <v>0</v>
      </c>
      <c r="F275" s="7">
        <v>1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1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1</v>
      </c>
      <c r="Z275" s="7">
        <v>0</v>
      </c>
      <c r="AA275" s="7">
        <v>0</v>
      </c>
      <c r="AB275" s="7">
        <v>0</v>
      </c>
      <c r="AC275" s="7">
        <v>0</v>
      </c>
      <c r="AD275" s="7">
        <v>7.9468390062811482E-3</v>
      </c>
      <c r="AE275" s="7">
        <v>0</v>
      </c>
      <c r="AF275" s="7">
        <v>1</v>
      </c>
      <c r="AG275" s="7">
        <v>-0.28789168489562533</v>
      </c>
      <c r="AH275" s="7">
        <v>1</v>
      </c>
      <c r="AI275" s="7">
        <v>0</v>
      </c>
      <c r="AJ275" s="7">
        <v>1</v>
      </c>
      <c r="AK275" s="7">
        <v>0</v>
      </c>
      <c r="AL275" s="7">
        <v>-0.48800445673296167</v>
      </c>
      <c r="AM275" s="7">
        <v>-0.19469587942027014</v>
      </c>
      <c r="AN275" s="27">
        <v>0.7341059447530166</v>
      </c>
      <c r="AO275" s="28">
        <v>110</v>
      </c>
    </row>
    <row r="276" spans="1:41">
      <c r="A276" s="7">
        <v>-1</v>
      </c>
      <c r="B276" s="7">
        <v>1</v>
      </c>
      <c r="C276" s="7">
        <v>1.4849734216066677</v>
      </c>
      <c r="D276" s="7">
        <v>-0.49591074414704983</v>
      </c>
      <c r="E276" s="7">
        <v>0</v>
      </c>
      <c r="F276" s="7">
        <v>1</v>
      </c>
      <c r="G276" s="7">
        <v>0</v>
      </c>
      <c r="H276" s="7">
        <v>1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1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-0.57773736110783025</v>
      </c>
      <c r="AE276" s="7">
        <v>0</v>
      </c>
      <c r="AF276" s="7">
        <v>0</v>
      </c>
      <c r="AG276" s="7">
        <v>-0.49352860267821486</v>
      </c>
      <c r="AH276" s="7">
        <v>0</v>
      </c>
      <c r="AI276" s="7">
        <v>0</v>
      </c>
      <c r="AJ276" s="7">
        <v>1</v>
      </c>
      <c r="AK276" s="7">
        <v>0</v>
      </c>
      <c r="AL276" s="7">
        <v>9.2853012899164533E-2</v>
      </c>
      <c r="AM276" s="7">
        <v>-0.19469587942027014</v>
      </c>
      <c r="AN276" s="27">
        <v>0.73251221237846431</v>
      </c>
      <c r="AO276" s="28">
        <v>111</v>
      </c>
    </row>
    <row r="277" spans="1:41">
      <c r="A277" s="7">
        <v>-1</v>
      </c>
      <c r="B277" s="7">
        <v>1</v>
      </c>
      <c r="C277" s="7">
        <v>-0.79287830822822492</v>
      </c>
      <c r="D277" s="7">
        <v>-0.5039458362244551</v>
      </c>
      <c r="E277" s="7">
        <v>0</v>
      </c>
      <c r="F277" s="7">
        <v>1</v>
      </c>
      <c r="G277" s="7">
        <v>0</v>
      </c>
      <c r="H277" s="7">
        <v>0</v>
      </c>
      <c r="I277" s="7">
        <v>0</v>
      </c>
      <c r="J277" s="7">
        <v>1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1</v>
      </c>
      <c r="Z277" s="7">
        <v>0</v>
      </c>
      <c r="AA277" s="7">
        <v>0</v>
      </c>
      <c r="AB277" s="7">
        <v>0</v>
      </c>
      <c r="AC277" s="7">
        <v>0</v>
      </c>
      <c r="AD277" s="7">
        <v>-0.62704240856641613</v>
      </c>
      <c r="AE277" s="7">
        <v>0</v>
      </c>
      <c r="AF277" s="7">
        <v>0</v>
      </c>
      <c r="AG277" s="7">
        <v>-0.49352860267821486</v>
      </c>
      <c r="AH277" s="7">
        <v>0</v>
      </c>
      <c r="AI277" s="7">
        <v>0</v>
      </c>
      <c r="AJ277" s="7">
        <v>1</v>
      </c>
      <c r="AK277" s="7">
        <v>0</v>
      </c>
      <c r="AL277" s="7">
        <v>-0.13948997495368595</v>
      </c>
      <c r="AM277" s="7">
        <v>-0.19335233582051828</v>
      </c>
      <c r="AN277" s="27">
        <v>0.73107816808662152</v>
      </c>
      <c r="AO277" s="28">
        <v>112</v>
      </c>
    </row>
    <row r="278" spans="1:41">
      <c r="A278" s="7">
        <v>-1</v>
      </c>
      <c r="B278" s="7">
        <v>1</v>
      </c>
      <c r="C278" s="7">
        <v>-0.11795922717202845</v>
      </c>
      <c r="D278" s="7">
        <v>-0.73796789297888354</v>
      </c>
      <c r="E278" s="7">
        <v>1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1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1</v>
      </c>
      <c r="Z278" s="7">
        <v>0</v>
      </c>
      <c r="AA278" s="7">
        <v>0</v>
      </c>
      <c r="AB278" s="7">
        <v>0</v>
      </c>
      <c r="AC278" s="7">
        <v>0</v>
      </c>
      <c r="AD278" s="7">
        <v>-0.65244197846932406</v>
      </c>
      <c r="AE278" s="7">
        <v>0</v>
      </c>
      <c r="AF278" s="7">
        <v>0</v>
      </c>
      <c r="AG278" s="7">
        <v>-0.49352860267821486</v>
      </c>
      <c r="AH278" s="7">
        <v>0</v>
      </c>
      <c r="AI278" s="7">
        <v>0</v>
      </c>
      <c r="AJ278" s="7">
        <v>1</v>
      </c>
      <c r="AK278" s="7">
        <v>0</v>
      </c>
      <c r="AL278" s="7">
        <v>-8.1404227990473338E-2</v>
      </c>
      <c r="AM278" s="7">
        <v>-0.16091535462650963</v>
      </c>
      <c r="AN278" s="27">
        <v>0.73103137459626832</v>
      </c>
      <c r="AO278" s="28">
        <v>113</v>
      </c>
    </row>
    <row r="279" spans="1:41">
      <c r="A279" s="7">
        <v>-1</v>
      </c>
      <c r="B279" s="7">
        <v>1</v>
      </c>
      <c r="C279" s="7">
        <v>-0.72960464437920647</v>
      </c>
      <c r="D279" s="7">
        <v>-0.92177062424952894</v>
      </c>
      <c r="E279" s="7">
        <v>0</v>
      </c>
      <c r="F279" s="7">
        <v>1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1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1</v>
      </c>
      <c r="Z279" s="7">
        <v>0</v>
      </c>
      <c r="AA279" s="7">
        <v>0</v>
      </c>
      <c r="AB279" s="7">
        <v>0</v>
      </c>
      <c r="AC279" s="7">
        <v>0</v>
      </c>
      <c r="AD279" s="7">
        <v>-0.63899514734425511</v>
      </c>
      <c r="AE279" s="7">
        <v>0</v>
      </c>
      <c r="AF279" s="7">
        <v>0</v>
      </c>
      <c r="AG279" s="7">
        <v>-0.49352860267821486</v>
      </c>
      <c r="AH279" s="7">
        <v>0</v>
      </c>
      <c r="AI279" s="7">
        <v>1</v>
      </c>
      <c r="AJ279" s="7">
        <v>0</v>
      </c>
      <c r="AK279" s="7">
        <v>0</v>
      </c>
      <c r="AL279" s="7">
        <v>-1.0688619263650878</v>
      </c>
      <c r="AM279" s="7">
        <v>-0.19527168382016377</v>
      </c>
      <c r="AN279" s="27">
        <v>0.72934338604268723</v>
      </c>
      <c r="AO279" s="28">
        <v>114</v>
      </c>
    </row>
    <row r="280" spans="1:41">
      <c r="A280" s="7">
        <v>-1</v>
      </c>
      <c r="B280" s="7">
        <v>1</v>
      </c>
      <c r="C280" s="7">
        <v>6.4269093442914746E-2</v>
      </c>
      <c r="D280" s="7">
        <v>0.55065999893498607</v>
      </c>
      <c r="E280" s="7">
        <v>0</v>
      </c>
      <c r="F280" s="7">
        <v>1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1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1</v>
      </c>
      <c r="AA280" s="7">
        <v>0</v>
      </c>
      <c r="AB280" s="7">
        <v>0</v>
      </c>
      <c r="AC280" s="7">
        <v>0</v>
      </c>
      <c r="AD280" s="7">
        <v>-0.19076744317529237</v>
      </c>
      <c r="AE280" s="7">
        <v>1</v>
      </c>
      <c r="AF280" s="7">
        <v>0</v>
      </c>
      <c r="AG280" s="7">
        <v>-0.49352860267821486</v>
      </c>
      <c r="AH280" s="7">
        <v>1</v>
      </c>
      <c r="AI280" s="7">
        <v>1</v>
      </c>
      <c r="AJ280" s="7">
        <v>0</v>
      </c>
      <c r="AK280" s="7">
        <v>0</v>
      </c>
      <c r="AL280" s="7">
        <v>1.3707394460898421</v>
      </c>
      <c r="AM280" s="7">
        <v>-0.19527168382016377</v>
      </c>
      <c r="AN280" s="27">
        <v>0.72603090144106386</v>
      </c>
      <c r="AO280" s="28">
        <v>115</v>
      </c>
    </row>
    <row r="281" spans="1:41">
      <c r="A281" s="7">
        <v>-1</v>
      </c>
      <c r="B281" s="7">
        <v>0</v>
      </c>
      <c r="C281" s="7">
        <v>0.90116858522282806</v>
      </c>
      <c r="D281" s="7">
        <v>-0.60438448719202098</v>
      </c>
      <c r="E281" s="7">
        <v>1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1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1</v>
      </c>
      <c r="Z281" s="7">
        <v>0</v>
      </c>
      <c r="AA281" s="7">
        <v>0</v>
      </c>
      <c r="AB281" s="7">
        <v>0</v>
      </c>
      <c r="AC281" s="7">
        <v>0</v>
      </c>
      <c r="AD281" s="7">
        <v>-0.66439471724716304</v>
      </c>
      <c r="AE281" s="7">
        <v>0</v>
      </c>
      <c r="AF281" s="7">
        <v>0</v>
      </c>
      <c r="AG281" s="7">
        <v>-0.49352860267821486</v>
      </c>
      <c r="AH281" s="7">
        <v>1</v>
      </c>
      <c r="AI281" s="7">
        <v>0</v>
      </c>
      <c r="AJ281" s="7">
        <v>1</v>
      </c>
      <c r="AK281" s="7">
        <v>0</v>
      </c>
      <c r="AL281" s="7">
        <v>-0.19757572191689857</v>
      </c>
      <c r="AM281" s="7">
        <v>-0.19507974902019923</v>
      </c>
      <c r="AN281" s="27">
        <v>0.72571363809120459</v>
      </c>
      <c r="AO281" s="28">
        <v>116</v>
      </c>
    </row>
    <row r="282" spans="1:41">
      <c r="A282" s="7">
        <v>-1</v>
      </c>
      <c r="B282" s="7">
        <v>1</v>
      </c>
      <c r="C282" s="7">
        <v>-1.2855692373992487</v>
      </c>
      <c r="D282" s="7">
        <v>-0.13533598717348855</v>
      </c>
      <c r="E282" s="7">
        <v>0</v>
      </c>
      <c r="F282" s="7">
        <v>1</v>
      </c>
      <c r="G282" s="7">
        <v>0</v>
      </c>
      <c r="H282" s="7">
        <v>0</v>
      </c>
      <c r="I282" s="7">
        <v>0</v>
      </c>
      <c r="J282" s="7">
        <v>1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1</v>
      </c>
      <c r="AC282" s="7">
        <v>0</v>
      </c>
      <c r="AD282" s="7">
        <v>-0.54038505242708335</v>
      </c>
      <c r="AE282" s="7">
        <v>0</v>
      </c>
      <c r="AF282" s="7">
        <v>0</v>
      </c>
      <c r="AG282" s="7">
        <v>-0.49352860267821486</v>
      </c>
      <c r="AH282" s="7">
        <v>1</v>
      </c>
      <c r="AI282" s="7">
        <v>0</v>
      </c>
      <c r="AJ282" s="7">
        <v>1</v>
      </c>
      <c r="AK282" s="7">
        <v>0</v>
      </c>
      <c r="AL282" s="7">
        <v>-0.37183296280653644</v>
      </c>
      <c r="AM282" s="7">
        <v>-0.19527168382016377</v>
      </c>
      <c r="AN282" s="27">
        <v>0.71657667602183373</v>
      </c>
      <c r="AO282" s="28">
        <v>117</v>
      </c>
    </row>
    <row r="283" spans="1:41">
      <c r="A283" s="7">
        <v>-1</v>
      </c>
      <c r="B283" s="7">
        <v>1</v>
      </c>
      <c r="C283" s="7">
        <v>1.7515667960834058</v>
      </c>
      <c r="D283" s="7">
        <v>-0.67971347541769533</v>
      </c>
      <c r="E283" s="7">
        <v>1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1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1</v>
      </c>
      <c r="AC283" s="7">
        <v>0</v>
      </c>
      <c r="AD283" s="7">
        <v>2.1624280037117627</v>
      </c>
      <c r="AE283" s="7">
        <v>1</v>
      </c>
      <c r="AF283" s="7">
        <v>0</v>
      </c>
      <c r="AG283" s="7">
        <v>-0.49352860267821486</v>
      </c>
      <c r="AH283" s="7">
        <v>1</v>
      </c>
      <c r="AI283" s="7">
        <v>0</v>
      </c>
      <c r="AJ283" s="7">
        <v>1</v>
      </c>
      <c r="AK283" s="7">
        <v>0</v>
      </c>
      <c r="AL283" s="7">
        <v>9.2853012899164533E-2</v>
      </c>
      <c r="AM283" s="7">
        <v>-0.17607820382370895</v>
      </c>
      <c r="AN283" s="27">
        <v>0.71365133025848748</v>
      </c>
      <c r="AO283" s="28">
        <v>118</v>
      </c>
    </row>
    <row r="284" spans="1:41">
      <c r="A284" s="7">
        <v>-1</v>
      </c>
      <c r="B284" s="7">
        <v>1</v>
      </c>
      <c r="C284" s="7">
        <v>-0.84940278126668145</v>
      </c>
      <c r="D284" s="7">
        <v>1.3541692066755127</v>
      </c>
      <c r="E284" s="7">
        <v>0</v>
      </c>
      <c r="F284" s="7">
        <v>1</v>
      </c>
      <c r="G284" s="7">
        <v>0</v>
      </c>
      <c r="H284" s="7">
        <v>0</v>
      </c>
      <c r="I284" s="7">
        <v>0</v>
      </c>
      <c r="J284" s="7">
        <v>1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1</v>
      </c>
      <c r="Z284" s="7">
        <v>0</v>
      </c>
      <c r="AA284" s="7">
        <v>0</v>
      </c>
      <c r="AB284" s="7">
        <v>0</v>
      </c>
      <c r="AC284" s="7">
        <v>0</v>
      </c>
      <c r="AD284" s="7">
        <v>-0.51498548252417542</v>
      </c>
      <c r="AE284" s="7">
        <v>1</v>
      </c>
      <c r="AF284" s="7">
        <v>0</v>
      </c>
      <c r="AG284" s="7">
        <v>-0.49352860267821486</v>
      </c>
      <c r="AH284" s="7">
        <v>1</v>
      </c>
      <c r="AI284" s="7">
        <v>0</v>
      </c>
      <c r="AJ284" s="7">
        <v>1</v>
      </c>
      <c r="AK284" s="7">
        <v>0</v>
      </c>
      <c r="AL284" s="7">
        <v>-0.48800445673296167</v>
      </c>
      <c r="AM284" s="7">
        <v>-0.18222011742257449</v>
      </c>
      <c r="AN284" s="27">
        <v>0.7136192407213684</v>
      </c>
      <c r="AO284" s="28">
        <v>119</v>
      </c>
    </row>
    <row r="285" spans="1:41">
      <c r="A285" s="7">
        <v>-1</v>
      </c>
      <c r="B285" s="7">
        <v>1</v>
      </c>
      <c r="C285" s="7">
        <v>1.5161201280581779E-4</v>
      </c>
      <c r="D285" s="7">
        <v>-0.94788467350109606</v>
      </c>
      <c r="E285" s="7">
        <v>1</v>
      </c>
      <c r="F285" s="7">
        <v>0</v>
      </c>
      <c r="G285" s="7">
        <v>0</v>
      </c>
      <c r="H285" s="7">
        <v>0</v>
      </c>
      <c r="I285" s="7">
        <v>1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1</v>
      </c>
      <c r="Z285" s="7">
        <v>0</v>
      </c>
      <c r="AA285" s="7">
        <v>0</v>
      </c>
      <c r="AB285" s="7">
        <v>0</v>
      </c>
      <c r="AC285" s="7">
        <v>0</v>
      </c>
      <c r="AD285" s="7">
        <v>0.60558377789823148</v>
      </c>
      <c r="AE285" s="7">
        <v>0</v>
      </c>
      <c r="AF285" s="7">
        <v>0</v>
      </c>
      <c r="AG285" s="7">
        <v>-0.49352860267821486</v>
      </c>
      <c r="AH285" s="7">
        <v>1</v>
      </c>
      <c r="AI285" s="7">
        <v>0</v>
      </c>
      <c r="AJ285" s="7">
        <v>1</v>
      </c>
      <c r="AK285" s="7">
        <v>0</v>
      </c>
      <c r="AL285" s="7">
        <v>1.6030824339426926</v>
      </c>
      <c r="AM285" s="7">
        <v>-0.19527168382016377</v>
      </c>
      <c r="AN285" s="27">
        <v>0.71313197243389626</v>
      </c>
      <c r="AO285" s="28">
        <v>120</v>
      </c>
    </row>
    <row r="286" spans="1:41">
      <c r="A286" s="7">
        <v>-1</v>
      </c>
      <c r="B286" s="7">
        <v>1</v>
      </c>
      <c r="C286" s="7">
        <v>-0.97595010896471834</v>
      </c>
      <c r="D286" s="7">
        <v>-0.70482313815958675</v>
      </c>
      <c r="E286" s="7">
        <v>1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1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1</v>
      </c>
      <c r="Z286" s="7">
        <v>0</v>
      </c>
      <c r="AA286" s="7">
        <v>0</v>
      </c>
      <c r="AB286" s="7">
        <v>0</v>
      </c>
      <c r="AC286" s="7">
        <v>0</v>
      </c>
      <c r="AD286" s="7">
        <v>-0.62704240856641613</v>
      </c>
      <c r="AE286" s="7">
        <v>0</v>
      </c>
      <c r="AF286" s="7">
        <v>0</v>
      </c>
      <c r="AG286" s="7">
        <v>-0.49352860267821486</v>
      </c>
      <c r="AH286" s="7">
        <v>0</v>
      </c>
      <c r="AI286" s="7">
        <v>0</v>
      </c>
      <c r="AJ286" s="7">
        <v>1</v>
      </c>
      <c r="AK286" s="7">
        <v>0</v>
      </c>
      <c r="AL286" s="7">
        <v>-0.25566146888011121</v>
      </c>
      <c r="AM286" s="7">
        <v>-0.19450394462030557</v>
      </c>
      <c r="AN286" s="27">
        <v>0.71192119418287736</v>
      </c>
      <c r="AO286" s="28">
        <v>121</v>
      </c>
    </row>
    <row r="287" spans="1:41">
      <c r="A287" s="7">
        <v>-1</v>
      </c>
      <c r="B287" s="7">
        <v>1</v>
      </c>
      <c r="C287" s="7">
        <v>-0.14664328811691707</v>
      </c>
      <c r="D287" s="7">
        <v>-0.54613006963083277</v>
      </c>
      <c r="E287" s="7">
        <v>1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1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1</v>
      </c>
      <c r="AC287" s="7">
        <v>0</v>
      </c>
      <c r="AD287" s="7">
        <v>-0.65244197846932406</v>
      </c>
      <c r="AE287" s="7">
        <v>0</v>
      </c>
      <c r="AF287" s="7">
        <v>0</v>
      </c>
      <c r="AG287" s="7">
        <v>-0.49352860267821486</v>
      </c>
      <c r="AH287" s="7">
        <v>0</v>
      </c>
      <c r="AI287" s="7">
        <v>0</v>
      </c>
      <c r="AJ287" s="7">
        <v>1</v>
      </c>
      <c r="AK287" s="7">
        <v>0</v>
      </c>
      <c r="AL287" s="7">
        <v>-0.32536436523596635</v>
      </c>
      <c r="AM287" s="7">
        <v>-0.19507974902019923</v>
      </c>
      <c r="AN287" s="27">
        <v>0.70968047447806415</v>
      </c>
      <c r="AO287" s="28">
        <v>122</v>
      </c>
    </row>
    <row r="288" spans="1:41">
      <c r="A288" s="7">
        <v>-1</v>
      </c>
      <c r="B288" s="7">
        <v>0</v>
      </c>
      <c r="C288" s="7">
        <v>-0.11121003636146662</v>
      </c>
      <c r="D288" s="7">
        <v>0.14890539506472272</v>
      </c>
      <c r="E288" s="7">
        <v>0</v>
      </c>
      <c r="F288" s="7">
        <v>1</v>
      </c>
      <c r="G288" s="7">
        <v>0</v>
      </c>
      <c r="H288" s="7">
        <v>0</v>
      </c>
      <c r="I288" s="7">
        <v>0</v>
      </c>
      <c r="J288" s="7">
        <v>0</v>
      </c>
      <c r="K288" s="7">
        <v>1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1</v>
      </c>
      <c r="Z288" s="7">
        <v>0</v>
      </c>
      <c r="AA288" s="7">
        <v>0</v>
      </c>
      <c r="AB288" s="7">
        <v>0</v>
      </c>
      <c r="AC288" s="7">
        <v>0</v>
      </c>
      <c r="AD288" s="7">
        <v>0.97910686470570052</v>
      </c>
      <c r="AE288" s="7">
        <v>0</v>
      </c>
      <c r="AF288" s="7">
        <v>0</v>
      </c>
      <c r="AG288" s="7">
        <v>-0.49352860267821486</v>
      </c>
      <c r="AH288" s="7">
        <v>1</v>
      </c>
      <c r="AI288" s="7">
        <v>1</v>
      </c>
      <c r="AJ288" s="7">
        <v>0</v>
      </c>
      <c r="AK288" s="7">
        <v>0</v>
      </c>
      <c r="AL288" s="7">
        <v>-0.48800445673296167</v>
      </c>
      <c r="AM288" s="7">
        <v>-0.19527168382016377</v>
      </c>
      <c r="AN288" s="27">
        <v>0.70689591239916261</v>
      </c>
      <c r="AO288" s="28">
        <v>123</v>
      </c>
    </row>
    <row r="289" spans="1:41">
      <c r="A289" s="7">
        <v>-1</v>
      </c>
      <c r="B289" s="7">
        <v>1</v>
      </c>
      <c r="C289" s="7">
        <v>-0.9194256359262617</v>
      </c>
      <c r="D289" s="7">
        <v>0.1067211616583451</v>
      </c>
      <c r="E289" s="7">
        <v>0</v>
      </c>
      <c r="F289" s="7">
        <v>1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1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1</v>
      </c>
      <c r="Z289" s="7">
        <v>0</v>
      </c>
      <c r="AA289" s="7">
        <v>0</v>
      </c>
      <c r="AB289" s="7">
        <v>0</v>
      </c>
      <c r="AC289" s="7">
        <v>0</v>
      </c>
      <c r="AD289" s="7">
        <v>-0.55233779120492232</v>
      </c>
      <c r="AE289" s="7">
        <v>1</v>
      </c>
      <c r="AF289" s="7">
        <v>1</v>
      </c>
      <c r="AG289" s="7">
        <v>-0.28789168489562533</v>
      </c>
      <c r="AH289" s="7">
        <v>0</v>
      </c>
      <c r="AI289" s="7">
        <v>0</v>
      </c>
      <c r="AJ289" s="7">
        <v>1</v>
      </c>
      <c r="AK289" s="7">
        <v>0</v>
      </c>
      <c r="AL289" s="7">
        <v>-0.13948997495368595</v>
      </c>
      <c r="AM289" s="7">
        <v>-0.19527168382016377</v>
      </c>
      <c r="AN289" s="27">
        <v>0.70238459716897839</v>
      </c>
      <c r="AO289" s="28">
        <v>124</v>
      </c>
    </row>
    <row r="290" spans="1:41">
      <c r="A290" s="7">
        <v>-1</v>
      </c>
      <c r="B290" s="7">
        <v>1</v>
      </c>
      <c r="C290" s="7">
        <v>0.7889631192674651</v>
      </c>
      <c r="D290" s="7">
        <v>-0.85548111461093546</v>
      </c>
      <c r="E290" s="7">
        <v>1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1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1</v>
      </c>
      <c r="Z290" s="7">
        <v>0</v>
      </c>
      <c r="AA290" s="7">
        <v>0</v>
      </c>
      <c r="AB290" s="7">
        <v>0</v>
      </c>
      <c r="AC290" s="7">
        <v>0</v>
      </c>
      <c r="AD290" s="7">
        <v>-0.51498548252417542</v>
      </c>
      <c r="AE290" s="7">
        <v>0</v>
      </c>
      <c r="AF290" s="7">
        <v>0</v>
      </c>
      <c r="AG290" s="7">
        <v>-0.49352860267821486</v>
      </c>
      <c r="AH290" s="7">
        <v>1</v>
      </c>
      <c r="AI290" s="7">
        <v>0</v>
      </c>
      <c r="AJ290" s="7">
        <v>1</v>
      </c>
      <c r="AK290" s="7">
        <v>0</v>
      </c>
      <c r="AL290" s="7">
        <v>-0.31374721584332382</v>
      </c>
      <c r="AM290" s="7">
        <v>-0.19527168382016377</v>
      </c>
      <c r="AN290" s="27">
        <v>0.69748619261624045</v>
      </c>
      <c r="AO290" s="28">
        <v>125</v>
      </c>
    </row>
    <row r="291" spans="1:41">
      <c r="A291" s="7">
        <v>-1</v>
      </c>
      <c r="B291" s="7">
        <v>1</v>
      </c>
      <c r="C291" s="7">
        <v>-0.55412568330459555</v>
      </c>
      <c r="D291" s="7">
        <v>1.4546078576430785</v>
      </c>
      <c r="E291" s="7">
        <v>0</v>
      </c>
      <c r="F291" s="7">
        <v>1</v>
      </c>
      <c r="G291" s="7">
        <v>0</v>
      </c>
      <c r="H291" s="7">
        <v>0</v>
      </c>
      <c r="I291" s="7">
        <v>0</v>
      </c>
      <c r="J291" s="7">
        <v>0</v>
      </c>
      <c r="K291" s="7">
        <v>1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1</v>
      </c>
      <c r="Z291" s="7">
        <v>0</v>
      </c>
      <c r="AA291" s="7">
        <v>0</v>
      </c>
      <c r="AB291" s="7">
        <v>0</v>
      </c>
      <c r="AC291" s="7">
        <v>0</v>
      </c>
      <c r="AD291" s="7">
        <v>7.9468390062811482E-3</v>
      </c>
      <c r="AE291" s="7">
        <v>1</v>
      </c>
      <c r="AF291" s="7">
        <v>1</v>
      </c>
      <c r="AG291" s="7">
        <v>-8.2254767113035795E-2</v>
      </c>
      <c r="AH291" s="7">
        <v>1</v>
      </c>
      <c r="AI291" s="7">
        <v>0</v>
      </c>
      <c r="AJ291" s="7">
        <v>1</v>
      </c>
      <c r="AK291" s="7">
        <v>0</v>
      </c>
      <c r="AL291" s="7">
        <v>-0.37183296280653644</v>
      </c>
      <c r="AM291" s="7">
        <v>-0.19431200982034103</v>
      </c>
      <c r="AN291" s="27">
        <v>0.69310772581668889</v>
      </c>
      <c r="AO291" s="28">
        <v>126</v>
      </c>
    </row>
    <row r="292" spans="1:41">
      <c r="A292" s="7">
        <v>-1</v>
      </c>
      <c r="B292" s="7">
        <v>1</v>
      </c>
      <c r="C292" s="7">
        <v>-1.2855692373992487</v>
      </c>
      <c r="D292" s="7">
        <v>-0.40350718525688928</v>
      </c>
      <c r="E292" s="7">
        <v>0</v>
      </c>
      <c r="F292" s="7">
        <v>1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1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1</v>
      </c>
      <c r="Z292" s="7">
        <v>0</v>
      </c>
      <c r="AA292" s="7">
        <v>0</v>
      </c>
      <c r="AB292" s="7">
        <v>0</v>
      </c>
      <c r="AC292" s="7">
        <v>0</v>
      </c>
      <c r="AD292" s="7">
        <v>-0.46568043506558954</v>
      </c>
      <c r="AE292" s="7">
        <v>0</v>
      </c>
      <c r="AF292" s="7">
        <v>1</v>
      </c>
      <c r="AG292" s="7">
        <v>-0.28789168489562533</v>
      </c>
      <c r="AH292" s="7">
        <v>0</v>
      </c>
      <c r="AI292" s="7">
        <v>0</v>
      </c>
      <c r="AJ292" s="7">
        <v>1</v>
      </c>
      <c r="AK292" s="7">
        <v>0</v>
      </c>
      <c r="AL292" s="7">
        <v>-0.6041759506593869</v>
      </c>
      <c r="AM292" s="7">
        <v>-0.19124105302090827</v>
      </c>
      <c r="AN292" s="27">
        <v>0.68947216511875697</v>
      </c>
      <c r="AO292" s="28">
        <v>127</v>
      </c>
    </row>
    <row r="293" spans="1:41">
      <c r="A293" s="7">
        <v>-1</v>
      </c>
      <c r="B293" s="7">
        <v>1</v>
      </c>
      <c r="C293" s="7">
        <v>-0.53303446202158944</v>
      </c>
      <c r="D293" s="7">
        <v>-0.75504246364336969</v>
      </c>
      <c r="E293" s="7">
        <v>0</v>
      </c>
      <c r="F293" s="7">
        <v>1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1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1</v>
      </c>
      <c r="Z293" s="7">
        <v>0</v>
      </c>
      <c r="AA293" s="7">
        <v>0</v>
      </c>
      <c r="AB293" s="7">
        <v>0</v>
      </c>
      <c r="AC293" s="7">
        <v>0</v>
      </c>
      <c r="AD293" s="7">
        <v>-0.51498548252417542</v>
      </c>
      <c r="AE293" s="7">
        <v>0</v>
      </c>
      <c r="AF293" s="7">
        <v>0</v>
      </c>
      <c r="AG293" s="7">
        <v>-0.49352860267821486</v>
      </c>
      <c r="AH293" s="7">
        <v>0</v>
      </c>
      <c r="AI293" s="7">
        <v>0</v>
      </c>
      <c r="AJ293" s="7">
        <v>1</v>
      </c>
      <c r="AK293" s="7">
        <v>0</v>
      </c>
      <c r="AL293" s="7">
        <v>9.2853012899164533E-2</v>
      </c>
      <c r="AM293" s="7">
        <v>-0.19527168382016377</v>
      </c>
      <c r="AN293" s="27">
        <v>0.68927151936836395</v>
      </c>
      <c r="AO293" s="28">
        <v>128</v>
      </c>
    </row>
    <row r="294" spans="1:41">
      <c r="A294" s="7">
        <v>-1</v>
      </c>
      <c r="B294" s="7">
        <v>1</v>
      </c>
      <c r="C294" s="7">
        <v>0.38822991489034847</v>
      </c>
      <c r="D294" s="7">
        <v>2.6849813319957598</v>
      </c>
      <c r="E294" s="7">
        <v>0</v>
      </c>
      <c r="F294" s="7">
        <v>1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1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1</v>
      </c>
      <c r="Z294" s="7">
        <v>0</v>
      </c>
      <c r="AA294" s="7">
        <v>0</v>
      </c>
      <c r="AB294" s="7">
        <v>0</v>
      </c>
      <c r="AC294" s="7">
        <v>0</v>
      </c>
      <c r="AD294" s="7">
        <v>-0.63899514734425511</v>
      </c>
      <c r="AE294" s="7">
        <v>0</v>
      </c>
      <c r="AF294" s="7">
        <v>0</v>
      </c>
      <c r="AG294" s="7">
        <v>-0.49352860267821486</v>
      </c>
      <c r="AH294" s="7">
        <v>0</v>
      </c>
      <c r="AI294" s="7">
        <v>0</v>
      </c>
      <c r="AJ294" s="7">
        <v>1</v>
      </c>
      <c r="AK294" s="7">
        <v>0</v>
      </c>
      <c r="AL294" s="7">
        <v>0.78988197645771596</v>
      </c>
      <c r="AM294" s="7">
        <v>0.48648072565391159</v>
      </c>
      <c r="AN294" s="27">
        <v>0.68756608743678083</v>
      </c>
      <c r="AO294" s="28">
        <v>129</v>
      </c>
    </row>
    <row r="295" spans="1:41">
      <c r="A295" s="7">
        <v>-1</v>
      </c>
      <c r="B295" s="7">
        <v>1</v>
      </c>
      <c r="C295" s="7">
        <v>-0.39214510385110823</v>
      </c>
      <c r="D295" s="7">
        <v>-0.5039458362244551</v>
      </c>
      <c r="E295" s="7">
        <v>0</v>
      </c>
      <c r="F295" s="7">
        <v>1</v>
      </c>
      <c r="G295" s="7">
        <v>0</v>
      </c>
      <c r="H295" s="7">
        <v>0</v>
      </c>
      <c r="I295" s="7">
        <v>0</v>
      </c>
      <c r="J295" s="7">
        <v>1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1</v>
      </c>
      <c r="AA295" s="7">
        <v>0</v>
      </c>
      <c r="AB295" s="7">
        <v>0</v>
      </c>
      <c r="AC295" s="7">
        <v>0</v>
      </c>
      <c r="AD295" s="7">
        <v>-0.51498548252417542</v>
      </c>
      <c r="AE295" s="7">
        <v>0</v>
      </c>
      <c r="AF295" s="7">
        <v>0</v>
      </c>
      <c r="AG295" s="7">
        <v>-0.49352860267821486</v>
      </c>
      <c r="AH295" s="7">
        <v>1</v>
      </c>
      <c r="AI295" s="7">
        <v>0</v>
      </c>
      <c r="AJ295" s="7">
        <v>1</v>
      </c>
      <c r="AK295" s="7">
        <v>0</v>
      </c>
      <c r="AL295" s="7">
        <v>2.64862587928052</v>
      </c>
      <c r="AM295" s="7">
        <v>0.57246751603802914</v>
      </c>
      <c r="AN295" s="27">
        <v>0.67528221130652244</v>
      </c>
      <c r="AO295" s="28">
        <v>130</v>
      </c>
    </row>
    <row r="296" spans="1:41">
      <c r="A296" s="7">
        <v>-1</v>
      </c>
      <c r="B296" s="7">
        <v>1</v>
      </c>
      <c r="C296" s="7">
        <v>-0.4841028286450153</v>
      </c>
      <c r="D296" s="7">
        <v>1.6223404047589136</v>
      </c>
      <c r="E296" s="7">
        <v>0</v>
      </c>
      <c r="F296" s="7">
        <v>1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1</v>
      </c>
      <c r="U296" s="7">
        <v>0</v>
      </c>
      <c r="V296" s="7">
        <v>0</v>
      </c>
      <c r="W296" s="7">
        <v>0</v>
      </c>
      <c r="X296" s="7">
        <v>0</v>
      </c>
      <c r="Y296" s="7">
        <v>1</v>
      </c>
      <c r="Z296" s="7">
        <v>0</v>
      </c>
      <c r="AA296" s="7">
        <v>0</v>
      </c>
      <c r="AB296" s="7">
        <v>0</v>
      </c>
      <c r="AC296" s="7">
        <v>0</v>
      </c>
      <c r="AD296" s="7">
        <v>-0.51498548252417542</v>
      </c>
      <c r="AE296" s="7">
        <v>0</v>
      </c>
      <c r="AF296" s="7">
        <v>0</v>
      </c>
      <c r="AG296" s="7">
        <v>-0.49352860267821486</v>
      </c>
      <c r="AH296" s="7">
        <v>0</v>
      </c>
      <c r="AI296" s="7">
        <v>0</v>
      </c>
      <c r="AJ296" s="7">
        <v>1</v>
      </c>
      <c r="AK296" s="7">
        <v>0</v>
      </c>
      <c r="AL296" s="7">
        <v>-1.0688619263650878</v>
      </c>
      <c r="AM296" s="7">
        <v>-0.19488781422023468</v>
      </c>
      <c r="AN296" s="27">
        <v>0.66691555387926538</v>
      </c>
      <c r="AO296" s="28">
        <v>131</v>
      </c>
    </row>
    <row r="297" spans="1:41">
      <c r="A297" s="7">
        <v>-1</v>
      </c>
      <c r="B297" s="7">
        <v>1</v>
      </c>
      <c r="C297" s="7">
        <v>0.22624950416663162</v>
      </c>
      <c r="D297" s="7">
        <v>-0.60438448719202098</v>
      </c>
      <c r="E297" s="7">
        <v>0</v>
      </c>
      <c r="F297" s="7">
        <v>1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1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1</v>
      </c>
      <c r="AA297" s="7">
        <v>0</v>
      </c>
      <c r="AB297" s="7">
        <v>0</v>
      </c>
      <c r="AC297" s="7">
        <v>0</v>
      </c>
      <c r="AD297" s="7">
        <v>-0.58969009988566923</v>
      </c>
      <c r="AE297" s="7">
        <v>1</v>
      </c>
      <c r="AF297" s="7">
        <v>0</v>
      </c>
      <c r="AG297" s="7">
        <v>-0.49352860267821486</v>
      </c>
      <c r="AH297" s="7">
        <v>1</v>
      </c>
      <c r="AI297" s="7">
        <v>0</v>
      </c>
      <c r="AJ297" s="7">
        <v>1</v>
      </c>
      <c r="AK297" s="7">
        <v>0</v>
      </c>
      <c r="AL297" s="7">
        <v>-0.12206425086472217</v>
      </c>
      <c r="AM297" s="7">
        <v>-0.19527168382016377</v>
      </c>
      <c r="AN297" s="27">
        <v>0.66488981464102637</v>
      </c>
      <c r="AO297" s="28">
        <v>132</v>
      </c>
    </row>
    <row r="298" spans="1:41">
      <c r="A298" s="7">
        <v>-1</v>
      </c>
      <c r="B298" s="7">
        <v>1</v>
      </c>
      <c r="C298" s="7">
        <v>0.16972519985794546</v>
      </c>
      <c r="D298" s="7">
        <v>-0.9057004400947184</v>
      </c>
      <c r="E298" s="7">
        <v>0</v>
      </c>
      <c r="F298" s="7">
        <v>1</v>
      </c>
      <c r="G298" s="7">
        <v>0</v>
      </c>
      <c r="H298" s="7">
        <v>0</v>
      </c>
      <c r="I298" s="7">
        <v>0</v>
      </c>
      <c r="J298" s="7">
        <v>1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1</v>
      </c>
      <c r="AA298" s="7">
        <v>0</v>
      </c>
      <c r="AB298" s="7">
        <v>0</v>
      </c>
      <c r="AC298" s="7">
        <v>0</v>
      </c>
      <c r="AD298" s="7">
        <v>0.53087916053673767</v>
      </c>
      <c r="AE298" s="7">
        <v>0</v>
      </c>
      <c r="AF298" s="7">
        <v>0</v>
      </c>
      <c r="AG298" s="7">
        <v>-0.49352860267821486</v>
      </c>
      <c r="AH298" s="7">
        <v>1</v>
      </c>
      <c r="AI298" s="7">
        <v>1</v>
      </c>
      <c r="AJ298" s="7">
        <v>0</v>
      </c>
      <c r="AK298" s="7">
        <v>0</v>
      </c>
      <c r="AL298" s="7">
        <v>1.3707394460898421</v>
      </c>
      <c r="AM298" s="7">
        <v>-0.19527168382016377</v>
      </c>
      <c r="AN298" s="27">
        <v>0.66321713744204203</v>
      </c>
      <c r="AO298" s="28">
        <v>133</v>
      </c>
    </row>
    <row r="299" spans="1:41">
      <c r="A299" s="7">
        <v>-1</v>
      </c>
      <c r="B299" s="7">
        <v>1</v>
      </c>
      <c r="C299" s="7">
        <v>-0.20232411230405301</v>
      </c>
      <c r="D299" s="7">
        <v>-0.25284920880554057</v>
      </c>
      <c r="E299" s="7">
        <v>0</v>
      </c>
      <c r="F299" s="7">
        <v>1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1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1</v>
      </c>
      <c r="Z299" s="7">
        <v>0</v>
      </c>
      <c r="AA299" s="7">
        <v>0</v>
      </c>
      <c r="AB299" s="7">
        <v>0</v>
      </c>
      <c r="AC299" s="7">
        <v>0</v>
      </c>
      <c r="AD299" s="7">
        <v>0.38146992581375011</v>
      </c>
      <c r="AE299" s="7">
        <v>1</v>
      </c>
      <c r="AF299" s="7">
        <v>1</v>
      </c>
      <c r="AG299" s="7">
        <v>0.12338215066955374</v>
      </c>
      <c r="AH299" s="7">
        <v>1</v>
      </c>
      <c r="AI299" s="7">
        <v>0</v>
      </c>
      <c r="AJ299" s="7">
        <v>1</v>
      </c>
      <c r="AK299" s="7">
        <v>0</v>
      </c>
      <c r="AL299" s="7">
        <v>0.84215914872460729</v>
      </c>
      <c r="AM299" s="7">
        <v>-0.19527168382016377</v>
      </c>
      <c r="AN299" s="27">
        <v>0.66012317897886941</v>
      </c>
      <c r="AO299" s="28">
        <v>134</v>
      </c>
    </row>
    <row r="300" spans="1:41">
      <c r="A300" s="7">
        <v>-1</v>
      </c>
      <c r="B300" s="7">
        <v>1</v>
      </c>
      <c r="C300" s="7">
        <v>0.67591451065009278</v>
      </c>
      <c r="D300" s="7">
        <v>4.8466744097156914E-2</v>
      </c>
      <c r="E300" s="7">
        <v>0</v>
      </c>
      <c r="F300" s="7">
        <v>1</v>
      </c>
      <c r="G300" s="7">
        <v>0</v>
      </c>
      <c r="H300" s="7">
        <v>1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1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-0.66439471724716304</v>
      </c>
      <c r="AE300" s="7">
        <v>0</v>
      </c>
      <c r="AF300" s="7">
        <v>1</v>
      </c>
      <c r="AG300" s="7">
        <v>-8.2254767113035795E-2</v>
      </c>
      <c r="AH300" s="7">
        <v>0</v>
      </c>
      <c r="AI300" s="7">
        <v>0</v>
      </c>
      <c r="AJ300" s="7">
        <v>1</v>
      </c>
      <c r="AK300" s="7">
        <v>0</v>
      </c>
      <c r="AL300" s="7">
        <v>-0.97011615652762639</v>
      </c>
      <c r="AM300" s="7">
        <v>-0.19507974902019923</v>
      </c>
      <c r="AN300" s="27">
        <v>0.65360176450393737</v>
      </c>
      <c r="AO300" s="28">
        <v>135</v>
      </c>
    </row>
    <row r="301" spans="1:41">
      <c r="A301" s="7">
        <v>-1</v>
      </c>
      <c r="B301" s="7">
        <v>1</v>
      </c>
      <c r="C301" s="7">
        <v>-0.72285545356864467</v>
      </c>
      <c r="D301" s="7">
        <v>-0.80526178912715263</v>
      </c>
      <c r="E301" s="7">
        <v>0</v>
      </c>
      <c r="F301" s="7">
        <v>1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1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1</v>
      </c>
      <c r="Z301" s="7">
        <v>0</v>
      </c>
      <c r="AA301" s="7">
        <v>0</v>
      </c>
      <c r="AB301" s="7">
        <v>0</v>
      </c>
      <c r="AC301" s="7">
        <v>0</v>
      </c>
      <c r="AD301" s="7">
        <v>-0.51498548252417542</v>
      </c>
      <c r="AE301" s="7">
        <v>1</v>
      </c>
      <c r="AF301" s="7">
        <v>0</v>
      </c>
      <c r="AG301" s="7">
        <v>-0.49352860267821486</v>
      </c>
      <c r="AH301" s="7">
        <v>1</v>
      </c>
      <c r="AI301" s="7">
        <v>1</v>
      </c>
      <c r="AJ301" s="7">
        <v>0</v>
      </c>
      <c r="AK301" s="7">
        <v>0</v>
      </c>
      <c r="AL301" s="7">
        <v>0.78988197645771596</v>
      </c>
      <c r="AM301" s="7">
        <v>-0.19527168382016377</v>
      </c>
      <c r="AN301" s="27">
        <v>0.65295823988306678</v>
      </c>
      <c r="AO301" s="28">
        <v>136</v>
      </c>
    </row>
    <row r="302" spans="1:41">
      <c r="A302" s="7">
        <v>-1</v>
      </c>
      <c r="B302" s="7">
        <v>0</v>
      </c>
      <c r="C302" s="7">
        <v>2.0400945345051595</v>
      </c>
      <c r="D302" s="7">
        <v>0.46629153212223073</v>
      </c>
      <c r="E302" s="7">
        <v>0</v>
      </c>
      <c r="F302" s="7">
        <v>1</v>
      </c>
      <c r="G302" s="7">
        <v>0</v>
      </c>
      <c r="H302" s="7">
        <v>0</v>
      </c>
      <c r="I302" s="7">
        <v>0</v>
      </c>
      <c r="J302" s="7">
        <v>0</v>
      </c>
      <c r="K302" s="7">
        <v>1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1</v>
      </c>
      <c r="AC302" s="7">
        <v>0</v>
      </c>
      <c r="AD302" s="7">
        <v>1.3526299515131694</v>
      </c>
      <c r="AE302" s="7">
        <v>1</v>
      </c>
      <c r="AF302" s="7">
        <v>1</v>
      </c>
      <c r="AG302" s="7">
        <v>0.12338215066955374</v>
      </c>
      <c r="AH302" s="7">
        <v>1</v>
      </c>
      <c r="AI302" s="7">
        <v>0</v>
      </c>
      <c r="AJ302" s="7">
        <v>1</v>
      </c>
      <c r="AK302" s="7">
        <v>0</v>
      </c>
      <c r="AL302" s="7">
        <v>-0.48800445673296167</v>
      </c>
      <c r="AM302" s="7">
        <v>-0.18567494382193636</v>
      </c>
      <c r="AN302" s="27">
        <v>0.65077842051555812</v>
      </c>
      <c r="AO302" s="28">
        <v>137</v>
      </c>
    </row>
    <row r="303" spans="1:41">
      <c r="A303" s="7">
        <v>-1</v>
      </c>
      <c r="B303" s="7">
        <v>0</v>
      </c>
      <c r="C303" s="7">
        <v>-0.2588485853425096</v>
      </c>
      <c r="D303" s="7">
        <v>-0.75504246364336969</v>
      </c>
      <c r="E303" s="7">
        <v>0</v>
      </c>
      <c r="F303" s="7">
        <v>1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1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1</v>
      </c>
      <c r="Z303" s="7">
        <v>0</v>
      </c>
      <c r="AA303" s="7">
        <v>0</v>
      </c>
      <c r="AB303" s="7">
        <v>0</v>
      </c>
      <c r="AC303" s="7">
        <v>0</v>
      </c>
      <c r="AD303" s="7">
        <v>-0.36557624780118786</v>
      </c>
      <c r="AE303" s="7">
        <v>1</v>
      </c>
      <c r="AF303" s="7">
        <v>1</v>
      </c>
      <c r="AG303" s="7">
        <v>-8.2254767113035795E-2</v>
      </c>
      <c r="AH303" s="7">
        <v>1</v>
      </c>
      <c r="AI303" s="7">
        <v>0</v>
      </c>
      <c r="AJ303" s="7">
        <v>1</v>
      </c>
      <c r="AK303" s="7">
        <v>0</v>
      </c>
      <c r="AL303" s="7">
        <v>-9.8829952079437122E-2</v>
      </c>
      <c r="AM303" s="7">
        <v>-9.9304283837889654E-2</v>
      </c>
      <c r="AN303" s="27">
        <v>0.64986779655882443</v>
      </c>
      <c r="AO303" s="28">
        <v>138</v>
      </c>
    </row>
    <row r="304" spans="1:41">
      <c r="A304" s="7">
        <v>-1</v>
      </c>
      <c r="B304" s="7">
        <v>1</v>
      </c>
      <c r="C304" s="7">
        <v>-0.76503789613465689</v>
      </c>
      <c r="D304" s="7">
        <v>1.3541692066755127</v>
      </c>
      <c r="E304" s="7">
        <v>1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1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1</v>
      </c>
      <c r="Z304" s="7">
        <v>0</v>
      </c>
      <c r="AA304" s="7">
        <v>0</v>
      </c>
      <c r="AB304" s="7">
        <v>0</v>
      </c>
      <c r="AC304" s="7">
        <v>0</v>
      </c>
      <c r="AD304" s="7">
        <v>-0.21616701307820024</v>
      </c>
      <c r="AE304" s="7">
        <v>0</v>
      </c>
      <c r="AF304" s="7">
        <v>0</v>
      </c>
      <c r="AG304" s="7">
        <v>-0.49352860267821486</v>
      </c>
      <c r="AH304" s="7">
        <v>1</v>
      </c>
      <c r="AI304" s="7">
        <v>0</v>
      </c>
      <c r="AJ304" s="7">
        <v>1</v>
      </c>
      <c r="AK304" s="7">
        <v>0</v>
      </c>
      <c r="AL304" s="7">
        <v>-1.0688619263650878</v>
      </c>
      <c r="AM304" s="7">
        <v>0.57246751603802914</v>
      </c>
      <c r="AN304" s="27">
        <v>0.63860640731304363</v>
      </c>
      <c r="AO304" s="28">
        <v>139</v>
      </c>
    </row>
    <row r="305" spans="1:41">
      <c r="A305" s="7">
        <v>-1</v>
      </c>
      <c r="B305" s="7">
        <v>1</v>
      </c>
      <c r="C305" s="7">
        <v>0.76027939578211734</v>
      </c>
      <c r="D305" s="7">
        <v>-0.65460381267580381</v>
      </c>
      <c r="E305" s="7">
        <v>0</v>
      </c>
      <c r="F305" s="7">
        <v>1</v>
      </c>
      <c r="G305" s="7">
        <v>0</v>
      </c>
      <c r="H305" s="7">
        <v>0</v>
      </c>
      <c r="I305" s="7">
        <v>0</v>
      </c>
      <c r="J305" s="7">
        <v>1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1</v>
      </c>
      <c r="AA305" s="7">
        <v>0</v>
      </c>
      <c r="AB305" s="7">
        <v>0</v>
      </c>
      <c r="AC305" s="7">
        <v>0</v>
      </c>
      <c r="AD305" s="7">
        <v>-0.66439471724716304</v>
      </c>
      <c r="AE305" s="7">
        <v>0</v>
      </c>
      <c r="AF305" s="7">
        <v>0</v>
      </c>
      <c r="AG305" s="7">
        <v>-0.49352860267821486</v>
      </c>
      <c r="AH305" s="7">
        <v>0</v>
      </c>
      <c r="AI305" s="7">
        <v>1</v>
      </c>
      <c r="AJ305" s="7">
        <v>0</v>
      </c>
      <c r="AK305" s="7">
        <v>0</v>
      </c>
      <c r="AL305" s="7">
        <v>0.67371048253129073</v>
      </c>
      <c r="AM305" s="7">
        <v>-0.19527168382016377</v>
      </c>
      <c r="AN305" s="27">
        <v>0.63623963109246429</v>
      </c>
      <c r="AO305" s="28">
        <v>140</v>
      </c>
    </row>
    <row r="306" spans="1:41">
      <c r="A306" s="7">
        <v>-1</v>
      </c>
      <c r="B306" s="7">
        <v>1</v>
      </c>
      <c r="C306" s="7">
        <v>0.8446442809141419</v>
      </c>
      <c r="D306" s="7">
        <v>-0.60438448719202098</v>
      </c>
      <c r="E306" s="7">
        <v>0</v>
      </c>
      <c r="F306" s="7">
        <v>1</v>
      </c>
      <c r="G306" s="7">
        <v>0</v>
      </c>
      <c r="H306" s="7">
        <v>0</v>
      </c>
      <c r="I306" s="7">
        <v>0</v>
      </c>
      <c r="J306" s="7">
        <v>0</v>
      </c>
      <c r="K306" s="7">
        <v>1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1</v>
      </c>
      <c r="Z306" s="7">
        <v>0</v>
      </c>
      <c r="AA306" s="7">
        <v>0</v>
      </c>
      <c r="AB306" s="7">
        <v>0</v>
      </c>
      <c r="AC306" s="7">
        <v>0</v>
      </c>
      <c r="AD306" s="7">
        <v>-0.60164283866350821</v>
      </c>
      <c r="AE306" s="7">
        <v>1</v>
      </c>
      <c r="AF306" s="7">
        <v>0</v>
      </c>
      <c r="AG306" s="7">
        <v>-0.49352860267821486</v>
      </c>
      <c r="AH306" s="7">
        <v>0</v>
      </c>
      <c r="AI306" s="7">
        <v>0</v>
      </c>
      <c r="AJ306" s="7">
        <v>1</v>
      </c>
      <c r="AK306" s="7">
        <v>0</v>
      </c>
      <c r="AL306" s="7">
        <v>-0.13948997495368595</v>
      </c>
      <c r="AM306" s="7">
        <v>-0.19527168382016377</v>
      </c>
      <c r="AN306" s="27">
        <v>0.63039586554937266</v>
      </c>
      <c r="AO306" s="28">
        <v>141</v>
      </c>
    </row>
    <row r="307" spans="1:41">
      <c r="A307" s="7">
        <v>-1</v>
      </c>
      <c r="B307" s="7">
        <v>0</v>
      </c>
      <c r="C307" s="7">
        <v>0.48609351910303755</v>
      </c>
      <c r="D307" s="7">
        <v>-0.45372651074067222</v>
      </c>
      <c r="E307" s="7">
        <v>0</v>
      </c>
      <c r="F307" s="7">
        <v>1</v>
      </c>
      <c r="G307" s="7">
        <v>0</v>
      </c>
      <c r="H307" s="7">
        <v>0</v>
      </c>
      <c r="I307" s="7">
        <v>0</v>
      </c>
      <c r="J307" s="7">
        <v>1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1</v>
      </c>
      <c r="AC307" s="7">
        <v>0</v>
      </c>
      <c r="AD307" s="7">
        <v>-0.60164283866350821</v>
      </c>
      <c r="AE307" s="7">
        <v>0</v>
      </c>
      <c r="AF307" s="7">
        <v>0</v>
      </c>
      <c r="AG307" s="7">
        <v>-0.49352860267821486</v>
      </c>
      <c r="AH307" s="7">
        <v>0</v>
      </c>
      <c r="AI307" s="7">
        <v>0</v>
      </c>
      <c r="AJ307" s="7">
        <v>1</v>
      </c>
      <c r="AK307" s="7">
        <v>0</v>
      </c>
      <c r="AL307" s="7">
        <v>0.44136749467844028</v>
      </c>
      <c r="AM307" s="7">
        <v>-0.14805572302888489</v>
      </c>
      <c r="AN307" s="27">
        <v>0.6287894150068688</v>
      </c>
      <c r="AO307" s="28">
        <v>142</v>
      </c>
    </row>
    <row r="308" spans="1:41">
      <c r="A308" s="7">
        <v>-1</v>
      </c>
      <c r="B308" s="7">
        <v>1</v>
      </c>
      <c r="C308" s="7">
        <v>-0.57521690458760166</v>
      </c>
      <c r="D308" s="7">
        <v>-0.84744602253353019</v>
      </c>
      <c r="E308" s="7">
        <v>0</v>
      </c>
      <c r="F308" s="7">
        <v>1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1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1</v>
      </c>
      <c r="Z308" s="7">
        <v>0</v>
      </c>
      <c r="AA308" s="7">
        <v>0</v>
      </c>
      <c r="AB308" s="7">
        <v>0</v>
      </c>
      <c r="AC308" s="7">
        <v>0</v>
      </c>
      <c r="AD308" s="7">
        <v>-0.36557624780118786</v>
      </c>
      <c r="AE308" s="7">
        <v>0</v>
      </c>
      <c r="AF308" s="7">
        <v>0</v>
      </c>
      <c r="AG308" s="7">
        <v>-0.49352860267821486</v>
      </c>
      <c r="AH308" s="7">
        <v>1</v>
      </c>
      <c r="AI308" s="7">
        <v>0</v>
      </c>
      <c r="AJ308" s="7">
        <v>1</v>
      </c>
      <c r="AK308" s="7">
        <v>0</v>
      </c>
      <c r="AL308" s="7">
        <v>-0.37183296280653644</v>
      </c>
      <c r="AM308" s="7">
        <v>-0.19507974902019923</v>
      </c>
      <c r="AN308" s="27">
        <v>0.62832382832043832</v>
      </c>
      <c r="AO308" s="28">
        <v>143</v>
      </c>
    </row>
    <row r="309" spans="1:41">
      <c r="A309" s="7">
        <v>-1</v>
      </c>
      <c r="B309" s="7">
        <v>1</v>
      </c>
      <c r="C309" s="7">
        <v>-0.97595010896471834</v>
      </c>
      <c r="D309" s="7">
        <v>-0.95591976557850133</v>
      </c>
      <c r="E309" s="7">
        <v>0</v>
      </c>
      <c r="F309" s="7">
        <v>1</v>
      </c>
      <c r="G309" s="7">
        <v>0</v>
      </c>
      <c r="H309" s="7">
        <v>0</v>
      </c>
      <c r="I309" s="7">
        <v>1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1</v>
      </c>
      <c r="Z309" s="7">
        <v>0</v>
      </c>
      <c r="AA309" s="7">
        <v>0</v>
      </c>
      <c r="AB309" s="7">
        <v>0</v>
      </c>
      <c r="AC309" s="7">
        <v>0</v>
      </c>
      <c r="AD309" s="7">
        <v>-0.51498548252417542</v>
      </c>
      <c r="AE309" s="7">
        <v>0</v>
      </c>
      <c r="AF309" s="7">
        <v>0</v>
      </c>
      <c r="AG309" s="7">
        <v>-0.49352860267821486</v>
      </c>
      <c r="AH309" s="7">
        <v>0</v>
      </c>
      <c r="AI309" s="7">
        <v>0</v>
      </c>
      <c r="AJ309" s="7">
        <v>1</v>
      </c>
      <c r="AK309" s="7">
        <v>0</v>
      </c>
      <c r="AL309" s="7">
        <v>-0.23242717009482614</v>
      </c>
      <c r="AM309" s="7">
        <v>-0.19527168382016377</v>
      </c>
      <c r="AN309" s="27">
        <v>0.62766603566950918</v>
      </c>
      <c r="AO309" s="28">
        <v>144</v>
      </c>
    </row>
    <row r="310" spans="1:41">
      <c r="A310" s="7">
        <v>-1</v>
      </c>
      <c r="B310" s="7">
        <v>1</v>
      </c>
      <c r="C310" s="7">
        <v>-0.39973794351299075</v>
      </c>
      <c r="D310" s="7">
        <v>-0.84744602253353019</v>
      </c>
      <c r="E310" s="7">
        <v>0</v>
      </c>
      <c r="F310" s="7">
        <v>1</v>
      </c>
      <c r="G310" s="7">
        <v>0</v>
      </c>
      <c r="H310" s="7">
        <v>0</v>
      </c>
      <c r="I310" s="7">
        <v>0</v>
      </c>
      <c r="J310" s="7">
        <v>0</v>
      </c>
      <c r="K310" s="7">
        <v>1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1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-0.66439471724716304</v>
      </c>
      <c r="AE310" s="7">
        <v>0</v>
      </c>
      <c r="AF310" s="7">
        <v>0</v>
      </c>
      <c r="AG310" s="7">
        <v>-0.49352860267821486</v>
      </c>
      <c r="AH310" s="7">
        <v>0</v>
      </c>
      <c r="AI310" s="7">
        <v>0</v>
      </c>
      <c r="AJ310" s="7">
        <v>1</v>
      </c>
      <c r="AK310" s="7">
        <v>0</v>
      </c>
      <c r="AL310" s="7">
        <v>-0.48800445673296167</v>
      </c>
      <c r="AM310" s="7">
        <v>-0.19527168382016377</v>
      </c>
      <c r="AN310" s="27">
        <v>0.62580347722578444</v>
      </c>
      <c r="AO310" s="28">
        <v>145</v>
      </c>
    </row>
    <row r="311" spans="1:41">
      <c r="A311" s="7">
        <v>-1</v>
      </c>
      <c r="B311" s="7">
        <v>1</v>
      </c>
      <c r="C311" s="7">
        <v>1.0698983554868773</v>
      </c>
      <c r="D311" s="7">
        <v>1.2537305557079468</v>
      </c>
      <c r="E311" s="7">
        <v>1</v>
      </c>
      <c r="F311" s="7">
        <v>0</v>
      </c>
      <c r="G311" s="7">
        <v>0</v>
      </c>
      <c r="H311" s="7">
        <v>0</v>
      </c>
      <c r="I311" s="7">
        <v>1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1</v>
      </c>
      <c r="Z311" s="7">
        <v>0</v>
      </c>
      <c r="AA311" s="7">
        <v>0</v>
      </c>
      <c r="AB311" s="7">
        <v>0</v>
      </c>
      <c r="AC311" s="7">
        <v>0</v>
      </c>
      <c r="AD311" s="7">
        <v>-0.21616701307820024</v>
      </c>
      <c r="AE311" s="7">
        <v>1</v>
      </c>
      <c r="AF311" s="7">
        <v>0</v>
      </c>
      <c r="AG311" s="7">
        <v>-0.49352860267821486</v>
      </c>
      <c r="AH311" s="7">
        <v>0</v>
      </c>
      <c r="AI311" s="7">
        <v>1</v>
      </c>
      <c r="AJ311" s="7">
        <v>0</v>
      </c>
      <c r="AK311" s="7">
        <v>0</v>
      </c>
      <c r="AL311" s="7">
        <v>-1.0688619263650878</v>
      </c>
      <c r="AM311" s="7">
        <v>-0.19527168382016377</v>
      </c>
      <c r="AN311" s="27">
        <v>0.62201774773701568</v>
      </c>
      <c r="AO311" s="28">
        <v>146</v>
      </c>
    </row>
    <row r="312" spans="1:41">
      <c r="A312" s="7">
        <v>-1</v>
      </c>
      <c r="B312" s="7">
        <v>0</v>
      </c>
      <c r="C312" s="7">
        <v>-0.53303446202158944</v>
      </c>
      <c r="D312" s="7">
        <v>1.5550465086106442</v>
      </c>
      <c r="E312" s="7">
        <v>0</v>
      </c>
      <c r="F312" s="7">
        <v>1</v>
      </c>
      <c r="G312" s="7">
        <v>0</v>
      </c>
      <c r="H312" s="7">
        <v>0</v>
      </c>
      <c r="I312" s="7">
        <v>1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1</v>
      </c>
      <c r="Z312" s="7">
        <v>0</v>
      </c>
      <c r="AA312" s="7">
        <v>0</v>
      </c>
      <c r="AB312" s="7">
        <v>0</v>
      </c>
      <c r="AC312" s="7">
        <v>0</v>
      </c>
      <c r="AD312" s="7">
        <v>-0.36557624780118786</v>
      </c>
      <c r="AE312" s="7">
        <v>0</v>
      </c>
      <c r="AF312" s="7">
        <v>0</v>
      </c>
      <c r="AG312" s="7">
        <v>-0.49352860267821486</v>
      </c>
      <c r="AH312" s="7">
        <v>1</v>
      </c>
      <c r="AI312" s="7">
        <v>0</v>
      </c>
      <c r="AJ312" s="7">
        <v>1</v>
      </c>
      <c r="AK312" s="7">
        <v>0</v>
      </c>
      <c r="AL312" s="7">
        <v>-2.3318481027260713E-2</v>
      </c>
      <c r="AM312" s="7">
        <v>8.5630737421864469E-3</v>
      </c>
      <c r="AN312" s="27">
        <v>0.62121573802332153</v>
      </c>
      <c r="AO312" s="28">
        <v>147</v>
      </c>
    </row>
    <row r="313" spans="1:41">
      <c r="A313" s="7">
        <v>-1</v>
      </c>
      <c r="B313" s="7">
        <v>1</v>
      </c>
      <c r="C313" s="7">
        <v>0.17731770206028707</v>
      </c>
      <c r="D313" s="7">
        <v>-0.52102040688894125</v>
      </c>
      <c r="E313" s="7">
        <v>0</v>
      </c>
      <c r="F313" s="7">
        <v>1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1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1</v>
      </c>
      <c r="Z313" s="7">
        <v>0</v>
      </c>
      <c r="AA313" s="7">
        <v>0</v>
      </c>
      <c r="AB313" s="7">
        <v>0</v>
      </c>
      <c r="AC313" s="7">
        <v>0</v>
      </c>
      <c r="AD313" s="7">
        <v>-0.21616701307820024</v>
      </c>
      <c r="AE313" s="7">
        <v>0</v>
      </c>
      <c r="AF313" s="7">
        <v>0</v>
      </c>
      <c r="AG313" s="7">
        <v>-0.49352860267821486</v>
      </c>
      <c r="AH313" s="7">
        <v>0</v>
      </c>
      <c r="AI313" s="7">
        <v>0</v>
      </c>
      <c r="AJ313" s="7">
        <v>0</v>
      </c>
      <c r="AK313" s="7">
        <v>1</v>
      </c>
      <c r="AL313" s="7">
        <v>-0.37183296280653644</v>
      </c>
      <c r="AM313" s="7">
        <v>-0.19527168382016377</v>
      </c>
      <c r="AN313" s="27">
        <v>0.61861325379301069</v>
      </c>
      <c r="AO313" s="28">
        <v>148</v>
      </c>
    </row>
    <row r="314" spans="1:41">
      <c r="A314" s="7">
        <v>-1</v>
      </c>
      <c r="B314" s="7">
        <v>1</v>
      </c>
      <c r="C314" s="7">
        <v>-0.36430469175754032</v>
      </c>
      <c r="D314" s="7">
        <v>-0.83037145186904404</v>
      </c>
      <c r="E314" s="7">
        <v>0</v>
      </c>
      <c r="F314" s="7">
        <v>1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1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1</v>
      </c>
      <c r="Z314" s="7">
        <v>0</v>
      </c>
      <c r="AA314" s="7">
        <v>0</v>
      </c>
      <c r="AB314" s="7">
        <v>0</v>
      </c>
      <c r="AC314" s="7">
        <v>0</v>
      </c>
      <c r="AD314" s="7">
        <v>-0.52843231364924426</v>
      </c>
      <c r="AE314" s="7">
        <v>1</v>
      </c>
      <c r="AF314" s="7">
        <v>0</v>
      </c>
      <c r="AG314" s="7">
        <v>-0.49352860267821486</v>
      </c>
      <c r="AH314" s="7">
        <v>1</v>
      </c>
      <c r="AI314" s="7">
        <v>0</v>
      </c>
      <c r="AJ314" s="7">
        <v>1</v>
      </c>
      <c r="AK314" s="7">
        <v>0</v>
      </c>
      <c r="AL314" s="7">
        <v>9.2853012899164533E-2</v>
      </c>
      <c r="AM314" s="7">
        <v>-0.19527168382016377</v>
      </c>
      <c r="AN314" s="27">
        <v>0.6178783177777899</v>
      </c>
      <c r="AO314" s="28">
        <v>149</v>
      </c>
    </row>
    <row r="315" spans="1:41">
      <c r="A315" s="7">
        <v>-1</v>
      </c>
      <c r="B315" s="7">
        <v>1</v>
      </c>
      <c r="C315" s="7">
        <v>-0.96920091815415654</v>
      </c>
      <c r="D315" s="7">
        <v>-0.9057004400947184</v>
      </c>
      <c r="E315" s="7">
        <v>0</v>
      </c>
      <c r="F315" s="7">
        <v>1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1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1</v>
      </c>
      <c r="Z315" s="7">
        <v>0</v>
      </c>
      <c r="AA315" s="7">
        <v>0</v>
      </c>
      <c r="AB315" s="7">
        <v>0</v>
      </c>
      <c r="AC315" s="7">
        <v>0</v>
      </c>
      <c r="AD315" s="7">
        <v>-0.62704240856641613</v>
      </c>
      <c r="AE315" s="7">
        <v>0</v>
      </c>
      <c r="AF315" s="7">
        <v>0</v>
      </c>
      <c r="AG315" s="7">
        <v>-0.49352860267821486</v>
      </c>
      <c r="AH315" s="7">
        <v>0</v>
      </c>
      <c r="AI315" s="7">
        <v>0</v>
      </c>
      <c r="AJ315" s="7">
        <v>1</v>
      </c>
      <c r="AK315" s="7">
        <v>0</v>
      </c>
      <c r="AL315" s="7">
        <v>9.2853012899164533E-2</v>
      </c>
      <c r="AM315" s="7">
        <v>-0.19527168382016377</v>
      </c>
      <c r="AN315" s="27">
        <v>0.61626949989321411</v>
      </c>
      <c r="AO315" s="28">
        <v>150</v>
      </c>
    </row>
    <row r="316" spans="1:41">
      <c r="A316" s="7">
        <v>-1</v>
      </c>
      <c r="B316" s="7">
        <v>1</v>
      </c>
      <c r="C316" s="7">
        <v>-0.51869243154914513</v>
      </c>
      <c r="D316" s="7">
        <v>-0.84744602253353019</v>
      </c>
      <c r="E316" s="7">
        <v>0</v>
      </c>
      <c r="F316" s="7">
        <v>1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1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1</v>
      </c>
      <c r="Z316" s="7">
        <v>0</v>
      </c>
      <c r="AA316" s="7">
        <v>0</v>
      </c>
      <c r="AB316" s="7">
        <v>0</v>
      </c>
      <c r="AC316" s="7">
        <v>0</v>
      </c>
      <c r="AD316" s="7">
        <v>-0.61508966978857715</v>
      </c>
      <c r="AE316" s="7">
        <v>0</v>
      </c>
      <c r="AF316" s="7">
        <v>1</v>
      </c>
      <c r="AG316" s="7">
        <v>-0.28789168489562533</v>
      </c>
      <c r="AH316" s="7">
        <v>0</v>
      </c>
      <c r="AI316" s="7">
        <v>0</v>
      </c>
      <c r="AJ316" s="7">
        <v>1</v>
      </c>
      <c r="AK316" s="7">
        <v>0</v>
      </c>
      <c r="AL316" s="7">
        <v>0.51107039103429541</v>
      </c>
      <c r="AM316" s="7">
        <v>-0.11005263263590435</v>
      </c>
      <c r="AN316" s="27">
        <v>0.6119875525801507</v>
      </c>
      <c r="AO316" s="28">
        <v>151</v>
      </c>
    </row>
    <row r="317" spans="1:41">
      <c r="A317" s="7">
        <v>-1</v>
      </c>
      <c r="B317" s="7">
        <v>1</v>
      </c>
      <c r="C317" s="7">
        <v>-0.31537305838096619</v>
      </c>
      <c r="D317" s="7">
        <v>-0.75504246364336969</v>
      </c>
      <c r="E317" s="7">
        <v>1</v>
      </c>
      <c r="F317" s="7">
        <v>0</v>
      </c>
      <c r="G317" s="7">
        <v>0</v>
      </c>
      <c r="H317" s="7">
        <v>0</v>
      </c>
      <c r="I317" s="7">
        <v>1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1</v>
      </c>
      <c r="AC317" s="7">
        <v>0</v>
      </c>
      <c r="AD317" s="7">
        <v>0.23206069109076255</v>
      </c>
      <c r="AE317" s="7">
        <v>0</v>
      </c>
      <c r="AF317" s="7">
        <v>0</v>
      </c>
      <c r="AG317" s="7">
        <v>-0.49352860267821486</v>
      </c>
      <c r="AH317" s="7">
        <v>0</v>
      </c>
      <c r="AI317" s="7">
        <v>0</v>
      </c>
      <c r="AJ317" s="7">
        <v>1</v>
      </c>
      <c r="AK317" s="7">
        <v>0</v>
      </c>
      <c r="AL317" s="7">
        <v>-4.6552779812545762E-2</v>
      </c>
      <c r="AM317" s="7">
        <v>-9.2202696239201368E-2</v>
      </c>
      <c r="AN317" s="27">
        <v>0.60226365009417926</v>
      </c>
      <c r="AO317" s="28">
        <v>152</v>
      </c>
    </row>
    <row r="318" spans="1:41">
      <c r="A318" s="7">
        <v>-1</v>
      </c>
      <c r="B318" s="7">
        <v>1</v>
      </c>
      <c r="C318" s="7">
        <v>-1.0037905210582863</v>
      </c>
      <c r="D318" s="7">
        <v>1.0528532537728152</v>
      </c>
      <c r="E318" s="7">
        <v>1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1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1</v>
      </c>
      <c r="AC318" s="7">
        <v>0</v>
      </c>
      <c r="AD318" s="7">
        <v>-0.41488129525977374</v>
      </c>
      <c r="AE318" s="7">
        <v>1</v>
      </c>
      <c r="AF318" s="7">
        <v>0</v>
      </c>
      <c r="AG318" s="7">
        <v>-0.49352860267821486</v>
      </c>
      <c r="AH318" s="7">
        <v>1</v>
      </c>
      <c r="AI318" s="7">
        <v>0</v>
      </c>
      <c r="AJ318" s="7">
        <v>1</v>
      </c>
      <c r="AK318" s="7">
        <v>0</v>
      </c>
      <c r="AL318" s="7">
        <v>-0.25566146888011121</v>
      </c>
      <c r="AM318" s="7">
        <v>-0.19527168382016377</v>
      </c>
      <c r="AN318" s="27">
        <v>0.60141115870161166</v>
      </c>
      <c r="AO318" s="28">
        <v>153</v>
      </c>
    </row>
    <row r="319" spans="1:41">
      <c r="A319" s="7">
        <v>-1</v>
      </c>
      <c r="B319" s="7">
        <v>1</v>
      </c>
      <c r="C319" s="7">
        <v>-0.80722033870066923</v>
      </c>
      <c r="D319" s="7">
        <v>0.61795389508325516</v>
      </c>
      <c r="E319" s="7">
        <v>1</v>
      </c>
      <c r="F319" s="7">
        <v>0</v>
      </c>
      <c r="G319" s="7">
        <v>0</v>
      </c>
      <c r="H319" s="7">
        <v>0</v>
      </c>
      <c r="I319" s="7">
        <v>0</v>
      </c>
      <c r="J319" s="7">
        <v>1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1</v>
      </c>
      <c r="AA319" s="7">
        <v>0</v>
      </c>
      <c r="AB319" s="7">
        <v>0</v>
      </c>
      <c r="AC319" s="7">
        <v>0</v>
      </c>
      <c r="AD319" s="7">
        <v>-0.61508966978857715</v>
      </c>
      <c r="AE319" s="7">
        <v>0</v>
      </c>
      <c r="AF319" s="7">
        <v>0</v>
      </c>
      <c r="AG319" s="7">
        <v>-0.49352860267821486</v>
      </c>
      <c r="AH319" s="7">
        <v>1</v>
      </c>
      <c r="AI319" s="7">
        <v>0</v>
      </c>
      <c r="AJ319" s="7">
        <v>1</v>
      </c>
      <c r="AK319" s="7">
        <v>0</v>
      </c>
      <c r="AL319" s="7">
        <v>-8.4182241975665675E-5</v>
      </c>
      <c r="AM319" s="7">
        <v>-0.19527168382016377</v>
      </c>
      <c r="AN319" s="27">
        <v>0.60052075153996132</v>
      </c>
      <c r="AO319" s="28">
        <v>154</v>
      </c>
    </row>
    <row r="320" spans="1:41">
      <c r="A320" s="7">
        <v>-1</v>
      </c>
      <c r="B320" s="7">
        <v>1</v>
      </c>
      <c r="C320" s="7">
        <v>0.7889631192674651</v>
      </c>
      <c r="D320" s="7">
        <v>-0.5039458362244551</v>
      </c>
      <c r="E320" s="7">
        <v>1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1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1</v>
      </c>
      <c r="AC320" s="7">
        <v>0</v>
      </c>
      <c r="AD320" s="7">
        <v>2.3237899772125887</v>
      </c>
      <c r="AE320" s="7">
        <v>1</v>
      </c>
      <c r="AF320" s="7">
        <v>0</v>
      </c>
      <c r="AG320" s="7">
        <v>-0.49352860267821486</v>
      </c>
      <c r="AH320" s="7">
        <v>1</v>
      </c>
      <c r="AI320" s="7">
        <v>0</v>
      </c>
      <c r="AJ320" s="7">
        <v>1</v>
      </c>
      <c r="AK320" s="7">
        <v>0</v>
      </c>
      <c r="AL320" s="7">
        <v>-4.6552779812545762E-2</v>
      </c>
      <c r="AM320" s="7">
        <v>-0.19527168382016377</v>
      </c>
      <c r="AN320" s="27">
        <v>0.59458997364776678</v>
      </c>
      <c r="AO320" s="28">
        <v>155</v>
      </c>
    </row>
    <row r="321" spans="1:41">
      <c r="A321" s="7">
        <v>-1</v>
      </c>
      <c r="B321" s="7">
        <v>1</v>
      </c>
      <c r="C321" s="7">
        <v>0.31061438929865615</v>
      </c>
      <c r="D321" s="7">
        <v>2.3585557163511708</v>
      </c>
      <c r="E321" s="7">
        <v>1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1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1</v>
      </c>
      <c r="Z321" s="7">
        <v>0</v>
      </c>
      <c r="AA321" s="7">
        <v>0</v>
      </c>
      <c r="AB321" s="7">
        <v>0</v>
      </c>
      <c r="AC321" s="7">
        <v>0</v>
      </c>
      <c r="AD321" s="7">
        <v>0.53087916053673767</v>
      </c>
      <c r="AE321" s="7">
        <v>1</v>
      </c>
      <c r="AF321" s="7">
        <v>0</v>
      </c>
      <c r="AG321" s="7">
        <v>-0.49352860267821486</v>
      </c>
      <c r="AH321" s="7">
        <v>0</v>
      </c>
      <c r="AI321" s="7">
        <v>0</v>
      </c>
      <c r="AJ321" s="7">
        <v>1</v>
      </c>
      <c r="AK321" s="7">
        <v>0</v>
      </c>
      <c r="AL321" s="7">
        <v>-0.6041759506593869</v>
      </c>
      <c r="AM321" s="7">
        <v>-0.19527168382016377</v>
      </c>
      <c r="AN321" s="27">
        <v>0.59137874605028951</v>
      </c>
      <c r="AO321" s="28">
        <v>156</v>
      </c>
    </row>
    <row r="322" spans="1:41">
      <c r="A322" s="7">
        <v>-1</v>
      </c>
      <c r="B322" s="7">
        <v>0</v>
      </c>
      <c r="C322" s="7">
        <v>-0.17448370021048504</v>
      </c>
      <c r="D322" s="7">
        <v>-0.73796789297888354</v>
      </c>
      <c r="E322" s="7">
        <v>1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1</v>
      </c>
      <c r="V322" s="7">
        <v>0</v>
      </c>
      <c r="W322" s="7">
        <v>0</v>
      </c>
      <c r="X322" s="7">
        <v>0</v>
      </c>
      <c r="Y322" s="7">
        <v>1</v>
      </c>
      <c r="Z322" s="7">
        <v>0</v>
      </c>
      <c r="AA322" s="7">
        <v>0</v>
      </c>
      <c r="AB322" s="7">
        <v>0</v>
      </c>
      <c r="AC322" s="7">
        <v>0</v>
      </c>
      <c r="AD322" s="7">
        <v>-0.36557624780118786</v>
      </c>
      <c r="AE322" s="7">
        <v>0</v>
      </c>
      <c r="AF322" s="7">
        <v>0</v>
      </c>
      <c r="AG322" s="7">
        <v>-0.49352860267821486</v>
      </c>
      <c r="AH322" s="7">
        <v>0</v>
      </c>
      <c r="AI322" s="7">
        <v>0</v>
      </c>
      <c r="AJ322" s="7">
        <v>1</v>
      </c>
      <c r="AK322" s="7">
        <v>0</v>
      </c>
      <c r="AL322" s="7">
        <v>0.5575389886048655</v>
      </c>
      <c r="AM322" s="7">
        <v>-0.19277653142062465</v>
      </c>
      <c r="AN322" s="27">
        <v>0.58613601763540113</v>
      </c>
      <c r="AO322" s="28">
        <v>157</v>
      </c>
    </row>
    <row r="323" spans="1:41">
      <c r="A323" s="7">
        <v>-1</v>
      </c>
      <c r="B323" s="7">
        <v>1</v>
      </c>
      <c r="C323" s="7">
        <v>-0.75828870532409509</v>
      </c>
      <c r="D323" s="7">
        <v>-0.65460381267580381</v>
      </c>
      <c r="E323" s="7">
        <v>1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1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1</v>
      </c>
      <c r="Z323" s="7">
        <v>0</v>
      </c>
      <c r="AA323" s="7">
        <v>0</v>
      </c>
      <c r="AB323" s="7">
        <v>0</v>
      </c>
      <c r="AC323" s="7">
        <v>0</v>
      </c>
      <c r="AD323" s="7">
        <v>-0.50303274374633644</v>
      </c>
      <c r="AE323" s="7">
        <v>0</v>
      </c>
      <c r="AF323" s="7">
        <v>0</v>
      </c>
      <c r="AG323" s="7">
        <v>-0.49352860267821486</v>
      </c>
      <c r="AH323" s="7">
        <v>1</v>
      </c>
      <c r="AI323" s="7">
        <v>0</v>
      </c>
      <c r="AJ323" s="7">
        <v>1</v>
      </c>
      <c r="AK323" s="7">
        <v>0</v>
      </c>
      <c r="AL323" s="7">
        <v>-0.37183296280653644</v>
      </c>
      <c r="AM323" s="7">
        <v>-0.18241205222253903</v>
      </c>
      <c r="AN323" s="27">
        <v>0.58580639434747961</v>
      </c>
      <c r="AO323" s="28">
        <v>158</v>
      </c>
    </row>
    <row r="324" spans="1:41">
      <c r="A324" s="7">
        <v>-1</v>
      </c>
      <c r="B324" s="7">
        <v>0</v>
      </c>
      <c r="C324" s="7">
        <v>1.4006085364746432</v>
      </c>
      <c r="D324" s="7">
        <v>-0.6877485674951006</v>
      </c>
      <c r="E324" s="7">
        <v>0</v>
      </c>
      <c r="F324" s="7">
        <v>1</v>
      </c>
      <c r="G324" s="7">
        <v>0</v>
      </c>
      <c r="H324" s="7">
        <v>0</v>
      </c>
      <c r="I324" s="7">
        <v>0</v>
      </c>
      <c r="J324" s="7">
        <v>1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1</v>
      </c>
      <c r="AB324" s="7">
        <v>0</v>
      </c>
      <c r="AC324" s="7">
        <v>0</v>
      </c>
      <c r="AD324" s="7">
        <v>-0.5642905299827613</v>
      </c>
      <c r="AE324" s="7">
        <v>0</v>
      </c>
      <c r="AF324" s="7">
        <v>0</v>
      </c>
      <c r="AG324" s="7">
        <v>-0.49352860267821486</v>
      </c>
      <c r="AH324" s="7">
        <v>0</v>
      </c>
      <c r="AI324" s="7">
        <v>0</v>
      </c>
      <c r="AJ324" s="7">
        <v>1</v>
      </c>
      <c r="AK324" s="7">
        <v>0</v>
      </c>
      <c r="AL324" s="7">
        <v>-1.0688619263650878</v>
      </c>
      <c r="AM324" s="7">
        <v>-0.17223950782441799</v>
      </c>
      <c r="AN324" s="27">
        <v>0.58447069588583989</v>
      </c>
      <c r="AO324" s="28">
        <v>159</v>
      </c>
    </row>
    <row r="325" spans="1:41">
      <c r="A325" s="7">
        <v>-1</v>
      </c>
      <c r="B325" s="7">
        <v>1</v>
      </c>
      <c r="C325" s="7">
        <v>-0.80047114789010743</v>
      </c>
      <c r="D325" s="7">
        <v>-0.48687126555996896</v>
      </c>
      <c r="E325" s="7">
        <v>0</v>
      </c>
      <c r="F325" s="7">
        <v>1</v>
      </c>
      <c r="G325" s="7">
        <v>0</v>
      </c>
      <c r="H325" s="7">
        <v>0</v>
      </c>
      <c r="I325" s="7">
        <v>0</v>
      </c>
      <c r="J325" s="7">
        <v>0</v>
      </c>
      <c r="K325" s="7">
        <v>1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1</v>
      </c>
      <c r="Z325" s="7">
        <v>0</v>
      </c>
      <c r="AA325" s="7">
        <v>0</v>
      </c>
      <c r="AB325" s="7">
        <v>0</v>
      </c>
      <c r="AC325" s="7">
        <v>0</v>
      </c>
      <c r="AD325" s="7">
        <v>-0.44028086516268161</v>
      </c>
      <c r="AE325" s="7">
        <v>0</v>
      </c>
      <c r="AF325" s="7">
        <v>0</v>
      </c>
      <c r="AG325" s="7">
        <v>-0.49352860267821486</v>
      </c>
      <c r="AH325" s="7">
        <v>0</v>
      </c>
      <c r="AI325" s="7">
        <v>0</v>
      </c>
      <c r="AJ325" s="7">
        <v>1</v>
      </c>
      <c r="AK325" s="7">
        <v>0</v>
      </c>
      <c r="AL325" s="7">
        <v>-2.3318481027260713E-2</v>
      </c>
      <c r="AM325" s="7">
        <v>-0.19527168382016377</v>
      </c>
      <c r="AN325" s="27">
        <v>0.58291057647817912</v>
      </c>
      <c r="AO325" s="28">
        <v>160</v>
      </c>
    </row>
    <row r="326" spans="1:41">
      <c r="A326" s="7">
        <v>-1</v>
      </c>
      <c r="B326" s="7">
        <v>0</v>
      </c>
      <c r="C326" s="7">
        <v>-0.45541876770012668</v>
      </c>
      <c r="D326" s="7">
        <v>-0.55416516170823804</v>
      </c>
      <c r="E326" s="7">
        <v>0</v>
      </c>
      <c r="F326" s="7">
        <v>1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1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1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-0.66439471724716304</v>
      </c>
      <c r="AE326" s="7">
        <v>0</v>
      </c>
      <c r="AF326" s="7">
        <v>0</v>
      </c>
      <c r="AG326" s="7">
        <v>-0.49352860267821486</v>
      </c>
      <c r="AH326" s="7">
        <v>1</v>
      </c>
      <c r="AI326" s="7">
        <v>0</v>
      </c>
      <c r="AJ326" s="7">
        <v>1</v>
      </c>
      <c r="AK326" s="7">
        <v>0</v>
      </c>
      <c r="AL326" s="7">
        <v>0.53430468981958046</v>
      </c>
      <c r="AM326" s="7">
        <v>-0.19507974902019923</v>
      </c>
      <c r="AN326" s="27">
        <v>0.58072447356652512</v>
      </c>
      <c r="AO326" s="28">
        <v>161</v>
      </c>
    </row>
    <row r="327" spans="1:41">
      <c r="A327" s="7">
        <v>-1</v>
      </c>
      <c r="B327" s="7">
        <v>1</v>
      </c>
      <c r="C327" s="7">
        <v>-1.2222955735502301</v>
      </c>
      <c r="D327" s="7">
        <v>-0.9057004400947184</v>
      </c>
      <c r="E327" s="7">
        <v>0</v>
      </c>
      <c r="F327" s="7">
        <v>1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1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1</v>
      </c>
      <c r="Z327" s="7">
        <v>0</v>
      </c>
      <c r="AA327" s="7">
        <v>0</v>
      </c>
      <c r="AB327" s="7">
        <v>0</v>
      </c>
      <c r="AC327" s="7">
        <v>0</v>
      </c>
      <c r="AD327" s="7">
        <v>-0.5642905299827613</v>
      </c>
      <c r="AE327" s="7">
        <v>0</v>
      </c>
      <c r="AF327" s="7">
        <v>1</v>
      </c>
      <c r="AG327" s="7">
        <v>0.32901906845214329</v>
      </c>
      <c r="AH327" s="7">
        <v>0</v>
      </c>
      <c r="AI327" s="7">
        <v>0</v>
      </c>
      <c r="AJ327" s="7">
        <v>1</v>
      </c>
      <c r="AK327" s="7">
        <v>0</v>
      </c>
      <c r="AL327" s="7">
        <v>-0.13948997495368595</v>
      </c>
      <c r="AM327" s="7">
        <v>-0.19373620542044739</v>
      </c>
      <c r="AN327" s="27">
        <v>0.57978619625833427</v>
      </c>
      <c r="AO327" s="28">
        <v>162</v>
      </c>
    </row>
    <row r="328" spans="1:41">
      <c r="A328" s="7">
        <v>-1</v>
      </c>
      <c r="B328" s="7">
        <v>1</v>
      </c>
      <c r="C328" s="7">
        <v>2.2086482147132033E-2</v>
      </c>
      <c r="D328" s="7">
        <v>-0.45372651074067222</v>
      </c>
      <c r="E328" s="7">
        <v>0</v>
      </c>
      <c r="F328" s="7">
        <v>1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1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1</v>
      </c>
      <c r="Z328" s="7">
        <v>0</v>
      </c>
      <c r="AA328" s="7">
        <v>0</v>
      </c>
      <c r="AB328" s="7">
        <v>0</v>
      </c>
      <c r="AC328" s="7">
        <v>0</v>
      </c>
      <c r="AD328" s="7">
        <v>1.5767438035976509</v>
      </c>
      <c r="AE328" s="7">
        <v>1</v>
      </c>
      <c r="AF328" s="7">
        <v>0</v>
      </c>
      <c r="AG328" s="7">
        <v>-0.49352860267821486</v>
      </c>
      <c r="AH328" s="7">
        <v>1</v>
      </c>
      <c r="AI328" s="7">
        <v>0</v>
      </c>
      <c r="AJ328" s="7">
        <v>1</v>
      </c>
      <c r="AK328" s="7">
        <v>0</v>
      </c>
      <c r="AL328" s="7">
        <v>1.9690226398109321</v>
      </c>
      <c r="AM328" s="7">
        <v>-0.19527168382016377</v>
      </c>
      <c r="AN328" s="27">
        <v>0.57916261457038509</v>
      </c>
      <c r="AO328" s="28">
        <v>163</v>
      </c>
    </row>
    <row r="329" spans="1:41">
      <c r="A329" s="7">
        <v>-1</v>
      </c>
      <c r="B329" s="7">
        <v>0</v>
      </c>
      <c r="C329" s="7">
        <v>-0.56087487411515735</v>
      </c>
      <c r="D329" s="7">
        <v>-0.70482313815958675</v>
      </c>
      <c r="E329" s="7">
        <v>0</v>
      </c>
      <c r="F329" s="7">
        <v>1</v>
      </c>
      <c r="G329" s="7">
        <v>0</v>
      </c>
      <c r="H329" s="7">
        <v>1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1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-0.66439471724716304</v>
      </c>
      <c r="AE329" s="7">
        <v>1</v>
      </c>
      <c r="AF329" s="7">
        <v>0</v>
      </c>
      <c r="AG329" s="7">
        <v>-0.49352860267821486</v>
      </c>
      <c r="AH329" s="7">
        <v>0</v>
      </c>
      <c r="AI329" s="7">
        <v>0</v>
      </c>
      <c r="AJ329" s="7">
        <v>1</v>
      </c>
      <c r="AK329" s="7">
        <v>0</v>
      </c>
      <c r="AL329" s="7">
        <v>-0.6041759506593869</v>
      </c>
      <c r="AM329" s="7">
        <v>-0.19527168382016377</v>
      </c>
      <c r="AN329" s="27">
        <v>0.57799032442019249</v>
      </c>
      <c r="AO329" s="28">
        <v>164</v>
      </c>
    </row>
    <row r="330" spans="1:41">
      <c r="A330" s="7">
        <v>-1</v>
      </c>
      <c r="B330" s="7">
        <v>1</v>
      </c>
      <c r="C330" s="7">
        <v>0.12079339775160092</v>
      </c>
      <c r="D330" s="7">
        <v>-0.45372651074067222</v>
      </c>
      <c r="E330" s="7">
        <v>1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1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1</v>
      </c>
      <c r="Z330" s="7">
        <v>0</v>
      </c>
      <c r="AA330" s="7">
        <v>0</v>
      </c>
      <c r="AB330" s="7">
        <v>0</v>
      </c>
      <c r="AC330" s="7">
        <v>0</v>
      </c>
      <c r="AD330" s="7">
        <v>1.4273345688746633</v>
      </c>
      <c r="AE330" s="7">
        <v>0</v>
      </c>
      <c r="AF330" s="7">
        <v>0</v>
      </c>
      <c r="AG330" s="7">
        <v>-0.49352860267821486</v>
      </c>
      <c r="AH330" s="7">
        <v>1</v>
      </c>
      <c r="AI330" s="7">
        <v>0</v>
      </c>
      <c r="AJ330" s="7">
        <v>1</v>
      </c>
      <c r="AK330" s="7">
        <v>0</v>
      </c>
      <c r="AL330" s="7">
        <v>0.5575389886048655</v>
      </c>
      <c r="AM330" s="7">
        <v>-0.19527168382016377</v>
      </c>
      <c r="AN330" s="27">
        <v>0.57759427856348111</v>
      </c>
      <c r="AO330" s="28">
        <v>165</v>
      </c>
    </row>
    <row r="331" spans="1:41">
      <c r="A331" s="7">
        <v>-1</v>
      </c>
      <c r="B331" s="7">
        <v>1</v>
      </c>
      <c r="C331" s="7">
        <v>0.27518130627297616</v>
      </c>
      <c r="D331" s="7">
        <v>-0.15241055783797475</v>
      </c>
      <c r="E331" s="7">
        <v>0</v>
      </c>
      <c r="F331" s="7">
        <v>1</v>
      </c>
      <c r="G331" s="7">
        <v>0</v>
      </c>
      <c r="H331" s="7">
        <v>0</v>
      </c>
      <c r="I331" s="7">
        <v>1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1</v>
      </c>
      <c r="AA331" s="7">
        <v>0</v>
      </c>
      <c r="AB331" s="7">
        <v>0</v>
      </c>
      <c r="AC331" s="7">
        <v>0</v>
      </c>
      <c r="AD331" s="7">
        <v>3.0708361508275268</v>
      </c>
      <c r="AE331" s="7">
        <v>1</v>
      </c>
      <c r="AF331" s="7">
        <v>0</v>
      </c>
      <c r="AG331" s="7">
        <v>-0.49352860267821486</v>
      </c>
      <c r="AH331" s="7">
        <v>1</v>
      </c>
      <c r="AI331" s="7">
        <v>0</v>
      </c>
      <c r="AJ331" s="7">
        <v>1</v>
      </c>
      <c r="AK331" s="7">
        <v>0</v>
      </c>
      <c r="AL331" s="7">
        <v>-8.4182241975665675E-5</v>
      </c>
      <c r="AM331" s="7">
        <v>-0.19527168382016377</v>
      </c>
      <c r="AN331" s="27">
        <v>0.57611390930930639</v>
      </c>
      <c r="AO331" s="28">
        <v>166</v>
      </c>
    </row>
    <row r="332" spans="1:41">
      <c r="A332" s="7">
        <v>-1</v>
      </c>
      <c r="B332" s="7">
        <v>0</v>
      </c>
      <c r="C332" s="7">
        <v>-0.67392382019207053</v>
      </c>
      <c r="D332" s="7">
        <v>1.3541692066755127</v>
      </c>
      <c r="E332" s="7">
        <v>1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1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1</v>
      </c>
      <c r="AC332" s="7">
        <v>0</v>
      </c>
      <c r="AD332" s="7">
        <v>0.23206069109076255</v>
      </c>
      <c r="AE332" s="7">
        <v>0</v>
      </c>
      <c r="AF332" s="7">
        <v>0</v>
      </c>
      <c r="AG332" s="7">
        <v>-0.49352860267821486</v>
      </c>
      <c r="AH332" s="7">
        <v>1</v>
      </c>
      <c r="AI332" s="7">
        <v>0</v>
      </c>
      <c r="AJ332" s="7">
        <v>1</v>
      </c>
      <c r="AK332" s="7">
        <v>0</v>
      </c>
      <c r="AL332" s="7">
        <v>-0.95269043243866269</v>
      </c>
      <c r="AM332" s="7">
        <v>-0.19220072702073099</v>
      </c>
      <c r="AN332" s="27">
        <v>0.57262310874127842</v>
      </c>
      <c r="AO332" s="28">
        <v>167</v>
      </c>
    </row>
    <row r="333" spans="1:41">
      <c r="A333" s="7">
        <v>-1</v>
      </c>
      <c r="B333" s="7">
        <v>1</v>
      </c>
      <c r="C333" s="7">
        <v>0.41607049571368687</v>
      </c>
      <c r="D333" s="7">
        <v>-0.10219123235419182</v>
      </c>
      <c r="E333" s="7">
        <v>0</v>
      </c>
      <c r="F333" s="7">
        <v>1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1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1</v>
      </c>
      <c r="Z333" s="7">
        <v>0</v>
      </c>
      <c r="AA333" s="7">
        <v>0</v>
      </c>
      <c r="AB333" s="7">
        <v>0</v>
      </c>
      <c r="AC333" s="7">
        <v>0</v>
      </c>
      <c r="AD333" s="7">
        <v>0.38146992581375011</v>
      </c>
      <c r="AE333" s="7">
        <v>0</v>
      </c>
      <c r="AF333" s="7">
        <v>0</v>
      </c>
      <c r="AG333" s="7">
        <v>-0.49352860267821486</v>
      </c>
      <c r="AH333" s="7">
        <v>0</v>
      </c>
      <c r="AI333" s="7">
        <v>0</v>
      </c>
      <c r="AJ333" s="7">
        <v>1</v>
      </c>
      <c r="AK333" s="7">
        <v>0</v>
      </c>
      <c r="AL333" s="7">
        <v>1.5682309857647652</v>
      </c>
      <c r="AM333" s="7">
        <v>-0.18567494382193636</v>
      </c>
      <c r="AN333" s="27">
        <v>0.57136217913939813</v>
      </c>
      <c r="AO333" s="28">
        <v>168</v>
      </c>
    </row>
    <row r="334" spans="1:41">
      <c r="A334" s="7">
        <v>-1</v>
      </c>
      <c r="B334" s="7">
        <v>1</v>
      </c>
      <c r="C334" s="7">
        <v>-0.65958178971962622</v>
      </c>
      <c r="D334" s="7">
        <v>-0.87255568527542171</v>
      </c>
      <c r="E334" s="7">
        <v>1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1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1</v>
      </c>
      <c r="Z334" s="7">
        <v>0</v>
      </c>
      <c r="AA334" s="7">
        <v>0</v>
      </c>
      <c r="AB334" s="7">
        <v>0</v>
      </c>
      <c r="AC334" s="7">
        <v>0</v>
      </c>
      <c r="AD334" s="7">
        <v>-0.65244197846932406</v>
      </c>
      <c r="AE334" s="7">
        <v>0</v>
      </c>
      <c r="AF334" s="7">
        <v>1</v>
      </c>
      <c r="AG334" s="7">
        <v>-8.2254767113035795E-2</v>
      </c>
      <c r="AH334" s="7">
        <v>0</v>
      </c>
      <c r="AI334" s="7">
        <v>0</v>
      </c>
      <c r="AJ334" s="7">
        <v>1</v>
      </c>
      <c r="AK334" s="7">
        <v>0</v>
      </c>
      <c r="AL334" s="7">
        <v>-0.32536436523596635</v>
      </c>
      <c r="AM334" s="7">
        <v>-0.19412007502037648</v>
      </c>
      <c r="AN334" s="27">
        <v>0.56964705603095989</v>
      </c>
      <c r="AO334" s="28">
        <v>169</v>
      </c>
    </row>
    <row r="335" spans="1:41">
      <c r="A335" s="7">
        <v>-1</v>
      </c>
      <c r="B335" s="7">
        <v>0</v>
      </c>
      <c r="C335" s="7">
        <v>-1.3066604586822548</v>
      </c>
      <c r="D335" s="7">
        <v>-0.88862586943023225</v>
      </c>
      <c r="E335" s="7">
        <v>0</v>
      </c>
      <c r="F335" s="7">
        <v>1</v>
      </c>
      <c r="G335" s="7">
        <v>0</v>
      </c>
      <c r="H335" s="7">
        <v>1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1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-0.66439471724716304</v>
      </c>
      <c r="AE335" s="7">
        <v>0</v>
      </c>
      <c r="AF335" s="7">
        <v>1</v>
      </c>
      <c r="AG335" s="7">
        <v>-0.28789168489562533</v>
      </c>
      <c r="AH335" s="7">
        <v>0</v>
      </c>
      <c r="AI335" s="7">
        <v>0</v>
      </c>
      <c r="AJ335" s="7">
        <v>1</v>
      </c>
      <c r="AK335" s="7">
        <v>0</v>
      </c>
      <c r="AL335" s="7">
        <v>-0.13948997495368595</v>
      </c>
      <c r="AM335" s="7">
        <v>-0.1710878990246307</v>
      </c>
      <c r="AN335" s="27">
        <v>0.56103392549793618</v>
      </c>
      <c r="AO335" s="28">
        <v>170</v>
      </c>
    </row>
    <row r="336" spans="1:41">
      <c r="A336" s="7">
        <v>-1</v>
      </c>
      <c r="B336" s="7">
        <v>1</v>
      </c>
      <c r="C336" s="7">
        <v>-1.1379306884182057</v>
      </c>
      <c r="D336" s="7">
        <v>0.40000202248363731</v>
      </c>
      <c r="E336" s="7">
        <v>1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1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1</v>
      </c>
      <c r="Z336" s="7">
        <v>0</v>
      </c>
      <c r="AA336" s="7">
        <v>0</v>
      </c>
      <c r="AB336" s="7">
        <v>0</v>
      </c>
      <c r="AC336" s="7">
        <v>0</v>
      </c>
      <c r="AD336" s="7">
        <v>-0.65244197846932406</v>
      </c>
      <c r="AE336" s="7">
        <v>0</v>
      </c>
      <c r="AF336" s="7">
        <v>0</v>
      </c>
      <c r="AG336" s="7">
        <v>-0.49352860267821486</v>
      </c>
      <c r="AH336" s="7">
        <v>0</v>
      </c>
      <c r="AI336" s="7">
        <v>0</v>
      </c>
      <c r="AJ336" s="7">
        <v>1</v>
      </c>
      <c r="AK336" s="7">
        <v>0</v>
      </c>
      <c r="AL336" s="7">
        <v>-0.25566146888011121</v>
      </c>
      <c r="AM336" s="7">
        <v>-0.19527168382016377</v>
      </c>
      <c r="AN336" s="27">
        <v>0.5549025994238429</v>
      </c>
      <c r="AO336" s="28">
        <v>171</v>
      </c>
    </row>
    <row r="337" spans="1:41">
      <c r="A337" s="7">
        <v>-1</v>
      </c>
      <c r="B337" s="7">
        <v>1</v>
      </c>
      <c r="C337" s="7">
        <v>-0.58955893506004597</v>
      </c>
      <c r="D337" s="7">
        <v>1.755923810545776</v>
      </c>
      <c r="E337" s="7">
        <v>1</v>
      </c>
      <c r="F337" s="7">
        <v>0</v>
      </c>
      <c r="G337" s="7">
        <v>0</v>
      </c>
      <c r="H337" s="7">
        <v>1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1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-0.66439471724716304</v>
      </c>
      <c r="AE337" s="7">
        <v>0</v>
      </c>
      <c r="AF337" s="7">
        <v>0</v>
      </c>
      <c r="AG337" s="7">
        <v>-0.49352860267821486</v>
      </c>
      <c r="AH337" s="7">
        <v>0</v>
      </c>
      <c r="AI337" s="7">
        <v>0</v>
      </c>
      <c r="AJ337" s="7">
        <v>1</v>
      </c>
      <c r="AK337" s="7">
        <v>0</v>
      </c>
      <c r="AL337" s="7">
        <v>-8.4182241975665675E-5</v>
      </c>
      <c r="AM337" s="7">
        <v>-0.19527168382016377</v>
      </c>
      <c r="AN337" s="27">
        <v>0.54509186820515232</v>
      </c>
      <c r="AO337" s="28">
        <v>172</v>
      </c>
    </row>
    <row r="338" spans="1:41">
      <c r="A338" s="7">
        <v>-1</v>
      </c>
      <c r="B338" s="7">
        <v>1</v>
      </c>
      <c r="C338" s="7">
        <v>-1.0603149940967429</v>
      </c>
      <c r="D338" s="7">
        <v>-0.60438448719202098</v>
      </c>
      <c r="E338" s="7">
        <v>1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1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1</v>
      </c>
      <c r="Z338" s="7">
        <v>0</v>
      </c>
      <c r="AA338" s="7">
        <v>0</v>
      </c>
      <c r="AB338" s="7">
        <v>0</v>
      </c>
      <c r="AC338" s="7">
        <v>0</v>
      </c>
      <c r="AD338" s="7">
        <v>3.3346408909189031E-2</v>
      </c>
      <c r="AE338" s="7">
        <v>0</v>
      </c>
      <c r="AF338" s="7">
        <v>0</v>
      </c>
      <c r="AG338" s="7">
        <v>-0.49352860267821486</v>
      </c>
      <c r="AH338" s="7">
        <v>1</v>
      </c>
      <c r="AI338" s="7">
        <v>0</v>
      </c>
      <c r="AJ338" s="7">
        <v>1</v>
      </c>
      <c r="AK338" s="7">
        <v>0</v>
      </c>
      <c r="AL338" s="7">
        <v>-0.41830156037710653</v>
      </c>
      <c r="AM338" s="7">
        <v>-0.19412007502037648</v>
      </c>
      <c r="AN338" s="27">
        <v>0.53734771452500296</v>
      </c>
      <c r="AO338" s="28">
        <v>173</v>
      </c>
    </row>
    <row r="339" spans="1:41">
      <c r="A339" s="7">
        <v>-1</v>
      </c>
      <c r="B339" s="7">
        <v>0</v>
      </c>
      <c r="C339" s="7">
        <v>1.5760876662790246</v>
      </c>
      <c r="D339" s="7">
        <v>-0.78818721846266637</v>
      </c>
      <c r="E339" s="7">
        <v>0</v>
      </c>
      <c r="F339" s="7">
        <v>1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1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1</v>
      </c>
      <c r="Z339" s="7">
        <v>0</v>
      </c>
      <c r="AA339" s="7">
        <v>0</v>
      </c>
      <c r="AB339" s="7">
        <v>0</v>
      </c>
      <c r="AC339" s="7">
        <v>0</v>
      </c>
      <c r="AD339" s="7">
        <v>-0.51498548252417542</v>
      </c>
      <c r="AE339" s="7">
        <v>0</v>
      </c>
      <c r="AF339" s="7">
        <v>0</v>
      </c>
      <c r="AG339" s="7">
        <v>-0.49352860267821486</v>
      </c>
      <c r="AH339" s="7">
        <v>1</v>
      </c>
      <c r="AI339" s="7">
        <v>0</v>
      </c>
      <c r="AJ339" s="7">
        <v>1</v>
      </c>
      <c r="AK339" s="7">
        <v>0</v>
      </c>
      <c r="AL339" s="7">
        <v>0.32519600075201499</v>
      </c>
      <c r="AM339" s="7">
        <v>-0.17281531222431162</v>
      </c>
      <c r="AN339" s="27">
        <v>0.53638359590327567</v>
      </c>
      <c r="AO339" s="28">
        <v>174</v>
      </c>
    </row>
    <row r="340" spans="1:41">
      <c r="A340" s="7">
        <v>-1</v>
      </c>
      <c r="B340" s="7">
        <v>0</v>
      </c>
      <c r="C340" s="7">
        <v>0.14188461903460706</v>
      </c>
      <c r="D340" s="7">
        <v>-0.35328785977310639</v>
      </c>
      <c r="E340" s="7">
        <v>1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1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1</v>
      </c>
      <c r="Z340" s="7">
        <v>0</v>
      </c>
      <c r="AA340" s="7">
        <v>0</v>
      </c>
      <c r="AB340" s="7">
        <v>0</v>
      </c>
      <c r="AC340" s="7">
        <v>0</v>
      </c>
      <c r="AD340" s="7">
        <v>-6.6757778355212655E-2</v>
      </c>
      <c r="AE340" s="7">
        <v>0</v>
      </c>
      <c r="AF340" s="7">
        <v>0</v>
      </c>
      <c r="AG340" s="7">
        <v>-0.49352860267821486</v>
      </c>
      <c r="AH340" s="7">
        <v>0</v>
      </c>
      <c r="AI340" s="7">
        <v>0</v>
      </c>
      <c r="AJ340" s="7">
        <v>1</v>
      </c>
      <c r="AK340" s="7">
        <v>0</v>
      </c>
      <c r="AL340" s="7">
        <v>-2.3318481027260713E-2</v>
      </c>
      <c r="AM340" s="7">
        <v>-0.19527168382016377</v>
      </c>
      <c r="AN340" s="27">
        <v>0.53284252022756839</v>
      </c>
      <c r="AO340" s="28">
        <v>175</v>
      </c>
    </row>
    <row r="341" spans="1:41">
      <c r="A341" s="7">
        <v>-1</v>
      </c>
      <c r="B341" s="7">
        <v>1</v>
      </c>
      <c r="C341" s="7">
        <v>-1.109246627473317</v>
      </c>
      <c r="D341" s="7">
        <v>1.1362173340758945</v>
      </c>
      <c r="E341" s="7">
        <v>1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1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1</v>
      </c>
      <c r="Z341" s="7">
        <v>0</v>
      </c>
      <c r="AA341" s="7">
        <v>0</v>
      </c>
      <c r="AB341" s="7">
        <v>0</v>
      </c>
      <c r="AC341" s="7">
        <v>0</v>
      </c>
      <c r="AD341" s="7">
        <v>-0.62704240856641613</v>
      </c>
      <c r="AE341" s="7">
        <v>1</v>
      </c>
      <c r="AF341" s="7">
        <v>0</v>
      </c>
      <c r="AG341" s="7">
        <v>-0.49352860267821486</v>
      </c>
      <c r="AH341" s="7">
        <v>0</v>
      </c>
      <c r="AI341" s="7">
        <v>0</v>
      </c>
      <c r="AJ341" s="7">
        <v>1</v>
      </c>
      <c r="AK341" s="7">
        <v>0</v>
      </c>
      <c r="AL341" s="7">
        <v>-0.37183296280653644</v>
      </c>
      <c r="AM341" s="7">
        <v>-0.12329613383345819</v>
      </c>
      <c r="AN341" s="27">
        <v>0.53022228592027842</v>
      </c>
      <c r="AO341" s="28">
        <v>176</v>
      </c>
    </row>
    <row r="342" spans="1:41">
      <c r="A342" s="7">
        <v>-1</v>
      </c>
      <c r="B342" s="7">
        <v>1</v>
      </c>
      <c r="C342" s="7">
        <v>3.1722711242471595</v>
      </c>
      <c r="D342" s="7">
        <v>0.85197595183768349</v>
      </c>
      <c r="E342" s="7">
        <v>0</v>
      </c>
      <c r="F342" s="7">
        <v>1</v>
      </c>
      <c r="G342" s="7">
        <v>0</v>
      </c>
      <c r="H342" s="7">
        <v>1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1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0.53087916053673767</v>
      </c>
      <c r="AE342" s="7">
        <v>0</v>
      </c>
      <c r="AF342" s="7">
        <v>1</v>
      </c>
      <c r="AG342" s="7">
        <v>-0.28789168489562533</v>
      </c>
      <c r="AH342" s="7">
        <v>0</v>
      </c>
      <c r="AI342" s="7">
        <v>0</v>
      </c>
      <c r="AJ342" s="7">
        <v>1</v>
      </c>
      <c r="AK342" s="7">
        <v>0</v>
      </c>
      <c r="AL342" s="7">
        <v>-0.66226169762259957</v>
      </c>
      <c r="AM342" s="7">
        <v>-0.19412007502037648</v>
      </c>
      <c r="AN342" s="27">
        <v>0.52699907572012361</v>
      </c>
      <c r="AO342" s="28">
        <v>177</v>
      </c>
    </row>
    <row r="343" spans="1:41">
      <c r="A343" s="7">
        <v>-1</v>
      </c>
      <c r="B343" s="7">
        <v>0</v>
      </c>
      <c r="C343" s="7">
        <v>3.6428512619576352E-2</v>
      </c>
      <c r="D343" s="7">
        <v>0.24934404603228855</v>
      </c>
      <c r="E343" s="7">
        <v>0</v>
      </c>
      <c r="F343" s="7">
        <v>1</v>
      </c>
      <c r="G343" s="7">
        <v>0</v>
      </c>
      <c r="H343" s="7">
        <v>0</v>
      </c>
      <c r="I343" s="7">
        <v>1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1</v>
      </c>
      <c r="Z343" s="7">
        <v>0</v>
      </c>
      <c r="AA343" s="7">
        <v>0</v>
      </c>
      <c r="AB343" s="7">
        <v>0</v>
      </c>
      <c r="AC343" s="7">
        <v>0</v>
      </c>
      <c r="AD343" s="7">
        <v>-0.29087163043969405</v>
      </c>
      <c r="AE343" s="7">
        <v>0</v>
      </c>
      <c r="AF343" s="7">
        <v>0</v>
      </c>
      <c r="AG343" s="7">
        <v>-0.49352860267821486</v>
      </c>
      <c r="AH343" s="7">
        <v>0</v>
      </c>
      <c r="AI343" s="7">
        <v>0</v>
      </c>
      <c r="AJ343" s="7">
        <v>1</v>
      </c>
      <c r="AK343" s="7">
        <v>0</v>
      </c>
      <c r="AL343" s="7">
        <v>0.51107039103429541</v>
      </c>
      <c r="AM343" s="7">
        <v>-0.19527168382016377</v>
      </c>
      <c r="AN343" s="27">
        <v>0.52344242852510459</v>
      </c>
      <c r="AO343" s="28">
        <v>178</v>
      </c>
    </row>
    <row r="344" spans="1:41">
      <c r="A344" s="7">
        <v>-1</v>
      </c>
      <c r="B344" s="7">
        <v>1</v>
      </c>
      <c r="C344" s="7">
        <v>-0.50519404992802142</v>
      </c>
      <c r="D344" s="7">
        <v>-0.88862586943023225</v>
      </c>
      <c r="E344" s="7">
        <v>0</v>
      </c>
      <c r="F344" s="7">
        <v>1</v>
      </c>
      <c r="G344" s="7">
        <v>0</v>
      </c>
      <c r="H344" s="7">
        <v>0</v>
      </c>
      <c r="I344" s="7">
        <v>0</v>
      </c>
      <c r="J344" s="7">
        <v>0</v>
      </c>
      <c r="K344" s="7">
        <v>1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1</v>
      </c>
      <c r="AC344" s="7">
        <v>0</v>
      </c>
      <c r="AD344" s="7">
        <v>0.38146992581375011</v>
      </c>
      <c r="AE344" s="7">
        <v>0</v>
      </c>
      <c r="AF344" s="7">
        <v>0</v>
      </c>
      <c r="AG344" s="7">
        <v>-0.49352860267821486</v>
      </c>
      <c r="AH344" s="7">
        <v>1</v>
      </c>
      <c r="AI344" s="7">
        <v>0</v>
      </c>
      <c r="AJ344" s="7">
        <v>1</v>
      </c>
      <c r="AK344" s="7">
        <v>0</v>
      </c>
      <c r="AL344" s="7">
        <v>0.90605347038414119</v>
      </c>
      <c r="AM344" s="7">
        <v>-0.19527168382016377</v>
      </c>
      <c r="AN344" s="27">
        <v>0.5212827094635758</v>
      </c>
      <c r="AO344" s="28">
        <v>179</v>
      </c>
    </row>
    <row r="345" spans="1:41">
      <c r="A345" s="7">
        <v>-1</v>
      </c>
      <c r="B345" s="7">
        <v>1</v>
      </c>
      <c r="C345" s="7">
        <v>0.16972519985794546</v>
      </c>
      <c r="D345" s="7">
        <v>-0.88862586943023225</v>
      </c>
      <c r="E345" s="7">
        <v>1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1</v>
      </c>
      <c r="U345" s="7">
        <v>0</v>
      </c>
      <c r="V345" s="7">
        <v>0</v>
      </c>
      <c r="W345" s="7">
        <v>0</v>
      </c>
      <c r="X345" s="7">
        <v>0</v>
      </c>
      <c r="Y345" s="7">
        <v>1</v>
      </c>
      <c r="Z345" s="7">
        <v>0</v>
      </c>
      <c r="AA345" s="7">
        <v>0</v>
      </c>
      <c r="AB345" s="7">
        <v>0</v>
      </c>
      <c r="AC345" s="7">
        <v>0</v>
      </c>
      <c r="AD345" s="7">
        <v>-0.63899514734425511</v>
      </c>
      <c r="AE345" s="7">
        <v>0</v>
      </c>
      <c r="AF345" s="7">
        <v>0</v>
      </c>
      <c r="AG345" s="7">
        <v>-0.49352860267821486</v>
      </c>
      <c r="AH345" s="7">
        <v>0</v>
      </c>
      <c r="AI345" s="7">
        <v>0</v>
      </c>
      <c r="AJ345" s="7">
        <v>1</v>
      </c>
      <c r="AK345" s="7">
        <v>0</v>
      </c>
      <c r="AL345" s="7">
        <v>-2.3318481027260713E-2</v>
      </c>
      <c r="AM345" s="7">
        <v>-0.19527168382016377</v>
      </c>
      <c r="AN345" s="27">
        <v>0.52063372298800314</v>
      </c>
      <c r="AO345" s="28">
        <v>180</v>
      </c>
    </row>
    <row r="346" spans="1:41">
      <c r="A346" s="7">
        <v>-1</v>
      </c>
      <c r="B346" s="7">
        <v>1</v>
      </c>
      <c r="C346" s="7">
        <v>1.7093843535173936</v>
      </c>
      <c r="D346" s="7">
        <v>-0.54613006963083277</v>
      </c>
      <c r="E346" s="7">
        <v>1</v>
      </c>
      <c r="F346" s="7">
        <v>0</v>
      </c>
      <c r="G346" s="7">
        <v>0</v>
      </c>
      <c r="H346" s="7">
        <v>1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1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-0.21616701307820024</v>
      </c>
      <c r="AE346" s="7">
        <v>0</v>
      </c>
      <c r="AF346" s="7">
        <v>0</v>
      </c>
      <c r="AG346" s="7">
        <v>-0.49352860267821486</v>
      </c>
      <c r="AH346" s="7">
        <v>0</v>
      </c>
      <c r="AI346" s="7">
        <v>0</v>
      </c>
      <c r="AJ346" s="7">
        <v>1</v>
      </c>
      <c r="AK346" s="7">
        <v>0</v>
      </c>
      <c r="AL346" s="7">
        <v>-0.37183296280653644</v>
      </c>
      <c r="AM346" s="7">
        <v>-0.19507974902019923</v>
      </c>
      <c r="AN346" s="27">
        <v>0.5188803861792749</v>
      </c>
      <c r="AO346" s="28">
        <v>181</v>
      </c>
    </row>
    <row r="347" spans="1:41">
      <c r="A347" s="7">
        <v>-1</v>
      </c>
      <c r="B347" s="7">
        <v>1</v>
      </c>
      <c r="C347" s="7">
        <v>0.26168258719231163</v>
      </c>
      <c r="D347" s="7">
        <v>-0.73897227948855915</v>
      </c>
      <c r="E347" s="7">
        <v>0</v>
      </c>
      <c r="F347" s="7">
        <v>1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1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1</v>
      </c>
      <c r="Z347" s="7">
        <v>0</v>
      </c>
      <c r="AA347" s="7">
        <v>0</v>
      </c>
      <c r="AB347" s="7">
        <v>0</v>
      </c>
      <c r="AC347" s="7">
        <v>0</v>
      </c>
      <c r="AD347" s="7">
        <v>-0.31627120034260192</v>
      </c>
      <c r="AE347" s="7">
        <v>0</v>
      </c>
      <c r="AF347" s="7">
        <v>0</v>
      </c>
      <c r="AG347" s="7">
        <v>-0.49352860267821486</v>
      </c>
      <c r="AH347" s="7">
        <v>0</v>
      </c>
      <c r="AI347" s="7">
        <v>1</v>
      </c>
      <c r="AJ347" s="7">
        <v>0</v>
      </c>
      <c r="AK347" s="7">
        <v>0</v>
      </c>
      <c r="AL347" s="7">
        <v>-0.90622183486809249</v>
      </c>
      <c r="AM347" s="7">
        <v>-0.19527168382016377</v>
      </c>
      <c r="AN347" s="27">
        <v>0.51607876685160203</v>
      </c>
      <c r="AO347" s="28">
        <v>182</v>
      </c>
    </row>
    <row r="348" spans="1:41">
      <c r="A348" s="7">
        <v>-1</v>
      </c>
      <c r="B348" s="7">
        <v>1</v>
      </c>
      <c r="C348" s="7">
        <v>-1.1514290700393293</v>
      </c>
      <c r="D348" s="7">
        <v>-0.91473991868179927</v>
      </c>
      <c r="E348" s="7">
        <v>0</v>
      </c>
      <c r="F348" s="7">
        <v>1</v>
      </c>
      <c r="G348" s="7">
        <v>0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1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1</v>
      </c>
      <c r="Z348" s="7">
        <v>0</v>
      </c>
      <c r="AA348" s="7">
        <v>0</v>
      </c>
      <c r="AB348" s="7">
        <v>0</v>
      </c>
      <c r="AC348" s="7">
        <v>0</v>
      </c>
      <c r="AD348" s="7">
        <v>-0.65244197846932406</v>
      </c>
      <c r="AE348" s="7">
        <v>0</v>
      </c>
      <c r="AF348" s="7">
        <v>0</v>
      </c>
      <c r="AG348" s="7">
        <v>-0.49352860267821486</v>
      </c>
      <c r="AH348" s="7">
        <v>0</v>
      </c>
      <c r="AI348" s="7">
        <v>0</v>
      </c>
      <c r="AJ348" s="7">
        <v>1</v>
      </c>
      <c r="AK348" s="7">
        <v>0</v>
      </c>
      <c r="AL348" s="7">
        <v>0.5575389886048655</v>
      </c>
      <c r="AM348" s="7">
        <v>-5.1320583846752602E-2</v>
      </c>
      <c r="AN348" s="27">
        <v>0.51462412812334868</v>
      </c>
      <c r="AO348" s="28">
        <v>183</v>
      </c>
    </row>
    <row r="349" spans="1:41">
      <c r="A349" s="7">
        <v>-1</v>
      </c>
      <c r="B349" s="7">
        <v>0</v>
      </c>
      <c r="C349" s="7">
        <v>-0.74394667485165078</v>
      </c>
      <c r="D349" s="7">
        <v>0.28248880085158529</v>
      </c>
      <c r="E349" s="7">
        <v>0</v>
      </c>
      <c r="F349" s="7">
        <v>1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1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1</v>
      </c>
      <c r="Z349" s="7">
        <v>0</v>
      </c>
      <c r="AA349" s="7">
        <v>0</v>
      </c>
      <c r="AB349" s="7">
        <v>0</v>
      </c>
      <c r="AC349" s="7">
        <v>0</v>
      </c>
      <c r="AD349" s="7">
        <v>-0.61508966978857715</v>
      </c>
      <c r="AE349" s="7">
        <v>0</v>
      </c>
      <c r="AF349" s="7">
        <v>0</v>
      </c>
      <c r="AG349" s="7">
        <v>-0.49352860267821486</v>
      </c>
      <c r="AH349" s="7">
        <v>0</v>
      </c>
      <c r="AI349" s="7">
        <v>0</v>
      </c>
      <c r="AJ349" s="7">
        <v>1</v>
      </c>
      <c r="AK349" s="7">
        <v>0</v>
      </c>
      <c r="AL349" s="7">
        <v>0.20902450682558976</v>
      </c>
      <c r="AM349" s="7">
        <v>-3.3368838556155438E-3</v>
      </c>
      <c r="AN349" s="27">
        <v>0.514125474596826</v>
      </c>
      <c r="AO349" s="28">
        <v>184</v>
      </c>
    </row>
    <row r="350" spans="1:41">
      <c r="A350" s="7">
        <v>-1</v>
      </c>
      <c r="B350" s="7">
        <v>1</v>
      </c>
      <c r="C350" s="7">
        <v>6.4269093442914746E-2</v>
      </c>
      <c r="D350" s="7">
        <v>-0.45372651074067222</v>
      </c>
      <c r="E350" s="7">
        <v>0</v>
      </c>
      <c r="F350" s="7">
        <v>1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1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1</v>
      </c>
      <c r="Z350" s="7">
        <v>0</v>
      </c>
      <c r="AA350" s="7">
        <v>0</v>
      </c>
      <c r="AB350" s="7">
        <v>0</v>
      </c>
      <c r="AC350" s="7">
        <v>0</v>
      </c>
      <c r="AD350" s="7">
        <v>-0.29087163043969405</v>
      </c>
      <c r="AE350" s="7">
        <v>0</v>
      </c>
      <c r="AF350" s="7">
        <v>0</v>
      </c>
      <c r="AG350" s="7">
        <v>-0.49352860267821486</v>
      </c>
      <c r="AH350" s="7">
        <v>1</v>
      </c>
      <c r="AI350" s="7">
        <v>0</v>
      </c>
      <c r="AJ350" s="7">
        <v>1</v>
      </c>
      <c r="AK350" s="7">
        <v>0</v>
      </c>
      <c r="AL350" s="7">
        <v>0.5575389886048655</v>
      </c>
      <c r="AM350" s="7">
        <v>-0.19527168382016377</v>
      </c>
      <c r="AN350" s="27">
        <v>0.5133955519572404</v>
      </c>
      <c r="AO350" s="28">
        <v>185</v>
      </c>
    </row>
    <row r="351" spans="1:41">
      <c r="A351" s="7">
        <v>-1</v>
      </c>
      <c r="B351" s="7">
        <v>1</v>
      </c>
      <c r="C351" s="7">
        <v>0.62023334900341598</v>
      </c>
      <c r="D351" s="7">
        <v>-0.60438448719202098</v>
      </c>
      <c r="E351" s="7">
        <v>0</v>
      </c>
      <c r="F351" s="7">
        <v>1</v>
      </c>
      <c r="G351" s="7">
        <v>0</v>
      </c>
      <c r="H351" s="7">
        <v>0</v>
      </c>
      <c r="I351" s="7">
        <v>0</v>
      </c>
      <c r="J351" s="7">
        <v>0</v>
      </c>
      <c r="K351" s="7">
        <v>1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1</v>
      </c>
      <c r="Z351" s="7">
        <v>0</v>
      </c>
      <c r="AA351" s="7">
        <v>0</v>
      </c>
      <c r="AB351" s="7">
        <v>0</v>
      </c>
      <c r="AC351" s="7">
        <v>0</v>
      </c>
      <c r="AD351" s="7">
        <v>-0.51498548252417542</v>
      </c>
      <c r="AE351" s="7">
        <v>0</v>
      </c>
      <c r="AF351" s="7">
        <v>0</v>
      </c>
      <c r="AG351" s="7">
        <v>-0.49352860267821486</v>
      </c>
      <c r="AH351" s="7">
        <v>1</v>
      </c>
      <c r="AI351" s="7">
        <v>0</v>
      </c>
      <c r="AJ351" s="7">
        <v>1</v>
      </c>
      <c r="AK351" s="7">
        <v>0</v>
      </c>
      <c r="AL351" s="7">
        <v>0.67371048253129073</v>
      </c>
      <c r="AM351" s="7">
        <v>-0.19488781422023468</v>
      </c>
      <c r="AN351" s="27">
        <v>0.5101551835290834</v>
      </c>
      <c r="AO351" s="28">
        <v>186</v>
      </c>
    </row>
    <row r="352" spans="1:41">
      <c r="A352" s="7">
        <v>-1</v>
      </c>
      <c r="B352" s="7">
        <v>1</v>
      </c>
      <c r="C352" s="7">
        <v>1.5161201280581779E-4</v>
      </c>
      <c r="D352" s="7">
        <v>-0.88059077735282698</v>
      </c>
      <c r="E352" s="7">
        <v>0</v>
      </c>
      <c r="F352" s="7">
        <v>1</v>
      </c>
      <c r="G352" s="7">
        <v>0</v>
      </c>
      <c r="H352" s="7">
        <v>0</v>
      </c>
      <c r="I352" s="7">
        <v>1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1</v>
      </c>
      <c r="Z352" s="7">
        <v>0</v>
      </c>
      <c r="AA352" s="7">
        <v>0</v>
      </c>
      <c r="AB352" s="7">
        <v>0</v>
      </c>
      <c r="AC352" s="7">
        <v>0</v>
      </c>
      <c r="AD352" s="7">
        <v>-0.40292855648193471</v>
      </c>
      <c r="AE352" s="7">
        <v>1</v>
      </c>
      <c r="AF352" s="7">
        <v>0</v>
      </c>
      <c r="AG352" s="7">
        <v>-0.49352860267821486</v>
      </c>
      <c r="AH352" s="7">
        <v>1</v>
      </c>
      <c r="AI352" s="7">
        <v>1</v>
      </c>
      <c r="AJ352" s="7">
        <v>0</v>
      </c>
      <c r="AK352" s="7">
        <v>0</v>
      </c>
      <c r="AL352" s="7">
        <v>4.3214953918210428</v>
      </c>
      <c r="AM352" s="7">
        <v>-0.19527168382016377</v>
      </c>
      <c r="AN352" s="27">
        <v>0.5083216781196942</v>
      </c>
      <c r="AO352" s="28">
        <v>187</v>
      </c>
    </row>
    <row r="353" spans="1:41">
      <c r="A353" s="7">
        <v>-1</v>
      </c>
      <c r="B353" s="7">
        <v>1</v>
      </c>
      <c r="C353" s="7">
        <v>4.1070342202397612</v>
      </c>
      <c r="D353" s="7">
        <v>0.14890539506472272</v>
      </c>
      <c r="E353" s="7">
        <v>0</v>
      </c>
      <c r="F353" s="7">
        <v>1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1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1</v>
      </c>
      <c r="Z353" s="7">
        <v>0</v>
      </c>
      <c r="AA353" s="7">
        <v>0</v>
      </c>
      <c r="AB353" s="7">
        <v>0</v>
      </c>
      <c r="AC353" s="7">
        <v>0</v>
      </c>
      <c r="AD353" s="7">
        <v>-0.50303274374633644</v>
      </c>
      <c r="AE353" s="7">
        <v>1</v>
      </c>
      <c r="AF353" s="7">
        <v>0</v>
      </c>
      <c r="AG353" s="7">
        <v>-0.49352860267821486</v>
      </c>
      <c r="AH353" s="7">
        <v>0</v>
      </c>
      <c r="AI353" s="7">
        <v>0</v>
      </c>
      <c r="AJ353" s="7">
        <v>1</v>
      </c>
      <c r="AK353" s="7">
        <v>0</v>
      </c>
      <c r="AL353" s="7">
        <v>-1.0688619263650878</v>
      </c>
      <c r="AM353" s="7">
        <v>-0.13001385183221736</v>
      </c>
      <c r="AN353" s="27">
        <v>0.50717976146463717</v>
      </c>
      <c r="AO353" s="28">
        <v>188</v>
      </c>
    </row>
    <row r="354" spans="1:41">
      <c r="A354" s="7">
        <v>-1</v>
      </c>
      <c r="B354" s="7">
        <v>1</v>
      </c>
      <c r="C354" s="7">
        <v>1.5195633619703384</v>
      </c>
      <c r="D354" s="7">
        <v>2.860748971189</v>
      </c>
      <c r="E354" s="7">
        <v>0</v>
      </c>
      <c r="F354" s="7">
        <v>1</v>
      </c>
      <c r="G354" s="7">
        <v>0</v>
      </c>
      <c r="H354" s="7">
        <v>1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1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-0.66439471724716304</v>
      </c>
      <c r="AE354" s="7">
        <v>1</v>
      </c>
      <c r="AF354" s="7">
        <v>1</v>
      </c>
      <c r="AG354" s="7">
        <v>-0.28789168489562533</v>
      </c>
      <c r="AH354" s="7">
        <v>0</v>
      </c>
      <c r="AI354" s="7">
        <v>0</v>
      </c>
      <c r="AJ354" s="7">
        <v>1</v>
      </c>
      <c r="AK354" s="7">
        <v>0</v>
      </c>
      <c r="AL354" s="7">
        <v>-0.52285590491088929</v>
      </c>
      <c r="AM354" s="7">
        <v>-0.19527168382016377</v>
      </c>
      <c r="AN354" s="27">
        <v>0.50369999338079974</v>
      </c>
      <c r="AO354" s="28">
        <v>189</v>
      </c>
    </row>
    <row r="355" spans="1:41">
      <c r="A355" s="7">
        <v>-1</v>
      </c>
      <c r="B355" s="7">
        <v>0</v>
      </c>
      <c r="C355" s="7">
        <v>-0.58955893506004597</v>
      </c>
      <c r="D355" s="7">
        <v>-0.82133197328196317</v>
      </c>
      <c r="E355" s="7">
        <v>0</v>
      </c>
      <c r="F355" s="7">
        <v>1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>
        <v>1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1</v>
      </c>
      <c r="AC355" s="7">
        <v>0</v>
      </c>
      <c r="AD355" s="7">
        <v>-0.14146239571670643</v>
      </c>
      <c r="AE355" s="7">
        <v>1</v>
      </c>
      <c r="AF355" s="7">
        <v>0</v>
      </c>
      <c r="AG355" s="7">
        <v>-0.49352860267821486</v>
      </c>
      <c r="AH355" s="7">
        <v>0</v>
      </c>
      <c r="AI355" s="7">
        <v>0</v>
      </c>
      <c r="AJ355" s="7">
        <v>1</v>
      </c>
      <c r="AK355" s="7">
        <v>0</v>
      </c>
      <c r="AL355" s="7">
        <v>1.254567952163417</v>
      </c>
      <c r="AM355" s="7">
        <v>-0.19527168382016377</v>
      </c>
      <c r="AN355" s="27">
        <v>0.49956103001033114</v>
      </c>
      <c r="AO355" s="28">
        <v>190</v>
      </c>
    </row>
    <row r="356" spans="1:41">
      <c r="A356" s="7">
        <v>-1</v>
      </c>
      <c r="B356" s="7">
        <v>1</v>
      </c>
      <c r="C356" s="7">
        <v>-0.84265359045611965</v>
      </c>
      <c r="D356" s="7">
        <v>-0.79722669704974736</v>
      </c>
      <c r="E356" s="7">
        <v>1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1</v>
      </c>
      <c r="U356" s="7">
        <v>0</v>
      </c>
      <c r="V356" s="7">
        <v>0</v>
      </c>
      <c r="W356" s="7">
        <v>0</v>
      </c>
      <c r="X356" s="7">
        <v>0</v>
      </c>
      <c r="Y356" s="7">
        <v>1</v>
      </c>
      <c r="Z356" s="7">
        <v>0</v>
      </c>
      <c r="AA356" s="7">
        <v>0</v>
      </c>
      <c r="AB356" s="7">
        <v>0</v>
      </c>
      <c r="AC356" s="7">
        <v>0</v>
      </c>
      <c r="AD356" s="7">
        <v>-0.46568043506558954</v>
      </c>
      <c r="AE356" s="7">
        <v>0</v>
      </c>
      <c r="AF356" s="7">
        <v>0</v>
      </c>
      <c r="AG356" s="7">
        <v>-0.49352860267821486</v>
      </c>
      <c r="AH356" s="7">
        <v>0</v>
      </c>
      <c r="AI356" s="7">
        <v>0</v>
      </c>
      <c r="AJ356" s="7">
        <v>1</v>
      </c>
      <c r="AK356" s="7">
        <v>0</v>
      </c>
      <c r="AL356" s="7">
        <v>-0.13948997495368595</v>
      </c>
      <c r="AM356" s="7">
        <v>-0.19527168382016377</v>
      </c>
      <c r="AN356" s="27">
        <v>0.49880757110171692</v>
      </c>
      <c r="AO356" s="28">
        <v>191</v>
      </c>
    </row>
    <row r="357" spans="1:41">
      <c r="A357" s="7">
        <v>-1</v>
      </c>
      <c r="B357" s="7">
        <v>1</v>
      </c>
      <c r="C357" s="7">
        <v>1.4495403385809877</v>
      </c>
      <c r="D357" s="7">
        <v>4.3341837800058887</v>
      </c>
      <c r="E357" s="7">
        <v>1</v>
      </c>
      <c r="F357" s="7">
        <v>0</v>
      </c>
      <c r="G357" s="7">
        <v>0</v>
      </c>
      <c r="H357" s="7">
        <v>1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1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-0.66439471724716304</v>
      </c>
      <c r="AE357" s="7">
        <v>1</v>
      </c>
      <c r="AF357" s="7">
        <v>0</v>
      </c>
      <c r="AG357" s="7">
        <v>-0.49352860267821486</v>
      </c>
      <c r="AH357" s="7">
        <v>1</v>
      </c>
      <c r="AI357" s="7">
        <v>0</v>
      </c>
      <c r="AJ357" s="7">
        <v>1</v>
      </c>
      <c r="AK357" s="7">
        <v>0</v>
      </c>
      <c r="AL357" s="7">
        <v>-1.0688619263650878</v>
      </c>
      <c r="AM357" s="7">
        <v>-0.19527168382016377</v>
      </c>
      <c r="AN357" s="27">
        <v>0.49631653549901478</v>
      </c>
      <c r="AO357" s="28">
        <v>192</v>
      </c>
    </row>
    <row r="358" spans="1:41">
      <c r="A358" s="7">
        <v>-1</v>
      </c>
      <c r="B358" s="7">
        <v>1</v>
      </c>
      <c r="C358" s="7">
        <v>-0.75069586566221258</v>
      </c>
      <c r="D358" s="7">
        <v>-0.80526178912715263</v>
      </c>
      <c r="E358" s="7">
        <v>0</v>
      </c>
      <c r="F358" s="7">
        <v>1</v>
      </c>
      <c r="G358" s="7">
        <v>0</v>
      </c>
      <c r="H358" s="7">
        <v>0</v>
      </c>
      <c r="I358" s="7">
        <v>0</v>
      </c>
      <c r="J358" s="7">
        <v>1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1</v>
      </c>
      <c r="Z358" s="7">
        <v>0</v>
      </c>
      <c r="AA358" s="7">
        <v>0</v>
      </c>
      <c r="AB358" s="7">
        <v>0</v>
      </c>
      <c r="AC358" s="7">
        <v>0</v>
      </c>
      <c r="AD358" s="7">
        <v>-0.19076744317529237</v>
      </c>
      <c r="AE358" s="7">
        <v>0</v>
      </c>
      <c r="AF358" s="7">
        <v>1</v>
      </c>
      <c r="AG358" s="7">
        <v>-0.28789168489562533</v>
      </c>
      <c r="AH358" s="7">
        <v>1</v>
      </c>
      <c r="AI358" s="7">
        <v>0</v>
      </c>
      <c r="AJ358" s="7">
        <v>1</v>
      </c>
      <c r="AK358" s="7">
        <v>0</v>
      </c>
      <c r="AL358" s="7">
        <v>1.254567952163417</v>
      </c>
      <c r="AM358" s="7">
        <v>-0.19354427062048285</v>
      </c>
      <c r="AN358" s="27">
        <v>0.49458032564900201</v>
      </c>
      <c r="AO358" s="28">
        <v>193</v>
      </c>
    </row>
    <row r="359" spans="1:41">
      <c r="A359" s="7">
        <v>-1</v>
      </c>
      <c r="B359" s="7">
        <v>1</v>
      </c>
      <c r="C359" s="7">
        <v>-1.2222955735502301</v>
      </c>
      <c r="D359" s="7">
        <v>-0.93884519491401519</v>
      </c>
      <c r="E359" s="7">
        <v>1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1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1</v>
      </c>
      <c r="Z359" s="7">
        <v>0</v>
      </c>
      <c r="AA359" s="7">
        <v>0</v>
      </c>
      <c r="AB359" s="7">
        <v>0</v>
      </c>
      <c r="AC359" s="7">
        <v>0</v>
      </c>
      <c r="AD359" s="7">
        <v>-0.65244197846932406</v>
      </c>
      <c r="AE359" s="7">
        <v>0</v>
      </c>
      <c r="AF359" s="7">
        <v>0</v>
      </c>
      <c r="AG359" s="7">
        <v>-0.49352860267821486</v>
      </c>
      <c r="AH359" s="7">
        <v>0</v>
      </c>
      <c r="AI359" s="7">
        <v>0</v>
      </c>
      <c r="AJ359" s="7">
        <v>1</v>
      </c>
      <c r="AK359" s="7">
        <v>0</v>
      </c>
      <c r="AL359" s="7">
        <v>-0.25566146888011121</v>
      </c>
      <c r="AM359" s="7">
        <v>-5.6694758245759952E-2</v>
      </c>
      <c r="AN359" s="27">
        <v>0.49278438833563831</v>
      </c>
      <c r="AO359" s="28">
        <v>194</v>
      </c>
    </row>
    <row r="360" spans="1:41">
      <c r="A360" s="7">
        <v>-1</v>
      </c>
      <c r="B360" s="7">
        <v>1</v>
      </c>
      <c r="C360" s="7">
        <v>0.28952316801565003</v>
      </c>
      <c r="D360" s="7">
        <v>-0.45372651074067222</v>
      </c>
      <c r="E360" s="7">
        <v>0</v>
      </c>
      <c r="F360" s="7">
        <v>1</v>
      </c>
      <c r="G360" s="7">
        <v>0</v>
      </c>
      <c r="H360" s="7">
        <v>0</v>
      </c>
      <c r="I360" s="7">
        <v>0</v>
      </c>
      <c r="J360" s="7">
        <v>1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1</v>
      </c>
      <c r="Z360" s="7">
        <v>0</v>
      </c>
      <c r="AA360" s="7">
        <v>0</v>
      </c>
      <c r="AB360" s="7">
        <v>0</v>
      </c>
      <c r="AC360" s="7">
        <v>0</v>
      </c>
      <c r="AD360" s="7">
        <v>-0.36557624780118786</v>
      </c>
      <c r="AE360" s="7">
        <v>0</v>
      </c>
      <c r="AF360" s="7">
        <v>0</v>
      </c>
      <c r="AG360" s="7">
        <v>-0.49352860267821486</v>
      </c>
      <c r="AH360" s="7">
        <v>1</v>
      </c>
      <c r="AI360" s="7">
        <v>0</v>
      </c>
      <c r="AJ360" s="7">
        <v>1</v>
      </c>
      <c r="AK360" s="7">
        <v>0</v>
      </c>
      <c r="AL360" s="7">
        <v>0.15093875986237715</v>
      </c>
      <c r="AM360" s="7">
        <v>-0.19527168382016377</v>
      </c>
      <c r="AN360" s="27">
        <v>0.49047862679434828</v>
      </c>
      <c r="AO360" s="28">
        <v>195</v>
      </c>
    </row>
    <row r="361" spans="1:41">
      <c r="A361" s="7">
        <v>-1</v>
      </c>
      <c r="B361" s="7">
        <v>1</v>
      </c>
      <c r="C361" s="7">
        <v>-0.71610626275808287</v>
      </c>
      <c r="D361" s="7">
        <v>-0.45372651074067222</v>
      </c>
      <c r="E361" s="7">
        <v>0</v>
      </c>
      <c r="F361" s="7">
        <v>1</v>
      </c>
      <c r="G361" s="7">
        <v>0</v>
      </c>
      <c r="H361" s="7">
        <v>1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1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-0.63899514734425511</v>
      </c>
      <c r="AE361" s="7">
        <v>0</v>
      </c>
      <c r="AF361" s="7">
        <v>0</v>
      </c>
      <c r="AG361" s="7">
        <v>-0.49352860267821486</v>
      </c>
      <c r="AH361" s="7">
        <v>1</v>
      </c>
      <c r="AI361" s="7">
        <v>0</v>
      </c>
      <c r="AJ361" s="7">
        <v>1</v>
      </c>
      <c r="AK361" s="7">
        <v>0</v>
      </c>
      <c r="AL361" s="7">
        <v>-0.48800445673296167</v>
      </c>
      <c r="AM361" s="7">
        <v>0.61238995443065525</v>
      </c>
      <c r="AN361" s="27">
        <v>0.48849597293416747</v>
      </c>
      <c r="AO361" s="28">
        <v>196</v>
      </c>
    </row>
    <row r="362" spans="1:41">
      <c r="A362" s="7">
        <v>-1</v>
      </c>
      <c r="B362" s="7">
        <v>0</v>
      </c>
      <c r="C362" s="7">
        <v>-1.0957482458521934</v>
      </c>
      <c r="D362" s="7">
        <v>1.0528532537728152</v>
      </c>
      <c r="E362" s="7">
        <v>0</v>
      </c>
      <c r="F362" s="7">
        <v>1</v>
      </c>
      <c r="G362" s="7">
        <v>0</v>
      </c>
      <c r="H362" s="7">
        <v>0</v>
      </c>
      <c r="I362" s="7">
        <v>1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1</v>
      </c>
      <c r="Z362" s="7">
        <v>0</v>
      </c>
      <c r="AA362" s="7">
        <v>0</v>
      </c>
      <c r="AB362" s="7">
        <v>0</v>
      </c>
      <c r="AC362" s="7">
        <v>0</v>
      </c>
      <c r="AD362" s="7">
        <v>-0.54038505242708335</v>
      </c>
      <c r="AE362" s="7">
        <v>0</v>
      </c>
      <c r="AF362" s="7">
        <v>0</v>
      </c>
      <c r="AG362" s="7">
        <v>-0.49352860267821486</v>
      </c>
      <c r="AH362" s="7">
        <v>0</v>
      </c>
      <c r="AI362" s="7">
        <v>0</v>
      </c>
      <c r="AJ362" s="7">
        <v>1</v>
      </c>
      <c r="AK362" s="7">
        <v>0</v>
      </c>
      <c r="AL362" s="7">
        <v>-0.6041759506593869</v>
      </c>
      <c r="AM362" s="7">
        <v>-0.18721042222165274</v>
      </c>
      <c r="AN362" s="27">
        <v>0.48766022338057691</v>
      </c>
      <c r="AO362" s="28">
        <v>197</v>
      </c>
    </row>
    <row r="363" spans="1:41">
      <c r="A363" s="7">
        <v>-1</v>
      </c>
      <c r="B363" s="7">
        <v>0</v>
      </c>
      <c r="C363" s="7">
        <v>-0.2520993945319478</v>
      </c>
      <c r="D363" s="7">
        <v>-0.62145905785650712</v>
      </c>
      <c r="E363" s="7">
        <v>0</v>
      </c>
      <c r="F363" s="7">
        <v>1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1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1</v>
      </c>
      <c r="Z363" s="7">
        <v>0</v>
      </c>
      <c r="AA363" s="7">
        <v>0</v>
      </c>
      <c r="AB363" s="7">
        <v>0</v>
      </c>
      <c r="AC363" s="7">
        <v>0</v>
      </c>
      <c r="AD363" s="7">
        <v>5.7251886464867063E-2</v>
      </c>
      <c r="AE363" s="7">
        <v>1</v>
      </c>
      <c r="AF363" s="7">
        <v>0</v>
      </c>
      <c r="AG363" s="7">
        <v>-0.49352860267821486</v>
      </c>
      <c r="AH363" s="7">
        <v>1</v>
      </c>
      <c r="AI363" s="7">
        <v>0</v>
      </c>
      <c r="AJ363" s="7">
        <v>1</v>
      </c>
      <c r="AK363" s="7">
        <v>0</v>
      </c>
      <c r="AL363" s="7">
        <v>1.4869109400162674</v>
      </c>
      <c r="AM363" s="7">
        <v>-0.19527168382016377</v>
      </c>
      <c r="AN363" s="27">
        <v>0.48651487886261324</v>
      </c>
      <c r="AO363" s="28">
        <v>198</v>
      </c>
    </row>
    <row r="364" spans="1:41">
      <c r="A364" s="7">
        <v>-1</v>
      </c>
      <c r="B364" s="7">
        <v>0</v>
      </c>
      <c r="C364" s="7">
        <v>-1.0459729636242985</v>
      </c>
      <c r="D364" s="7">
        <v>0.13183082440023655</v>
      </c>
      <c r="E364" s="7">
        <v>0</v>
      </c>
      <c r="F364" s="7">
        <v>1</v>
      </c>
      <c r="G364" s="7">
        <v>0</v>
      </c>
      <c r="H364" s="7">
        <v>0</v>
      </c>
      <c r="I364" s="7">
        <v>0</v>
      </c>
      <c r="J364" s="7">
        <v>1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1</v>
      </c>
      <c r="AC364" s="7">
        <v>0</v>
      </c>
      <c r="AD364" s="7">
        <v>-0.57773736110783025</v>
      </c>
      <c r="AE364" s="7">
        <v>0</v>
      </c>
      <c r="AF364" s="7">
        <v>0</v>
      </c>
      <c r="AG364" s="7">
        <v>-0.49352860267821486</v>
      </c>
      <c r="AH364" s="7">
        <v>0</v>
      </c>
      <c r="AI364" s="7">
        <v>0</v>
      </c>
      <c r="AJ364" s="7">
        <v>1</v>
      </c>
      <c r="AK364" s="7">
        <v>0</v>
      </c>
      <c r="AL364" s="7">
        <v>-0.6041759506593869</v>
      </c>
      <c r="AM364" s="7">
        <v>-0.10237524063732242</v>
      </c>
      <c r="AN364" s="27">
        <v>0.48535222218954965</v>
      </c>
      <c r="AO364" s="28">
        <v>199</v>
      </c>
    </row>
    <row r="365" spans="1:41">
      <c r="A365" s="7">
        <v>-1</v>
      </c>
      <c r="B365" s="7">
        <v>0</v>
      </c>
      <c r="C365" s="7">
        <v>-0.94051685720926792</v>
      </c>
      <c r="D365" s="7">
        <v>1.1532919047403809</v>
      </c>
      <c r="E365" s="7">
        <v>1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1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1</v>
      </c>
      <c r="AC365" s="7">
        <v>0</v>
      </c>
      <c r="AD365" s="7">
        <v>-0.66439471724716304</v>
      </c>
      <c r="AE365" s="7">
        <v>0</v>
      </c>
      <c r="AF365" s="7">
        <v>0</v>
      </c>
      <c r="AG365" s="7">
        <v>-0.49352860267821486</v>
      </c>
      <c r="AH365" s="7">
        <v>1</v>
      </c>
      <c r="AI365" s="7">
        <v>0</v>
      </c>
      <c r="AJ365" s="7">
        <v>1</v>
      </c>
      <c r="AK365" s="7">
        <v>0</v>
      </c>
      <c r="AL365" s="7">
        <v>-0.17434142313161352</v>
      </c>
      <c r="AM365" s="7">
        <v>-0.18912977022129823</v>
      </c>
      <c r="AN365" s="27">
        <v>0.48523897509301051</v>
      </c>
      <c r="AO365" s="28">
        <v>200</v>
      </c>
    </row>
    <row r="366" spans="1:41">
      <c r="A366" s="7">
        <v>-1</v>
      </c>
      <c r="B366" s="7">
        <v>0</v>
      </c>
      <c r="C366" s="7">
        <v>-0.78612911741766311</v>
      </c>
      <c r="D366" s="7">
        <v>-0.70482313815958675</v>
      </c>
      <c r="E366" s="7">
        <v>1</v>
      </c>
      <c r="F366" s="7">
        <v>0</v>
      </c>
      <c r="G366" s="7">
        <v>0</v>
      </c>
      <c r="H366" s="7">
        <v>1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1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0.30676530845225636</v>
      </c>
      <c r="AE366" s="7">
        <v>0</v>
      </c>
      <c r="AF366" s="7">
        <v>0</v>
      </c>
      <c r="AG366" s="7">
        <v>-0.49352860267821486</v>
      </c>
      <c r="AH366" s="7">
        <v>0</v>
      </c>
      <c r="AI366" s="7">
        <v>0</v>
      </c>
      <c r="AJ366" s="7">
        <v>1</v>
      </c>
      <c r="AK366" s="7">
        <v>0</v>
      </c>
      <c r="AL366" s="7">
        <v>0.5575389886048655</v>
      </c>
      <c r="AM366" s="7">
        <v>-0.19527168382016377</v>
      </c>
      <c r="AN366" s="27">
        <v>0.48102580812855433</v>
      </c>
      <c r="AO366" s="28">
        <v>201</v>
      </c>
    </row>
    <row r="367" spans="1:41">
      <c r="A367" s="7">
        <v>-1</v>
      </c>
      <c r="B367" s="7">
        <v>0</v>
      </c>
      <c r="C367" s="7">
        <v>-0.59630812587060777</v>
      </c>
      <c r="D367" s="7">
        <v>-0.74700737156596442</v>
      </c>
      <c r="E367" s="7">
        <v>1</v>
      </c>
      <c r="F367" s="7">
        <v>0</v>
      </c>
      <c r="G367" s="7">
        <v>0</v>
      </c>
      <c r="H367" s="7">
        <v>1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1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-0.51498548252417542</v>
      </c>
      <c r="AE367" s="7">
        <v>1</v>
      </c>
      <c r="AF367" s="7">
        <v>1</v>
      </c>
      <c r="AG367" s="7">
        <v>0.12338215066955374</v>
      </c>
      <c r="AH367" s="7">
        <v>0</v>
      </c>
      <c r="AI367" s="7">
        <v>0</v>
      </c>
      <c r="AJ367" s="7">
        <v>1</v>
      </c>
      <c r="AK367" s="7">
        <v>0</v>
      </c>
      <c r="AL367" s="7">
        <v>-2.3318481027260713E-2</v>
      </c>
      <c r="AM367" s="7">
        <v>-0.16705726822537517</v>
      </c>
      <c r="AN367" s="27">
        <v>0.47810313588528053</v>
      </c>
      <c r="AO367" s="28">
        <v>202</v>
      </c>
    </row>
    <row r="368" spans="1:41">
      <c r="A368" s="7">
        <v>-1</v>
      </c>
      <c r="B368" s="7">
        <v>1</v>
      </c>
      <c r="C368" s="7">
        <v>-0.79287830822822492</v>
      </c>
      <c r="D368" s="7">
        <v>-0.83840654394644931</v>
      </c>
      <c r="E368" s="7">
        <v>1</v>
      </c>
      <c r="F368" s="7">
        <v>0</v>
      </c>
      <c r="G368" s="7">
        <v>0</v>
      </c>
      <c r="H368" s="7">
        <v>1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1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-0.66439471724716304</v>
      </c>
      <c r="AE368" s="7">
        <v>0</v>
      </c>
      <c r="AF368" s="7">
        <v>0</v>
      </c>
      <c r="AG368" s="7">
        <v>-0.49352860267821486</v>
      </c>
      <c r="AH368" s="7">
        <v>0</v>
      </c>
      <c r="AI368" s="7">
        <v>0</v>
      </c>
      <c r="AJ368" s="7">
        <v>1</v>
      </c>
      <c r="AK368" s="7">
        <v>0</v>
      </c>
      <c r="AL368" s="7">
        <v>-0.48800445673296167</v>
      </c>
      <c r="AM368" s="7">
        <v>-0.19527168382016377</v>
      </c>
      <c r="AN368" s="27">
        <v>0.47483627678776064</v>
      </c>
      <c r="AO368" s="28">
        <v>203</v>
      </c>
    </row>
    <row r="369" spans="1:41">
      <c r="A369" s="7">
        <v>-1</v>
      </c>
      <c r="B369" s="7">
        <v>1</v>
      </c>
      <c r="C369" s="7">
        <v>0.7889631192674651</v>
      </c>
      <c r="D369" s="7">
        <v>-0.78818721846266637</v>
      </c>
      <c r="E369" s="7">
        <v>0</v>
      </c>
      <c r="F369" s="7">
        <v>1</v>
      </c>
      <c r="G369" s="7">
        <v>0</v>
      </c>
      <c r="H369" s="7">
        <v>1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1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-0.66439471724716304</v>
      </c>
      <c r="AE369" s="7">
        <v>1</v>
      </c>
      <c r="AF369" s="7">
        <v>0</v>
      </c>
      <c r="AG369" s="7">
        <v>-0.49352860267821486</v>
      </c>
      <c r="AH369" s="7">
        <v>0</v>
      </c>
      <c r="AI369" s="7">
        <v>0</v>
      </c>
      <c r="AJ369" s="7">
        <v>1</v>
      </c>
      <c r="AK369" s="7">
        <v>0</v>
      </c>
      <c r="AL369" s="7">
        <v>-0.31374721584332382</v>
      </c>
      <c r="AM369" s="7">
        <v>-0.19507974902019923</v>
      </c>
      <c r="AN369" s="27">
        <v>0.47131052827004793</v>
      </c>
      <c r="AO369" s="28">
        <v>204</v>
      </c>
    </row>
    <row r="370" spans="1:41">
      <c r="AN370" s="27"/>
      <c r="AO370" s="28"/>
    </row>
    <row r="371" spans="1:41">
      <c r="AN371" s="27"/>
      <c r="AO371" s="28"/>
    </row>
    <row r="372" spans="1:41">
      <c r="AN372" s="27"/>
      <c r="AO372" s="28"/>
    </row>
    <row r="373" spans="1:41">
      <c r="AN373" s="27"/>
      <c r="AO373" s="28"/>
    </row>
    <row r="374" spans="1:41">
      <c r="AN374" s="27"/>
      <c r="AO374" s="28"/>
    </row>
    <row r="375" spans="1:41">
      <c r="AN375" s="27"/>
      <c r="AO375" s="28"/>
    </row>
    <row r="376" spans="1:41">
      <c r="AN376" s="27"/>
      <c r="AO376" s="28"/>
    </row>
    <row r="377" spans="1:41">
      <c r="AN377" s="27"/>
      <c r="AO377" s="28"/>
    </row>
    <row r="378" spans="1:41">
      <c r="AN378" s="27"/>
      <c r="AO378" s="28"/>
    </row>
    <row r="379" spans="1:41">
      <c r="AN379" s="27"/>
      <c r="AO379" s="28"/>
    </row>
    <row r="380" spans="1:41">
      <c r="AN380" s="27"/>
      <c r="AO380" s="28"/>
    </row>
    <row r="381" spans="1:41">
      <c r="AN381" s="27"/>
      <c r="AO381" s="28"/>
    </row>
    <row r="382" spans="1:41">
      <c r="AN382" s="27"/>
      <c r="AO382" s="28"/>
    </row>
    <row r="383" spans="1:41">
      <c r="AN383" s="27"/>
      <c r="AO383" s="28"/>
    </row>
    <row r="384" spans="1:41">
      <c r="AN384" s="27"/>
      <c r="AO384" s="28"/>
    </row>
    <row r="385" spans="40:41">
      <c r="AN385" s="27"/>
      <c r="AO385" s="28"/>
    </row>
    <row r="386" spans="40:41">
      <c r="AN386" s="27"/>
      <c r="AO386" s="28"/>
    </row>
    <row r="387" spans="40:41">
      <c r="AN387" s="27"/>
      <c r="AO387" s="28"/>
    </row>
    <row r="388" spans="40:41">
      <c r="AN388" s="27"/>
      <c r="AO388" s="28"/>
    </row>
    <row r="389" spans="40:41">
      <c r="AN389" s="27"/>
      <c r="AO389" s="28"/>
    </row>
    <row r="390" spans="40:41">
      <c r="AN390" s="27"/>
      <c r="AO390" s="28"/>
    </row>
    <row r="391" spans="40:41">
      <c r="AN391" s="27"/>
      <c r="AO391" s="28"/>
    </row>
    <row r="392" spans="40:41">
      <c r="AN392" s="27"/>
      <c r="AO392" s="28"/>
    </row>
    <row r="393" spans="40:41">
      <c r="AN393" s="27"/>
      <c r="AO393" s="28"/>
    </row>
    <row r="394" spans="40:41">
      <c r="AN394" s="27"/>
      <c r="AO394" s="28"/>
    </row>
    <row r="395" spans="40:41">
      <c r="AN395" s="27"/>
      <c r="AO395" s="28"/>
    </row>
    <row r="396" spans="40:41">
      <c r="AN396" s="27"/>
      <c r="AO396" s="28"/>
    </row>
    <row r="397" spans="40:41">
      <c r="AN397" s="27"/>
      <c r="AO397" s="28"/>
    </row>
    <row r="398" spans="40:41">
      <c r="AN398" s="27"/>
      <c r="AO398" s="28"/>
    </row>
    <row r="399" spans="40:41">
      <c r="AN399" s="27"/>
      <c r="AO399" s="28"/>
    </row>
    <row r="400" spans="40:41">
      <c r="AN400" s="27"/>
      <c r="AO400" s="28"/>
    </row>
    <row r="401" spans="40:41">
      <c r="AN401" s="27"/>
      <c r="AO401" s="28"/>
    </row>
    <row r="402" spans="40:41">
      <c r="AN402" s="27"/>
      <c r="AO402" s="28"/>
    </row>
    <row r="403" spans="40:41">
      <c r="AN403" s="27"/>
      <c r="AO403" s="28"/>
    </row>
    <row r="404" spans="40:41">
      <c r="AN404" s="27"/>
      <c r="AO404" s="28"/>
    </row>
    <row r="405" spans="40:41">
      <c r="AN405" s="27"/>
      <c r="AO405" s="28"/>
    </row>
    <row r="406" spans="40:41">
      <c r="AN406" s="27"/>
      <c r="AO406" s="28"/>
    </row>
    <row r="407" spans="40:41">
      <c r="AN407" s="27"/>
      <c r="AO407" s="28"/>
    </row>
    <row r="408" spans="40:41">
      <c r="AN408" s="27"/>
      <c r="AO408" s="28"/>
    </row>
    <row r="409" spans="40:41">
      <c r="AN409" s="27"/>
      <c r="AO409" s="28"/>
    </row>
    <row r="410" spans="40:41">
      <c r="AN410" s="27"/>
      <c r="AO410" s="28"/>
    </row>
    <row r="411" spans="40:41">
      <c r="AN411" s="27"/>
      <c r="AO411" s="28"/>
    </row>
    <row r="412" spans="40:41">
      <c r="AN412" s="27"/>
      <c r="AO412" s="28"/>
    </row>
    <row r="413" spans="40:41">
      <c r="AN413" s="27"/>
      <c r="AO413" s="28"/>
    </row>
    <row r="414" spans="40:41">
      <c r="AN414" s="27"/>
      <c r="AO414" s="28"/>
    </row>
    <row r="415" spans="40:41">
      <c r="AN415" s="27"/>
      <c r="AO415" s="28"/>
    </row>
    <row r="416" spans="40:41">
      <c r="AN416" s="27"/>
      <c r="AO416" s="28"/>
    </row>
    <row r="417" spans="40:41">
      <c r="AN417" s="27"/>
      <c r="AO417" s="28"/>
    </row>
    <row r="418" spans="40:41">
      <c r="AN418" s="27"/>
      <c r="AO418" s="28"/>
    </row>
    <row r="419" spans="40:41">
      <c r="AN419" s="27"/>
      <c r="AO419" s="28"/>
    </row>
    <row r="420" spans="40:41">
      <c r="AN420" s="27"/>
      <c r="AO420" s="28"/>
    </row>
    <row r="421" spans="40:41">
      <c r="AN421" s="27"/>
      <c r="AO421" s="28"/>
    </row>
    <row r="422" spans="40:41">
      <c r="AN422" s="27"/>
      <c r="AO422" s="28"/>
    </row>
    <row r="423" spans="40:41">
      <c r="AN423" s="27"/>
      <c r="AO423" s="28"/>
    </row>
    <row r="424" spans="40:41">
      <c r="AN424" s="27"/>
      <c r="AO424" s="28"/>
    </row>
    <row r="425" spans="40:41">
      <c r="AN425" s="27"/>
      <c r="AO425" s="28"/>
    </row>
    <row r="426" spans="40:41">
      <c r="AN426" s="27"/>
      <c r="AO426" s="28"/>
    </row>
    <row r="427" spans="40:41">
      <c r="AN427" s="27"/>
      <c r="AO427" s="28"/>
    </row>
    <row r="428" spans="40:41">
      <c r="AN428" s="27"/>
      <c r="AO428" s="28"/>
    </row>
    <row r="429" spans="40:41">
      <c r="AN429" s="27"/>
      <c r="AO429" s="28"/>
    </row>
    <row r="430" spans="40:41">
      <c r="AN430" s="27"/>
      <c r="AO430" s="28"/>
    </row>
    <row r="431" spans="40:41">
      <c r="AN431" s="27"/>
      <c r="AO431" s="28"/>
    </row>
    <row r="432" spans="40:41">
      <c r="AN432" s="27"/>
      <c r="AO432" s="28"/>
    </row>
    <row r="433" spans="40:41">
      <c r="AN433" s="27"/>
      <c r="AO433" s="28"/>
    </row>
    <row r="434" spans="40:41">
      <c r="AN434" s="27"/>
      <c r="AO434" s="28"/>
    </row>
    <row r="435" spans="40:41">
      <c r="AN435" s="27"/>
      <c r="AO435" s="28"/>
    </row>
    <row r="436" spans="40:41">
      <c r="AN436" s="27"/>
      <c r="AO436" s="28"/>
    </row>
    <row r="437" spans="40:41">
      <c r="AN437" s="27"/>
      <c r="AO437" s="28"/>
    </row>
    <row r="438" spans="40:41">
      <c r="AN438" s="27"/>
      <c r="AO438" s="28"/>
    </row>
    <row r="439" spans="40:41">
      <c r="AN439" s="27"/>
      <c r="AO439" s="28"/>
    </row>
    <row r="440" spans="40:41">
      <c r="AN440" s="27"/>
      <c r="AO440" s="28"/>
    </row>
    <row r="441" spans="40:41">
      <c r="AN441" s="27"/>
      <c r="AO441" s="28"/>
    </row>
    <row r="442" spans="40:41">
      <c r="AN442" s="27"/>
      <c r="AO442" s="28"/>
    </row>
    <row r="443" spans="40:41">
      <c r="AN443" s="27"/>
      <c r="AO443" s="28"/>
    </row>
    <row r="444" spans="40:41">
      <c r="AN444" s="27"/>
      <c r="AO444" s="28"/>
    </row>
    <row r="445" spans="40:41">
      <c r="AN445" s="27"/>
      <c r="AO445" s="28"/>
    </row>
    <row r="446" spans="40:41">
      <c r="AN446" s="27"/>
      <c r="AO446" s="28"/>
    </row>
    <row r="447" spans="40:41">
      <c r="AN447" s="27"/>
      <c r="AO447" s="28"/>
    </row>
    <row r="448" spans="40:41">
      <c r="AN448" s="27"/>
      <c r="AO448" s="28"/>
    </row>
    <row r="449" spans="40:41">
      <c r="AN449" s="27"/>
      <c r="AO449" s="28"/>
    </row>
    <row r="450" spans="40:41">
      <c r="AN450" s="27"/>
      <c r="AO450" s="28"/>
    </row>
    <row r="451" spans="40:41">
      <c r="AN451" s="27"/>
      <c r="AO451" s="28"/>
    </row>
    <row r="452" spans="40:41">
      <c r="AN452" s="27"/>
      <c r="AO452" s="28"/>
    </row>
    <row r="453" spans="40:41">
      <c r="AN453" s="27"/>
      <c r="AO453" s="28"/>
    </row>
    <row r="454" spans="40:41">
      <c r="AN454" s="27"/>
      <c r="AO454" s="28"/>
    </row>
    <row r="455" spans="40:41">
      <c r="AN455" s="27"/>
      <c r="AO455" s="28"/>
    </row>
    <row r="456" spans="40:41">
      <c r="AN456" s="27"/>
      <c r="AO456" s="28"/>
    </row>
    <row r="457" spans="40:41">
      <c r="AN457" s="27"/>
      <c r="AO457" s="28"/>
    </row>
    <row r="458" spans="40:41">
      <c r="AN458" s="27"/>
      <c r="AO458" s="28"/>
    </row>
    <row r="459" spans="40:41">
      <c r="AN459" s="27"/>
      <c r="AO459" s="28"/>
    </row>
    <row r="460" spans="40:41">
      <c r="AN460" s="27"/>
      <c r="AO460" s="28"/>
    </row>
    <row r="461" spans="40:41">
      <c r="AN461" s="27"/>
      <c r="AO461" s="28"/>
    </row>
    <row r="462" spans="40:41">
      <c r="AN462" s="27"/>
      <c r="AO462" s="28"/>
    </row>
    <row r="463" spans="40:41">
      <c r="AN463" s="27"/>
      <c r="AO463" s="28"/>
    </row>
    <row r="464" spans="40:41">
      <c r="AN464" s="27"/>
      <c r="AO464" s="28"/>
    </row>
    <row r="465" spans="40:41">
      <c r="AN465" s="27"/>
      <c r="AO465" s="28"/>
    </row>
    <row r="466" spans="40:41">
      <c r="AN466" s="27"/>
      <c r="AO466" s="28"/>
    </row>
    <row r="467" spans="40:41">
      <c r="AN467" s="27"/>
      <c r="AO467" s="28"/>
    </row>
    <row r="468" spans="40:41">
      <c r="AN468" s="27"/>
      <c r="AO468" s="28"/>
    </row>
    <row r="469" spans="40:41">
      <c r="AN469" s="27"/>
      <c r="AO469" s="28"/>
    </row>
    <row r="470" spans="40:41">
      <c r="AN470" s="27"/>
      <c r="AO470" s="28"/>
    </row>
    <row r="471" spans="40:41">
      <c r="AN471" s="27"/>
      <c r="AO471" s="28"/>
    </row>
    <row r="472" spans="40:41">
      <c r="AN472" s="27"/>
      <c r="AO472" s="28"/>
    </row>
    <row r="473" spans="40:41">
      <c r="AN473" s="27"/>
      <c r="AO473" s="28"/>
    </row>
    <row r="474" spans="40:41">
      <c r="AN474" s="27"/>
      <c r="AO474" s="28"/>
    </row>
    <row r="475" spans="40:41">
      <c r="AN475" s="27"/>
      <c r="AO475" s="28"/>
    </row>
    <row r="476" spans="40:41">
      <c r="AN476" s="27"/>
      <c r="AO476" s="28"/>
    </row>
    <row r="477" spans="40:41">
      <c r="AN477" s="27"/>
      <c r="AO477" s="28"/>
    </row>
    <row r="478" spans="40:41">
      <c r="AN478" s="27"/>
      <c r="AO478" s="28"/>
    </row>
    <row r="479" spans="40:41">
      <c r="AN479" s="27"/>
      <c r="AO479" s="28"/>
    </row>
    <row r="480" spans="40:41">
      <c r="AN480" s="27"/>
      <c r="AO480" s="28"/>
    </row>
    <row r="481" spans="40:41">
      <c r="AN481" s="27"/>
      <c r="AO481" s="28"/>
    </row>
    <row r="482" spans="40:41">
      <c r="AN482" s="27"/>
      <c r="AO482" s="28"/>
    </row>
    <row r="483" spans="40:41">
      <c r="AN483" s="27"/>
      <c r="AO483" s="28"/>
    </row>
    <row r="484" spans="40:41">
      <c r="AN484" s="27"/>
      <c r="AO484" s="28"/>
    </row>
    <row r="485" spans="40:41">
      <c r="AN485" s="27"/>
      <c r="AO485" s="28"/>
    </row>
    <row r="486" spans="40:41">
      <c r="AN486" s="27"/>
      <c r="AO486" s="28"/>
    </row>
    <row r="487" spans="40:41">
      <c r="AN487" s="27"/>
      <c r="AO487" s="28"/>
    </row>
    <row r="488" spans="40:41">
      <c r="AN488" s="27"/>
      <c r="AO488" s="28"/>
    </row>
    <row r="489" spans="40:41">
      <c r="AN489" s="27"/>
      <c r="AO489" s="28"/>
    </row>
    <row r="490" spans="40:41">
      <c r="AN490" s="27"/>
      <c r="AO490" s="28"/>
    </row>
    <row r="491" spans="40:41">
      <c r="AN491" s="27"/>
      <c r="AO491" s="28"/>
    </row>
    <row r="492" spans="40:41">
      <c r="AN492" s="27"/>
      <c r="AO492" s="28"/>
    </row>
    <row r="493" spans="40:41">
      <c r="AN493" s="27"/>
      <c r="AO493" s="28"/>
    </row>
    <row r="494" spans="40:41">
      <c r="AN494" s="27"/>
      <c r="AO494" s="28"/>
    </row>
    <row r="495" spans="40:41">
      <c r="AN495" s="27"/>
      <c r="AO495" s="28"/>
    </row>
    <row r="496" spans="40:41">
      <c r="AN496" s="27"/>
      <c r="AO496" s="28"/>
    </row>
    <row r="497" spans="40:41">
      <c r="AN497" s="27"/>
      <c r="AO497" s="28"/>
    </row>
    <row r="498" spans="40:41">
      <c r="AN498" s="27"/>
      <c r="AO498" s="28"/>
    </row>
    <row r="499" spans="40:41">
      <c r="AN499" s="27"/>
      <c r="AO499" s="28"/>
    </row>
    <row r="500" spans="40:41">
      <c r="AN500" s="27"/>
      <c r="AO500" s="28"/>
    </row>
    <row r="501" spans="40:41">
      <c r="AN501" s="27"/>
      <c r="AO501" s="28"/>
    </row>
    <row r="502" spans="40:41">
      <c r="AN502" s="27"/>
      <c r="AO502" s="28"/>
    </row>
    <row r="503" spans="40:41">
      <c r="AN503" s="27"/>
      <c r="AO503" s="28"/>
    </row>
    <row r="504" spans="40:41">
      <c r="AN504" s="27"/>
      <c r="AO504" s="28"/>
    </row>
    <row r="505" spans="40:41">
      <c r="AN505" s="27"/>
      <c r="AO505" s="28"/>
    </row>
    <row r="506" spans="40:41">
      <c r="AN506" s="27"/>
      <c r="AO506" s="28"/>
    </row>
    <row r="507" spans="40:41">
      <c r="AN507" s="27"/>
      <c r="AO507" s="28"/>
    </row>
    <row r="508" spans="40:41">
      <c r="AN508" s="27"/>
      <c r="AO508" s="28"/>
    </row>
    <row r="509" spans="40:41">
      <c r="AN509" s="27"/>
      <c r="AO509" s="28"/>
    </row>
    <row r="510" spans="40:41">
      <c r="AN510" s="27"/>
      <c r="AO510" s="28"/>
    </row>
    <row r="511" spans="40:41">
      <c r="AN511" s="27"/>
      <c r="AO511" s="28"/>
    </row>
    <row r="512" spans="40:41">
      <c r="AN512" s="27"/>
      <c r="AO512" s="28"/>
    </row>
    <row r="513" spans="40:41">
      <c r="AN513" s="27"/>
      <c r="AO513" s="28"/>
    </row>
    <row r="514" spans="40:41">
      <c r="AN514" s="27"/>
      <c r="AO514" s="28"/>
    </row>
    <row r="515" spans="40:41">
      <c r="AN515" s="27"/>
      <c r="AO515" s="28"/>
    </row>
    <row r="516" spans="40:41">
      <c r="AN516" s="27"/>
      <c r="AO516" s="28"/>
    </row>
    <row r="517" spans="40:41">
      <c r="AN517" s="27"/>
      <c r="AO517" s="28"/>
    </row>
    <row r="518" spans="40:41">
      <c r="AN518" s="27"/>
      <c r="AO518" s="28"/>
    </row>
    <row r="519" spans="40:41">
      <c r="AN519" s="27"/>
      <c r="AO519" s="28"/>
    </row>
    <row r="520" spans="40:41">
      <c r="AN520" s="27"/>
      <c r="AO520" s="28"/>
    </row>
    <row r="521" spans="40:41">
      <c r="AN521" s="27"/>
      <c r="AO521" s="28"/>
    </row>
    <row r="522" spans="40:41">
      <c r="AN522" s="27"/>
      <c r="AO522" s="28"/>
    </row>
    <row r="523" spans="40:41">
      <c r="AN523" s="27"/>
      <c r="AO523" s="28"/>
    </row>
    <row r="524" spans="40:41">
      <c r="AN524" s="27"/>
      <c r="AO524" s="28"/>
    </row>
    <row r="525" spans="40:41">
      <c r="AN525" s="27"/>
      <c r="AO525" s="28"/>
    </row>
    <row r="526" spans="40:41">
      <c r="AN526" s="27"/>
      <c r="AO526" s="28"/>
    </row>
    <row r="527" spans="40:41">
      <c r="AN527" s="27"/>
      <c r="AO527" s="28"/>
    </row>
    <row r="528" spans="40:41">
      <c r="AN528" s="27"/>
      <c r="AO528" s="28"/>
    </row>
    <row r="529" spans="40:41">
      <c r="AN529" s="27"/>
      <c r="AO529" s="28"/>
    </row>
    <row r="530" spans="40:41">
      <c r="AN530" s="27"/>
      <c r="AO530" s="28"/>
    </row>
    <row r="531" spans="40:41">
      <c r="AN531" s="27"/>
      <c r="AO531" s="28"/>
    </row>
    <row r="532" spans="40:41">
      <c r="AN532" s="27"/>
      <c r="AO532" s="28"/>
    </row>
    <row r="533" spans="40:41">
      <c r="AN533" s="27"/>
      <c r="AO533" s="28"/>
    </row>
    <row r="534" spans="40:41">
      <c r="AN534" s="27"/>
      <c r="AO534" s="28"/>
    </row>
    <row r="535" spans="40:41">
      <c r="AN535" s="27"/>
      <c r="AO535" s="28"/>
    </row>
    <row r="536" spans="40:41">
      <c r="AN536" s="27"/>
      <c r="AO536" s="28"/>
    </row>
    <row r="537" spans="40:41">
      <c r="AN537" s="27"/>
      <c r="AO537" s="28"/>
    </row>
    <row r="538" spans="40:41">
      <c r="AN538" s="27"/>
      <c r="AO538" s="28"/>
    </row>
    <row r="539" spans="40:41">
      <c r="AN539" s="27"/>
      <c r="AO539" s="28"/>
    </row>
    <row r="540" spans="40:41">
      <c r="AN540" s="27"/>
      <c r="AO540" s="28"/>
    </row>
    <row r="541" spans="40:41">
      <c r="AN541" s="27"/>
      <c r="AO541" s="28"/>
    </row>
    <row r="542" spans="40:41">
      <c r="AN542" s="27"/>
      <c r="AO542" s="28"/>
    </row>
    <row r="543" spans="40:41">
      <c r="AN543" s="27"/>
      <c r="AO543" s="28"/>
    </row>
    <row r="544" spans="40:41">
      <c r="AN544" s="27"/>
      <c r="AO544" s="28"/>
    </row>
    <row r="545" spans="40:41">
      <c r="AN545" s="27"/>
      <c r="AO545" s="28"/>
    </row>
    <row r="546" spans="40:41">
      <c r="AN546" s="27"/>
      <c r="AO546" s="28"/>
    </row>
    <row r="547" spans="40:41">
      <c r="AN547" s="27"/>
      <c r="AO547" s="28"/>
    </row>
    <row r="548" spans="40:41">
      <c r="AN548" s="27"/>
      <c r="AO548" s="28"/>
    </row>
    <row r="549" spans="40:41">
      <c r="AN549" s="27"/>
      <c r="AO549" s="28"/>
    </row>
    <row r="550" spans="40:41">
      <c r="AN550" s="27"/>
      <c r="AO550" s="28"/>
    </row>
    <row r="551" spans="40:41">
      <c r="AN551" s="27"/>
      <c r="AO551" s="28"/>
    </row>
    <row r="552" spans="40:41">
      <c r="AN552" s="27"/>
      <c r="AO552" s="28"/>
    </row>
    <row r="553" spans="40:41">
      <c r="AN553" s="27"/>
      <c r="AO553" s="28"/>
    </row>
    <row r="554" spans="40:41">
      <c r="AN554" s="27"/>
      <c r="AO554" s="28"/>
    </row>
    <row r="555" spans="40:41">
      <c r="AN555" s="27"/>
      <c r="AO555" s="28"/>
    </row>
    <row r="556" spans="40:41">
      <c r="AN556" s="27"/>
      <c r="AO556" s="28"/>
    </row>
    <row r="557" spans="40:41">
      <c r="AN557" s="27"/>
      <c r="AO557" s="28"/>
    </row>
    <row r="558" spans="40:41">
      <c r="AN558" s="27"/>
      <c r="AO558" s="28"/>
    </row>
    <row r="559" spans="40:41">
      <c r="AN559" s="27"/>
      <c r="AO559" s="28"/>
    </row>
    <row r="560" spans="40:41">
      <c r="AN560" s="27"/>
      <c r="AO560" s="28"/>
    </row>
    <row r="561" spans="40:41">
      <c r="AN561" s="27"/>
      <c r="AO561" s="28"/>
    </row>
    <row r="562" spans="40:41">
      <c r="AN562" s="27"/>
      <c r="AO562" s="28"/>
    </row>
    <row r="563" spans="40:41">
      <c r="AN563" s="27"/>
      <c r="AO563" s="28"/>
    </row>
    <row r="564" spans="40:41">
      <c r="AN564" s="27"/>
      <c r="AO564" s="28"/>
    </row>
    <row r="565" spans="40:41">
      <c r="AN565" s="27"/>
      <c r="AO565" s="28"/>
    </row>
    <row r="566" spans="40:41">
      <c r="AN566" s="27"/>
      <c r="AO566" s="28"/>
    </row>
    <row r="567" spans="40:41">
      <c r="AN567" s="27"/>
      <c r="AO567" s="28"/>
    </row>
    <row r="568" spans="40:41">
      <c r="AN568" s="27"/>
      <c r="AO568" s="28"/>
    </row>
    <row r="569" spans="40:41">
      <c r="AN569" s="27"/>
      <c r="AO569" s="28"/>
    </row>
    <row r="570" spans="40:41">
      <c r="AN570" s="27"/>
      <c r="AO570" s="28"/>
    </row>
    <row r="571" spans="40:41">
      <c r="AN571" s="27"/>
      <c r="AO571" s="28"/>
    </row>
    <row r="572" spans="40:41">
      <c r="AN572" s="27"/>
      <c r="AO572" s="28"/>
    </row>
    <row r="573" spans="40:41">
      <c r="AN573" s="27"/>
      <c r="AO573" s="28"/>
    </row>
    <row r="574" spans="40:41">
      <c r="AN574" s="27"/>
      <c r="AO574" s="28"/>
    </row>
    <row r="575" spans="40:41">
      <c r="AN575" s="27"/>
      <c r="AO575" s="28"/>
    </row>
    <row r="576" spans="40:41">
      <c r="AN576" s="27"/>
      <c r="AO576" s="28"/>
    </row>
    <row r="577" spans="40:41">
      <c r="AN577" s="27"/>
      <c r="AO577" s="28"/>
    </row>
    <row r="578" spans="40:41">
      <c r="AN578" s="27"/>
      <c r="AO578" s="28"/>
    </row>
    <row r="579" spans="40:41">
      <c r="AN579" s="27"/>
      <c r="AO579" s="28"/>
    </row>
    <row r="580" spans="40:41">
      <c r="AN580" s="27"/>
      <c r="AO580" s="28"/>
    </row>
    <row r="581" spans="40:41">
      <c r="AN581" s="27"/>
      <c r="AO581" s="28"/>
    </row>
    <row r="582" spans="40:41">
      <c r="AN582" s="27"/>
      <c r="AO582" s="28"/>
    </row>
    <row r="583" spans="40:41">
      <c r="AN583" s="27"/>
      <c r="AO583" s="28"/>
    </row>
    <row r="584" spans="40:41">
      <c r="AN584" s="27"/>
      <c r="AO584" s="28"/>
    </row>
    <row r="585" spans="40:41">
      <c r="AN585" s="27"/>
      <c r="AO585" s="28"/>
    </row>
    <row r="586" spans="40:41">
      <c r="AN586" s="27"/>
      <c r="AO586" s="28"/>
    </row>
    <row r="587" spans="40:41">
      <c r="AN587" s="27"/>
      <c r="AO587" s="28"/>
    </row>
    <row r="588" spans="40:41">
      <c r="AN588" s="27"/>
      <c r="AO588" s="28"/>
    </row>
    <row r="589" spans="40:41">
      <c r="AN589" s="27"/>
      <c r="AO589" s="28"/>
    </row>
    <row r="590" spans="40:41">
      <c r="AN590" s="27"/>
      <c r="AO590" s="28"/>
    </row>
    <row r="591" spans="40:41">
      <c r="AN591" s="27"/>
      <c r="AO591" s="28"/>
    </row>
    <row r="592" spans="40:41">
      <c r="AN592" s="27"/>
      <c r="AO592" s="28"/>
    </row>
    <row r="593" spans="40:41">
      <c r="AN593" s="27"/>
      <c r="AO593" s="28"/>
    </row>
    <row r="594" spans="40:41">
      <c r="AN594" s="27"/>
      <c r="AO594" s="28"/>
    </row>
    <row r="595" spans="40:41">
      <c r="AN595" s="27"/>
      <c r="AO595" s="28"/>
    </row>
    <row r="596" spans="40:41">
      <c r="AN596" s="27"/>
      <c r="AO596" s="28"/>
    </row>
    <row r="597" spans="40:41">
      <c r="AN597" s="27"/>
      <c r="AO597" s="28"/>
    </row>
    <row r="598" spans="40:41">
      <c r="AN598" s="27"/>
      <c r="AO598" s="28"/>
    </row>
    <row r="599" spans="40:41">
      <c r="AN599" s="27"/>
      <c r="AO599" s="28"/>
    </row>
    <row r="600" spans="40:41">
      <c r="AN600" s="27"/>
      <c r="AO600" s="28"/>
    </row>
    <row r="601" spans="40:41">
      <c r="AN601" s="27"/>
      <c r="AO601" s="28"/>
    </row>
    <row r="602" spans="40:41">
      <c r="AN602" s="27"/>
      <c r="AO602" s="28"/>
    </row>
    <row r="603" spans="40:41">
      <c r="AN603" s="27"/>
      <c r="AO603" s="28"/>
    </row>
    <row r="604" spans="40:41">
      <c r="AN604" s="27"/>
      <c r="AO604" s="28"/>
    </row>
    <row r="605" spans="40:41">
      <c r="AN605" s="27"/>
      <c r="AO605" s="28"/>
    </row>
    <row r="606" spans="40:41">
      <c r="AN606" s="27"/>
      <c r="AO606" s="28"/>
    </row>
    <row r="607" spans="40:41">
      <c r="AN607" s="27"/>
      <c r="AO607" s="28"/>
    </row>
    <row r="608" spans="40:41">
      <c r="AN608" s="27"/>
      <c r="AO608" s="28"/>
    </row>
    <row r="609" spans="40:41">
      <c r="AN609" s="27"/>
      <c r="AO609" s="28"/>
    </row>
    <row r="610" spans="40:41">
      <c r="AN610" s="27"/>
      <c r="AO610" s="28"/>
    </row>
    <row r="611" spans="40:41">
      <c r="AN611" s="27"/>
      <c r="AO611" s="28"/>
    </row>
    <row r="612" spans="40:41">
      <c r="AN612" s="27"/>
      <c r="AO612" s="28"/>
    </row>
    <row r="613" spans="40:41">
      <c r="AN613" s="27"/>
      <c r="AO613" s="28"/>
    </row>
    <row r="614" spans="40:41">
      <c r="AN614" s="27"/>
      <c r="AO614" s="28"/>
    </row>
    <row r="615" spans="40:41">
      <c r="AN615" s="27"/>
      <c r="AO615" s="28"/>
    </row>
    <row r="616" spans="40:41">
      <c r="AN616" s="27"/>
      <c r="AO616" s="28"/>
    </row>
    <row r="617" spans="40:41">
      <c r="AN617" s="27"/>
      <c r="AO617" s="28"/>
    </row>
    <row r="618" spans="40:41">
      <c r="AN618" s="27"/>
      <c r="AO618" s="28"/>
    </row>
    <row r="619" spans="40:41">
      <c r="AN619" s="27"/>
      <c r="AO619" s="28"/>
    </row>
    <row r="620" spans="40:41">
      <c r="AN620" s="27"/>
      <c r="AO620" s="28"/>
    </row>
    <row r="621" spans="40:41">
      <c r="AN621" s="27"/>
      <c r="AO621" s="28"/>
    </row>
    <row r="622" spans="40:41">
      <c r="AN622" s="27"/>
      <c r="AO622" s="28"/>
    </row>
    <row r="623" spans="40:41">
      <c r="AN623" s="27"/>
      <c r="AO623" s="28"/>
    </row>
    <row r="624" spans="40:41">
      <c r="AN624" s="27"/>
      <c r="AO624" s="28"/>
    </row>
    <row r="625" spans="40:41">
      <c r="AN625" s="27"/>
      <c r="AO625" s="28"/>
    </row>
    <row r="626" spans="40:41">
      <c r="AN626" s="27"/>
      <c r="AO626" s="28"/>
    </row>
    <row r="627" spans="40:41">
      <c r="AN627" s="27"/>
      <c r="AO627" s="28"/>
    </row>
    <row r="628" spans="40:41">
      <c r="AN628" s="27"/>
      <c r="AO628" s="28"/>
    </row>
    <row r="629" spans="40:41">
      <c r="AN629" s="27"/>
      <c r="AO629" s="28"/>
    </row>
    <row r="630" spans="40:41">
      <c r="AN630" s="27"/>
      <c r="AO630" s="28"/>
    </row>
    <row r="631" spans="40:41">
      <c r="AN631" s="27"/>
      <c r="AO631" s="28"/>
    </row>
    <row r="632" spans="40:41">
      <c r="AN632" s="27"/>
      <c r="AO632" s="28"/>
    </row>
    <row r="633" spans="40:41">
      <c r="AN633" s="27"/>
      <c r="AO633" s="28"/>
    </row>
    <row r="634" spans="40:41">
      <c r="AN634" s="27"/>
      <c r="AO634" s="28"/>
    </row>
    <row r="635" spans="40:41">
      <c r="AN635" s="27"/>
      <c r="AO635" s="28"/>
    </row>
    <row r="636" spans="40:41">
      <c r="AN636" s="27"/>
      <c r="AO636" s="28"/>
    </row>
    <row r="637" spans="40:41">
      <c r="AN637" s="27"/>
      <c r="AO637" s="28"/>
    </row>
    <row r="638" spans="40:41">
      <c r="AN638" s="27"/>
      <c r="AO638" s="28"/>
    </row>
    <row r="639" spans="40:41">
      <c r="AN639" s="27"/>
      <c r="AO639" s="28"/>
    </row>
    <row r="640" spans="40:41">
      <c r="AN640" s="27"/>
      <c r="AO640" s="28"/>
    </row>
    <row r="641" spans="40:41">
      <c r="AN641" s="27"/>
      <c r="AO641" s="28"/>
    </row>
    <row r="642" spans="40:41">
      <c r="AN642" s="27"/>
      <c r="AO642" s="28"/>
    </row>
    <row r="643" spans="40:41">
      <c r="AN643" s="27"/>
      <c r="AO643" s="28"/>
    </row>
    <row r="644" spans="40:41">
      <c r="AN644" s="27"/>
      <c r="AO644" s="28"/>
    </row>
    <row r="645" spans="40:41">
      <c r="AN645" s="27"/>
      <c r="AO645" s="28"/>
    </row>
    <row r="646" spans="40:41">
      <c r="AN646" s="27"/>
      <c r="AO646" s="28"/>
    </row>
    <row r="647" spans="40:41">
      <c r="AN647" s="27"/>
      <c r="AO647" s="28"/>
    </row>
    <row r="648" spans="40:41">
      <c r="AN648" s="27"/>
      <c r="AO648" s="28"/>
    </row>
    <row r="649" spans="40:41">
      <c r="AN649" s="27"/>
      <c r="AO649" s="28"/>
    </row>
    <row r="650" spans="40:41">
      <c r="AN650" s="27"/>
      <c r="AO650" s="28"/>
    </row>
    <row r="651" spans="40:41">
      <c r="AN651" s="27"/>
      <c r="AO651" s="28"/>
    </row>
    <row r="652" spans="40:41">
      <c r="AN652" s="27"/>
      <c r="AO652" s="28"/>
    </row>
    <row r="653" spans="40:41">
      <c r="AN653" s="27"/>
      <c r="AO653" s="28"/>
    </row>
    <row r="654" spans="40:41">
      <c r="AN654" s="27"/>
      <c r="AO654" s="28"/>
    </row>
    <row r="655" spans="40:41">
      <c r="AN655" s="27"/>
      <c r="AO655" s="28"/>
    </row>
    <row r="656" spans="40:41">
      <c r="AN656" s="27"/>
      <c r="AO656" s="28"/>
    </row>
    <row r="657" spans="40:41">
      <c r="AN657" s="27"/>
      <c r="AO657" s="28"/>
    </row>
    <row r="658" spans="40:41">
      <c r="AN658" s="27"/>
      <c r="AO658" s="28"/>
    </row>
    <row r="659" spans="40:41">
      <c r="AN659" s="27"/>
      <c r="AO659" s="28"/>
    </row>
    <row r="660" spans="40:41">
      <c r="AN660" s="27"/>
      <c r="AO660" s="28"/>
    </row>
    <row r="661" spans="40:41">
      <c r="AN661" s="27"/>
      <c r="AO661" s="28"/>
    </row>
    <row r="662" spans="40:41">
      <c r="AN662" s="27"/>
      <c r="AO662" s="28"/>
    </row>
    <row r="663" spans="40:41">
      <c r="AN663" s="27"/>
      <c r="AO663" s="28"/>
    </row>
    <row r="664" spans="40:41">
      <c r="AN664" s="27"/>
      <c r="AO664" s="28"/>
    </row>
    <row r="665" spans="40:41">
      <c r="AN665" s="27"/>
      <c r="AO665" s="28"/>
    </row>
    <row r="666" spans="40:41">
      <c r="AN666" s="27"/>
      <c r="AO666" s="28"/>
    </row>
    <row r="667" spans="40:41">
      <c r="AN667" s="27"/>
      <c r="AO667" s="28"/>
    </row>
    <row r="668" spans="40:41">
      <c r="AN668" s="27"/>
      <c r="AO668" s="28"/>
    </row>
    <row r="669" spans="40:41">
      <c r="AN669" s="27"/>
      <c r="AO669" s="28"/>
    </row>
    <row r="670" spans="40:41">
      <c r="AN670" s="27"/>
      <c r="AO670" s="28"/>
    </row>
    <row r="671" spans="40:41">
      <c r="AN671" s="27"/>
      <c r="AO671" s="28"/>
    </row>
    <row r="672" spans="40:41">
      <c r="AN672" s="27"/>
      <c r="AO672" s="28"/>
    </row>
    <row r="673" spans="40:41">
      <c r="AN673" s="27"/>
      <c r="AO673" s="28"/>
    </row>
    <row r="674" spans="40:41">
      <c r="AN674" s="27"/>
      <c r="AO674" s="28"/>
    </row>
    <row r="675" spans="40:41">
      <c r="AN675" s="27"/>
      <c r="AO675" s="28"/>
    </row>
    <row r="676" spans="40:41">
      <c r="AN676" s="27"/>
      <c r="AO676" s="28"/>
    </row>
    <row r="677" spans="40:41">
      <c r="AN677" s="27"/>
      <c r="AO677" s="28"/>
    </row>
    <row r="678" spans="40:41">
      <c r="AN678" s="27"/>
      <c r="AO678" s="28"/>
    </row>
    <row r="679" spans="40:41">
      <c r="AN679" s="27"/>
      <c r="AO679" s="28"/>
    </row>
    <row r="680" spans="40:41">
      <c r="AN680" s="27"/>
      <c r="AO680" s="28"/>
    </row>
    <row r="681" spans="40:41">
      <c r="AN681" s="27"/>
      <c r="AO681" s="28"/>
    </row>
    <row r="682" spans="40:41">
      <c r="AN682" s="27"/>
      <c r="AO682" s="28"/>
    </row>
    <row r="683" spans="40:41">
      <c r="AN683" s="27"/>
      <c r="AO683" s="28"/>
    </row>
    <row r="684" spans="40:41">
      <c r="AN684" s="27"/>
      <c r="AO684" s="28"/>
    </row>
    <row r="685" spans="40:41">
      <c r="AN685" s="27"/>
      <c r="AO685" s="28"/>
    </row>
    <row r="686" spans="40:41">
      <c r="AN686" s="27"/>
      <c r="AO686" s="28"/>
    </row>
    <row r="687" spans="40:41">
      <c r="AN687" s="27"/>
      <c r="AO687" s="28"/>
    </row>
    <row r="688" spans="40:41">
      <c r="AN688" s="27"/>
      <c r="AO688" s="28"/>
    </row>
    <row r="689" spans="40:41">
      <c r="AN689" s="27"/>
      <c r="AO689" s="28"/>
    </row>
    <row r="690" spans="40:41">
      <c r="AN690" s="27"/>
      <c r="AO690" s="28"/>
    </row>
    <row r="691" spans="40:41">
      <c r="AN691" s="27"/>
      <c r="AO691" s="28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27FB0-7952-184E-A058-703027FAB9EA}">
  <dimension ref="A1:AO691"/>
  <sheetViews>
    <sheetView workbookViewId="0">
      <pane xSplit="1" topLeftCell="AG1" activePane="topRight" state="frozen"/>
      <selection pane="topRight" activeCell="AQ2" sqref="AQ2"/>
    </sheetView>
  </sheetViews>
  <sheetFormatPr baseColWidth="10" defaultColWidth="11" defaultRowHeight="16"/>
  <cols>
    <col min="1" max="39" width="11" style="6"/>
    <col min="40" max="40" width="11" style="25"/>
    <col min="41" max="16384" width="11" style="6"/>
  </cols>
  <sheetData>
    <row r="1" spans="1:41">
      <c r="A1" s="12" t="s">
        <v>0</v>
      </c>
      <c r="B1" s="10" t="s">
        <v>1</v>
      </c>
      <c r="C1" s="9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9" t="s">
        <v>29</v>
      </c>
      <c r="AE1" s="10" t="s">
        <v>30</v>
      </c>
      <c r="AF1" s="10" t="s">
        <v>31</v>
      </c>
      <c r="AG1" s="9" t="s">
        <v>32</v>
      </c>
      <c r="AH1" s="10" t="s">
        <v>33</v>
      </c>
      <c r="AI1" s="11" t="s">
        <v>34</v>
      </c>
      <c r="AJ1" s="11" t="s">
        <v>35</v>
      </c>
      <c r="AK1" s="11" t="s">
        <v>36</v>
      </c>
      <c r="AL1" s="9" t="s">
        <v>37</v>
      </c>
      <c r="AM1" s="9" t="s">
        <v>38</v>
      </c>
      <c r="AN1" s="26" t="s">
        <v>39</v>
      </c>
      <c r="AO1" s="24" t="s">
        <v>40</v>
      </c>
    </row>
    <row r="2" spans="1:41">
      <c r="A2" s="8">
        <v>1</v>
      </c>
      <c r="B2" s="8">
        <v>0</v>
      </c>
      <c r="C2" s="8">
        <v>0.81005434055047121</v>
      </c>
      <c r="D2" s="8">
        <v>0.34978269699985437</v>
      </c>
      <c r="E2" s="8">
        <v>0</v>
      </c>
      <c r="F2" s="8">
        <v>1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1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1</v>
      </c>
      <c r="Z2" s="8">
        <v>0</v>
      </c>
      <c r="AA2" s="8">
        <v>0</v>
      </c>
      <c r="AB2" s="8">
        <v>0</v>
      </c>
      <c r="AC2" s="8">
        <v>0</v>
      </c>
      <c r="AD2" s="8">
        <v>-0.51498548252417542</v>
      </c>
      <c r="AE2" s="8">
        <v>1</v>
      </c>
      <c r="AF2" s="8">
        <v>1</v>
      </c>
      <c r="AG2" s="8">
        <v>0.12338215066955374</v>
      </c>
      <c r="AH2" s="8">
        <v>1</v>
      </c>
      <c r="AI2" s="8">
        <v>0</v>
      </c>
      <c r="AJ2" s="8">
        <v>1</v>
      </c>
      <c r="AK2" s="8">
        <v>0</v>
      </c>
      <c r="AL2" s="8">
        <v>-0.22661859539850487</v>
      </c>
      <c r="AM2" s="8">
        <v>-0.19527168382016377</v>
      </c>
      <c r="AN2" s="27">
        <v>0.45608579910462133</v>
      </c>
      <c r="AO2" s="28">
        <v>165</v>
      </c>
    </row>
    <row r="3" spans="1:41">
      <c r="A3" s="8">
        <v>1</v>
      </c>
      <c r="B3" s="8">
        <v>1</v>
      </c>
      <c r="C3" s="8">
        <v>2.0966188388138458</v>
      </c>
      <c r="D3" s="8">
        <v>4.6686446886051849</v>
      </c>
      <c r="E3" s="8">
        <v>1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1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1</v>
      </c>
      <c r="Z3" s="8">
        <v>0</v>
      </c>
      <c r="AA3" s="8">
        <v>0</v>
      </c>
      <c r="AB3" s="8">
        <v>0</v>
      </c>
      <c r="AC3" s="8">
        <v>0</v>
      </c>
      <c r="AD3" s="8">
        <v>7.8519316619631292</v>
      </c>
      <c r="AE3" s="8">
        <v>1</v>
      </c>
      <c r="AF3" s="8">
        <v>1</v>
      </c>
      <c r="AG3" s="8">
        <v>7.7319481086253665</v>
      </c>
      <c r="AH3" s="8">
        <v>0</v>
      </c>
      <c r="AI3" s="8">
        <v>0</v>
      </c>
      <c r="AJ3" s="8">
        <v>1</v>
      </c>
      <c r="AK3" s="8">
        <v>0</v>
      </c>
      <c r="AL3" s="8">
        <v>-1.0688619263650878</v>
      </c>
      <c r="AM3" s="8">
        <v>-0.19239266182069556</v>
      </c>
      <c r="AN3" s="27">
        <v>0.45108704110480102</v>
      </c>
      <c r="AO3" s="28">
        <v>166</v>
      </c>
    </row>
    <row r="4" spans="1:41">
      <c r="A4" s="8">
        <v>1</v>
      </c>
      <c r="B4" s="8">
        <v>0</v>
      </c>
      <c r="C4" s="8">
        <v>-0.17448370021048504</v>
      </c>
      <c r="D4" s="8">
        <v>-0.86351620668834073</v>
      </c>
      <c r="E4" s="8">
        <v>0</v>
      </c>
      <c r="F4" s="8">
        <v>1</v>
      </c>
      <c r="G4" s="8">
        <v>0</v>
      </c>
      <c r="H4" s="8">
        <v>0</v>
      </c>
      <c r="I4" s="8">
        <v>0</v>
      </c>
      <c r="J4" s="8">
        <v>0</v>
      </c>
      <c r="K4" s="8">
        <v>1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1</v>
      </c>
      <c r="Z4" s="8">
        <v>0</v>
      </c>
      <c r="AA4" s="8">
        <v>0</v>
      </c>
      <c r="AB4" s="8">
        <v>0</v>
      </c>
      <c r="AC4" s="8">
        <v>0</v>
      </c>
      <c r="AD4" s="8">
        <v>-0.50303274374633644</v>
      </c>
      <c r="AE4" s="8">
        <v>1</v>
      </c>
      <c r="AF4" s="8">
        <v>1</v>
      </c>
      <c r="AG4" s="8">
        <v>0.32901906845214329</v>
      </c>
      <c r="AH4" s="8">
        <v>0</v>
      </c>
      <c r="AI4" s="8">
        <v>0</v>
      </c>
      <c r="AJ4" s="8">
        <v>1</v>
      </c>
      <c r="AK4" s="8">
        <v>0</v>
      </c>
      <c r="AL4" s="8">
        <v>1.1383964582369916</v>
      </c>
      <c r="AM4" s="8">
        <v>-9.9304283837889654E-2</v>
      </c>
      <c r="AN4" s="27">
        <v>0.44676166037251985</v>
      </c>
      <c r="AO4" s="28">
        <v>167</v>
      </c>
    </row>
    <row r="5" spans="1:41">
      <c r="A5" s="8">
        <v>1</v>
      </c>
      <c r="B5" s="8">
        <v>1</v>
      </c>
      <c r="C5" s="8">
        <v>-0.80047114789010743</v>
      </c>
      <c r="D5" s="8">
        <v>-0.78919160497234209</v>
      </c>
      <c r="E5" s="8">
        <v>0</v>
      </c>
      <c r="F5" s="8">
        <v>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1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1</v>
      </c>
      <c r="AC5" s="8">
        <v>0</v>
      </c>
      <c r="AD5" s="8">
        <v>-1.7452730896626731E-2</v>
      </c>
      <c r="AE5" s="8">
        <v>0</v>
      </c>
      <c r="AF5" s="8">
        <v>0</v>
      </c>
      <c r="AG5" s="8">
        <v>-0.49352860267821486</v>
      </c>
      <c r="AH5" s="8">
        <v>1</v>
      </c>
      <c r="AI5" s="8">
        <v>0</v>
      </c>
      <c r="AJ5" s="8">
        <v>1</v>
      </c>
      <c r="AK5" s="8">
        <v>0</v>
      </c>
      <c r="AL5" s="8">
        <v>-0.32536436523596635</v>
      </c>
      <c r="AM5" s="8">
        <v>-0.19527168382016377</v>
      </c>
      <c r="AN5" s="27">
        <v>0.42581272678911941</v>
      </c>
      <c r="AO5" s="28">
        <v>168</v>
      </c>
    </row>
    <row r="6" spans="1:41">
      <c r="A6" s="8">
        <v>1</v>
      </c>
      <c r="B6" s="8">
        <v>1</v>
      </c>
      <c r="C6" s="8">
        <v>0.43716171699669298</v>
      </c>
      <c r="D6" s="8">
        <v>-0.93081010283660992</v>
      </c>
      <c r="E6" s="8">
        <v>1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1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1</v>
      </c>
      <c r="Z6" s="8">
        <v>0</v>
      </c>
      <c r="AA6" s="8">
        <v>0</v>
      </c>
      <c r="AB6" s="8">
        <v>0</v>
      </c>
      <c r="AC6" s="8">
        <v>0</v>
      </c>
      <c r="AD6" s="8">
        <v>-0.21616701307820024</v>
      </c>
      <c r="AE6" s="8">
        <v>0</v>
      </c>
      <c r="AF6" s="8">
        <v>0</v>
      </c>
      <c r="AG6" s="8">
        <v>-0.49352860267821486</v>
      </c>
      <c r="AH6" s="8">
        <v>1</v>
      </c>
      <c r="AI6" s="8">
        <v>0</v>
      </c>
      <c r="AJ6" s="8">
        <v>1</v>
      </c>
      <c r="AK6" s="8">
        <v>0</v>
      </c>
      <c r="AL6" s="8">
        <v>0.2787274031814449</v>
      </c>
      <c r="AM6" s="8">
        <v>-0.17358305142416983</v>
      </c>
      <c r="AN6" s="27">
        <v>0.4088752102094878</v>
      </c>
      <c r="AO6" s="28">
        <v>169</v>
      </c>
    </row>
    <row r="7" spans="1:41">
      <c r="A7" s="8">
        <v>1</v>
      </c>
      <c r="B7" s="8">
        <v>0</v>
      </c>
      <c r="C7" s="8">
        <v>-0.24450655487006528</v>
      </c>
      <c r="D7" s="8">
        <v>-0.74700737156596442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1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8.2651456367774948E-2</v>
      </c>
      <c r="AE7" s="8">
        <v>1</v>
      </c>
      <c r="AF7" s="8">
        <v>1</v>
      </c>
      <c r="AG7" s="8">
        <v>0.53465598623473276</v>
      </c>
      <c r="AH7" s="8">
        <v>1</v>
      </c>
      <c r="AI7" s="8">
        <v>0</v>
      </c>
      <c r="AJ7" s="8">
        <v>1</v>
      </c>
      <c r="AK7" s="8">
        <v>0</v>
      </c>
      <c r="AL7" s="8">
        <v>0.67371048253129073</v>
      </c>
      <c r="AM7" s="8">
        <v>7.91950801291402E-2</v>
      </c>
      <c r="AN7" s="27">
        <v>0.40836975920708607</v>
      </c>
      <c r="AO7" s="28">
        <v>170</v>
      </c>
    </row>
    <row r="8" spans="1:41">
      <c r="A8" s="8">
        <v>1</v>
      </c>
      <c r="B8" s="8">
        <v>0</v>
      </c>
      <c r="C8" s="8">
        <v>-0.63174137762605831</v>
      </c>
      <c r="D8" s="8">
        <v>-0.85548111461093546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1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1</v>
      </c>
      <c r="AC8" s="8">
        <v>0</v>
      </c>
      <c r="AD8" s="8">
        <v>-0.29087163043969405</v>
      </c>
      <c r="AE8" s="8">
        <v>1</v>
      </c>
      <c r="AF8" s="8">
        <v>1</v>
      </c>
      <c r="AG8" s="8">
        <v>-0.28789168489562533</v>
      </c>
      <c r="AH8" s="8">
        <v>0</v>
      </c>
      <c r="AI8" s="8">
        <v>0</v>
      </c>
      <c r="AJ8" s="8">
        <v>1</v>
      </c>
      <c r="AK8" s="8">
        <v>0</v>
      </c>
      <c r="AL8" s="8">
        <v>-1.0688619263650878</v>
      </c>
      <c r="AM8" s="8">
        <v>-6.5139889444200072E-2</v>
      </c>
      <c r="AN8" s="27">
        <v>0.40825164328186692</v>
      </c>
      <c r="AO8" s="28">
        <v>171</v>
      </c>
    </row>
    <row r="9" spans="1:41">
      <c r="A9" s="8">
        <v>1</v>
      </c>
      <c r="B9" s="8">
        <v>0</v>
      </c>
      <c r="C9" s="8">
        <v>-0.55412568330459555</v>
      </c>
      <c r="D9" s="8">
        <v>1.5208973672816719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1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</v>
      </c>
      <c r="AC9" s="8">
        <v>0</v>
      </c>
      <c r="AD9" s="8">
        <v>0.38146992581375011</v>
      </c>
      <c r="AE9" s="8">
        <v>1</v>
      </c>
      <c r="AF9" s="8">
        <v>1</v>
      </c>
      <c r="AG9" s="8">
        <v>0.7402929040173224</v>
      </c>
      <c r="AH9" s="8">
        <v>0</v>
      </c>
      <c r="AI9" s="8">
        <v>0</v>
      </c>
      <c r="AJ9" s="8">
        <v>1</v>
      </c>
      <c r="AK9" s="8">
        <v>0</v>
      </c>
      <c r="AL9" s="8">
        <v>1.254567952163417</v>
      </c>
      <c r="AM9" s="8">
        <v>-0.10736554543640069</v>
      </c>
      <c r="AN9" s="27">
        <v>0.40519368938466904</v>
      </c>
      <c r="AO9" s="28">
        <v>172</v>
      </c>
    </row>
    <row r="10" spans="1:41">
      <c r="A10" s="8">
        <v>1</v>
      </c>
      <c r="B10" s="8">
        <v>1</v>
      </c>
      <c r="C10" s="8">
        <v>-0.96160807849227403</v>
      </c>
      <c r="D10" s="8">
        <v>0.90219527732146643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1</v>
      </c>
      <c r="Z10" s="8">
        <v>0</v>
      </c>
      <c r="AA10" s="8">
        <v>0</v>
      </c>
      <c r="AB10" s="8">
        <v>0</v>
      </c>
      <c r="AC10" s="8">
        <v>0</v>
      </c>
      <c r="AD10" s="8">
        <v>-0.16686196561961433</v>
      </c>
      <c r="AE10" s="8">
        <v>1</v>
      </c>
      <c r="AF10" s="8">
        <v>1</v>
      </c>
      <c r="AG10" s="8">
        <v>0.12338215066955374</v>
      </c>
      <c r="AH10" s="8">
        <v>1</v>
      </c>
      <c r="AI10" s="8">
        <v>0</v>
      </c>
      <c r="AJ10" s="8">
        <v>1</v>
      </c>
      <c r="AK10" s="8">
        <v>0</v>
      </c>
      <c r="AL10" s="8">
        <v>-0.83651893851223735</v>
      </c>
      <c r="AM10" s="8">
        <v>-0.18989750942115644</v>
      </c>
      <c r="AN10" s="27">
        <v>0.40394074595583396</v>
      </c>
      <c r="AO10" s="28">
        <v>173</v>
      </c>
    </row>
    <row r="11" spans="1:41">
      <c r="A11" s="8">
        <v>1</v>
      </c>
      <c r="B11" s="8">
        <v>1</v>
      </c>
      <c r="C11" s="8">
        <v>1.6882931322343875</v>
      </c>
      <c r="D11" s="8">
        <v>2.0572397634484734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1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1</v>
      </c>
      <c r="Z11" s="8">
        <v>0</v>
      </c>
      <c r="AA11" s="8">
        <v>0</v>
      </c>
      <c r="AB11" s="8">
        <v>0</v>
      </c>
      <c r="AC11" s="8">
        <v>0</v>
      </c>
      <c r="AD11" s="8">
        <v>1.8755622730436261</v>
      </c>
      <c r="AE11" s="8">
        <v>1</v>
      </c>
      <c r="AF11" s="8">
        <v>1</v>
      </c>
      <c r="AG11" s="8">
        <v>1.357203657365091</v>
      </c>
      <c r="AH11" s="8">
        <v>0</v>
      </c>
      <c r="AI11" s="8">
        <v>0</v>
      </c>
      <c r="AJ11" s="8">
        <v>1</v>
      </c>
      <c r="AK11" s="8">
        <v>0</v>
      </c>
      <c r="AL11" s="8">
        <v>-1.0688619263650878</v>
      </c>
      <c r="AM11" s="8">
        <v>-0.19527168382016377</v>
      </c>
      <c r="AN11" s="27">
        <v>0.40305181644593924</v>
      </c>
      <c r="AO11" s="28">
        <v>174</v>
      </c>
    </row>
    <row r="12" spans="1:41">
      <c r="A12" s="8">
        <v>1</v>
      </c>
      <c r="B12" s="8">
        <v>1</v>
      </c>
      <c r="C12" s="8">
        <v>-0.94051685720926792</v>
      </c>
      <c r="D12" s="8">
        <v>0.45022134796742019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-0.17881470439745334</v>
      </c>
      <c r="AE12" s="8">
        <v>1</v>
      </c>
      <c r="AF12" s="8">
        <v>1</v>
      </c>
      <c r="AG12" s="8">
        <v>0.12338215066955374</v>
      </c>
      <c r="AH12" s="8">
        <v>0</v>
      </c>
      <c r="AI12" s="8">
        <v>0</v>
      </c>
      <c r="AJ12" s="8">
        <v>1</v>
      </c>
      <c r="AK12" s="8">
        <v>0</v>
      </c>
      <c r="AL12" s="8">
        <v>9.2853012899164533E-2</v>
      </c>
      <c r="AM12" s="8">
        <v>7.1709622930522812E-2</v>
      </c>
      <c r="AN12" s="27">
        <v>0.39926177247343153</v>
      </c>
      <c r="AO12" s="28">
        <v>175</v>
      </c>
    </row>
    <row r="13" spans="1:41">
      <c r="A13" s="8">
        <v>1</v>
      </c>
      <c r="B13" s="8">
        <v>1</v>
      </c>
      <c r="C13" s="8">
        <v>0.83114556183347743</v>
      </c>
      <c r="D13" s="8">
        <v>4.8466744097156914E-2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1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0.8296976299827129</v>
      </c>
      <c r="AE13" s="8">
        <v>1</v>
      </c>
      <c r="AF13" s="8">
        <v>1</v>
      </c>
      <c r="AG13" s="8">
        <v>0.7402929040173224</v>
      </c>
      <c r="AH13" s="8">
        <v>1</v>
      </c>
      <c r="AI13" s="8">
        <v>0</v>
      </c>
      <c r="AJ13" s="8">
        <v>1</v>
      </c>
      <c r="AK13" s="8">
        <v>0</v>
      </c>
      <c r="AL13" s="8">
        <v>1.6611681809059053</v>
      </c>
      <c r="AM13" s="8">
        <v>-0.19527168382016377</v>
      </c>
      <c r="AN13" s="27">
        <v>0.39273699922781735</v>
      </c>
      <c r="AO13" s="28">
        <v>176</v>
      </c>
    </row>
    <row r="14" spans="1:41">
      <c r="A14" s="8">
        <v>1</v>
      </c>
      <c r="B14" s="8">
        <v>0</v>
      </c>
      <c r="C14" s="8">
        <v>0.5215266021287176</v>
      </c>
      <c r="D14" s="8">
        <v>0.14890539506472272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1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1</v>
      </c>
      <c r="Z14" s="8">
        <v>0</v>
      </c>
      <c r="AA14" s="8">
        <v>0</v>
      </c>
      <c r="AB14" s="8">
        <v>0</v>
      </c>
      <c r="AC14" s="8">
        <v>0</v>
      </c>
      <c r="AD14" s="8">
        <v>-0.62704240856641613</v>
      </c>
      <c r="AE14" s="8">
        <v>1</v>
      </c>
      <c r="AF14" s="8">
        <v>0</v>
      </c>
      <c r="AG14" s="8">
        <v>-0.49352860267821486</v>
      </c>
      <c r="AH14" s="8">
        <v>1</v>
      </c>
      <c r="AI14" s="8">
        <v>0</v>
      </c>
      <c r="AJ14" s="8">
        <v>1</v>
      </c>
      <c r="AK14" s="8">
        <v>0</v>
      </c>
      <c r="AL14" s="8">
        <v>0.25549310439615985</v>
      </c>
      <c r="AM14" s="8">
        <v>-0.19527168382016377</v>
      </c>
      <c r="AN14" s="27">
        <v>0.39036760325448638</v>
      </c>
      <c r="AO14" s="28">
        <v>177</v>
      </c>
    </row>
    <row r="15" spans="1:41">
      <c r="A15" s="8">
        <v>1</v>
      </c>
      <c r="B15" s="8">
        <v>1</v>
      </c>
      <c r="C15" s="8">
        <v>-0.22341533358705915</v>
      </c>
      <c r="D15" s="8">
        <v>2.0572397634484734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1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0.92980181724711464</v>
      </c>
      <c r="AE15" s="8">
        <v>1</v>
      </c>
      <c r="AF15" s="8">
        <v>1</v>
      </c>
      <c r="AG15" s="8">
        <v>1.76847749293027</v>
      </c>
      <c r="AH15" s="8">
        <v>0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0.24291546449889984</v>
      </c>
      <c r="AN15" s="27">
        <v>0.38919946264002836</v>
      </c>
      <c r="AO15" s="28">
        <v>178</v>
      </c>
    </row>
    <row r="16" spans="1:41">
      <c r="A16" s="8">
        <v>1</v>
      </c>
      <c r="B16" s="8">
        <v>1</v>
      </c>
      <c r="C16" s="8">
        <v>-0.64523975924718191</v>
      </c>
      <c r="D16" s="8">
        <v>-0.82233635979163877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1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1</v>
      </c>
      <c r="Z16" s="8">
        <v>0</v>
      </c>
      <c r="AA16" s="8">
        <v>0</v>
      </c>
      <c r="AB16" s="8">
        <v>0</v>
      </c>
      <c r="AC16" s="8">
        <v>0</v>
      </c>
      <c r="AD16" s="8">
        <v>-0.61508966978857715</v>
      </c>
      <c r="AE16" s="8">
        <v>0</v>
      </c>
      <c r="AF16" s="8">
        <v>0</v>
      </c>
      <c r="AG16" s="8">
        <v>-0.49352860267821486</v>
      </c>
      <c r="AH16" s="8">
        <v>0</v>
      </c>
      <c r="AI16" s="8">
        <v>0</v>
      </c>
      <c r="AJ16" s="8">
        <v>1</v>
      </c>
      <c r="AK16" s="8">
        <v>0</v>
      </c>
      <c r="AL16" s="8">
        <v>-0.48800445673296167</v>
      </c>
      <c r="AM16" s="8">
        <v>-0.19527168382016377</v>
      </c>
      <c r="AN16" s="27">
        <v>0.38745324151541183</v>
      </c>
      <c r="AO16" s="28">
        <v>179</v>
      </c>
    </row>
    <row r="17" spans="1:41">
      <c r="A17" s="8">
        <v>1</v>
      </c>
      <c r="B17" s="8">
        <v>1</v>
      </c>
      <c r="C17" s="8">
        <v>0.73243881495877894</v>
      </c>
      <c r="D17" s="8">
        <v>3.3629422260268291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1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1</v>
      </c>
      <c r="AD17" s="8">
        <v>5.3119746716723402</v>
      </c>
      <c r="AE17" s="8">
        <v>1</v>
      </c>
      <c r="AF17" s="8">
        <v>1</v>
      </c>
      <c r="AG17" s="8">
        <v>1.76847749293027</v>
      </c>
      <c r="AH17" s="8">
        <v>0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3.5050076137294099E-2</v>
      </c>
      <c r="AN17" s="27">
        <v>0.3871884731501799</v>
      </c>
      <c r="AO17" s="28">
        <v>180</v>
      </c>
    </row>
    <row r="18" spans="1:41">
      <c r="A18" s="8">
        <v>1</v>
      </c>
      <c r="B18" s="8">
        <v>1</v>
      </c>
      <c r="C18" s="8">
        <v>-1.0459729636242985</v>
      </c>
      <c r="D18" s="8">
        <v>0.95241460280524937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1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1</v>
      </c>
      <c r="Z18" s="8">
        <v>0</v>
      </c>
      <c r="AA18" s="8">
        <v>0</v>
      </c>
      <c r="AB18" s="8">
        <v>0</v>
      </c>
      <c r="AC18" s="8">
        <v>0</v>
      </c>
      <c r="AD18" s="8">
        <v>-0.21616701307820024</v>
      </c>
      <c r="AE18" s="8">
        <v>1</v>
      </c>
      <c r="AF18" s="8">
        <v>0</v>
      </c>
      <c r="AG18" s="8">
        <v>-0.49352860267821486</v>
      </c>
      <c r="AH18" s="8">
        <v>0</v>
      </c>
      <c r="AI18" s="8">
        <v>0</v>
      </c>
      <c r="AJ18" s="8">
        <v>1</v>
      </c>
      <c r="AK18" s="8">
        <v>0</v>
      </c>
      <c r="AL18" s="8">
        <v>-0.37183296280653644</v>
      </c>
      <c r="AM18" s="8">
        <v>0.22813648490162963</v>
      </c>
      <c r="AN18" s="27">
        <v>0.38428996391383641</v>
      </c>
      <c r="AO18" s="28">
        <v>181</v>
      </c>
    </row>
    <row r="19" spans="1:41">
      <c r="A19" s="8">
        <v>1</v>
      </c>
      <c r="B19" s="8">
        <v>1</v>
      </c>
      <c r="C19" s="8">
        <v>-0.4132363251341144</v>
      </c>
      <c r="D19" s="8">
        <v>-0.41154227733429455</v>
      </c>
      <c r="E19" s="8">
        <v>1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1</v>
      </c>
      <c r="U19" s="8">
        <v>0</v>
      </c>
      <c r="V19" s="8">
        <v>0</v>
      </c>
      <c r="W19" s="8">
        <v>0</v>
      </c>
      <c r="X19" s="8">
        <v>0</v>
      </c>
      <c r="Y19" s="8">
        <v>1</v>
      </c>
      <c r="Z19" s="8">
        <v>0</v>
      </c>
      <c r="AA19" s="8">
        <v>0</v>
      </c>
      <c r="AB19" s="8">
        <v>0</v>
      </c>
      <c r="AC19" s="8">
        <v>0</v>
      </c>
      <c r="AD19" s="8">
        <v>0.90440224734420671</v>
      </c>
      <c r="AE19" s="8">
        <v>1</v>
      </c>
      <c r="AF19" s="8">
        <v>1</v>
      </c>
      <c r="AG19" s="8">
        <v>-0.28789168489562533</v>
      </c>
      <c r="AH19" s="8">
        <v>0</v>
      </c>
      <c r="AI19" s="8">
        <v>0</v>
      </c>
      <c r="AJ19" s="8">
        <v>1</v>
      </c>
      <c r="AK19" s="8">
        <v>0</v>
      </c>
      <c r="AL19" s="8">
        <v>0.15674733455869841</v>
      </c>
      <c r="AM19" s="8">
        <v>-0.19527168382016377</v>
      </c>
      <c r="AN19" s="27">
        <v>0.38152396401439681</v>
      </c>
      <c r="AO19" s="28">
        <v>182</v>
      </c>
    </row>
    <row r="20" spans="1:41">
      <c r="A20" s="8">
        <v>1</v>
      </c>
      <c r="B20" s="8">
        <v>0</v>
      </c>
      <c r="C20" s="8">
        <v>1.3373348726256247</v>
      </c>
      <c r="D20" s="8">
        <v>-0.35328785977310639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1</v>
      </c>
      <c r="V20" s="8">
        <v>0</v>
      </c>
      <c r="W20" s="8">
        <v>0</v>
      </c>
      <c r="X20" s="8">
        <v>0</v>
      </c>
      <c r="Y20" s="8">
        <v>1</v>
      </c>
      <c r="Z20" s="8">
        <v>0</v>
      </c>
      <c r="AA20" s="8">
        <v>0</v>
      </c>
      <c r="AB20" s="8">
        <v>0</v>
      </c>
      <c r="AC20" s="8">
        <v>0</v>
      </c>
      <c r="AD20" s="8">
        <v>3.4817115463157426</v>
      </c>
      <c r="AE20" s="8">
        <v>1</v>
      </c>
      <c r="AF20" s="8">
        <v>1</v>
      </c>
      <c r="AG20" s="8">
        <v>-8.2254767113035795E-2</v>
      </c>
      <c r="AH20" s="8">
        <v>1</v>
      </c>
      <c r="AI20" s="8">
        <v>0</v>
      </c>
      <c r="AJ20" s="8">
        <v>1</v>
      </c>
      <c r="AK20" s="8">
        <v>0</v>
      </c>
      <c r="AL20" s="8">
        <v>1.9457883410256471</v>
      </c>
      <c r="AM20" s="8">
        <v>0.13178521531942641</v>
      </c>
      <c r="AN20" s="27">
        <v>0.38055507111733211</v>
      </c>
      <c r="AO20" s="28">
        <v>183</v>
      </c>
    </row>
    <row r="21" spans="1:41">
      <c r="A21" s="8">
        <v>1</v>
      </c>
      <c r="B21" s="8">
        <v>1</v>
      </c>
      <c r="C21" s="8">
        <v>0.89441922568249577</v>
      </c>
      <c r="D21" s="8">
        <v>5.6501836174562184E-2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1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1</v>
      </c>
      <c r="AC21" s="8">
        <v>0</v>
      </c>
      <c r="AD21" s="8">
        <v>3.1455407681890204</v>
      </c>
      <c r="AE21" s="8">
        <v>1</v>
      </c>
      <c r="AF21" s="8">
        <v>0</v>
      </c>
      <c r="AG21" s="8">
        <v>-0.49352860267821486</v>
      </c>
      <c r="AH21" s="8">
        <v>1</v>
      </c>
      <c r="AI21" s="8">
        <v>0</v>
      </c>
      <c r="AJ21" s="8">
        <v>1</v>
      </c>
      <c r="AK21" s="8">
        <v>0</v>
      </c>
      <c r="AL21" s="8">
        <v>-0.53447305430353176</v>
      </c>
      <c r="AM21" s="8">
        <v>-0.19527168382016377</v>
      </c>
      <c r="AN21" s="27">
        <v>0.3777689745953452</v>
      </c>
      <c r="AO21" s="28">
        <v>184</v>
      </c>
    </row>
    <row r="22" spans="1:41">
      <c r="A22" s="8">
        <v>1</v>
      </c>
      <c r="B22" s="8">
        <v>1</v>
      </c>
      <c r="C22" s="8">
        <v>-0.16014166973804073</v>
      </c>
      <c r="D22" s="8">
        <v>-0.67167838334029006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1</v>
      </c>
      <c r="AC22" s="8">
        <v>0</v>
      </c>
      <c r="AD22" s="8">
        <v>-0.44028086516268161</v>
      </c>
      <c r="AE22" s="8">
        <v>1</v>
      </c>
      <c r="AF22" s="8">
        <v>1</v>
      </c>
      <c r="AG22" s="8">
        <v>-0.28789168489562533</v>
      </c>
      <c r="AH22" s="8">
        <v>0</v>
      </c>
      <c r="AI22" s="8">
        <v>0</v>
      </c>
      <c r="AJ22" s="8">
        <v>1</v>
      </c>
      <c r="AK22" s="8">
        <v>0</v>
      </c>
      <c r="AL22" s="8">
        <v>0.32519600075201499</v>
      </c>
      <c r="AM22" s="8">
        <v>-0.17607820382370895</v>
      </c>
      <c r="AN22" s="27">
        <v>0.37519348935369623</v>
      </c>
      <c r="AO22" s="28">
        <v>185</v>
      </c>
    </row>
    <row r="23" spans="1:41">
      <c r="A23" s="8">
        <v>1</v>
      </c>
      <c r="B23" s="8">
        <v>0</v>
      </c>
      <c r="C23" s="8">
        <v>-0.72960464437920647</v>
      </c>
      <c r="D23" s="8">
        <v>1.371243777339999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1</v>
      </c>
      <c r="U23" s="8">
        <v>0</v>
      </c>
      <c r="V23" s="8">
        <v>0</v>
      </c>
      <c r="W23" s="8">
        <v>0</v>
      </c>
      <c r="X23" s="8">
        <v>0</v>
      </c>
      <c r="Y23" s="8">
        <v>1</v>
      </c>
      <c r="Z23" s="8">
        <v>0</v>
      </c>
      <c r="AA23" s="8">
        <v>0</v>
      </c>
      <c r="AB23" s="8">
        <v>0</v>
      </c>
      <c r="AC23" s="8">
        <v>0</v>
      </c>
      <c r="AD23" s="8">
        <v>-0.65244197846932406</v>
      </c>
      <c r="AE23" s="8">
        <v>1</v>
      </c>
      <c r="AF23" s="8">
        <v>0</v>
      </c>
      <c r="AG23" s="8">
        <v>-0.49352860267821486</v>
      </c>
      <c r="AH23" s="8">
        <v>0</v>
      </c>
      <c r="AI23" s="8">
        <v>0</v>
      </c>
      <c r="AJ23" s="8">
        <v>1</v>
      </c>
      <c r="AK23" s="8">
        <v>0</v>
      </c>
      <c r="AL23" s="8">
        <v>-0.6041759506593869</v>
      </c>
      <c r="AM23" s="8">
        <v>6.3648361332011794E-2</v>
      </c>
      <c r="AN23" s="27">
        <v>0.36826665436661621</v>
      </c>
      <c r="AO23" s="28">
        <v>186</v>
      </c>
    </row>
    <row r="24" spans="1:41">
      <c r="A24" s="8">
        <v>1</v>
      </c>
      <c r="B24" s="8">
        <v>1</v>
      </c>
      <c r="C24" s="8">
        <v>8.5881005260083926E-3</v>
      </c>
      <c r="D24" s="8">
        <v>-0.78919160497234209</v>
      </c>
      <c r="E24" s="8">
        <v>0</v>
      </c>
      <c r="F24" s="8">
        <v>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1</v>
      </c>
      <c r="V24" s="8">
        <v>0</v>
      </c>
      <c r="W24" s="8">
        <v>0</v>
      </c>
      <c r="X24" s="8">
        <v>0</v>
      </c>
      <c r="Y24" s="8">
        <v>1</v>
      </c>
      <c r="Z24" s="8">
        <v>0</v>
      </c>
      <c r="AA24" s="8">
        <v>0</v>
      </c>
      <c r="AB24" s="8">
        <v>0</v>
      </c>
      <c r="AC24" s="8">
        <v>0</v>
      </c>
      <c r="AD24" s="8">
        <v>-0.26547206053678618</v>
      </c>
      <c r="AE24" s="8">
        <v>1</v>
      </c>
      <c r="AF24" s="8">
        <v>1</v>
      </c>
      <c r="AG24" s="8">
        <v>1.1515667395825013</v>
      </c>
      <c r="AH24" s="8">
        <v>1</v>
      </c>
      <c r="AI24" s="8">
        <v>0</v>
      </c>
      <c r="AJ24" s="8">
        <v>1</v>
      </c>
      <c r="AK24" s="8">
        <v>0</v>
      </c>
      <c r="AL24" s="8">
        <v>0.69113620662025455</v>
      </c>
      <c r="AM24" s="8">
        <v>0.43619380806319996</v>
      </c>
      <c r="AN24" s="27">
        <v>0.36752317593426698</v>
      </c>
      <c r="AO24" s="28">
        <v>187</v>
      </c>
    </row>
    <row r="25" spans="1:41">
      <c r="A25" s="8">
        <v>1</v>
      </c>
      <c r="B25" s="8">
        <v>1</v>
      </c>
      <c r="C25" s="8">
        <v>-0.38539591304054643</v>
      </c>
      <c r="D25" s="8">
        <v>-0.80526178912715263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1</v>
      </c>
      <c r="AC25" s="8">
        <v>0</v>
      </c>
      <c r="AD25" s="8">
        <v>0.60558377789823148</v>
      </c>
      <c r="AE25" s="8">
        <v>1</v>
      </c>
      <c r="AF25" s="8">
        <v>1</v>
      </c>
      <c r="AG25" s="8">
        <v>0.12338215066955374</v>
      </c>
      <c r="AH25" s="8">
        <v>1</v>
      </c>
      <c r="AI25" s="8">
        <v>0</v>
      </c>
      <c r="AJ25" s="8">
        <v>1</v>
      </c>
      <c r="AK25" s="8">
        <v>0</v>
      </c>
      <c r="AL25" s="8">
        <v>0.74341337888714587</v>
      </c>
      <c r="AM25" s="8">
        <v>-0.16648146382548154</v>
      </c>
      <c r="AN25" s="27">
        <v>0.36445283782199756</v>
      </c>
      <c r="AO25" s="28">
        <v>188</v>
      </c>
    </row>
    <row r="26" spans="1:41">
      <c r="A26" s="8">
        <v>1</v>
      </c>
      <c r="B26" s="8">
        <v>0</v>
      </c>
      <c r="C26" s="8">
        <v>-0.39214510385110823</v>
      </c>
      <c r="D26" s="8">
        <v>1.755923810545776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0</v>
      </c>
      <c r="AD26" s="8">
        <v>0.8296976299827129</v>
      </c>
      <c r="AE26" s="8">
        <v>1</v>
      </c>
      <c r="AF26" s="8">
        <v>1</v>
      </c>
      <c r="AG26" s="8">
        <v>-8.2254767113035795E-2</v>
      </c>
      <c r="AH26" s="8">
        <v>0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0.76440231600257746</v>
      </c>
      <c r="AN26" s="27">
        <v>0.36201816727182423</v>
      </c>
      <c r="AO26" s="28">
        <v>189</v>
      </c>
    </row>
    <row r="27" spans="1:41">
      <c r="A27" s="8">
        <v>1</v>
      </c>
      <c r="B27" s="8">
        <v>1</v>
      </c>
      <c r="C27" s="8">
        <v>-0.96160807849227403</v>
      </c>
      <c r="D27" s="8">
        <v>0.17401505780661419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1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-0.15341513449454547</v>
      </c>
      <c r="AE27" s="8">
        <v>1</v>
      </c>
      <c r="AF27" s="8">
        <v>0</v>
      </c>
      <c r="AG27" s="8">
        <v>-0.49352860267821486</v>
      </c>
      <c r="AH27" s="8">
        <v>0</v>
      </c>
      <c r="AI27" s="8">
        <v>1</v>
      </c>
      <c r="AJ27" s="8">
        <v>0</v>
      </c>
      <c r="AK27" s="8">
        <v>0</v>
      </c>
      <c r="AL27" s="8">
        <v>-0.37183296280653644</v>
      </c>
      <c r="AM27" s="8">
        <v>-0.19527168382016377</v>
      </c>
      <c r="AN27" s="27">
        <v>0.35392293625085691</v>
      </c>
      <c r="AO27" s="28">
        <v>190</v>
      </c>
    </row>
    <row r="28" spans="1:41">
      <c r="A28" s="8">
        <v>1</v>
      </c>
      <c r="B28" s="8">
        <v>0</v>
      </c>
      <c r="C28" s="8">
        <v>-0.68742220181319424</v>
      </c>
      <c r="D28" s="8">
        <v>-0.79722669704974736</v>
      </c>
      <c r="E28" s="8">
        <v>1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1</v>
      </c>
      <c r="Z28" s="8">
        <v>0</v>
      </c>
      <c r="AA28" s="8">
        <v>0</v>
      </c>
      <c r="AB28" s="8">
        <v>0</v>
      </c>
      <c r="AC28" s="8">
        <v>0</v>
      </c>
      <c r="AD28" s="8">
        <v>-0.21616701307820024</v>
      </c>
      <c r="AE28" s="8">
        <v>1</v>
      </c>
      <c r="AF28" s="8">
        <v>1</v>
      </c>
      <c r="AG28" s="8">
        <v>-8.2254767113035795E-2</v>
      </c>
      <c r="AH28" s="8">
        <v>1</v>
      </c>
      <c r="AI28" s="8">
        <v>0</v>
      </c>
      <c r="AJ28" s="8">
        <v>1</v>
      </c>
      <c r="AK28" s="8">
        <v>0</v>
      </c>
      <c r="AL28" s="8">
        <v>-0.6041759506593869</v>
      </c>
      <c r="AM28" s="8">
        <v>-0.11849776383434447</v>
      </c>
      <c r="AN28" s="27">
        <v>0.35023552856354412</v>
      </c>
      <c r="AO28" s="28">
        <v>191</v>
      </c>
    </row>
    <row r="29" spans="1:41">
      <c r="A29" s="8">
        <v>1</v>
      </c>
      <c r="B29" s="8">
        <v>0</v>
      </c>
      <c r="C29" s="8">
        <v>0.56370904469472982</v>
      </c>
      <c r="D29" s="8">
        <v>0.24934404603228855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1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-0.36557624780118786</v>
      </c>
      <c r="AE29" s="8">
        <v>1</v>
      </c>
      <c r="AF29" s="8">
        <v>0</v>
      </c>
      <c r="AG29" s="8">
        <v>-0.49352860267821486</v>
      </c>
      <c r="AH29" s="8">
        <v>1</v>
      </c>
      <c r="AI29" s="8">
        <v>0</v>
      </c>
      <c r="AJ29" s="8">
        <v>1</v>
      </c>
      <c r="AK29" s="8">
        <v>0</v>
      </c>
      <c r="AL29" s="8">
        <v>-1.0688619263650878</v>
      </c>
      <c r="AM29" s="8">
        <v>-0.19527168382016377</v>
      </c>
      <c r="AN29" s="27">
        <v>0.34643266729828437</v>
      </c>
      <c r="AO29" s="28">
        <v>192</v>
      </c>
    </row>
    <row r="30" spans="1:41">
      <c r="A30" s="8">
        <v>1</v>
      </c>
      <c r="B30" s="8">
        <v>1</v>
      </c>
      <c r="C30" s="8">
        <v>0.88682672348015423</v>
      </c>
      <c r="D30" s="8">
        <v>-0.74700737156596442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1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1</v>
      </c>
      <c r="Z30" s="8">
        <v>0</v>
      </c>
      <c r="AA30" s="8">
        <v>0</v>
      </c>
      <c r="AB30" s="8">
        <v>0</v>
      </c>
      <c r="AC30" s="8">
        <v>0</v>
      </c>
      <c r="AD30" s="8">
        <v>0.8296976299827129</v>
      </c>
      <c r="AE30" s="8">
        <v>1</v>
      </c>
      <c r="AF30" s="8">
        <v>1</v>
      </c>
      <c r="AG30" s="8">
        <v>0.7402929040173224</v>
      </c>
      <c r="AH30" s="8">
        <v>1</v>
      </c>
      <c r="AI30" s="8">
        <v>0</v>
      </c>
      <c r="AJ30" s="8">
        <v>1</v>
      </c>
      <c r="AK30" s="8">
        <v>0</v>
      </c>
      <c r="AL30" s="8">
        <v>1.8354254217955432</v>
      </c>
      <c r="AM30" s="8">
        <v>1.7240763158253183</v>
      </c>
      <c r="AN30" s="27">
        <v>0.34625034584046199</v>
      </c>
      <c r="AO30" s="28">
        <v>193</v>
      </c>
    </row>
    <row r="31" spans="1:41">
      <c r="A31" s="8">
        <v>1</v>
      </c>
      <c r="B31" s="8">
        <v>0</v>
      </c>
      <c r="C31" s="8">
        <v>-0.34996266128509596</v>
      </c>
      <c r="D31" s="8">
        <v>1.9568011124809075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1</v>
      </c>
      <c r="AC31" s="8">
        <v>0</v>
      </c>
      <c r="AD31" s="8">
        <v>0.25746026099367042</v>
      </c>
      <c r="AE31" s="8">
        <v>1</v>
      </c>
      <c r="AF31" s="8">
        <v>1</v>
      </c>
      <c r="AG31" s="8">
        <v>-0.28789168489562533</v>
      </c>
      <c r="AH31" s="8">
        <v>0</v>
      </c>
      <c r="AI31" s="8">
        <v>0</v>
      </c>
      <c r="AJ31" s="8">
        <v>1</v>
      </c>
      <c r="AK31" s="8">
        <v>0</v>
      </c>
      <c r="AL31" s="8">
        <v>-0.37183296280653644</v>
      </c>
      <c r="AM31" s="8">
        <v>-0.19316040102055373</v>
      </c>
      <c r="AN31" s="27">
        <v>0.34125391490132162</v>
      </c>
      <c r="AO31" s="28">
        <v>194</v>
      </c>
    </row>
    <row r="32" spans="1:41">
      <c r="A32" s="8">
        <v>1</v>
      </c>
      <c r="B32" s="8">
        <v>0</v>
      </c>
      <c r="C32" s="8">
        <v>1.3229930108829508</v>
      </c>
      <c r="D32" s="8">
        <v>-0.80526178912715263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1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1</v>
      </c>
      <c r="AC32" s="8">
        <v>0</v>
      </c>
      <c r="AD32" s="8">
        <v>0.15735607372926874</v>
      </c>
      <c r="AE32" s="8">
        <v>1</v>
      </c>
      <c r="AF32" s="8">
        <v>1</v>
      </c>
      <c r="AG32" s="8">
        <v>-0.28789168489562533</v>
      </c>
      <c r="AH32" s="8">
        <v>0</v>
      </c>
      <c r="AI32" s="8">
        <v>0</v>
      </c>
      <c r="AJ32" s="8">
        <v>1</v>
      </c>
      <c r="AK32" s="8">
        <v>0</v>
      </c>
      <c r="AL32" s="8">
        <v>0.86539344750989233</v>
      </c>
      <c r="AM32" s="8">
        <v>-2.4065842251786752E-2</v>
      </c>
      <c r="AN32" s="27">
        <v>0.33906419949757638</v>
      </c>
      <c r="AO32" s="28">
        <v>195</v>
      </c>
    </row>
    <row r="33" spans="1:41">
      <c r="A33" s="8">
        <v>1</v>
      </c>
      <c r="B33" s="8">
        <v>0</v>
      </c>
      <c r="C33" s="8">
        <v>-0.28668899743607756</v>
      </c>
      <c r="D33" s="8">
        <v>-0.88059077735282698</v>
      </c>
      <c r="E33" s="8">
        <v>0</v>
      </c>
      <c r="F33" s="8">
        <v>1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-0.48958591262126755</v>
      </c>
      <c r="AE33" s="8">
        <v>1</v>
      </c>
      <c r="AF33" s="8">
        <v>1</v>
      </c>
      <c r="AG33" s="8">
        <v>0.32901906845214329</v>
      </c>
      <c r="AH33" s="8">
        <v>0</v>
      </c>
      <c r="AI33" s="8">
        <v>0</v>
      </c>
      <c r="AJ33" s="8">
        <v>1</v>
      </c>
      <c r="AK33" s="8">
        <v>0</v>
      </c>
      <c r="AL33" s="8">
        <v>-0.6041759506593869</v>
      </c>
      <c r="AM33" s="8">
        <v>-0.19527168382016377</v>
      </c>
      <c r="AN33" s="27">
        <v>0.33620568719925581</v>
      </c>
      <c r="AO33" s="28">
        <v>196</v>
      </c>
    </row>
    <row r="34" spans="1:41">
      <c r="A34" s="8">
        <v>1</v>
      </c>
      <c r="B34" s="8">
        <v>1</v>
      </c>
      <c r="C34" s="8">
        <v>2.4053946558565964</v>
      </c>
      <c r="D34" s="8">
        <v>1.9568011124809075</v>
      </c>
      <c r="E34" s="8">
        <v>0</v>
      </c>
      <c r="F34" s="8">
        <v>1</v>
      </c>
      <c r="G34" s="8">
        <v>0</v>
      </c>
      <c r="H34" s="8">
        <v>1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4.7143377327803906</v>
      </c>
      <c r="AE34" s="8">
        <v>1</v>
      </c>
      <c r="AF34" s="8">
        <v>1</v>
      </c>
      <c r="AG34" s="8">
        <v>2.5910251640606279</v>
      </c>
      <c r="AH34" s="8">
        <v>1</v>
      </c>
      <c r="AI34" s="8">
        <v>0</v>
      </c>
      <c r="AJ34" s="8">
        <v>1</v>
      </c>
      <c r="AK34" s="8">
        <v>0</v>
      </c>
      <c r="AL34" s="8">
        <v>-1.0688619263650878</v>
      </c>
      <c r="AM34" s="8">
        <v>-3.3368838556155438E-3</v>
      </c>
      <c r="AN34" s="27">
        <v>0.33611643401745206</v>
      </c>
      <c r="AO34" s="28">
        <v>197</v>
      </c>
    </row>
    <row r="35" spans="1:41">
      <c r="A35" s="8">
        <v>1</v>
      </c>
      <c r="B35" s="8">
        <v>1</v>
      </c>
      <c r="C35" s="8">
        <v>0.1629758403176132</v>
      </c>
      <c r="D35" s="8">
        <v>-0.60438448719202098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1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1</v>
      </c>
      <c r="AC35" s="8">
        <v>0</v>
      </c>
      <c r="AD35" s="8">
        <v>0.68028839525972529</v>
      </c>
      <c r="AE35" s="8">
        <v>1</v>
      </c>
      <c r="AF35" s="8">
        <v>1</v>
      </c>
      <c r="AG35" s="8">
        <v>0.32901906845214329</v>
      </c>
      <c r="AH35" s="8">
        <v>1</v>
      </c>
      <c r="AI35" s="8">
        <v>0</v>
      </c>
      <c r="AJ35" s="8">
        <v>1</v>
      </c>
      <c r="AK35" s="8">
        <v>0</v>
      </c>
      <c r="AL35" s="8">
        <v>0.40070747180419142</v>
      </c>
      <c r="AM35" s="8">
        <v>-3.078356025054594E-2</v>
      </c>
      <c r="AN35" s="27">
        <v>0.33080119282459941</v>
      </c>
      <c r="AO35" s="28">
        <v>198</v>
      </c>
    </row>
    <row r="36" spans="1:41">
      <c r="A36" s="8">
        <v>1</v>
      </c>
      <c r="B36" s="8">
        <v>1</v>
      </c>
      <c r="C36" s="8">
        <v>-0.30103102790852188</v>
      </c>
      <c r="D36" s="8">
        <v>-0.55416516170823804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1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1</v>
      </c>
      <c r="AC36" s="8">
        <v>0</v>
      </c>
      <c r="AD36" s="8">
        <v>0.58018420799532366</v>
      </c>
      <c r="AE36" s="8">
        <v>1</v>
      </c>
      <c r="AF36" s="8">
        <v>1</v>
      </c>
      <c r="AG36" s="8">
        <v>-8.2254767113035795E-2</v>
      </c>
      <c r="AH36" s="8">
        <v>1</v>
      </c>
      <c r="AI36" s="8">
        <v>0</v>
      </c>
      <c r="AJ36" s="8">
        <v>1</v>
      </c>
      <c r="AK36" s="8">
        <v>0</v>
      </c>
      <c r="AL36" s="8">
        <v>-1.7509906330939452E-2</v>
      </c>
      <c r="AM36" s="8">
        <v>-0.19527168382016377</v>
      </c>
      <c r="AN36" s="27">
        <v>0.32962737262669661</v>
      </c>
      <c r="AO36" s="28">
        <v>199</v>
      </c>
    </row>
    <row r="37" spans="1:41">
      <c r="A37" s="8">
        <v>1</v>
      </c>
      <c r="B37" s="8">
        <v>1</v>
      </c>
      <c r="C37" s="8">
        <v>-0.95485888768171223</v>
      </c>
      <c r="D37" s="8">
        <v>1.04481816169541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1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1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-0.66439471724716304</v>
      </c>
      <c r="AE37" s="8">
        <v>1</v>
      </c>
      <c r="AF37" s="8">
        <v>0</v>
      </c>
      <c r="AG37" s="8">
        <v>-0.49352860267821486</v>
      </c>
      <c r="AH37" s="8">
        <v>0</v>
      </c>
      <c r="AI37" s="8">
        <v>0</v>
      </c>
      <c r="AJ37" s="8">
        <v>1</v>
      </c>
      <c r="AK37" s="8">
        <v>0</v>
      </c>
      <c r="AL37" s="8">
        <v>-1.0688619263650878</v>
      </c>
      <c r="AM37" s="8">
        <v>-0.19527168382016377</v>
      </c>
      <c r="AN37" s="27">
        <v>0.32808961246121293</v>
      </c>
      <c r="AO37" s="28">
        <v>200</v>
      </c>
    </row>
    <row r="38" spans="1:41">
      <c r="A38" s="8">
        <v>1</v>
      </c>
      <c r="B38" s="8">
        <v>0</v>
      </c>
      <c r="C38" s="8">
        <v>0.43716171699669298</v>
      </c>
      <c r="D38" s="8">
        <v>7.3576406839048369E-2</v>
      </c>
      <c r="E38" s="8">
        <v>0</v>
      </c>
      <c r="F38" s="8">
        <v>1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1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0.8296976299827129</v>
      </c>
      <c r="AE38" s="8">
        <v>1</v>
      </c>
      <c r="AF38" s="8">
        <v>0</v>
      </c>
      <c r="AG38" s="8">
        <v>-0.49352860267821486</v>
      </c>
      <c r="AH38" s="8">
        <v>1</v>
      </c>
      <c r="AI38" s="8">
        <v>0</v>
      </c>
      <c r="AJ38" s="8">
        <v>1</v>
      </c>
      <c r="AK38" s="8">
        <v>0</v>
      </c>
      <c r="AL38" s="8">
        <v>-1.0688619263650878</v>
      </c>
      <c r="AM38" s="8">
        <v>0.57246751603802914</v>
      </c>
      <c r="AN38" s="27">
        <v>0.32395489064972482</v>
      </c>
      <c r="AO38" s="28">
        <v>201</v>
      </c>
    </row>
    <row r="39" spans="1:41">
      <c r="A39" s="8">
        <v>1</v>
      </c>
      <c r="B39" s="8">
        <v>1</v>
      </c>
      <c r="C39" s="8">
        <v>-1.0037905210582863</v>
      </c>
      <c r="D39" s="8">
        <v>-0.88059077735282698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1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-6.6757778355212655E-2</v>
      </c>
      <c r="AE39" s="8">
        <v>1</v>
      </c>
      <c r="AF39" s="8">
        <v>1</v>
      </c>
      <c r="AG39" s="8">
        <v>-8.2254767113035795E-2</v>
      </c>
      <c r="AH39" s="8">
        <v>1</v>
      </c>
      <c r="AI39" s="8">
        <v>0</v>
      </c>
      <c r="AJ39" s="8">
        <v>1</v>
      </c>
      <c r="AK39" s="8">
        <v>0</v>
      </c>
      <c r="AL39" s="8">
        <v>-0.6041759506593869</v>
      </c>
      <c r="AM39" s="8">
        <v>-0.19527168382016377</v>
      </c>
      <c r="AN39" s="27">
        <v>0.31743355701504949</v>
      </c>
      <c r="AO39" s="28">
        <v>202</v>
      </c>
    </row>
    <row r="40" spans="1:41">
      <c r="A40" s="8">
        <v>1</v>
      </c>
      <c r="B40" s="8">
        <v>1</v>
      </c>
      <c r="C40" s="8">
        <v>-0.19557492149349118</v>
      </c>
      <c r="D40" s="8">
        <v>2.0150555300420954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1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0.84165036876055188</v>
      </c>
      <c r="AE40" s="8">
        <v>1</v>
      </c>
      <c r="AF40" s="8">
        <v>1</v>
      </c>
      <c r="AG40" s="8">
        <v>0.53465598623473276</v>
      </c>
      <c r="AH40" s="8">
        <v>1</v>
      </c>
      <c r="AI40" s="8">
        <v>0</v>
      </c>
      <c r="AJ40" s="8">
        <v>1</v>
      </c>
      <c r="AK40" s="8">
        <v>0</v>
      </c>
      <c r="AL40" s="8">
        <v>-9.3021377383115861E-2</v>
      </c>
      <c r="AM40" s="8">
        <v>-0.19527168382016377</v>
      </c>
      <c r="AN40" s="27">
        <v>0.31616154586847822</v>
      </c>
      <c r="AO40" s="28">
        <v>203</v>
      </c>
    </row>
    <row r="41" spans="1:41">
      <c r="A41" s="8">
        <v>1</v>
      </c>
      <c r="B41" s="8">
        <v>1</v>
      </c>
      <c r="C41" s="8">
        <v>0.1351352594942748</v>
      </c>
      <c r="D41" s="8">
        <v>-0.34525276769570112</v>
      </c>
      <c r="E41" s="8">
        <v>1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1</v>
      </c>
      <c r="AC41" s="8">
        <v>0</v>
      </c>
      <c r="AD41" s="8">
        <v>-5.4805039577373628E-2</v>
      </c>
      <c r="AE41" s="8">
        <v>1</v>
      </c>
      <c r="AF41" s="8">
        <v>1</v>
      </c>
      <c r="AG41" s="8">
        <v>-0.28789168489562533</v>
      </c>
      <c r="AH41" s="8">
        <v>1</v>
      </c>
      <c r="AI41" s="8">
        <v>0</v>
      </c>
      <c r="AJ41" s="8">
        <v>1</v>
      </c>
      <c r="AK41" s="8">
        <v>0</v>
      </c>
      <c r="AL41" s="8">
        <v>-2.3318481027260713E-2</v>
      </c>
      <c r="AM41" s="8">
        <v>3.264736955140747</v>
      </c>
      <c r="AN41" s="27">
        <v>0.31368889322184546</v>
      </c>
      <c r="AO41" s="28">
        <v>204</v>
      </c>
    </row>
    <row r="42" spans="1:41">
      <c r="A42" s="8">
        <v>1</v>
      </c>
      <c r="B42" s="8">
        <v>1</v>
      </c>
      <c r="C42" s="8">
        <v>-1.1379306884182057</v>
      </c>
      <c r="D42" s="8">
        <v>0.14890539506472272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1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-0.51498548252417542</v>
      </c>
      <c r="AE42" s="8">
        <v>1</v>
      </c>
      <c r="AF42" s="8">
        <v>0</v>
      </c>
      <c r="AG42" s="8">
        <v>-0.49352860267821486</v>
      </c>
      <c r="AH42" s="8">
        <v>0</v>
      </c>
      <c r="AI42" s="8">
        <v>0</v>
      </c>
      <c r="AJ42" s="8">
        <v>1</v>
      </c>
      <c r="AK42" s="8">
        <v>0</v>
      </c>
      <c r="AL42" s="8">
        <v>-0.6041759506593869</v>
      </c>
      <c r="AM42" s="8">
        <v>-0.19527168382016377</v>
      </c>
      <c r="AN42" s="27">
        <v>0.3095936115684409</v>
      </c>
      <c r="AO42" s="28">
        <v>205</v>
      </c>
    </row>
    <row r="43" spans="1:41">
      <c r="A43" s="8">
        <v>1</v>
      </c>
      <c r="B43" s="8">
        <v>1</v>
      </c>
      <c r="C43" s="8">
        <v>-0.4064871343235526</v>
      </c>
      <c r="D43" s="8">
        <v>-0.72993280090147827</v>
      </c>
      <c r="E43" s="8">
        <v>0</v>
      </c>
      <c r="F43" s="8">
        <v>1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1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1</v>
      </c>
      <c r="AC43" s="8">
        <v>0</v>
      </c>
      <c r="AD43" s="8">
        <v>-0.29087163043969405</v>
      </c>
      <c r="AE43" s="8">
        <v>1</v>
      </c>
      <c r="AF43" s="8">
        <v>0</v>
      </c>
      <c r="AG43" s="8">
        <v>-0.49352860267821486</v>
      </c>
      <c r="AH43" s="8">
        <v>0</v>
      </c>
      <c r="AI43" s="8">
        <v>0</v>
      </c>
      <c r="AJ43" s="8">
        <v>1</v>
      </c>
      <c r="AK43" s="8">
        <v>0</v>
      </c>
      <c r="AL43" s="8">
        <v>-1.0688619263650878</v>
      </c>
      <c r="AM43" s="8">
        <v>0.82159888639201284</v>
      </c>
      <c r="AN43" s="27">
        <v>0.30876032823286292</v>
      </c>
      <c r="AO43" s="28">
        <v>206</v>
      </c>
    </row>
    <row r="44" spans="1:41">
      <c r="A44" s="8">
        <v>1</v>
      </c>
      <c r="B44" s="8">
        <v>1</v>
      </c>
      <c r="C44" s="8">
        <v>-0.80047114789010743</v>
      </c>
      <c r="D44" s="8">
        <v>1.2537305557079468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1</v>
      </c>
      <c r="U44" s="8">
        <v>0</v>
      </c>
      <c r="V44" s="8">
        <v>0</v>
      </c>
      <c r="W44" s="8">
        <v>0</v>
      </c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-0.46568043506558954</v>
      </c>
      <c r="AE44" s="8">
        <v>1</v>
      </c>
      <c r="AF44" s="8">
        <v>0</v>
      </c>
      <c r="AG44" s="8">
        <v>-0.49352860267821486</v>
      </c>
      <c r="AH44" s="8">
        <v>0</v>
      </c>
      <c r="AI44" s="8">
        <v>0</v>
      </c>
      <c r="AJ44" s="8">
        <v>1</v>
      </c>
      <c r="AK44" s="8">
        <v>0</v>
      </c>
      <c r="AL44" s="8">
        <v>-0.48800445673296167</v>
      </c>
      <c r="AM44" s="8">
        <v>-0.19527168382016377</v>
      </c>
      <c r="AN44" s="27">
        <v>0.30683219233379622</v>
      </c>
      <c r="AO44" s="28">
        <v>207</v>
      </c>
    </row>
    <row r="45" spans="1:41">
      <c r="A45" s="8">
        <v>1</v>
      </c>
      <c r="B45" s="8">
        <v>1</v>
      </c>
      <c r="C45" s="8">
        <v>-0.11795922717202845</v>
      </c>
      <c r="D45" s="8">
        <v>-0.85548111461093546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1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-0.14146239571670643</v>
      </c>
      <c r="AE45" s="8">
        <v>1</v>
      </c>
      <c r="AF45" s="8">
        <v>1</v>
      </c>
      <c r="AG45" s="8">
        <v>1.76847749293027</v>
      </c>
      <c r="AH45" s="8">
        <v>0</v>
      </c>
      <c r="AI45" s="8">
        <v>0</v>
      </c>
      <c r="AJ45" s="8">
        <v>1</v>
      </c>
      <c r="AK45" s="8">
        <v>0</v>
      </c>
      <c r="AL45" s="8">
        <v>-0.88298753608280744</v>
      </c>
      <c r="AM45" s="8">
        <v>-9.1626891839307723E-2</v>
      </c>
      <c r="AN45" s="27">
        <v>0.29921300453000754</v>
      </c>
      <c r="AO45" s="28">
        <v>208</v>
      </c>
    </row>
    <row r="46" spans="1:41">
      <c r="A46" s="8">
        <v>1</v>
      </c>
      <c r="B46" s="8">
        <v>1</v>
      </c>
      <c r="C46" s="8">
        <v>0.63373206808408056</v>
      </c>
      <c r="D46" s="8">
        <v>0.24934404603228855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1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1</v>
      </c>
      <c r="Z46" s="8">
        <v>0</v>
      </c>
      <c r="AA46" s="8">
        <v>0</v>
      </c>
      <c r="AB46" s="8">
        <v>0</v>
      </c>
      <c r="AC46" s="8">
        <v>0</v>
      </c>
      <c r="AD46" s="8">
        <v>-0.27891889166185502</v>
      </c>
      <c r="AE46" s="8">
        <v>1</v>
      </c>
      <c r="AF46" s="8">
        <v>1</v>
      </c>
      <c r="AG46" s="8">
        <v>0.53465598623473276</v>
      </c>
      <c r="AH46" s="8">
        <v>1</v>
      </c>
      <c r="AI46" s="8">
        <v>0</v>
      </c>
      <c r="AJ46" s="8">
        <v>1</v>
      </c>
      <c r="AK46" s="8">
        <v>0</v>
      </c>
      <c r="AL46" s="8">
        <v>-0.44153585916239158</v>
      </c>
      <c r="AM46" s="8">
        <v>1.5280791740945635E-2</v>
      </c>
      <c r="AN46" s="27">
        <v>0.29915053999062824</v>
      </c>
      <c r="AO46" s="28">
        <v>209</v>
      </c>
    </row>
    <row r="47" spans="1:41">
      <c r="A47" s="8">
        <v>1</v>
      </c>
      <c r="B47" s="8">
        <v>0</v>
      </c>
      <c r="C47" s="8">
        <v>-2.6845151229442064E-2</v>
      </c>
      <c r="D47" s="8">
        <v>-0.20262988332175766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1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1</v>
      </c>
      <c r="AC47" s="8">
        <v>0</v>
      </c>
      <c r="AD47" s="8">
        <v>-0.47763317384342852</v>
      </c>
      <c r="AE47" s="8">
        <v>1</v>
      </c>
      <c r="AF47" s="8">
        <v>1</v>
      </c>
      <c r="AG47" s="8">
        <v>1.357203657365091</v>
      </c>
      <c r="AH47" s="8">
        <v>1</v>
      </c>
      <c r="AI47" s="8">
        <v>0</v>
      </c>
      <c r="AJ47" s="8">
        <v>1</v>
      </c>
      <c r="AK47" s="8">
        <v>0</v>
      </c>
      <c r="AL47" s="8">
        <v>-1.7509906330939452E-2</v>
      </c>
      <c r="AM47" s="8">
        <v>-0.19527168382016377</v>
      </c>
      <c r="AN47" s="27">
        <v>0.29504093339193072</v>
      </c>
      <c r="AO47" s="28">
        <v>210</v>
      </c>
    </row>
    <row r="48" spans="1:41">
      <c r="A48" s="8">
        <v>1</v>
      </c>
      <c r="B48" s="8">
        <v>1</v>
      </c>
      <c r="C48" s="8">
        <v>2.1101175578945104</v>
      </c>
      <c r="D48" s="8">
        <v>2.7603103202214343</v>
      </c>
      <c r="E48" s="8">
        <v>0</v>
      </c>
      <c r="F48" s="8">
        <v>1</v>
      </c>
      <c r="G48" s="8">
        <v>0</v>
      </c>
      <c r="H48" s="8">
        <v>0</v>
      </c>
      <c r="I48" s="8">
        <v>1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1</v>
      </c>
      <c r="AA48" s="8">
        <v>0</v>
      </c>
      <c r="AB48" s="8">
        <v>0</v>
      </c>
      <c r="AC48" s="8">
        <v>0</v>
      </c>
      <c r="AD48" s="8">
        <v>3.8178823244424649</v>
      </c>
      <c r="AE48" s="8">
        <v>1</v>
      </c>
      <c r="AF48" s="8">
        <v>1</v>
      </c>
      <c r="AG48" s="8">
        <v>3.0022989996258072</v>
      </c>
      <c r="AH48" s="8">
        <v>1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N48" s="27">
        <v>0.29366572273744795</v>
      </c>
      <c r="AO48" s="28">
        <v>211</v>
      </c>
    </row>
    <row r="49" spans="1:41">
      <c r="A49" s="8">
        <v>1</v>
      </c>
      <c r="B49" s="8">
        <v>1</v>
      </c>
      <c r="C49" s="8">
        <v>-1.1446798792287673</v>
      </c>
      <c r="D49" s="8">
        <v>-0.92277501075920454</v>
      </c>
      <c r="E49" s="8">
        <v>0</v>
      </c>
      <c r="F49" s="8">
        <v>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1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1</v>
      </c>
      <c r="AB49" s="8">
        <v>0</v>
      </c>
      <c r="AC49" s="8">
        <v>0</v>
      </c>
      <c r="AD49" s="8">
        <v>-0.60164283866350821</v>
      </c>
      <c r="AE49" s="8">
        <v>0</v>
      </c>
      <c r="AF49" s="8">
        <v>0</v>
      </c>
      <c r="AG49" s="8">
        <v>-0.49352860267821486</v>
      </c>
      <c r="AH49" s="8">
        <v>0</v>
      </c>
      <c r="AI49" s="8">
        <v>0</v>
      </c>
      <c r="AJ49" s="8">
        <v>1</v>
      </c>
      <c r="AK49" s="8">
        <v>0</v>
      </c>
      <c r="AL49" s="8">
        <v>9.2853012899164533E-2</v>
      </c>
      <c r="AM49" s="8">
        <v>-0.18759429182158185</v>
      </c>
      <c r="AN49" s="27">
        <v>0.28933183083567293</v>
      </c>
      <c r="AO49" s="28">
        <v>212</v>
      </c>
    </row>
    <row r="50" spans="1:41">
      <c r="A50" s="8">
        <v>1</v>
      </c>
      <c r="B50" s="8">
        <v>1</v>
      </c>
      <c r="C50" s="8">
        <v>1.7659086578260799</v>
      </c>
      <c r="D50" s="8">
        <v>0.34978269699985437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1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1.2151734555680209</v>
      </c>
      <c r="AE50" s="8">
        <v>1</v>
      </c>
      <c r="AF50" s="8">
        <v>1</v>
      </c>
      <c r="AG50" s="8">
        <v>2.5910251640606279</v>
      </c>
      <c r="AH50" s="8">
        <v>0</v>
      </c>
      <c r="AI50" s="8">
        <v>0</v>
      </c>
      <c r="AJ50" s="8">
        <v>1</v>
      </c>
      <c r="AK50" s="8">
        <v>0</v>
      </c>
      <c r="AL50" s="8">
        <v>-1.0688619263650878</v>
      </c>
      <c r="AM50" s="8">
        <v>1.9547819453827053</v>
      </c>
      <c r="AN50" s="27">
        <v>0.28839258623928854</v>
      </c>
      <c r="AO50" s="28">
        <v>213</v>
      </c>
    </row>
    <row r="51" spans="1:41">
      <c r="A51" s="8">
        <v>1</v>
      </c>
      <c r="B51" s="8">
        <v>1</v>
      </c>
      <c r="C51" s="8">
        <v>-2.0095960418880243E-2</v>
      </c>
      <c r="D51" s="8">
        <v>2.9611876221565656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0</v>
      </c>
      <c r="AA51" s="8">
        <v>0</v>
      </c>
      <c r="AB51" s="8">
        <v>0</v>
      </c>
      <c r="AC51" s="8">
        <v>0</v>
      </c>
      <c r="AD51" s="8">
        <v>1.4273345688746633</v>
      </c>
      <c r="AE51" s="8">
        <v>1</v>
      </c>
      <c r="AF51" s="8">
        <v>1</v>
      </c>
      <c r="AG51" s="8">
        <v>2.7966620818432175</v>
      </c>
      <c r="AH51" s="8">
        <v>0</v>
      </c>
      <c r="AI51" s="8">
        <v>0</v>
      </c>
      <c r="AJ51" s="8">
        <v>1</v>
      </c>
      <c r="AK51" s="8">
        <v>0</v>
      </c>
      <c r="AL51" s="8">
        <v>-1.0688619263650878</v>
      </c>
      <c r="AM51" s="8">
        <v>0.76440231600257746</v>
      </c>
      <c r="AN51" s="27">
        <v>0.28492587868279984</v>
      </c>
      <c r="AO51" s="28">
        <v>214</v>
      </c>
    </row>
    <row r="52" spans="1:41">
      <c r="A52" s="8">
        <v>1</v>
      </c>
      <c r="B52" s="8">
        <v>0</v>
      </c>
      <c r="C52" s="8">
        <v>0.78137061706512345</v>
      </c>
      <c r="D52" s="8">
        <v>1.0528532537728152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1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0</v>
      </c>
      <c r="AD52" s="8">
        <v>-0.14146239571670643</v>
      </c>
      <c r="AE52" s="8">
        <v>1</v>
      </c>
      <c r="AF52" s="8">
        <v>0</v>
      </c>
      <c r="AG52" s="8">
        <v>-0.49352860267821486</v>
      </c>
      <c r="AH52" s="8">
        <v>0</v>
      </c>
      <c r="AI52" s="8">
        <v>0</v>
      </c>
      <c r="AJ52" s="8">
        <v>1</v>
      </c>
      <c r="AK52" s="8">
        <v>0</v>
      </c>
      <c r="AL52" s="8">
        <v>-0.90041326017177126</v>
      </c>
      <c r="AM52" s="8">
        <v>-3.4622256249836905E-2</v>
      </c>
      <c r="AN52" s="27">
        <v>0.28425969730263101</v>
      </c>
      <c r="AO52" s="28">
        <v>215</v>
      </c>
    </row>
    <row r="53" spans="1:41">
      <c r="A53" s="8">
        <v>1</v>
      </c>
      <c r="B53" s="8">
        <v>0</v>
      </c>
      <c r="C53" s="8">
        <v>1.2031950427252462</v>
      </c>
      <c r="D53" s="8">
        <v>1.1532919047403809</v>
      </c>
      <c r="E53" s="8">
        <v>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1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0.8296976299827129</v>
      </c>
      <c r="AE53" s="8">
        <v>1</v>
      </c>
      <c r="AF53" s="8">
        <v>1</v>
      </c>
      <c r="AG53" s="8">
        <v>0.94592982179991181</v>
      </c>
      <c r="AH53" s="8">
        <v>1</v>
      </c>
      <c r="AI53" s="8">
        <v>0</v>
      </c>
      <c r="AJ53" s="8">
        <v>1</v>
      </c>
      <c r="AK53" s="8">
        <v>0</v>
      </c>
      <c r="AL53" s="8">
        <v>-1.0688619263650878</v>
      </c>
      <c r="AM53" s="8">
        <v>-0.19527168382016377</v>
      </c>
      <c r="AN53" s="27">
        <v>0.28421169043519445</v>
      </c>
      <c r="AO53" s="28">
        <v>216</v>
      </c>
    </row>
    <row r="54" spans="1:41">
      <c r="A54" s="8">
        <v>1</v>
      </c>
      <c r="B54" s="8">
        <v>1</v>
      </c>
      <c r="C54" s="8">
        <v>-0.24450655487006528</v>
      </c>
      <c r="D54" s="8">
        <v>0.91926984798595279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1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1</v>
      </c>
      <c r="AC54" s="8">
        <v>0</v>
      </c>
      <c r="AD54" s="8">
        <v>1.0284119121642865</v>
      </c>
      <c r="AE54" s="8">
        <v>1</v>
      </c>
      <c r="AF54" s="8">
        <v>1</v>
      </c>
      <c r="AG54" s="8">
        <v>0.7402929040173224</v>
      </c>
      <c r="AH54" s="8">
        <v>0</v>
      </c>
      <c r="AI54" s="8">
        <v>0</v>
      </c>
      <c r="AJ54" s="8">
        <v>1</v>
      </c>
      <c r="AK54" s="8">
        <v>0</v>
      </c>
      <c r="AL54" s="8">
        <v>1.1442050329333129</v>
      </c>
      <c r="AM54" s="8">
        <v>-0.16302663742611967</v>
      </c>
      <c r="AN54" s="27">
        <v>0.27905415091413466</v>
      </c>
      <c r="AO54" s="28">
        <v>217</v>
      </c>
    </row>
    <row r="55" spans="1:41">
      <c r="A55" s="8">
        <v>1</v>
      </c>
      <c r="B55" s="8">
        <v>1</v>
      </c>
      <c r="C55" s="8">
        <v>-0.4132363251341144</v>
      </c>
      <c r="D55" s="8">
        <v>-0.10219123235419182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1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0.61753651667607057</v>
      </c>
      <c r="AE55" s="8">
        <v>1</v>
      </c>
      <c r="AF55" s="8">
        <v>1</v>
      </c>
      <c r="AG55" s="8">
        <v>-0.28789168489562533</v>
      </c>
      <c r="AH55" s="8">
        <v>1</v>
      </c>
      <c r="AI55" s="8">
        <v>0</v>
      </c>
      <c r="AJ55" s="8">
        <v>1</v>
      </c>
      <c r="AK55" s="8">
        <v>0</v>
      </c>
      <c r="AL55" s="8">
        <v>-0.37183296280653644</v>
      </c>
      <c r="AM55" s="8">
        <v>-0.19527168382016377</v>
      </c>
      <c r="AN55" s="27">
        <v>0.27894572212249713</v>
      </c>
      <c r="AO55" s="28">
        <v>218</v>
      </c>
    </row>
    <row r="56" spans="1:41">
      <c r="A56" s="8">
        <v>1</v>
      </c>
      <c r="B56" s="8">
        <v>1</v>
      </c>
      <c r="C56" s="8">
        <v>-0.71610626275808287</v>
      </c>
      <c r="D56" s="8">
        <v>1.3541692066755127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1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8">
        <v>0</v>
      </c>
      <c r="AD56" s="8">
        <v>-2.9405469674465751E-2</v>
      </c>
      <c r="AE56" s="8">
        <v>1</v>
      </c>
      <c r="AF56" s="8">
        <v>1</v>
      </c>
      <c r="AG56" s="8">
        <v>1.76847749293027</v>
      </c>
      <c r="AH56" s="8">
        <v>1</v>
      </c>
      <c r="AI56" s="8">
        <v>0</v>
      </c>
      <c r="AJ56" s="8">
        <v>1</v>
      </c>
      <c r="AK56" s="8">
        <v>0</v>
      </c>
      <c r="AL56" s="8">
        <v>0.61562473556807806</v>
      </c>
      <c r="AM56" s="8">
        <v>-0.14076220063023206</v>
      </c>
      <c r="AN56" s="27">
        <v>0.278461512503824</v>
      </c>
      <c r="AO56" s="28">
        <v>219</v>
      </c>
    </row>
    <row r="57" spans="1:41">
      <c r="A57" s="8">
        <v>1</v>
      </c>
      <c r="B57" s="8">
        <v>0</v>
      </c>
      <c r="C57" s="8">
        <v>5.0770374362250237E-2</v>
      </c>
      <c r="D57" s="8">
        <v>-0.66263890475320908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1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1</v>
      </c>
      <c r="Z57" s="8">
        <v>0</v>
      </c>
      <c r="AA57" s="8">
        <v>0</v>
      </c>
      <c r="AB57" s="8">
        <v>0</v>
      </c>
      <c r="AC57" s="8">
        <v>0</v>
      </c>
      <c r="AD57" s="8">
        <v>-0.34017667789827993</v>
      </c>
      <c r="AE57" s="8">
        <v>1</v>
      </c>
      <c r="AF57" s="8">
        <v>1</v>
      </c>
      <c r="AG57" s="8">
        <v>2.7966620818432175</v>
      </c>
      <c r="AH57" s="8">
        <v>0</v>
      </c>
      <c r="AI57" s="8">
        <v>0</v>
      </c>
      <c r="AJ57" s="8">
        <v>1</v>
      </c>
      <c r="AK57" s="8">
        <v>0</v>
      </c>
      <c r="AL57" s="8">
        <v>-0.37183296280653644</v>
      </c>
      <c r="AM57" s="8">
        <v>0.20376076530613199</v>
      </c>
      <c r="AN57" s="27">
        <v>0.27497397486515851</v>
      </c>
      <c r="AO57" s="28">
        <v>220</v>
      </c>
    </row>
    <row r="58" spans="1:41">
      <c r="A58" s="8">
        <v>1</v>
      </c>
      <c r="B58" s="8">
        <v>1</v>
      </c>
      <c r="C58" s="8">
        <v>-6.2278402984892525E-2</v>
      </c>
      <c r="D58" s="8">
        <v>-0.95591976557850133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1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-0.29087163043969405</v>
      </c>
      <c r="AE58" s="8">
        <v>1</v>
      </c>
      <c r="AF58" s="8">
        <v>1</v>
      </c>
      <c r="AG58" s="8">
        <v>-0.28789168489562533</v>
      </c>
      <c r="AH58" s="8">
        <v>0</v>
      </c>
      <c r="AI58" s="8">
        <v>0</v>
      </c>
      <c r="AJ58" s="8">
        <v>1</v>
      </c>
      <c r="AK58" s="8">
        <v>0</v>
      </c>
      <c r="AL58" s="8">
        <v>0.10447016229180706</v>
      </c>
      <c r="AM58" s="8">
        <v>-0.19527168382016377</v>
      </c>
      <c r="AN58" s="27">
        <v>0.27407089569753795</v>
      </c>
      <c r="AO58" s="28">
        <v>221</v>
      </c>
    </row>
    <row r="59" spans="1:41">
      <c r="A59" s="8">
        <v>1</v>
      </c>
      <c r="B59" s="8">
        <v>0</v>
      </c>
      <c r="C59" s="8">
        <v>-1.081406215379749</v>
      </c>
      <c r="D59" s="8">
        <v>0.55065999893498607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1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0</v>
      </c>
      <c r="AB59" s="8">
        <v>0</v>
      </c>
      <c r="AC59" s="8">
        <v>0</v>
      </c>
      <c r="AD59" s="8">
        <v>0.14540333495142974</v>
      </c>
      <c r="AE59" s="8">
        <v>1</v>
      </c>
      <c r="AF59" s="8">
        <v>1</v>
      </c>
      <c r="AG59" s="8">
        <v>0.53465598623473276</v>
      </c>
      <c r="AH59" s="8">
        <v>0</v>
      </c>
      <c r="AI59" s="8">
        <v>0</v>
      </c>
      <c r="AJ59" s="8">
        <v>1</v>
      </c>
      <c r="AK59" s="8">
        <v>0</v>
      </c>
      <c r="AL59" s="8">
        <v>-8.4182241975665675E-5</v>
      </c>
      <c r="AM59" s="8">
        <v>4.9343777800323521</v>
      </c>
      <c r="AN59" s="27">
        <v>0.26867657387244359</v>
      </c>
      <c r="AO59" s="28">
        <v>222</v>
      </c>
    </row>
    <row r="60" spans="1:41">
      <c r="A60" s="8">
        <v>1</v>
      </c>
      <c r="B60" s="8">
        <v>1</v>
      </c>
      <c r="C60" s="8">
        <v>0.83789492137380961</v>
      </c>
      <c r="D60" s="8">
        <v>-0.64656872059839854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1</v>
      </c>
      <c r="AA60" s="8">
        <v>0</v>
      </c>
      <c r="AB60" s="8">
        <v>0</v>
      </c>
      <c r="AC60" s="8">
        <v>0</v>
      </c>
      <c r="AD60" s="8">
        <v>0.38146992581375011</v>
      </c>
      <c r="AE60" s="8">
        <v>0</v>
      </c>
      <c r="AF60" s="8">
        <v>0</v>
      </c>
      <c r="AG60" s="8">
        <v>-0.49352860267821486</v>
      </c>
      <c r="AH60" s="8">
        <v>0</v>
      </c>
      <c r="AI60" s="8">
        <v>0</v>
      </c>
      <c r="AJ60" s="8">
        <v>1</v>
      </c>
      <c r="AK60" s="8">
        <v>0</v>
      </c>
      <c r="AL60" s="8">
        <v>0.18579020804030472</v>
      </c>
      <c r="AM60" s="8">
        <v>-0.19527168382016377</v>
      </c>
      <c r="AN60" s="27">
        <v>0.26525502369627696</v>
      </c>
      <c r="AO60" s="28">
        <v>223</v>
      </c>
    </row>
    <row r="61" spans="1:41">
      <c r="A61" s="8">
        <v>1</v>
      </c>
      <c r="B61" s="8">
        <v>0</v>
      </c>
      <c r="C61" s="8">
        <v>1.3373348726256247</v>
      </c>
      <c r="D61" s="8">
        <v>0.65109864990255184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1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1</v>
      </c>
      <c r="AA61" s="8">
        <v>0</v>
      </c>
      <c r="AB61" s="8">
        <v>0</v>
      </c>
      <c r="AC61" s="8">
        <v>0</v>
      </c>
      <c r="AD61" s="8">
        <v>1.2779253341516756</v>
      </c>
      <c r="AE61" s="8">
        <v>1</v>
      </c>
      <c r="AF61" s="8">
        <v>1</v>
      </c>
      <c r="AG61" s="8">
        <v>0.7402929040173224</v>
      </c>
      <c r="AH61" s="8">
        <v>0</v>
      </c>
      <c r="AI61" s="8">
        <v>0</v>
      </c>
      <c r="AJ61" s="8">
        <v>1</v>
      </c>
      <c r="AK61" s="8">
        <v>0</v>
      </c>
      <c r="AL61" s="8">
        <v>1.1093535847553855</v>
      </c>
      <c r="AM61" s="8">
        <v>9.6125965943682505</v>
      </c>
      <c r="AN61" s="27">
        <v>0.26398432008517736</v>
      </c>
      <c r="AO61" s="28">
        <v>224</v>
      </c>
    </row>
    <row r="62" spans="1:41">
      <c r="A62" s="8">
        <v>1</v>
      </c>
      <c r="B62" s="8">
        <v>0</v>
      </c>
      <c r="C62" s="8">
        <v>0.79571247880779739</v>
      </c>
      <c r="D62" s="8">
        <v>-0.54613006963083277</v>
      </c>
      <c r="E62" s="8">
        <v>1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1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8">
        <v>0</v>
      </c>
      <c r="AD62" s="8">
        <v>-0.62704240856641613</v>
      </c>
      <c r="AE62" s="8">
        <v>1</v>
      </c>
      <c r="AF62" s="8">
        <v>1</v>
      </c>
      <c r="AG62" s="8">
        <v>4.2361205063213445</v>
      </c>
      <c r="AH62" s="8">
        <v>1</v>
      </c>
      <c r="AI62" s="8">
        <v>0</v>
      </c>
      <c r="AJ62" s="8">
        <v>1</v>
      </c>
      <c r="AK62" s="8">
        <v>0</v>
      </c>
      <c r="AL62" s="8">
        <v>1.5740395604610864</v>
      </c>
      <c r="AM62" s="8">
        <v>4.1959728936017841E-2</v>
      </c>
      <c r="AN62" s="27">
        <v>0.26254884443621884</v>
      </c>
      <c r="AO62" s="28">
        <v>225</v>
      </c>
    </row>
    <row r="63" spans="1:41">
      <c r="A63" s="8">
        <v>1</v>
      </c>
      <c r="B63" s="8">
        <v>1</v>
      </c>
      <c r="C63" s="8">
        <v>0.28277380847531774</v>
      </c>
      <c r="D63" s="8">
        <v>-0.45372651074067222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1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1</v>
      </c>
      <c r="Z63" s="8">
        <v>0</v>
      </c>
      <c r="AA63" s="8">
        <v>0</v>
      </c>
      <c r="AB63" s="8">
        <v>0</v>
      </c>
      <c r="AC63" s="8">
        <v>0</v>
      </c>
      <c r="AD63" s="8">
        <v>-0.66439471724716304</v>
      </c>
      <c r="AE63" s="8">
        <v>1</v>
      </c>
      <c r="AF63" s="8">
        <v>0</v>
      </c>
      <c r="AG63" s="8">
        <v>-0.49352860267821486</v>
      </c>
      <c r="AH63" s="8">
        <v>1</v>
      </c>
      <c r="AI63" s="8">
        <v>0</v>
      </c>
      <c r="AJ63" s="8">
        <v>1</v>
      </c>
      <c r="AK63" s="8">
        <v>0</v>
      </c>
      <c r="AL63" s="8">
        <v>0.31938742605569376</v>
      </c>
      <c r="AM63" s="8">
        <v>-0.15688472382725413</v>
      </c>
      <c r="AN63" s="27">
        <v>0.25899279231546524</v>
      </c>
      <c r="AO63" s="28">
        <v>226</v>
      </c>
    </row>
    <row r="64" spans="1:41">
      <c r="A64" s="8">
        <v>1</v>
      </c>
      <c r="B64" s="8">
        <v>1</v>
      </c>
      <c r="C64" s="8">
        <v>-0.71610626275808287</v>
      </c>
      <c r="D64" s="8">
        <v>1.3541692066755127</v>
      </c>
      <c r="E64" s="8">
        <v>0</v>
      </c>
      <c r="F64" s="8">
        <v>1</v>
      </c>
      <c r="G64" s="8">
        <v>0</v>
      </c>
      <c r="H64" s="8">
        <v>0</v>
      </c>
      <c r="I64" s="8">
        <v>0</v>
      </c>
      <c r="J64" s="8">
        <v>1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0.38146992581375011</v>
      </c>
      <c r="AE64" s="8">
        <v>1</v>
      </c>
      <c r="AF64" s="8">
        <v>1</v>
      </c>
      <c r="AG64" s="8">
        <v>1.357203657365091</v>
      </c>
      <c r="AH64" s="8">
        <v>0</v>
      </c>
      <c r="AI64" s="8">
        <v>0</v>
      </c>
      <c r="AJ64" s="8">
        <v>1</v>
      </c>
      <c r="AK64" s="8">
        <v>0</v>
      </c>
      <c r="AL64" s="8">
        <v>-0.74358174337109717</v>
      </c>
      <c r="AM64" s="8">
        <v>-5.2856062246468986E-2</v>
      </c>
      <c r="AN64" s="27">
        <v>0.25547930886169024</v>
      </c>
      <c r="AO64" s="28">
        <v>227</v>
      </c>
    </row>
    <row r="65" spans="1:41">
      <c r="A65" s="8">
        <v>1</v>
      </c>
      <c r="B65" s="8">
        <v>1</v>
      </c>
      <c r="C65" s="8">
        <v>1.0488071342038709</v>
      </c>
      <c r="D65" s="8">
        <v>-0.55416516170823804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1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-0.14146239571670643</v>
      </c>
      <c r="AE65" s="8">
        <v>1</v>
      </c>
      <c r="AF65" s="8">
        <v>1</v>
      </c>
      <c r="AG65" s="8">
        <v>-8.2254767113035795E-2</v>
      </c>
      <c r="AH65" s="8">
        <v>1</v>
      </c>
      <c r="AI65" s="8">
        <v>0</v>
      </c>
      <c r="AJ65" s="8">
        <v>1</v>
      </c>
      <c r="AK65" s="8">
        <v>0</v>
      </c>
      <c r="AL65" s="8">
        <v>-1.0688619263650878</v>
      </c>
      <c r="AM65" s="8">
        <v>-0.19239266182069556</v>
      </c>
      <c r="AN65" s="27">
        <v>0.25461750544417139</v>
      </c>
      <c r="AO65" s="28">
        <v>228</v>
      </c>
    </row>
    <row r="66" spans="1:41">
      <c r="A66" s="8">
        <v>1</v>
      </c>
      <c r="B66" s="8">
        <v>1</v>
      </c>
      <c r="C66" s="8">
        <v>0.92225980650583417</v>
      </c>
      <c r="D66" s="8">
        <v>3.1392173432670728E-2</v>
      </c>
      <c r="E66" s="8">
        <v>1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1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0.28136573854934843</v>
      </c>
      <c r="AE66" s="8">
        <v>1</v>
      </c>
      <c r="AF66" s="8">
        <v>0</v>
      </c>
      <c r="AG66" s="8">
        <v>-0.49352860267821486</v>
      </c>
      <c r="AH66" s="8">
        <v>1</v>
      </c>
      <c r="AI66" s="8">
        <v>0</v>
      </c>
      <c r="AJ66" s="8">
        <v>1</v>
      </c>
      <c r="AK66" s="8">
        <v>0</v>
      </c>
      <c r="AL66" s="8">
        <v>-0.76681604215638222</v>
      </c>
      <c r="AM66" s="8">
        <v>8.149829772871478E-2</v>
      </c>
      <c r="AN66" s="27">
        <v>0.25015452298622165</v>
      </c>
      <c r="AO66" s="28">
        <v>229</v>
      </c>
    </row>
    <row r="67" spans="1:41">
      <c r="A67" s="8">
        <v>1</v>
      </c>
      <c r="B67" s="8">
        <v>1</v>
      </c>
      <c r="C67" s="8">
        <v>0.98553347035485261</v>
      </c>
      <c r="D67" s="8">
        <v>-0.35328785977310639</v>
      </c>
      <c r="E67" s="8">
        <v>0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1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1</v>
      </c>
      <c r="AC67" s="8">
        <v>0</v>
      </c>
      <c r="AD67" s="8">
        <v>1.128516099428688</v>
      </c>
      <c r="AE67" s="8">
        <v>1</v>
      </c>
      <c r="AF67" s="8">
        <v>1</v>
      </c>
      <c r="AG67" s="8">
        <v>1.76847749293027</v>
      </c>
      <c r="AH67" s="8">
        <v>0</v>
      </c>
      <c r="AI67" s="8">
        <v>0</v>
      </c>
      <c r="AJ67" s="8">
        <v>1</v>
      </c>
      <c r="AK67" s="8">
        <v>0</v>
      </c>
      <c r="AL67" s="8">
        <v>-0.6041759506593869</v>
      </c>
      <c r="AM67" s="8">
        <v>-0.19527168382016377</v>
      </c>
      <c r="AN67" s="27">
        <v>0.24934385947007376</v>
      </c>
      <c r="AO67" s="28">
        <v>230</v>
      </c>
    </row>
    <row r="68" spans="1:41">
      <c r="A68" s="8">
        <v>1</v>
      </c>
      <c r="B68" s="8">
        <v>1</v>
      </c>
      <c r="C68" s="8">
        <v>2.0544363962478336</v>
      </c>
      <c r="D68" s="8">
        <v>1.3541692066755127</v>
      </c>
      <c r="E68" s="8">
        <v>0</v>
      </c>
      <c r="F68" s="8">
        <v>1</v>
      </c>
      <c r="G68" s="8">
        <v>0</v>
      </c>
      <c r="H68" s="8">
        <v>1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0.8296976299827129</v>
      </c>
      <c r="AE68" s="8">
        <v>1</v>
      </c>
      <c r="AF68" s="8">
        <v>1</v>
      </c>
      <c r="AG68" s="8">
        <v>0.53465598623473276</v>
      </c>
      <c r="AH68" s="8">
        <v>0</v>
      </c>
      <c r="AI68" s="8">
        <v>0</v>
      </c>
      <c r="AJ68" s="8">
        <v>1</v>
      </c>
      <c r="AK68" s="8">
        <v>0</v>
      </c>
      <c r="AL68" s="8">
        <v>-1.0688619263650878</v>
      </c>
      <c r="AM68" s="8">
        <v>1.5035432306660526</v>
      </c>
      <c r="AN68" s="27">
        <v>0.24524011469545703</v>
      </c>
      <c r="AO68" s="28">
        <v>231</v>
      </c>
    </row>
    <row r="69" spans="1:41">
      <c r="A69" s="8">
        <v>1</v>
      </c>
      <c r="B69" s="8">
        <v>1</v>
      </c>
      <c r="C69" s="8">
        <v>0.9644422490718465</v>
      </c>
      <c r="D69" s="8">
        <v>-0.89766534801731312</v>
      </c>
      <c r="E69" s="8">
        <v>1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1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1</v>
      </c>
      <c r="AC69" s="8">
        <v>0</v>
      </c>
      <c r="AD69" s="8">
        <v>-0.14146239571670643</v>
      </c>
      <c r="AE69" s="8">
        <v>1</v>
      </c>
      <c r="AF69" s="8">
        <v>1</v>
      </c>
      <c r="AG69" s="8">
        <v>1.1515667395825013</v>
      </c>
      <c r="AH69" s="8">
        <v>0</v>
      </c>
      <c r="AI69" s="8">
        <v>0</v>
      </c>
      <c r="AJ69" s="8">
        <v>1</v>
      </c>
      <c r="AK69" s="8">
        <v>0</v>
      </c>
      <c r="AL69" s="8">
        <v>-0.48800445673296167</v>
      </c>
      <c r="AM69" s="8">
        <v>-0.12329613383345819</v>
      </c>
      <c r="AN69" s="27">
        <v>0.24468144154803484</v>
      </c>
      <c r="AO69" s="28">
        <v>232</v>
      </c>
    </row>
    <row r="70" spans="1:41">
      <c r="A70" s="8">
        <v>1</v>
      </c>
      <c r="B70" s="8">
        <v>0</v>
      </c>
      <c r="C70" s="8">
        <v>-0.96920091815415654</v>
      </c>
      <c r="D70" s="8">
        <v>-0.93081010283660992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1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-0.36557624780118786</v>
      </c>
      <c r="AE70" s="8">
        <v>0</v>
      </c>
      <c r="AF70" s="8">
        <v>1</v>
      </c>
      <c r="AG70" s="8">
        <v>-0.28789168489562533</v>
      </c>
      <c r="AH70" s="8">
        <v>0</v>
      </c>
      <c r="AI70" s="8">
        <v>0</v>
      </c>
      <c r="AJ70" s="8">
        <v>1</v>
      </c>
      <c r="AK70" s="8">
        <v>0</v>
      </c>
      <c r="AL70" s="8">
        <v>0.32519600075201499</v>
      </c>
      <c r="AM70" s="8">
        <v>-4.786575744739073E-2</v>
      </c>
      <c r="AN70" s="27">
        <v>0.24286419292611383</v>
      </c>
      <c r="AO70" s="28">
        <v>233</v>
      </c>
    </row>
    <row r="71" spans="1:41">
      <c r="A71" s="8">
        <v>1</v>
      </c>
      <c r="B71" s="8">
        <v>1</v>
      </c>
      <c r="C71" s="8">
        <v>-0.4132363251341144</v>
      </c>
      <c r="D71" s="8">
        <v>-0.60438448719202098</v>
      </c>
      <c r="E71" s="8">
        <v>1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-0.36557624780118786</v>
      </c>
      <c r="AE71" s="8">
        <v>1</v>
      </c>
      <c r="AF71" s="8">
        <v>1</v>
      </c>
      <c r="AG71" s="8">
        <v>0.53465598623473276</v>
      </c>
      <c r="AH71" s="8">
        <v>1</v>
      </c>
      <c r="AI71" s="8">
        <v>0</v>
      </c>
      <c r="AJ71" s="8">
        <v>1</v>
      </c>
      <c r="AK71" s="8">
        <v>0</v>
      </c>
      <c r="AL71" s="8">
        <v>-0.13948997495368595</v>
      </c>
      <c r="AM71" s="8">
        <v>0.91353565557503136</v>
      </c>
      <c r="AN71" s="27">
        <v>0.23283181940707964</v>
      </c>
      <c r="AO71" s="28">
        <v>234</v>
      </c>
    </row>
    <row r="72" spans="1:41">
      <c r="A72" s="8">
        <v>1</v>
      </c>
      <c r="B72" s="8">
        <v>1</v>
      </c>
      <c r="C72" s="8">
        <v>-0.53978365283215124</v>
      </c>
      <c r="D72" s="8">
        <v>0.24934404603228855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1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-0.36557624780118786</v>
      </c>
      <c r="AE72" s="8">
        <v>1</v>
      </c>
      <c r="AF72" s="8">
        <v>1</v>
      </c>
      <c r="AG72" s="8">
        <v>0.12338215066955374</v>
      </c>
      <c r="AH72" s="8">
        <v>0</v>
      </c>
      <c r="AI72" s="8">
        <v>0</v>
      </c>
      <c r="AJ72" s="8">
        <v>1</v>
      </c>
      <c r="AK72" s="8">
        <v>0</v>
      </c>
      <c r="AL72" s="8">
        <v>-1.0688619263650878</v>
      </c>
      <c r="AM72" s="8">
        <v>-0.19527168382016377</v>
      </c>
      <c r="AN72" s="27">
        <v>0.22554878761757613</v>
      </c>
      <c r="AO72" s="28">
        <v>235</v>
      </c>
    </row>
    <row r="73" spans="1:41">
      <c r="A73" s="8">
        <v>1</v>
      </c>
      <c r="B73" s="8">
        <v>1</v>
      </c>
      <c r="C73" s="8">
        <v>-0.81396952951123103</v>
      </c>
      <c r="D73" s="8">
        <v>-0.84744602253353019</v>
      </c>
      <c r="E73" s="8">
        <v>1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1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-0.65244197846932406</v>
      </c>
      <c r="AE73" s="8">
        <v>1</v>
      </c>
      <c r="AF73" s="8">
        <v>1</v>
      </c>
      <c r="AG73" s="8">
        <v>-0.28789168489562533</v>
      </c>
      <c r="AH73" s="8">
        <v>1</v>
      </c>
      <c r="AI73" s="8">
        <v>0</v>
      </c>
      <c r="AJ73" s="8">
        <v>1</v>
      </c>
      <c r="AK73" s="8">
        <v>0</v>
      </c>
      <c r="AL73" s="8">
        <v>3.810340818544772</v>
      </c>
      <c r="AM73" s="8">
        <v>-0.18394753062225544</v>
      </c>
      <c r="AN73" s="27">
        <v>0.2252336546310546</v>
      </c>
      <c r="AO73" s="28">
        <v>236</v>
      </c>
    </row>
    <row r="74" spans="1:41">
      <c r="A74" s="8">
        <v>1</v>
      </c>
      <c r="B74" s="8">
        <v>0</v>
      </c>
      <c r="C74" s="8">
        <v>-0.2655977761530714</v>
      </c>
      <c r="D74" s="8">
        <v>-0.25284920880554057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1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1</v>
      </c>
      <c r="Z74" s="8">
        <v>0</v>
      </c>
      <c r="AA74" s="8">
        <v>0</v>
      </c>
      <c r="AB74" s="8">
        <v>0</v>
      </c>
      <c r="AC74" s="8">
        <v>0</v>
      </c>
      <c r="AD74" s="8">
        <v>-0.41488129525977374</v>
      </c>
      <c r="AE74" s="8">
        <v>1</v>
      </c>
      <c r="AF74" s="8">
        <v>0</v>
      </c>
      <c r="AG74" s="8">
        <v>-0.49352860267821486</v>
      </c>
      <c r="AH74" s="8">
        <v>0</v>
      </c>
      <c r="AI74" s="8">
        <v>1</v>
      </c>
      <c r="AJ74" s="8">
        <v>0</v>
      </c>
      <c r="AK74" s="8">
        <v>0</v>
      </c>
      <c r="AL74" s="8">
        <v>0.5575389886048655</v>
      </c>
      <c r="AM74" s="8">
        <v>-0.19527168382016377</v>
      </c>
      <c r="AN74" s="27">
        <v>0.22311801603714609</v>
      </c>
      <c r="AO74" s="28">
        <v>237</v>
      </c>
    </row>
    <row r="75" spans="1:41">
      <c r="A75" s="8">
        <v>1</v>
      </c>
      <c r="B75" s="8">
        <v>1</v>
      </c>
      <c r="C75" s="8">
        <v>-0.38539591304054643</v>
      </c>
      <c r="D75" s="8">
        <v>-0.65460381267580381</v>
      </c>
      <c r="E75" s="8">
        <v>1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1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-0.55233779120492232</v>
      </c>
      <c r="AE75" s="8">
        <v>1</v>
      </c>
      <c r="AF75" s="8">
        <v>0</v>
      </c>
      <c r="AG75" s="8">
        <v>-0.49352860267821486</v>
      </c>
      <c r="AH75" s="8">
        <v>1</v>
      </c>
      <c r="AI75" s="8">
        <v>0</v>
      </c>
      <c r="AJ75" s="8">
        <v>1</v>
      </c>
      <c r="AK75" s="8">
        <v>0</v>
      </c>
      <c r="AL75" s="8">
        <v>0.44136749467844028</v>
      </c>
      <c r="AM75" s="8">
        <v>9.1388781420800903E-3</v>
      </c>
      <c r="AN75" s="27">
        <v>0.22263908862335968</v>
      </c>
      <c r="AO75" s="28">
        <v>238</v>
      </c>
    </row>
    <row r="76" spans="1:41">
      <c r="A76" s="8">
        <v>1</v>
      </c>
      <c r="B76" s="8">
        <v>1</v>
      </c>
      <c r="C76" s="8">
        <v>-0.36430469175754032</v>
      </c>
      <c r="D76" s="8">
        <v>-0.63752924201131767</v>
      </c>
      <c r="E76" s="8">
        <v>0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1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</v>
      </c>
      <c r="AC76" s="8">
        <v>0</v>
      </c>
      <c r="AD76" s="8">
        <v>-0.11606282581379856</v>
      </c>
      <c r="AE76" s="8">
        <v>1</v>
      </c>
      <c r="AF76" s="8">
        <v>1</v>
      </c>
      <c r="AG76" s="8">
        <v>1.9741144107128594</v>
      </c>
      <c r="AH76" s="8">
        <v>1</v>
      </c>
      <c r="AI76" s="8">
        <v>0</v>
      </c>
      <c r="AJ76" s="8">
        <v>1</v>
      </c>
      <c r="AK76" s="8">
        <v>0</v>
      </c>
      <c r="AL76" s="8">
        <v>2.3175371215902079</v>
      </c>
      <c r="AM76" s="8">
        <v>-5.8422171445440887E-2</v>
      </c>
      <c r="AN76" s="27">
        <v>0.219662581710802</v>
      </c>
      <c r="AO76" s="28">
        <v>239</v>
      </c>
    </row>
    <row r="77" spans="1:41">
      <c r="A77" s="8">
        <v>1</v>
      </c>
      <c r="B77" s="8">
        <v>0</v>
      </c>
      <c r="C77" s="8">
        <v>3.1300886816811473</v>
      </c>
      <c r="D77" s="8">
        <v>2.0572397634484734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1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1</v>
      </c>
      <c r="AD77" s="8">
        <v>-0.66439471724716304</v>
      </c>
      <c r="AE77" s="8">
        <v>1</v>
      </c>
      <c r="AF77" s="8">
        <v>1</v>
      </c>
      <c r="AG77" s="8">
        <v>2.3853882462780387</v>
      </c>
      <c r="AH77" s="8">
        <v>0</v>
      </c>
      <c r="AI77" s="8">
        <v>0</v>
      </c>
      <c r="AJ77" s="8">
        <v>1</v>
      </c>
      <c r="AK77" s="8">
        <v>0</v>
      </c>
      <c r="AL77" s="8">
        <v>-1.0688619263650878</v>
      </c>
      <c r="AM77" s="8">
        <v>0.45270020086015111</v>
      </c>
      <c r="AN77" s="27">
        <v>0.21897714003224622</v>
      </c>
      <c r="AO77" s="28">
        <v>240</v>
      </c>
    </row>
    <row r="78" spans="1:41">
      <c r="A78" s="8">
        <v>1</v>
      </c>
      <c r="B78" s="8">
        <v>0</v>
      </c>
      <c r="C78" s="8">
        <v>-0.53978365283215124</v>
      </c>
      <c r="D78" s="8">
        <v>-0.37839752251499786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1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1</v>
      </c>
      <c r="AC78" s="8">
        <v>0</v>
      </c>
      <c r="AD78" s="8">
        <v>-0.40292855648193471</v>
      </c>
      <c r="AE78" s="8">
        <v>1</v>
      </c>
      <c r="AF78" s="8">
        <v>0</v>
      </c>
      <c r="AG78" s="8">
        <v>-0.49352860267821486</v>
      </c>
      <c r="AH78" s="8">
        <v>0</v>
      </c>
      <c r="AI78" s="8">
        <v>0</v>
      </c>
      <c r="AJ78" s="8">
        <v>1</v>
      </c>
      <c r="AK78" s="8">
        <v>0</v>
      </c>
      <c r="AL78" s="8">
        <v>1.0222249643105665</v>
      </c>
      <c r="AM78" s="8">
        <v>-0.19527168382016377</v>
      </c>
      <c r="AN78" s="27">
        <v>0.20287007408843649</v>
      </c>
      <c r="AO78" s="28">
        <v>241</v>
      </c>
    </row>
    <row r="79" spans="1:41">
      <c r="A79" s="8">
        <v>1</v>
      </c>
      <c r="B79" s="8">
        <v>1</v>
      </c>
      <c r="C79" s="8">
        <v>0.24734072544963775</v>
      </c>
      <c r="D79" s="8">
        <v>-0.14437546576056945</v>
      </c>
      <c r="E79" s="8">
        <v>1</v>
      </c>
      <c r="F79" s="8">
        <v>0</v>
      </c>
      <c r="G79" s="8">
        <v>0</v>
      </c>
      <c r="H79" s="8">
        <v>0</v>
      </c>
      <c r="I79" s="8">
        <v>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1</v>
      </c>
      <c r="AA79" s="8">
        <v>0</v>
      </c>
      <c r="AB79" s="8">
        <v>0</v>
      </c>
      <c r="AC79" s="8">
        <v>0</v>
      </c>
      <c r="AD79" s="8">
        <v>1.8755622730436261</v>
      </c>
      <c r="AE79" s="8">
        <v>1</v>
      </c>
      <c r="AF79" s="8">
        <v>1</v>
      </c>
      <c r="AG79" s="8">
        <v>0.94592982179991181</v>
      </c>
      <c r="AH79" s="8">
        <v>1</v>
      </c>
      <c r="AI79" s="8">
        <v>0</v>
      </c>
      <c r="AJ79" s="8">
        <v>1</v>
      </c>
      <c r="AK79" s="8">
        <v>0</v>
      </c>
      <c r="AL79" s="8">
        <v>6.3810139417558212E-2</v>
      </c>
      <c r="AM79" s="8">
        <v>-0.19527168382016377</v>
      </c>
      <c r="AN79" s="27">
        <v>0.19339213276072331</v>
      </c>
      <c r="AO79" s="28">
        <v>242</v>
      </c>
    </row>
    <row r="80" spans="1:41">
      <c r="A80" s="8">
        <v>1</v>
      </c>
      <c r="B80" s="8">
        <v>1</v>
      </c>
      <c r="C80" s="8">
        <v>9.9702176468594778E-2</v>
      </c>
      <c r="D80" s="8">
        <v>-0.65460381267580381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1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1</v>
      </c>
      <c r="AC80" s="8">
        <v>0</v>
      </c>
      <c r="AD80" s="8">
        <v>0.97910686470570052</v>
      </c>
      <c r="AE80" s="8">
        <v>1</v>
      </c>
      <c r="AF80" s="8">
        <v>1</v>
      </c>
      <c r="AG80" s="8">
        <v>0.12338215066955374</v>
      </c>
      <c r="AH80" s="8">
        <v>1</v>
      </c>
      <c r="AI80" s="8">
        <v>0</v>
      </c>
      <c r="AJ80" s="8">
        <v>1</v>
      </c>
      <c r="AK80" s="8">
        <v>0</v>
      </c>
      <c r="AL80" s="8">
        <v>-1.0688619263650878</v>
      </c>
      <c r="AM80" s="8">
        <v>-0.19527168382016377</v>
      </c>
      <c r="AN80" s="27">
        <v>0.19293077548031501</v>
      </c>
      <c r="AO80" s="28">
        <v>243</v>
      </c>
    </row>
    <row r="81" spans="1:41">
      <c r="A81" s="8">
        <v>1</v>
      </c>
      <c r="B81" s="8">
        <v>1</v>
      </c>
      <c r="C81" s="8">
        <v>1.0766477150272094</v>
      </c>
      <c r="D81" s="8">
        <v>-0.85548111461093546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0.8296976299827129</v>
      </c>
      <c r="AE81" s="8">
        <v>1</v>
      </c>
      <c r="AF81" s="8">
        <v>0</v>
      </c>
      <c r="AG81" s="8">
        <v>-0.49352860267821486</v>
      </c>
      <c r="AH81" s="8">
        <v>1</v>
      </c>
      <c r="AI81" s="8">
        <v>0</v>
      </c>
      <c r="AJ81" s="8">
        <v>1</v>
      </c>
      <c r="AK81" s="8">
        <v>0</v>
      </c>
      <c r="AL81" s="8">
        <v>0.78988197645771596</v>
      </c>
      <c r="AM81" s="8">
        <v>-0.19527168382016377</v>
      </c>
      <c r="AN81" s="27">
        <v>0.19114940085313992</v>
      </c>
      <c r="AO81" s="28">
        <v>244</v>
      </c>
    </row>
    <row r="82" spans="1:41">
      <c r="A82" s="8">
        <v>1</v>
      </c>
      <c r="B82" s="8">
        <v>1</v>
      </c>
      <c r="C82" s="8">
        <v>-0.56846771377703986</v>
      </c>
      <c r="D82" s="8">
        <v>-0.40350718525688928</v>
      </c>
      <c r="E82" s="8">
        <v>0</v>
      </c>
      <c r="F82" s="8">
        <v>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1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1</v>
      </c>
      <c r="Z82" s="8">
        <v>0</v>
      </c>
      <c r="AA82" s="8">
        <v>0</v>
      </c>
      <c r="AB82" s="8">
        <v>0</v>
      </c>
      <c r="AC82" s="8">
        <v>0</v>
      </c>
      <c r="AD82" s="8">
        <v>7.9468390062811482E-3</v>
      </c>
      <c r="AE82" s="8">
        <v>1</v>
      </c>
      <c r="AF82" s="8">
        <v>1</v>
      </c>
      <c r="AG82" s="8">
        <v>0.7402929040173224</v>
      </c>
      <c r="AH82" s="8">
        <v>0</v>
      </c>
      <c r="AI82" s="8">
        <v>0</v>
      </c>
      <c r="AJ82" s="8">
        <v>1</v>
      </c>
      <c r="AK82" s="8">
        <v>0</v>
      </c>
      <c r="AL82" s="8">
        <v>-8.4182241975665675E-5</v>
      </c>
      <c r="AM82" s="8">
        <v>-8.0110803841434833E-2</v>
      </c>
      <c r="AN82" s="27">
        <v>0.18946300036528363</v>
      </c>
      <c r="AO82" s="28">
        <v>245</v>
      </c>
    </row>
    <row r="83" spans="1:41">
      <c r="A83" s="8">
        <v>1</v>
      </c>
      <c r="B83" s="8">
        <v>0</v>
      </c>
      <c r="C83" s="8">
        <v>-0.23775736405950346</v>
      </c>
      <c r="D83" s="8">
        <v>-0.20262988332175766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1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-0.34017667789827993</v>
      </c>
      <c r="AE83" s="8">
        <v>1</v>
      </c>
      <c r="AF83" s="8">
        <v>1</v>
      </c>
      <c r="AG83" s="8">
        <v>-0.28789168489562533</v>
      </c>
      <c r="AH83" s="8">
        <v>1</v>
      </c>
      <c r="AI83" s="8">
        <v>0</v>
      </c>
      <c r="AJ83" s="8">
        <v>1</v>
      </c>
      <c r="AK83" s="8">
        <v>0</v>
      </c>
      <c r="AL83" s="8">
        <v>1.0861192859701003</v>
      </c>
      <c r="AM83" s="8">
        <v>-0.19527168382016377</v>
      </c>
      <c r="AN83" s="27">
        <v>0.18905575659314156</v>
      </c>
      <c r="AO83" s="28">
        <v>246</v>
      </c>
    </row>
    <row r="84" spans="1:41">
      <c r="A84" s="8">
        <v>-1</v>
      </c>
      <c r="B84" s="8">
        <v>1</v>
      </c>
      <c r="C84" s="8">
        <v>-0.17448370021048504</v>
      </c>
      <c r="D84" s="8">
        <v>-0.83941093045612492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1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1</v>
      </c>
      <c r="Z84" s="8">
        <v>0</v>
      </c>
      <c r="AA84" s="8">
        <v>0</v>
      </c>
      <c r="AB84" s="8">
        <v>0</v>
      </c>
      <c r="AC84" s="8">
        <v>0</v>
      </c>
      <c r="AD84" s="8">
        <v>-0.57773736110783025</v>
      </c>
      <c r="AE84" s="8">
        <v>0</v>
      </c>
      <c r="AF84" s="8">
        <v>1</v>
      </c>
      <c r="AG84" s="8">
        <v>-0.28789168489562533</v>
      </c>
      <c r="AH84" s="8">
        <v>0</v>
      </c>
      <c r="AI84" s="8">
        <v>0</v>
      </c>
      <c r="AJ84" s="8">
        <v>1</v>
      </c>
      <c r="AK84" s="8">
        <v>0</v>
      </c>
      <c r="AL84" s="8">
        <v>0.90605347038414119</v>
      </c>
      <c r="AM84" s="8">
        <v>0.34272156048046493</v>
      </c>
      <c r="AN84" s="27">
        <v>0.46693795776674618</v>
      </c>
      <c r="AO84" s="28">
        <v>205</v>
      </c>
    </row>
    <row r="85" spans="1:41">
      <c r="A85" s="8">
        <v>-1</v>
      </c>
      <c r="B85" s="8">
        <v>0</v>
      </c>
      <c r="C85" s="8">
        <v>0.43716171699669298</v>
      </c>
      <c r="D85" s="8">
        <v>-9.7876734640312719E-3</v>
      </c>
      <c r="E85" s="8">
        <v>0</v>
      </c>
      <c r="F85" s="8">
        <v>1</v>
      </c>
      <c r="G85" s="8">
        <v>0</v>
      </c>
      <c r="H85" s="8">
        <v>1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1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-0.66439471724716304</v>
      </c>
      <c r="AE85" s="8">
        <v>0</v>
      </c>
      <c r="AF85" s="8">
        <v>0</v>
      </c>
      <c r="AG85" s="8">
        <v>-0.49352860267821486</v>
      </c>
      <c r="AH85" s="8">
        <v>0</v>
      </c>
      <c r="AI85" s="8">
        <v>0</v>
      </c>
      <c r="AJ85" s="8">
        <v>1</v>
      </c>
      <c r="AK85" s="8">
        <v>0</v>
      </c>
      <c r="AL85" s="8">
        <v>-0.13948997495368595</v>
      </c>
      <c r="AM85" s="8">
        <v>-0.19527168382016377</v>
      </c>
      <c r="AN85" s="27">
        <v>0.4632105755734407</v>
      </c>
      <c r="AO85" s="28">
        <v>206</v>
      </c>
    </row>
    <row r="86" spans="1:41">
      <c r="A86" s="8">
        <v>-1</v>
      </c>
      <c r="B86" s="8">
        <v>1</v>
      </c>
      <c r="C86" s="8">
        <v>-0.78612911741766311</v>
      </c>
      <c r="D86" s="8">
        <v>-0.86351620668834073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1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-0.62704240856641613</v>
      </c>
      <c r="AE86" s="8">
        <v>0</v>
      </c>
      <c r="AF86" s="8">
        <v>0</v>
      </c>
      <c r="AG86" s="8">
        <v>-0.49352860267821486</v>
      </c>
      <c r="AH86" s="8">
        <v>1</v>
      </c>
      <c r="AI86" s="8">
        <v>0</v>
      </c>
      <c r="AJ86" s="8">
        <v>1</v>
      </c>
      <c r="AK86" s="8">
        <v>0</v>
      </c>
      <c r="AL86" s="8">
        <v>0.5575389886048655</v>
      </c>
      <c r="AM86" s="8">
        <v>-0.18471526982211361</v>
      </c>
      <c r="AN86" s="27">
        <v>0.45926792352306067</v>
      </c>
      <c r="AO86" s="28">
        <v>207</v>
      </c>
    </row>
    <row r="87" spans="1:41">
      <c r="A87" s="8">
        <v>-1</v>
      </c>
      <c r="B87" s="8">
        <v>0</v>
      </c>
      <c r="C87" s="8">
        <v>-0.72285545356864467</v>
      </c>
      <c r="D87" s="8">
        <v>-0.58730991652753473</v>
      </c>
      <c r="E87" s="8">
        <v>0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1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1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-0.66439471724716304</v>
      </c>
      <c r="AE87" s="8">
        <v>0</v>
      </c>
      <c r="AF87" s="8">
        <v>1</v>
      </c>
      <c r="AG87" s="8">
        <v>-0.28789168489562533</v>
      </c>
      <c r="AH87" s="8">
        <v>0</v>
      </c>
      <c r="AI87" s="8">
        <v>0</v>
      </c>
      <c r="AJ87" s="8">
        <v>1</v>
      </c>
      <c r="AK87" s="8">
        <v>0</v>
      </c>
      <c r="AL87" s="8">
        <v>9.2853012899164533E-2</v>
      </c>
      <c r="AM87" s="8">
        <v>-0.18509913942204273</v>
      </c>
      <c r="AN87" s="27">
        <v>0.45841300977226374</v>
      </c>
      <c r="AO87" s="28">
        <v>208</v>
      </c>
    </row>
    <row r="88" spans="1:41">
      <c r="A88" s="8">
        <v>-1</v>
      </c>
      <c r="B88" s="8">
        <v>0</v>
      </c>
      <c r="C88" s="8">
        <v>-1.3134096494928165</v>
      </c>
      <c r="D88" s="8">
        <v>-0.92277501075920454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1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-0.36557624780118786</v>
      </c>
      <c r="AE88" s="8">
        <v>0</v>
      </c>
      <c r="AF88" s="8">
        <v>1</v>
      </c>
      <c r="AG88" s="8">
        <v>-8.2254767113035795E-2</v>
      </c>
      <c r="AH88" s="8">
        <v>1</v>
      </c>
      <c r="AI88" s="8">
        <v>0</v>
      </c>
      <c r="AJ88" s="8">
        <v>1</v>
      </c>
      <c r="AK88" s="8">
        <v>0</v>
      </c>
      <c r="AL88" s="8">
        <v>0.78988197645771596</v>
      </c>
      <c r="AM88" s="8">
        <v>-0.19507974902019923</v>
      </c>
      <c r="AN88" s="27">
        <v>0.45591790796193266</v>
      </c>
      <c r="AO88" s="28">
        <v>209</v>
      </c>
    </row>
    <row r="89" spans="1:41">
      <c r="A89" s="8">
        <v>-1</v>
      </c>
      <c r="B89" s="8">
        <v>1</v>
      </c>
      <c r="C89" s="8">
        <v>0.94335102778884039</v>
      </c>
      <c r="D89" s="8">
        <v>-0.35328785977310639</v>
      </c>
      <c r="E89" s="8">
        <v>0</v>
      </c>
      <c r="F89" s="8">
        <v>1</v>
      </c>
      <c r="G89" s="8">
        <v>0</v>
      </c>
      <c r="H89" s="8">
        <v>0</v>
      </c>
      <c r="I89" s="8">
        <v>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1</v>
      </c>
      <c r="AA89" s="8">
        <v>0</v>
      </c>
      <c r="AB89" s="8">
        <v>0</v>
      </c>
      <c r="AC89" s="8">
        <v>0</v>
      </c>
      <c r="AD89" s="8">
        <v>-0.36557624780118786</v>
      </c>
      <c r="AE89" s="8">
        <v>1</v>
      </c>
      <c r="AF89" s="8">
        <v>0</v>
      </c>
      <c r="AG89" s="8">
        <v>-0.49352860267821486</v>
      </c>
      <c r="AH89" s="8">
        <v>0</v>
      </c>
      <c r="AI89" s="8">
        <v>0</v>
      </c>
      <c r="AJ89" s="8">
        <v>1</v>
      </c>
      <c r="AK89" s="8">
        <v>0</v>
      </c>
      <c r="AL89" s="8">
        <v>-1.0688619263650878</v>
      </c>
      <c r="AM89" s="8">
        <v>-0.15688472382725413</v>
      </c>
      <c r="AN89" s="27">
        <v>0.44956512077245414</v>
      </c>
      <c r="AO89" s="28">
        <v>210</v>
      </c>
    </row>
    <row r="90" spans="1:41">
      <c r="A90" s="8">
        <v>-1</v>
      </c>
      <c r="B90" s="8">
        <v>1</v>
      </c>
      <c r="C90" s="8">
        <v>-0.63174137762605831</v>
      </c>
      <c r="D90" s="8">
        <v>0.85197595183768349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1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1</v>
      </c>
      <c r="Z90" s="8">
        <v>0</v>
      </c>
      <c r="AA90" s="8">
        <v>0</v>
      </c>
      <c r="AB90" s="8">
        <v>0</v>
      </c>
      <c r="AC90" s="8">
        <v>0</v>
      </c>
      <c r="AD90" s="8">
        <v>-0.58969009988566923</v>
      </c>
      <c r="AE90" s="8">
        <v>0</v>
      </c>
      <c r="AF90" s="8">
        <v>0</v>
      </c>
      <c r="AG90" s="8">
        <v>-0.49352860267821486</v>
      </c>
      <c r="AH90" s="8">
        <v>1</v>
      </c>
      <c r="AI90" s="8">
        <v>0</v>
      </c>
      <c r="AJ90" s="8">
        <v>1</v>
      </c>
      <c r="AK90" s="8">
        <v>0</v>
      </c>
      <c r="AL90" s="8">
        <v>-1.0688619263650878</v>
      </c>
      <c r="AM90" s="8">
        <v>-0.19527168382016377</v>
      </c>
      <c r="AN90" s="27">
        <v>0.44554650969865639</v>
      </c>
      <c r="AO90" s="28">
        <v>211</v>
      </c>
    </row>
    <row r="91" spans="1:41">
      <c r="A91" s="8">
        <v>-1</v>
      </c>
      <c r="B91" s="8">
        <v>1</v>
      </c>
      <c r="C91" s="8">
        <v>-0.58955893506004597</v>
      </c>
      <c r="D91" s="8">
        <v>1.5550465086106442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-0.40292855648193471</v>
      </c>
      <c r="AE91" s="8">
        <v>1</v>
      </c>
      <c r="AF91" s="8">
        <v>0</v>
      </c>
      <c r="AG91" s="8">
        <v>-0.49352860267821486</v>
      </c>
      <c r="AH91" s="8">
        <v>1</v>
      </c>
      <c r="AI91" s="8">
        <v>0</v>
      </c>
      <c r="AJ91" s="8">
        <v>1</v>
      </c>
      <c r="AK91" s="8">
        <v>0</v>
      </c>
      <c r="AL91" s="8">
        <v>0.44136749467844028</v>
      </c>
      <c r="AM91" s="8">
        <v>-0.19527168382016377</v>
      </c>
      <c r="AN91" s="27">
        <v>0.44115126228384505</v>
      </c>
      <c r="AO91" s="28">
        <v>212</v>
      </c>
    </row>
    <row r="92" spans="1:41">
      <c r="A92" s="8">
        <v>-1</v>
      </c>
      <c r="B92" s="8">
        <v>0</v>
      </c>
      <c r="C92" s="8">
        <v>-1.2855692373992487</v>
      </c>
      <c r="D92" s="8">
        <v>-0.91373553217212367</v>
      </c>
      <c r="E92" s="8">
        <v>0</v>
      </c>
      <c r="F92" s="8">
        <v>1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1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1</v>
      </c>
      <c r="Z92" s="8">
        <v>0</v>
      </c>
      <c r="AA92" s="8">
        <v>0</v>
      </c>
      <c r="AB92" s="8">
        <v>0</v>
      </c>
      <c r="AC92" s="8">
        <v>0</v>
      </c>
      <c r="AD92" s="8">
        <v>-0.62704240856641613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9.2853012899164533E-2</v>
      </c>
      <c r="AM92" s="8">
        <v>-0.19507974902019923</v>
      </c>
      <c r="AN92" s="27">
        <v>0.43439103848686422</v>
      </c>
      <c r="AO92" s="28">
        <v>213</v>
      </c>
    </row>
    <row r="93" spans="1:41">
      <c r="A93" s="8">
        <v>-1</v>
      </c>
      <c r="B93" s="8">
        <v>1</v>
      </c>
      <c r="C93" s="8">
        <v>0.70459823413544054</v>
      </c>
      <c r="D93" s="8">
        <v>4.8466744097156914E-2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1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1</v>
      </c>
      <c r="AA93" s="8">
        <v>0</v>
      </c>
      <c r="AB93" s="8">
        <v>0</v>
      </c>
      <c r="AC93" s="8">
        <v>0</v>
      </c>
      <c r="AD93" s="8">
        <v>-0.60164283866350821</v>
      </c>
      <c r="AE93" s="8">
        <v>0</v>
      </c>
      <c r="AF93" s="8">
        <v>0</v>
      </c>
      <c r="AG93" s="8">
        <v>-0.49352860267821486</v>
      </c>
      <c r="AH93" s="8">
        <v>0</v>
      </c>
      <c r="AI93" s="8">
        <v>0</v>
      </c>
      <c r="AJ93" s="8">
        <v>1</v>
      </c>
      <c r="AK93" s="8">
        <v>0</v>
      </c>
      <c r="AL93" s="8">
        <v>2.1258541566116063</v>
      </c>
      <c r="AM93" s="8">
        <v>-0.19527168382016377</v>
      </c>
      <c r="AN93" s="27">
        <v>0.43316462563138736</v>
      </c>
      <c r="AO93" s="28">
        <v>214</v>
      </c>
    </row>
    <row r="94" spans="1:41">
      <c r="A94" s="8">
        <v>-1</v>
      </c>
      <c r="B94" s="8">
        <v>1</v>
      </c>
      <c r="C94" s="8">
        <v>-1.0957482458521934</v>
      </c>
      <c r="D94" s="8">
        <v>1.1111076713340031</v>
      </c>
      <c r="E94" s="8">
        <v>0</v>
      </c>
      <c r="F94" s="8">
        <v>1</v>
      </c>
      <c r="G94" s="8">
        <v>0</v>
      </c>
      <c r="H94" s="8">
        <v>1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1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-0.54038505242708335</v>
      </c>
      <c r="AE94" s="8">
        <v>0</v>
      </c>
      <c r="AF94" s="8">
        <v>0</v>
      </c>
      <c r="AG94" s="8">
        <v>-0.49352860267821486</v>
      </c>
      <c r="AH94" s="8">
        <v>0</v>
      </c>
      <c r="AI94" s="8">
        <v>0</v>
      </c>
      <c r="AJ94" s="8">
        <v>1</v>
      </c>
      <c r="AK94" s="8">
        <v>0</v>
      </c>
      <c r="AL94" s="8">
        <v>-0.6041759506593869</v>
      </c>
      <c r="AM94" s="8">
        <v>-0.19527168382016377</v>
      </c>
      <c r="AN94" s="27">
        <v>0.43197187217300181</v>
      </c>
      <c r="AO94" s="28">
        <v>215</v>
      </c>
    </row>
    <row r="95" spans="1:41">
      <c r="A95" s="8">
        <v>-1</v>
      </c>
      <c r="B95" s="8">
        <v>0</v>
      </c>
      <c r="C95" s="8">
        <v>-0.42757835560655871</v>
      </c>
      <c r="D95" s="8">
        <v>-0.41154227733429455</v>
      </c>
      <c r="E95" s="8">
        <v>1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-0.63899514734425511</v>
      </c>
      <c r="AE95" s="8">
        <v>0</v>
      </c>
      <c r="AF95" s="8">
        <v>0</v>
      </c>
      <c r="AG95" s="8">
        <v>-0.49352860267821486</v>
      </c>
      <c r="AH95" s="8">
        <v>0</v>
      </c>
      <c r="AI95" s="8">
        <v>1</v>
      </c>
      <c r="AJ95" s="8">
        <v>0</v>
      </c>
      <c r="AK95" s="8">
        <v>0</v>
      </c>
      <c r="AL95" s="8">
        <v>-0.6041759506593869</v>
      </c>
      <c r="AM95" s="8">
        <v>-0.19527168382016377</v>
      </c>
      <c r="AN95" s="27">
        <v>0.42666980986723291</v>
      </c>
      <c r="AO95" s="28">
        <v>216</v>
      </c>
    </row>
    <row r="96" spans="1:41">
      <c r="A96" s="8">
        <v>-1</v>
      </c>
      <c r="B96" s="8">
        <v>1</v>
      </c>
      <c r="C96" s="8">
        <v>-0.4064871343235526</v>
      </c>
      <c r="D96" s="8">
        <v>-5.197190687040891E-2</v>
      </c>
      <c r="E96" s="8">
        <v>1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1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1</v>
      </c>
      <c r="AA96" s="8">
        <v>0</v>
      </c>
      <c r="AB96" s="8">
        <v>0</v>
      </c>
      <c r="AC96" s="8">
        <v>0</v>
      </c>
      <c r="AD96" s="8">
        <v>8.2651456367774948E-2</v>
      </c>
      <c r="AE96" s="8">
        <v>0</v>
      </c>
      <c r="AF96" s="8">
        <v>0</v>
      </c>
      <c r="AG96" s="8">
        <v>-0.49352860267821486</v>
      </c>
      <c r="AH96" s="8">
        <v>0</v>
      </c>
      <c r="AI96" s="8">
        <v>0</v>
      </c>
      <c r="AJ96" s="8">
        <v>1</v>
      </c>
      <c r="AK96" s="8">
        <v>0</v>
      </c>
      <c r="AL96" s="8">
        <v>9.2853012899164533E-2</v>
      </c>
      <c r="AM96" s="8">
        <v>3.6969424136939585E-2</v>
      </c>
      <c r="AN96" s="27">
        <v>0.42620188760147681</v>
      </c>
      <c r="AO96" s="28">
        <v>217</v>
      </c>
    </row>
    <row r="97" spans="1:41">
      <c r="A97" s="8">
        <v>-1</v>
      </c>
      <c r="B97" s="8">
        <v>1</v>
      </c>
      <c r="C97" s="8">
        <v>-0.58955893506004597</v>
      </c>
      <c r="D97" s="8">
        <v>-0.70482313815958675</v>
      </c>
      <c r="E97" s="8">
        <v>0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1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1</v>
      </c>
      <c r="Z97" s="8">
        <v>0</v>
      </c>
      <c r="AA97" s="8">
        <v>0</v>
      </c>
      <c r="AB97" s="8">
        <v>0</v>
      </c>
      <c r="AC97" s="8">
        <v>0</v>
      </c>
      <c r="AD97" s="8">
        <v>-0.58969009988566923</v>
      </c>
      <c r="AE97" s="8">
        <v>0</v>
      </c>
      <c r="AF97" s="8">
        <v>0</v>
      </c>
      <c r="AG97" s="8">
        <v>-0.49352860267821486</v>
      </c>
      <c r="AH97" s="8">
        <v>0</v>
      </c>
      <c r="AI97" s="8">
        <v>0</v>
      </c>
      <c r="AJ97" s="8">
        <v>1</v>
      </c>
      <c r="AK97" s="8">
        <v>0</v>
      </c>
      <c r="AL97" s="8">
        <v>-0.42991870976974905</v>
      </c>
      <c r="AM97" s="8">
        <v>-0.19527168382016377</v>
      </c>
      <c r="AN97" s="27">
        <v>0.42005420715027741</v>
      </c>
      <c r="AO97" s="28">
        <v>218</v>
      </c>
    </row>
    <row r="98" spans="1:41">
      <c r="A98" s="8">
        <v>-1</v>
      </c>
      <c r="B98" s="8">
        <v>1</v>
      </c>
      <c r="C98" s="8">
        <v>1.3719248129892954</v>
      </c>
      <c r="D98" s="8">
        <v>-0.11926580301867801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1</v>
      </c>
      <c r="V98" s="8">
        <v>0</v>
      </c>
      <c r="W98" s="8">
        <v>0</v>
      </c>
      <c r="X98" s="8">
        <v>0</v>
      </c>
      <c r="Y98" s="8">
        <v>0</v>
      </c>
      <c r="Z98" s="8">
        <v>1</v>
      </c>
      <c r="AA98" s="8">
        <v>0</v>
      </c>
      <c r="AB98" s="8">
        <v>0</v>
      </c>
      <c r="AC98" s="8">
        <v>0</v>
      </c>
      <c r="AD98" s="8">
        <v>-0.63899514734425511</v>
      </c>
      <c r="AE98" s="8">
        <v>0</v>
      </c>
      <c r="AF98" s="8">
        <v>0</v>
      </c>
      <c r="AG98" s="8">
        <v>-0.49352860267821486</v>
      </c>
      <c r="AH98" s="8">
        <v>1</v>
      </c>
      <c r="AI98" s="8">
        <v>0</v>
      </c>
      <c r="AJ98" s="8">
        <v>1</v>
      </c>
      <c r="AK98" s="8">
        <v>0</v>
      </c>
      <c r="AL98" s="8">
        <v>1.9515969157219684</v>
      </c>
      <c r="AM98" s="8">
        <v>-0.19527168382016377</v>
      </c>
      <c r="AN98" s="27">
        <v>0.41949465084710458</v>
      </c>
      <c r="AO98" s="28">
        <v>219</v>
      </c>
    </row>
    <row r="99" spans="1:41">
      <c r="A99" s="8">
        <v>-1</v>
      </c>
      <c r="B99" s="8">
        <v>0</v>
      </c>
      <c r="C99" s="8">
        <v>-0.76503789613465689</v>
      </c>
      <c r="D99" s="8">
        <v>1.2537305557079468</v>
      </c>
      <c r="E99" s="8">
        <v>1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1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0.23206069109076255</v>
      </c>
      <c r="AE99" s="8">
        <v>1</v>
      </c>
      <c r="AF99" s="8">
        <v>0</v>
      </c>
      <c r="AG99" s="8">
        <v>-0.49352860267821486</v>
      </c>
      <c r="AH99" s="8">
        <v>1</v>
      </c>
      <c r="AI99" s="8">
        <v>0</v>
      </c>
      <c r="AJ99" s="8">
        <v>1</v>
      </c>
      <c r="AK99" s="8">
        <v>0</v>
      </c>
      <c r="AL99" s="8">
        <v>0.48783609224901037</v>
      </c>
      <c r="AM99" s="8">
        <v>-0.19527168382016377</v>
      </c>
      <c r="AN99" s="27">
        <v>0.414547819622887</v>
      </c>
      <c r="AO99" s="28">
        <v>220</v>
      </c>
    </row>
    <row r="100" spans="1:41">
      <c r="A100" s="8">
        <v>-1</v>
      </c>
      <c r="B100" s="8">
        <v>1</v>
      </c>
      <c r="C100" s="8">
        <v>-0.44192038607900302</v>
      </c>
      <c r="D100" s="8">
        <v>1.6554851595782101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1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1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-0.66439471724716304</v>
      </c>
      <c r="AE100" s="8">
        <v>0</v>
      </c>
      <c r="AF100" s="8">
        <v>0</v>
      </c>
      <c r="AG100" s="8">
        <v>-0.49352860267821486</v>
      </c>
      <c r="AH100" s="8">
        <v>1</v>
      </c>
      <c r="AI100" s="8">
        <v>0</v>
      </c>
      <c r="AJ100" s="8">
        <v>1</v>
      </c>
      <c r="AK100" s="8">
        <v>0</v>
      </c>
      <c r="AL100" s="8">
        <v>-0.25566146888011121</v>
      </c>
      <c r="AM100" s="8">
        <v>1.7775944140484761E-2</v>
      </c>
      <c r="AN100" s="27">
        <v>0.41313195692031712</v>
      </c>
      <c r="AO100" s="28">
        <v>221</v>
      </c>
    </row>
    <row r="101" spans="1:41">
      <c r="A101" s="8">
        <v>-1</v>
      </c>
      <c r="B101" s="8">
        <v>1</v>
      </c>
      <c r="C101" s="8">
        <v>1.5161201280581779E-4</v>
      </c>
      <c r="D101" s="8">
        <v>4.8466744097156914E-2</v>
      </c>
      <c r="E101" s="8">
        <v>1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1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1.8755622730436261</v>
      </c>
      <c r="AE101" s="8">
        <v>1</v>
      </c>
      <c r="AF101" s="8">
        <v>0</v>
      </c>
      <c r="AG101" s="8">
        <v>-0.49352860267821486</v>
      </c>
      <c r="AH101" s="8">
        <v>0</v>
      </c>
      <c r="AI101" s="8">
        <v>0</v>
      </c>
      <c r="AJ101" s="8">
        <v>1</v>
      </c>
      <c r="AK101" s="8">
        <v>0</v>
      </c>
      <c r="AL101" s="8">
        <v>-1.0688619263650878</v>
      </c>
      <c r="AM101" s="8">
        <v>-0.19527168382016377</v>
      </c>
      <c r="AN101" s="27">
        <v>0.41120782207415496</v>
      </c>
      <c r="AO101" s="28">
        <v>222</v>
      </c>
    </row>
    <row r="102" spans="1:41">
      <c r="A102" s="8">
        <v>-1</v>
      </c>
      <c r="B102" s="8">
        <v>1</v>
      </c>
      <c r="C102" s="8">
        <v>-1.0746570245691873</v>
      </c>
      <c r="D102" s="8">
        <v>-0.87255568527542171</v>
      </c>
      <c r="E102" s="8">
        <v>1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-0.61508966978857715</v>
      </c>
      <c r="AE102" s="8">
        <v>0</v>
      </c>
      <c r="AF102" s="8">
        <v>1</v>
      </c>
      <c r="AG102" s="8">
        <v>-0.28789168489562533</v>
      </c>
      <c r="AH102" s="8">
        <v>0</v>
      </c>
      <c r="AI102" s="8">
        <v>0</v>
      </c>
      <c r="AJ102" s="8">
        <v>1</v>
      </c>
      <c r="AK102" s="8">
        <v>0</v>
      </c>
      <c r="AL102" s="8">
        <v>9.2853012899164533E-2</v>
      </c>
      <c r="AM102" s="8">
        <v>-0.19507974902019923</v>
      </c>
      <c r="AN102" s="27">
        <v>0.41100523544646594</v>
      </c>
      <c r="AO102" s="28">
        <v>223</v>
      </c>
    </row>
    <row r="103" spans="1:41">
      <c r="A103" s="8">
        <v>-1</v>
      </c>
      <c r="B103" s="8">
        <v>0</v>
      </c>
      <c r="C103" s="8">
        <v>1.1331720193358956</v>
      </c>
      <c r="D103" s="8">
        <v>-3.4897336205922724E-2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1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</v>
      </c>
      <c r="AC103" s="8">
        <v>0</v>
      </c>
      <c r="AD103" s="8">
        <v>-0.36557624780118786</v>
      </c>
      <c r="AE103" s="8">
        <v>0</v>
      </c>
      <c r="AF103" s="8">
        <v>0</v>
      </c>
      <c r="AG103" s="8">
        <v>-0.49352860267821486</v>
      </c>
      <c r="AH103" s="8">
        <v>1</v>
      </c>
      <c r="AI103" s="8">
        <v>1</v>
      </c>
      <c r="AJ103" s="8">
        <v>0</v>
      </c>
      <c r="AK103" s="8">
        <v>0</v>
      </c>
      <c r="AL103" s="8">
        <v>0.32519600075201499</v>
      </c>
      <c r="AM103" s="8">
        <v>-0.19527168382016377</v>
      </c>
      <c r="AN103" s="27">
        <v>0.41073182904161798</v>
      </c>
      <c r="AO103" s="28">
        <v>224</v>
      </c>
    </row>
    <row r="104" spans="1:41">
      <c r="A104" s="8">
        <v>-1</v>
      </c>
      <c r="B104" s="8">
        <v>0</v>
      </c>
      <c r="C104" s="8">
        <v>0.18406706160061934</v>
      </c>
      <c r="D104" s="8">
        <v>-0.80526178912715263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1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1</v>
      </c>
      <c r="AA104" s="8">
        <v>0</v>
      </c>
      <c r="AB104" s="8">
        <v>0</v>
      </c>
      <c r="AC104" s="8">
        <v>0</v>
      </c>
      <c r="AD104" s="8">
        <v>-0.36557624780118786</v>
      </c>
      <c r="AE104" s="8">
        <v>1</v>
      </c>
      <c r="AF104" s="8">
        <v>1</v>
      </c>
      <c r="AG104" s="8">
        <v>0.12338215066955374</v>
      </c>
      <c r="AH104" s="8">
        <v>1</v>
      </c>
      <c r="AI104" s="8">
        <v>0</v>
      </c>
      <c r="AJ104" s="8">
        <v>1</v>
      </c>
      <c r="AK104" s="8">
        <v>0</v>
      </c>
      <c r="AL104" s="8">
        <v>0.16255590925501967</v>
      </c>
      <c r="AM104" s="8">
        <v>-0.19527168382016377</v>
      </c>
      <c r="AN104" s="27">
        <v>0.4088287092273214</v>
      </c>
      <c r="AO104" s="28">
        <v>225</v>
      </c>
    </row>
    <row r="105" spans="1:41">
      <c r="A105" s="8">
        <v>-1</v>
      </c>
      <c r="B105" s="8">
        <v>1</v>
      </c>
      <c r="C105" s="8">
        <v>-0.76503789613465689</v>
      </c>
      <c r="D105" s="8">
        <v>-0.93081010283660992</v>
      </c>
      <c r="E105" s="8">
        <v>1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1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1</v>
      </c>
      <c r="Z105" s="8">
        <v>0</v>
      </c>
      <c r="AA105" s="8">
        <v>0</v>
      </c>
      <c r="AB105" s="8">
        <v>0</v>
      </c>
      <c r="AC105" s="8">
        <v>0</v>
      </c>
      <c r="AD105" s="8">
        <v>-0.62704240856641613</v>
      </c>
      <c r="AE105" s="8">
        <v>0</v>
      </c>
      <c r="AF105" s="8">
        <v>0</v>
      </c>
      <c r="AG105" s="8">
        <v>-0.49352860267821486</v>
      </c>
      <c r="AH105" s="8">
        <v>0</v>
      </c>
      <c r="AI105" s="8">
        <v>0</v>
      </c>
      <c r="AJ105" s="8">
        <v>1</v>
      </c>
      <c r="AK105" s="8">
        <v>0</v>
      </c>
      <c r="AL105" s="8">
        <v>9.2853012899164533E-2</v>
      </c>
      <c r="AM105" s="8">
        <v>-0.1818362478226454</v>
      </c>
      <c r="AN105" s="27">
        <v>0.40764371296102642</v>
      </c>
      <c r="AO105" s="28">
        <v>226</v>
      </c>
    </row>
    <row r="106" spans="1:41">
      <c r="A106" s="8">
        <v>-1</v>
      </c>
      <c r="B106" s="8">
        <v>1</v>
      </c>
      <c r="C106" s="8">
        <v>-0.97595010896471834</v>
      </c>
      <c r="D106" s="8">
        <v>0.45022134796742019</v>
      </c>
      <c r="E106" s="8">
        <v>0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1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-0.51498548252417542</v>
      </c>
      <c r="AE106" s="8">
        <v>0</v>
      </c>
      <c r="AF106" s="8">
        <v>0</v>
      </c>
      <c r="AG106" s="8">
        <v>-0.49352860267821486</v>
      </c>
      <c r="AH106" s="8">
        <v>0</v>
      </c>
      <c r="AI106" s="8">
        <v>0</v>
      </c>
      <c r="AJ106" s="8">
        <v>1</v>
      </c>
      <c r="AK106" s="8">
        <v>0</v>
      </c>
      <c r="AL106" s="8">
        <v>-1.0688619263650878</v>
      </c>
      <c r="AM106" s="8">
        <v>-0.19527168382016377</v>
      </c>
      <c r="AN106" s="27">
        <v>0.40221064596601541</v>
      </c>
      <c r="AO106" s="28">
        <v>227</v>
      </c>
    </row>
    <row r="107" spans="1:41">
      <c r="A107" s="8">
        <v>-1</v>
      </c>
      <c r="B107" s="8">
        <v>1</v>
      </c>
      <c r="C107" s="8">
        <v>0.48609351910303755</v>
      </c>
      <c r="D107" s="8">
        <v>-0.42058175592137548</v>
      </c>
      <c r="E107" s="8">
        <v>0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1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-0.61508966978857715</v>
      </c>
      <c r="AE107" s="8">
        <v>0</v>
      </c>
      <c r="AF107" s="8">
        <v>0</v>
      </c>
      <c r="AG107" s="8">
        <v>-0.49352860267821486</v>
      </c>
      <c r="AH107" s="8">
        <v>1</v>
      </c>
      <c r="AI107" s="8">
        <v>0</v>
      </c>
      <c r="AJ107" s="8">
        <v>1</v>
      </c>
      <c r="AK107" s="8">
        <v>0</v>
      </c>
      <c r="AL107" s="8">
        <v>-1.0688619263650878</v>
      </c>
      <c r="AM107" s="8">
        <v>-9.911234903792511E-2</v>
      </c>
      <c r="AN107" s="27">
        <v>0.40115263136600543</v>
      </c>
      <c r="AO107" s="28">
        <v>228</v>
      </c>
    </row>
    <row r="108" spans="1:41">
      <c r="A108" s="8">
        <v>-1</v>
      </c>
      <c r="B108" s="8">
        <v>0</v>
      </c>
      <c r="C108" s="8">
        <v>0.60589148726074216</v>
      </c>
      <c r="D108" s="8">
        <v>-0.65460381267580381</v>
      </c>
      <c r="E108" s="8">
        <v>0</v>
      </c>
      <c r="F108" s="8">
        <v>1</v>
      </c>
      <c r="G108" s="8">
        <v>0</v>
      </c>
      <c r="H108" s="8">
        <v>1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1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-0.66439471724716304</v>
      </c>
      <c r="AE108" s="8">
        <v>0</v>
      </c>
      <c r="AF108" s="8">
        <v>0</v>
      </c>
      <c r="AG108" s="8">
        <v>-0.49352860267821486</v>
      </c>
      <c r="AH108" s="8">
        <v>0</v>
      </c>
      <c r="AI108" s="8">
        <v>0</v>
      </c>
      <c r="AJ108" s="8">
        <v>1</v>
      </c>
      <c r="AK108" s="8">
        <v>0</v>
      </c>
      <c r="AL108" s="8">
        <v>-0.62741024944467194</v>
      </c>
      <c r="AM108" s="8">
        <v>-0.19527168382016377</v>
      </c>
      <c r="AN108" s="27">
        <v>0.3960551396593599</v>
      </c>
      <c r="AO108" s="28">
        <v>229</v>
      </c>
    </row>
    <row r="109" spans="1:41">
      <c r="A109" s="8">
        <v>-1</v>
      </c>
      <c r="B109" s="8">
        <v>0</v>
      </c>
      <c r="C109" s="8">
        <v>-0.96920091815415654</v>
      </c>
      <c r="D109" s="8">
        <v>-0.70482313815958675</v>
      </c>
      <c r="E109" s="8">
        <v>0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1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-0.66439471724716304</v>
      </c>
      <c r="AE109" s="8">
        <v>0</v>
      </c>
      <c r="AF109" s="8">
        <v>0</v>
      </c>
      <c r="AG109" s="8">
        <v>-0.49352860267821486</v>
      </c>
      <c r="AH109" s="8">
        <v>0</v>
      </c>
      <c r="AI109" s="8">
        <v>0</v>
      </c>
      <c r="AJ109" s="8">
        <v>1</v>
      </c>
      <c r="AK109" s="8">
        <v>0</v>
      </c>
      <c r="AL109" s="8">
        <v>-1.0688619263650878</v>
      </c>
      <c r="AM109" s="8">
        <v>-0.19527168382016377</v>
      </c>
      <c r="AN109" s="27">
        <v>0.39345872376959279</v>
      </c>
      <c r="AO109" s="28">
        <v>230</v>
      </c>
    </row>
    <row r="110" spans="1:41">
      <c r="A110" s="8">
        <v>-1</v>
      </c>
      <c r="B110" s="8">
        <v>1</v>
      </c>
      <c r="C110" s="8">
        <v>-1.0957482458521934</v>
      </c>
      <c r="D110" s="8">
        <v>0.19108962847110036</v>
      </c>
      <c r="E110" s="8">
        <v>0</v>
      </c>
      <c r="F110" s="8">
        <v>1</v>
      </c>
      <c r="G110" s="8">
        <v>0</v>
      </c>
      <c r="H110" s="8">
        <v>0</v>
      </c>
      <c r="I110" s="8">
        <v>1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1</v>
      </c>
      <c r="Z110" s="8">
        <v>0</v>
      </c>
      <c r="AA110" s="8">
        <v>0</v>
      </c>
      <c r="AB110" s="8">
        <v>0</v>
      </c>
      <c r="AC110" s="8">
        <v>0</v>
      </c>
      <c r="AD110" s="8">
        <v>-0.50303274374633644</v>
      </c>
      <c r="AE110" s="8">
        <v>0</v>
      </c>
      <c r="AF110" s="8">
        <v>0</v>
      </c>
      <c r="AG110" s="8">
        <v>-0.49352860267821486</v>
      </c>
      <c r="AH110" s="8">
        <v>0</v>
      </c>
      <c r="AI110" s="8">
        <v>0</v>
      </c>
      <c r="AJ110" s="8">
        <v>1</v>
      </c>
      <c r="AK110" s="8">
        <v>0</v>
      </c>
      <c r="AL110" s="8">
        <v>-0.37183296280653644</v>
      </c>
      <c r="AM110" s="8">
        <v>-0.19527168382016377</v>
      </c>
      <c r="AN110" s="27">
        <v>0.39017324094122996</v>
      </c>
      <c r="AO110" s="28">
        <v>231</v>
      </c>
    </row>
    <row r="111" spans="1:41">
      <c r="A111" s="8">
        <v>-1</v>
      </c>
      <c r="B111" s="8">
        <v>1</v>
      </c>
      <c r="C111" s="8">
        <v>-0.34996266128509596</v>
      </c>
      <c r="D111" s="8">
        <v>1.5550465086106442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1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1</v>
      </c>
      <c r="AA111" s="8">
        <v>0</v>
      </c>
      <c r="AB111" s="8">
        <v>0</v>
      </c>
      <c r="AC111" s="8">
        <v>0</v>
      </c>
      <c r="AD111" s="8">
        <v>-0.58969009988566923</v>
      </c>
      <c r="AE111" s="8">
        <v>0</v>
      </c>
      <c r="AF111" s="8">
        <v>0</v>
      </c>
      <c r="AG111" s="8">
        <v>-0.49352860267821486</v>
      </c>
      <c r="AH111" s="8">
        <v>1</v>
      </c>
      <c r="AI111" s="8">
        <v>0</v>
      </c>
      <c r="AJ111" s="8">
        <v>1</v>
      </c>
      <c r="AK111" s="8">
        <v>0</v>
      </c>
      <c r="AL111" s="8">
        <v>3.1133118549862204</v>
      </c>
      <c r="AM111" s="8">
        <v>-0.19527168382016377</v>
      </c>
      <c r="AN111" s="27">
        <v>0.38694736628827353</v>
      </c>
      <c r="AO111" s="28">
        <v>232</v>
      </c>
    </row>
    <row r="112" spans="1:41">
      <c r="A112" s="8">
        <v>-1</v>
      </c>
      <c r="B112" s="8">
        <v>1</v>
      </c>
      <c r="C112" s="8">
        <v>0.95010038732917257</v>
      </c>
      <c r="D112" s="8">
        <v>-0.70482313815958675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1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3.4817115463157426</v>
      </c>
      <c r="AE112" s="8">
        <v>0</v>
      </c>
      <c r="AF112" s="8">
        <v>1</v>
      </c>
      <c r="AG112" s="8">
        <v>-0.28789168489562533</v>
      </c>
      <c r="AH112" s="8">
        <v>1</v>
      </c>
      <c r="AI112" s="8">
        <v>0</v>
      </c>
      <c r="AJ112" s="8">
        <v>1</v>
      </c>
      <c r="AK112" s="8">
        <v>0</v>
      </c>
      <c r="AL112" s="8">
        <v>0.97575636673999633</v>
      </c>
      <c r="AM112" s="8">
        <v>-0.17377498622413437</v>
      </c>
      <c r="AN112" s="27">
        <v>0.38492948672527139</v>
      </c>
      <c r="AO112" s="28">
        <v>233</v>
      </c>
    </row>
    <row r="113" spans="1:41">
      <c r="A113" s="8">
        <v>-1</v>
      </c>
      <c r="B113" s="8">
        <v>1</v>
      </c>
      <c r="C113" s="8">
        <v>0.40932113617335458</v>
      </c>
      <c r="D113" s="8">
        <v>-0.80526178912715263</v>
      </c>
      <c r="E113" s="8">
        <v>1</v>
      </c>
      <c r="F113" s="8">
        <v>0</v>
      </c>
      <c r="G113" s="8">
        <v>0</v>
      </c>
      <c r="H113" s="8">
        <v>0</v>
      </c>
      <c r="I113" s="8">
        <v>1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-0.48958591262126755</v>
      </c>
      <c r="AE113" s="8">
        <v>0</v>
      </c>
      <c r="AF113" s="8">
        <v>0</v>
      </c>
      <c r="AG113" s="8">
        <v>-0.49352860267821486</v>
      </c>
      <c r="AH113" s="8">
        <v>0</v>
      </c>
      <c r="AI113" s="8">
        <v>0</v>
      </c>
      <c r="AJ113" s="8">
        <v>1</v>
      </c>
      <c r="AK113" s="8">
        <v>0</v>
      </c>
      <c r="AL113" s="8">
        <v>0.32519600075201499</v>
      </c>
      <c r="AM113" s="8">
        <v>-0.19469587942027014</v>
      </c>
      <c r="AN113" s="27">
        <v>0.3840841345878333</v>
      </c>
      <c r="AO113" s="28">
        <v>234</v>
      </c>
    </row>
    <row r="114" spans="1:41">
      <c r="A114" s="8">
        <v>-1</v>
      </c>
      <c r="B114" s="8">
        <v>1</v>
      </c>
      <c r="C114" s="8">
        <v>0.97878411081452033</v>
      </c>
      <c r="D114" s="8">
        <v>4.8466744097156914E-2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1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1</v>
      </c>
      <c r="AA114" s="8">
        <v>0</v>
      </c>
      <c r="AB114" s="8">
        <v>0</v>
      </c>
      <c r="AC114" s="8">
        <v>0</v>
      </c>
      <c r="AD114" s="8">
        <v>7.9468390062811482E-3</v>
      </c>
      <c r="AE114" s="8">
        <v>0</v>
      </c>
      <c r="AF114" s="8">
        <v>0</v>
      </c>
      <c r="AG114" s="8">
        <v>-0.49352860267821486</v>
      </c>
      <c r="AH114" s="8">
        <v>1</v>
      </c>
      <c r="AI114" s="8">
        <v>0</v>
      </c>
      <c r="AJ114" s="8">
        <v>1</v>
      </c>
      <c r="AK114" s="8">
        <v>0</v>
      </c>
      <c r="AL114" s="8">
        <v>-0.24985289418378992</v>
      </c>
      <c r="AM114" s="8">
        <v>-0.19527168382016377</v>
      </c>
      <c r="AN114" s="27">
        <v>0.380753217822553</v>
      </c>
      <c r="AO114" s="28">
        <v>235</v>
      </c>
    </row>
    <row r="115" spans="1:41">
      <c r="A115" s="8">
        <v>-1</v>
      </c>
      <c r="B115" s="8">
        <v>1</v>
      </c>
      <c r="C115" s="8">
        <v>0.43041235745636075</v>
      </c>
      <c r="D115" s="8">
        <v>-0.55416516170823804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1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-0.58969009988566923</v>
      </c>
      <c r="AE115" s="8">
        <v>0</v>
      </c>
      <c r="AF115" s="8">
        <v>0</v>
      </c>
      <c r="AG115" s="8">
        <v>-0.49352860267821486</v>
      </c>
      <c r="AH115" s="8">
        <v>1</v>
      </c>
      <c r="AI115" s="8">
        <v>0</v>
      </c>
      <c r="AJ115" s="8">
        <v>1</v>
      </c>
      <c r="AK115" s="8">
        <v>0</v>
      </c>
      <c r="AL115" s="8">
        <v>0.21483308152191102</v>
      </c>
      <c r="AM115" s="8">
        <v>-0.19527168382016377</v>
      </c>
      <c r="AN115" s="27">
        <v>0.37899522304433619</v>
      </c>
      <c r="AO115" s="28">
        <v>236</v>
      </c>
    </row>
    <row r="116" spans="1:41">
      <c r="A116" s="8">
        <v>-1</v>
      </c>
      <c r="B116" s="8">
        <v>0</v>
      </c>
      <c r="C116" s="8">
        <v>-1.1303378487563231</v>
      </c>
      <c r="D116" s="8">
        <v>1.0528532537728152</v>
      </c>
      <c r="E116" s="8">
        <v>1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1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1</v>
      </c>
      <c r="AC116" s="8">
        <v>0</v>
      </c>
      <c r="AD116" s="8">
        <v>-0.61508966978857715</v>
      </c>
      <c r="AE116" s="8">
        <v>0</v>
      </c>
      <c r="AF116" s="8">
        <v>0</v>
      </c>
      <c r="AG116" s="8">
        <v>-0.49352860267821486</v>
      </c>
      <c r="AH116" s="8">
        <v>0</v>
      </c>
      <c r="AI116" s="8">
        <v>0</v>
      </c>
      <c r="AJ116" s="8">
        <v>1</v>
      </c>
      <c r="AK116" s="8">
        <v>0</v>
      </c>
      <c r="AL116" s="8">
        <v>0.90605347038414119</v>
      </c>
      <c r="AM116" s="8">
        <v>-0.19527168382016377</v>
      </c>
      <c r="AN116" s="27">
        <v>0.37846050106146234</v>
      </c>
      <c r="AO116" s="28">
        <v>237</v>
      </c>
    </row>
    <row r="117" spans="1:41">
      <c r="A117" s="8">
        <v>-1</v>
      </c>
      <c r="B117" s="8">
        <v>1</v>
      </c>
      <c r="C117" s="8">
        <v>-2.6845151229442064E-2</v>
      </c>
      <c r="D117" s="8">
        <v>-0.72993280090147827</v>
      </c>
      <c r="E117" s="8">
        <v>0</v>
      </c>
      <c r="F117" s="8">
        <v>1</v>
      </c>
      <c r="G117" s="8">
        <v>0</v>
      </c>
      <c r="H117" s="8">
        <v>1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1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-0.66439471724716304</v>
      </c>
      <c r="AE117" s="8">
        <v>0</v>
      </c>
      <c r="AF117" s="8">
        <v>1</v>
      </c>
      <c r="AG117" s="8">
        <v>-0.28789168489562533</v>
      </c>
      <c r="AH117" s="8">
        <v>0</v>
      </c>
      <c r="AI117" s="8">
        <v>0</v>
      </c>
      <c r="AJ117" s="8">
        <v>1</v>
      </c>
      <c r="AK117" s="8">
        <v>0</v>
      </c>
      <c r="AL117" s="8">
        <v>-0.51123875551824671</v>
      </c>
      <c r="AM117" s="8">
        <v>-0.19162492262083736</v>
      </c>
      <c r="AN117" s="27">
        <v>0.37128327753338597</v>
      </c>
      <c r="AO117" s="28">
        <v>238</v>
      </c>
    </row>
    <row r="118" spans="1:41">
      <c r="A118" s="8">
        <v>-1</v>
      </c>
      <c r="B118" s="8">
        <v>1</v>
      </c>
      <c r="C118" s="8">
        <v>1.5161201280581779E-4</v>
      </c>
      <c r="D118" s="8">
        <v>-0.35328785977310639</v>
      </c>
      <c r="E118" s="8">
        <v>1</v>
      </c>
      <c r="F118" s="8">
        <v>0</v>
      </c>
      <c r="G118" s="8">
        <v>0</v>
      </c>
      <c r="H118" s="8">
        <v>0</v>
      </c>
      <c r="I118" s="8">
        <v>0</v>
      </c>
      <c r="J118" s="8">
        <v>1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1</v>
      </c>
      <c r="AA118" s="8">
        <v>0</v>
      </c>
      <c r="AB118" s="8">
        <v>0</v>
      </c>
      <c r="AC118" s="8">
        <v>0</v>
      </c>
      <c r="AD118" s="8">
        <v>1.4273345688746633</v>
      </c>
      <c r="AE118" s="8">
        <v>0</v>
      </c>
      <c r="AF118" s="8">
        <v>0</v>
      </c>
      <c r="AG118" s="8">
        <v>-0.49352860267821486</v>
      </c>
      <c r="AH118" s="8">
        <v>0</v>
      </c>
      <c r="AI118" s="8">
        <v>0</v>
      </c>
      <c r="AJ118" s="8">
        <v>1</v>
      </c>
      <c r="AK118" s="8">
        <v>0</v>
      </c>
      <c r="AL118" s="8">
        <v>-1.0688619263650878</v>
      </c>
      <c r="AM118" s="8">
        <v>-0.19507974902019923</v>
      </c>
      <c r="AN118" s="27">
        <v>0.36895743102974699</v>
      </c>
      <c r="AO118" s="28">
        <v>239</v>
      </c>
    </row>
    <row r="119" spans="1:41">
      <c r="A119" s="8">
        <v>-1</v>
      </c>
      <c r="B119" s="8">
        <v>1</v>
      </c>
      <c r="C119" s="8">
        <v>0.20515828288362548</v>
      </c>
      <c r="D119" s="8">
        <v>-5.197190687040891E-2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1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-0.36557624780118786</v>
      </c>
      <c r="AE119" s="8">
        <v>1</v>
      </c>
      <c r="AF119" s="8">
        <v>0</v>
      </c>
      <c r="AG119" s="8">
        <v>-0.49352860267821486</v>
      </c>
      <c r="AH119" s="8">
        <v>1</v>
      </c>
      <c r="AI119" s="8">
        <v>0</v>
      </c>
      <c r="AJ119" s="8">
        <v>1</v>
      </c>
      <c r="AK119" s="8">
        <v>0</v>
      </c>
      <c r="AL119" s="8">
        <v>0.32519600075201499</v>
      </c>
      <c r="AM119" s="8">
        <v>-0.19527168382016377</v>
      </c>
      <c r="AN119" s="27">
        <v>0.36852738417695974</v>
      </c>
      <c r="AO119" s="28">
        <v>240</v>
      </c>
    </row>
    <row r="120" spans="1:41">
      <c r="A120" s="8">
        <v>-1</v>
      </c>
      <c r="B120" s="8">
        <v>1</v>
      </c>
      <c r="C120" s="8">
        <v>-0.80047114789010743</v>
      </c>
      <c r="D120" s="8">
        <v>1.3461341145981076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1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-0.19076744317529237</v>
      </c>
      <c r="AE120" s="8">
        <v>0</v>
      </c>
      <c r="AF120" s="8">
        <v>0</v>
      </c>
      <c r="AG120" s="8">
        <v>-0.49352860267821486</v>
      </c>
      <c r="AH120" s="8">
        <v>1</v>
      </c>
      <c r="AI120" s="8">
        <v>0</v>
      </c>
      <c r="AJ120" s="8">
        <v>1</v>
      </c>
      <c r="AK120" s="8">
        <v>0</v>
      </c>
      <c r="AL120" s="8">
        <v>-0.48800445673296167</v>
      </c>
      <c r="AM120" s="8">
        <v>3.735329373686868E-2</v>
      </c>
      <c r="AN120" s="27">
        <v>0.35981960340485908</v>
      </c>
      <c r="AO120" s="28">
        <v>241</v>
      </c>
    </row>
    <row r="121" spans="1:41">
      <c r="A121" s="8">
        <v>-1</v>
      </c>
      <c r="B121" s="8">
        <v>1</v>
      </c>
      <c r="C121" s="8">
        <v>2.2086482147132033E-2</v>
      </c>
      <c r="D121" s="8">
        <v>-0.94788467350109606</v>
      </c>
      <c r="E121" s="8">
        <v>1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1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1</v>
      </c>
      <c r="Z121" s="8">
        <v>0</v>
      </c>
      <c r="AA121" s="8">
        <v>0</v>
      </c>
      <c r="AB121" s="8">
        <v>0</v>
      </c>
      <c r="AC121" s="8">
        <v>0</v>
      </c>
      <c r="AD121" s="8">
        <v>-0.65244197846932406</v>
      </c>
      <c r="AE121" s="8">
        <v>0</v>
      </c>
      <c r="AF121" s="8">
        <v>0</v>
      </c>
      <c r="AG121" s="8">
        <v>-0.49352860267821486</v>
      </c>
      <c r="AH121" s="8">
        <v>0</v>
      </c>
      <c r="AI121" s="8">
        <v>0</v>
      </c>
      <c r="AJ121" s="8">
        <v>1</v>
      </c>
      <c r="AK121" s="8">
        <v>0</v>
      </c>
      <c r="AL121" s="8">
        <v>-1.0688619263650878</v>
      </c>
      <c r="AM121" s="8">
        <v>-0.19527168382016377</v>
      </c>
      <c r="AN121" s="27">
        <v>0.35740386438583083</v>
      </c>
      <c r="AO121" s="28">
        <v>242</v>
      </c>
    </row>
    <row r="122" spans="1:41">
      <c r="A122" s="8">
        <v>-1</v>
      </c>
      <c r="B122" s="8">
        <v>1</v>
      </c>
      <c r="C122" s="8">
        <v>0.50043538084571138</v>
      </c>
      <c r="D122" s="8">
        <v>-0.78818721846266637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1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-0.65244197846932406</v>
      </c>
      <c r="AE122" s="8">
        <v>0</v>
      </c>
      <c r="AF122" s="8">
        <v>0</v>
      </c>
      <c r="AG122" s="8">
        <v>-0.49352860267821486</v>
      </c>
      <c r="AH122" s="8">
        <v>0</v>
      </c>
      <c r="AI122" s="8">
        <v>0</v>
      </c>
      <c r="AJ122" s="8">
        <v>1</v>
      </c>
      <c r="AK122" s="8">
        <v>0</v>
      </c>
      <c r="AL122" s="8">
        <v>-0.37183296280653644</v>
      </c>
      <c r="AM122" s="8">
        <v>-0.19431200982034103</v>
      </c>
      <c r="AN122" s="27">
        <v>0.35676643629539062</v>
      </c>
      <c r="AO122" s="28">
        <v>243</v>
      </c>
    </row>
    <row r="123" spans="1:41">
      <c r="A123" s="8">
        <v>-1</v>
      </c>
      <c r="B123" s="8">
        <v>1</v>
      </c>
      <c r="C123" s="8">
        <v>-1.2712272069268042</v>
      </c>
      <c r="D123" s="8">
        <v>-0.93081010283660992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1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1</v>
      </c>
      <c r="Z123" s="8">
        <v>0</v>
      </c>
      <c r="AA123" s="8">
        <v>0</v>
      </c>
      <c r="AB123" s="8">
        <v>0</v>
      </c>
      <c r="AC123" s="8">
        <v>0</v>
      </c>
      <c r="AD123" s="8">
        <v>-0.61508966978857715</v>
      </c>
      <c r="AE123" s="8">
        <v>0</v>
      </c>
      <c r="AF123" s="8">
        <v>0</v>
      </c>
      <c r="AG123" s="8">
        <v>-0.49352860267821486</v>
      </c>
      <c r="AH123" s="8">
        <v>0</v>
      </c>
      <c r="AI123" s="8">
        <v>0</v>
      </c>
      <c r="AJ123" s="8">
        <v>1</v>
      </c>
      <c r="AK123" s="8">
        <v>0</v>
      </c>
      <c r="AL123" s="8">
        <v>-0.3021300664506813</v>
      </c>
      <c r="AM123" s="8">
        <v>-0.19527168382016377</v>
      </c>
      <c r="AN123" s="27">
        <v>0.3560664541886932</v>
      </c>
      <c r="AO123" s="28">
        <v>244</v>
      </c>
    </row>
    <row r="124" spans="1:41">
      <c r="A124" s="8">
        <v>-1</v>
      </c>
      <c r="B124" s="8">
        <v>1</v>
      </c>
      <c r="C124" s="8">
        <v>-0.9194256359262617</v>
      </c>
      <c r="D124" s="8">
        <v>-0.70482313815958675</v>
      </c>
      <c r="E124" s="8">
        <v>1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1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1</v>
      </c>
      <c r="AC124" s="8">
        <v>0</v>
      </c>
      <c r="AD124" s="8">
        <v>-0.25351932175894715</v>
      </c>
      <c r="AE124" s="8">
        <v>1</v>
      </c>
      <c r="AF124" s="8">
        <v>1</v>
      </c>
      <c r="AG124" s="8">
        <v>0.12338215066955374</v>
      </c>
      <c r="AH124" s="8">
        <v>1</v>
      </c>
      <c r="AI124" s="8">
        <v>0</v>
      </c>
      <c r="AJ124" s="8">
        <v>1</v>
      </c>
      <c r="AK124" s="8">
        <v>0</v>
      </c>
      <c r="AL124" s="8">
        <v>-0.25566146888011121</v>
      </c>
      <c r="AM124" s="8">
        <v>-0.15496537582760864</v>
      </c>
      <c r="AN124" s="27">
        <v>0.35550341764266558</v>
      </c>
      <c r="AO124" s="28">
        <v>245</v>
      </c>
    </row>
    <row r="125" spans="1:41">
      <c r="A125" s="8">
        <v>-1</v>
      </c>
      <c r="B125" s="8">
        <v>0</v>
      </c>
      <c r="C125" s="8">
        <v>-0.32887144000208984</v>
      </c>
      <c r="D125" s="8">
        <v>-0.54613006963083277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1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-0.58969009988566923</v>
      </c>
      <c r="AE125" s="8">
        <v>0</v>
      </c>
      <c r="AF125" s="8">
        <v>0</v>
      </c>
      <c r="AG125" s="8">
        <v>-0.49352860267821486</v>
      </c>
      <c r="AH125" s="8">
        <v>1</v>
      </c>
      <c r="AI125" s="8">
        <v>0</v>
      </c>
      <c r="AJ125" s="8">
        <v>1</v>
      </c>
      <c r="AK125" s="8">
        <v>0</v>
      </c>
      <c r="AL125" s="8">
        <v>-2.3318481027260713E-2</v>
      </c>
      <c r="AM125" s="8">
        <v>-0.18567494382193636</v>
      </c>
      <c r="AN125" s="27">
        <v>0.35253256591859228</v>
      </c>
      <c r="AO125" s="28">
        <v>246</v>
      </c>
    </row>
    <row r="126" spans="1:41">
      <c r="A126" s="8">
        <v>-1</v>
      </c>
      <c r="B126" s="8">
        <v>1</v>
      </c>
      <c r="C126" s="8">
        <v>-0.94051685720926792</v>
      </c>
      <c r="D126" s="8">
        <v>-0.73796789297888354</v>
      </c>
      <c r="E126" s="8">
        <v>0</v>
      </c>
      <c r="F126" s="8">
        <v>1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1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1</v>
      </c>
      <c r="Z126" s="8">
        <v>0</v>
      </c>
      <c r="AA126" s="8">
        <v>0</v>
      </c>
      <c r="AB126" s="8">
        <v>0</v>
      </c>
      <c r="AC126" s="8">
        <v>0</v>
      </c>
      <c r="AD126" s="8">
        <v>-0.21616701307820024</v>
      </c>
      <c r="AE126" s="8">
        <v>0</v>
      </c>
      <c r="AF126" s="8">
        <v>0</v>
      </c>
      <c r="AG126" s="8">
        <v>-0.49352860267821486</v>
      </c>
      <c r="AH126" s="8">
        <v>0</v>
      </c>
      <c r="AI126" s="8">
        <v>0</v>
      </c>
      <c r="AJ126" s="8">
        <v>1</v>
      </c>
      <c r="AK126" s="8">
        <v>0</v>
      </c>
      <c r="AL126" s="8">
        <v>-0.44153585916239158</v>
      </c>
      <c r="AM126" s="8">
        <v>-0.19392814022041194</v>
      </c>
      <c r="AN126" s="27">
        <v>0.34733490572127712</v>
      </c>
      <c r="AO126" s="28">
        <v>247</v>
      </c>
    </row>
    <row r="127" spans="1:41">
      <c r="A127" s="8">
        <v>-1</v>
      </c>
      <c r="B127" s="8">
        <v>1</v>
      </c>
      <c r="C127" s="8">
        <v>-1.2079535430777859</v>
      </c>
      <c r="D127" s="8">
        <v>-0.35328785977310639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1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-0.65244197846932406</v>
      </c>
      <c r="AE127" s="8">
        <v>0</v>
      </c>
      <c r="AF127" s="8">
        <v>0</v>
      </c>
      <c r="AG127" s="8">
        <v>-0.49352860267821486</v>
      </c>
      <c r="AH127" s="8">
        <v>1</v>
      </c>
      <c r="AI127" s="8">
        <v>0</v>
      </c>
      <c r="AJ127" s="8">
        <v>1</v>
      </c>
      <c r="AK127" s="8">
        <v>0</v>
      </c>
      <c r="AL127" s="8">
        <v>-0.13948997495368595</v>
      </c>
      <c r="AM127" s="8">
        <v>-0.18759429182158185</v>
      </c>
      <c r="AN127" s="27">
        <v>0.34659803285615631</v>
      </c>
      <c r="AO127" s="28">
        <v>248</v>
      </c>
    </row>
    <row r="128" spans="1:41">
      <c r="A128" s="8">
        <v>-1</v>
      </c>
      <c r="B128" s="8">
        <v>1</v>
      </c>
      <c r="C128" s="8">
        <v>2.6306487304293316</v>
      </c>
      <c r="D128" s="8">
        <v>0.45022134796742019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1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1</v>
      </c>
      <c r="AD128" s="8">
        <v>-0.66439471724716304</v>
      </c>
      <c r="AE128" s="8">
        <v>0</v>
      </c>
      <c r="AF128" s="8">
        <v>0</v>
      </c>
      <c r="AG128" s="8">
        <v>-0.49352860267821486</v>
      </c>
      <c r="AH128" s="8">
        <v>0</v>
      </c>
      <c r="AI128" s="8">
        <v>0</v>
      </c>
      <c r="AJ128" s="8">
        <v>1</v>
      </c>
      <c r="AK128" s="8">
        <v>0</v>
      </c>
      <c r="AL128" s="8">
        <v>-1.0688619263650878</v>
      </c>
      <c r="AM128" s="8">
        <v>-0.19296846622058919</v>
      </c>
      <c r="AN128" s="27">
        <v>0.34408844929282101</v>
      </c>
      <c r="AO128" s="28">
        <v>249</v>
      </c>
    </row>
    <row r="129" spans="1:41">
      <c r="A129" s="8">
        <v>-1</v>
      </c>
      <c r="B129" s="8">
        <v>1</v>
      </c>
      <c r="C129" s="8">
        <v>0.11404403821126866</v>
      </c>
      <c r="D129" s="8">
        <v>-0.45372651074067222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1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1</v>
      </c>
      <c r="Z129" s="8">
        <v>0</v>
      </c>
      <c r="AA129" s="8">
        <v>0</v>
      </c>
      <c r="AB129" s="8">
        <v>0</v>
      </c>
      <c r="AC129" s="8">
        <v>0</v>
      </c>
      <c r="AD129" s="8">
        <v>-0.14146239571670643</v>
      </c>
      <c r="AE129" s="8">
        <v>0</v>
      </c>
      <c r="AF129" s="8">
        <v>1</v>
      </c>
      <c r="AG129" s="8">
        <v>-8.2254767113035795E-2</v>
      </c>
      <c r="AH129" s="8">
        <v>1</v>
      </c>
      <c r="AI129" s="8">
        <v>0</v>
      </c>
      <c r="AJ129" s="8">
        <v>1</v>
      </c>
      <c r="AK129" s="8">
        <v>0</v>
      </c>
      <c r="AL129" s="8">
        <v>3.1133118549862204</v>
      </c>
      <c r="AM129" s="8">
        <v>-0.19527168382016377</v>
      </c>
      <c r="AN129" s="27">
        <v>0.34288254577614408</v>
      </c>
      <c r="AO129" s="28">
        <v>250</v>
      </c>
    </row>
    <row r="130" spans="1:41">
      <c r="A130" s="8">
        <v>-1</v>
      </c>
      <c r="B130" s="8">
        <v>1</v>
      </c>
      <c r="C130" s="8">
        <v>7.1861595645256376E-2</v>
      </c>
      <c r="D130" s="8">
        <v>-0.35328785977310639</v>
      </c>
      <c r="E130" s="8">
        <v>0</v>
      </c>
      <c r="F130" s="8">
        <v>1</v>
      </c>
      <c r="G130" s="8">
        <v>0</v>
      </c>
      <c r="H130" s="8">
        <v>0</v>
      </c>
      <c r="I130" s="8">
        <v>1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-0.61508966978857715</v>
      </c>
      <c r="AE130" s="8">
        <v>0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-0.37183296280653644</v>
      </c>
      <c r="AM130" s="8">
        <v>-0.19527168382016377</v>
      </c>
      <c r="AN130" s="27">
        <v>0.34271046881084666</v>
      </c>
      <c r="AO130" s="28">
        <v>251</v>
      </c>
    </row>
    <row r="131" spans="1:41">
      <c r="A131" s="8">
        <v>-1</v>
      </c>
      <c r="B131" s="8">
        <v>1</v>
      </c>
      <c r="C131" s="8">
        <v>-0.44866957688956483</v>
      </c>
      <c r="D131" s="8">
        <v>-0.64656872059839854</v>
      </c>
      <c r="E131" s="8">
        <v>0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1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1</v>
      </c>
      <c r="Z131" s="8">
        <v>0</v>
      </c>
      <c r="AA131" s="8">
        <v>0</v>
      </c>
      <c r="AB131" s="8">
        <v>0</v>
      </c>
      <c r="AC131" s="8">
        <v>0</v>
      </c>
      <c r="AD131" s="8">
        <v>-0.62704240856641613</v>
      </c>
      <c r="AE131" s="8">
        <v>0</v>
      </c>
      <c r="AF131" s="8">
        <v>0</v>
      </c>
      <c r="AG131" s="8">
        <v>-0.49352860267821486</v>
      </c>
      <c r="AH131" s="8">
        <v>0</v>
      </c>
      <c r="AI131" s="8">
        <v>0</v>
      </c>
      <c r="AJ131" s="8">
        <v>1</v>
      </c>
      <c r="AK131" s="8">
        <v>0</v>
      </c>
      <c r="AL131" s="8">
        <v>-0.48800445673296167</v>
      </c>
      <c r="AM131" s="8">
        <v>-0.19527168382016377</v>
      </c>
      <c r="AN131" s="27">
        <v>0.3425040716783011</v>
      </c>
      <c r="AO131" s="28">
        <v>252</v>
      </c>
    </row>
    <row r="132" spans="1:41">
      <c r="A132" s="8">
        <v>-1</v>
      </c>
      <c r="B132" s="8">
        <v>1</v>
      </c>
      <c r="C132" s="8">
        <v>7.1861595645256376E-2</v>
      </c>
      <c r="D132" s="8">
        <v>-0.52102040688894125</v>
      </c>
      <c r="E132" s="8">
        <v>1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1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1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-0.66439471724716304</v>
      </c>
      <c r="AE132" s="8">
        <v>0</v>
      </c>
      <c r="AF132" s="8">
        <v>0</v>
      </c>
      <c r="AG132" s="8">
        <v>-0.49352860267821486</v>
      </c>
      <c r="AH132" s="8">
        <v>0</v>
      </c>
      <c r="AI132" s="8">
        <v>0</v>
      </c>
      <c r="AJ132" s="8">
        <v>1</v>
      </c>
      <c r="AK132" s="8">
        <v>0</v>
      </c>
      <c r="AL132" s="8">
        <v>-0.37183296280653644</v>
      </c>
      <c r="AM132" s="8">
        <v>-0.19527168382016377</v>
      </c>
      <c r="AN132" s="27">
        <v>0.34147722398662772</v>
      </c>
      <c r="AO132" s="28">
        <v>253</v>
      </c>
    </row>
    <row r="133" spans="1:41">
      <c r="A133" s="8">
        <v>-1</v>
      </c>
      <c r="B133" s="8">
        <v>1</v>
      </c>
      <c r="C133" s="8">
        <v>-0.72960464437920647</v>
      </c>
      <c r="D133" s="8">
        <v>-0.32014310495380965</v>
      </c>
      <c r="E133" s="8">
        <v>1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1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1</v>
      </c>
      <c r="Z133" s="8">
        <v>0</v>
      </c>
      <c r="AA133" s="8">
        <v>0</v>
      </c>
      <c r="AB133" s="8">
        <v>0</v>
      </c>
      <c r="AC133" s="8">
        <v>0</v>
      </c>
      <c r="AD133" s="8">
        <v>-0.61508966978857715</v>
      </c>
      <c r="AE133" s="8">
        <v>0</v>
      </c>
      <c r="AF133" s="8">
        <v>0</v>
      </c>
      <c r="AG133" s="8">
        <v>-0.49352860267821486</v>
      </c>
      <c r="AH133" s="8">
        <v>0</v>
      </c>
      <c r="AI133" s="8">
        <v>0</v>
      </c>
      <c r="AJ133" s="8">
        <v>1</v>
      </c>
      <c r="AK133" s="8">
        <v>0</v>
      </c>
      <c r="AL133" s="8">
        <v>-0.13948997495368595</v>
      </c>
      <c r="AM133" s="8">
        <v>7.7953345423282536E-3</v>
      </c>
      <c r="AN133" s="27">
        <v>0.34142483765507314</v>
      </c>
      <c r="AO133" s="28">
        <v>254</v>
      </c>
    </row>
    <row r="134" spans="1:41">
      <c r="A134" s="8">
        <v>-1</v>
      </c>
      <c r="B134" s="8">
        <v>1</v>
      </c>
      <c r="C134" s="8">
        <v>-1.0746570245691873</v>
      </c>
      <c r="D134" s="8">
        <v>-0.24481411672813527</v>
      </c>
      <c r="E134" s="8">
        <v>1</v>
      </c>
      <c r="F134" s="8">
        <v>0</v>
      </c>
      <c r="G134" s="8">
        <v>0</v>
      </c>
      <c r="H134" s="8">
        <v>1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1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-0.66439471724716304</v>
      </c>
      <c r="AE134" s="8">
        <v>0</v>
      </c>
      <c r="AF134" s="8">
        <v>0</v>
      </c>
      <c r="AG134" s="8">
        <v>-0.49352860267821486</v>
      </c>
      <c r="AH134" s="8">
        <v>1</v>
      </c>
      <c r="AI134" s="8">
        <v>0</v>
      </c>
      <c r="AJ134" s="8">
        <v>1</v>
      </c>
      <c r="AK134" s="8">
        <v>0</v>
      </c>
      <c r="AL134" s="8">
        <v>-2.3318481027260713E-2</v>
      </c>
      <c r="AM134" s="8">
        <v>-0.19507974902019923</v>
      </c>
      <c r="AN134" s="27">
        <v>0.33108427412465835</v>
      </c>
      <c r="AO134" s="28">
        <v>255</v>
      </c>
    </row>
    <row r="135" spans="1:41">
      <c r="A135" s="8">
        <v>-1</v>
      </c>
      <c r="B135" s="8">
        <v>1</v>
      </c>
      <c r="C135" s="8">
        <v>-0.67392382019207053</v>
      </c>
      <c r="D135" s="8">
        <v>-0.59634939511461571</v>
      </c>
      <c r="E135" s="8">
        <v>0</v>
      </c>
      <c r="F135" s="8">
        <v>1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1</v>
      </c>
      <c r="Z135" s="8">
        <v>0</v>
      </c>
      <c r="AA135" s="8">
        <v>0</v>
      </c>
      <c r="AB135" s="8">
        <v>0</v>
      </c>
      <c r="AC135" s="8">
        <v>0</v>
      </c>
      <c r="AD135" s="8">
        <v>-0.50303274374633644</v>
      </c>
      <c r="AE135" s="8">
        <v>0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-0.27889576766539625</v>
      </c>
      <c r="AM135" s="8">
        <v>-0.19507974902019923</v>
      </c>
      <c r="AN135" s="27">
        <v>0.32304547543338347</v>
      </c>
      <c r="AO135" s="28">
        <v>256</v>
      </c>
    </row>
    <row r="136" spans="1:41">
      <c r="A136" s="8">
        <v>-1</v>
      </c>
      <c r="B136" s="8">
        <v>1</v>
      </c>
      <c r="C136" s="8">
        <v>-1.1801131309842179</v>
      </c>
      <c r="D136" s="8">
        <v>1.0528532537728152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1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1</v>
      </c>
      <c r="AC136" s="8">
        <v>0</v>
      </c>
      <c r="AD136" s="8">
        <v>-0.61508966978857715</v>
      </c>
      <c r="AE136" s="8">
        <v>0</v>
      </c>
      <c r="AF136" s="8">
        <v>1</v>
      </c>
      <c r="AG136" s="8">
        <v>-0.28789168489562533</v>
      </c>
      <c r="AH136" s="8">
        <v>0</v>
      </c>
      <c r="AI136" s="8">
        <v>0</v>
      </c>
      <c r="AJ136" s="8">
        <v>1</v>
      </c>
      <c r="AK136" s="8">
        <v>0</v>
      </c>
      <c r="AL136" s="8">
        <v>-0.37183296280653644</v>
      </c>
      <c r="AM136" s="8">
        <v>-0.19507974902019923</v>
      </c>
      <c r="AN136" s="27">
        <v>0.31935882009523864</v>
      </c>
      <c r="AO136" s="28">
        <v>257</v>
      </c>
    </row>
    <row r="137" spans="1:41">
      <c r="A137" s="8">
        <v>-1</v>
      </c>
      <c r="B137" s="8">
        <v>1</v>
      </c>
      <c r="C137" s="8">
        <v>0.81005434055047121</v>
      </c>
      <c r="D137" s="8">
        <v>-0.70482313815958675</v>
      </c>
      <c r="E137" s="8">
        <v>1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-0.58969009988566923</v>
      </c>
      <c r="AE137" s="8">
        <v>0</v>
      </c>
      <c r="AF137" s="8">
        <v>0</v>
      </c>
      <c r="AG137" s="8">
        <v>-0.49352860267821486</v>
      </c>
      <c r="AH137" s="8">
        <v>0</v>
      </c>
      <c r="AI137" s="8">
        <v>0</v>
      </c>
      <c r="AJ137" s="8">
        <v>1</v>
      </c>
      <c r="AK137" s="8">
        <v>0</v>
      </c>
      <c r="AL137" s="8">
        <v>-1.0688619263650878</v>
      </c>
      <c r="AM137" s="8">
        <v>-0.15784439782707688</v>
      </c>
      <c r="AN137" s="27">
        <v>0.31884326972551669</v>
      </c>
      <c r="AO137" s="28">
        <v>258</v>
      </c>
    </row>
    <row r="138" spans="1:41">
      <c r="A138" s="8">
        <v>-1</v>
      </c>
      <c r="B138" s="8">
        <v>0</v>
      </c>
      <c r="C138" s="8">
        <v>1.4706315598639939</v>
      </c>
      <c r="D138" s="8">
        <v>-0.65460381267580381</v>
      </c>
      <c r="E138" s="8">
        <v>0</v>
      </c>
      <c r="F138" s="8">
        <v>1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1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1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-0.66439471724716304</v>
      </c>
      <c r="AE138" s="8">
        <v>1</v>
      </c>
      <c r="AF138" s="8">
        <v>0</v>
      </c>
      <c r="AG138" s="8">
        <v>-0.49352860267821486</v>
      </c>
      <c r="AH138" s="8">
        <v>1</v>
      </c>
      <c r="AI138" s="8">
        <v>0</v>
      </c>
      <c r="AJ138" s="8">
        <v>1</v>
      </c>
      <c r="AK138" s="8">
        <v>0</v>
      </c>
      <c r="AL138" s="8">
        <v>-0.48800445673296167</v>
      </c>
      <c r="AM138" s="8">
        <v>-0.19008944422112098</v>
      </c>
      <c r="AN138" s="27">
        <v>0.31633340547864397</v>
      </c>
      <c r="AO138" s="28">
        <v>259</v>
      </c>
    </row>
    <row r="139" spans="1:41">
      <c r="A139" s="8">
        <v>-1</v>
      </c>
      <c r="B139" s="8">
        <v>1</v>
      </c>
      <c r="C139" s="8">
        <v>-4.7936372512448207E-2</v>
      </c>
      <c r="D139" s="8">
        <v>-0.5370905910437519</v>
      </c>
      <c r="E139" s="8">
        <v>0</v>
      </c>
      <c r="F139" s="8">
        <v>1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1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1</v>
      </c>
      <c r="Z139" s="8">
        <v>0</v>
      </c>
      <c r="AA139" s="8">
        <v>0</v>
      </c>
      <c r="AB139" s="8">
        <v>0</v>
      </c>
      <c r="AC139" s="8">
        <v>0</v>
      </c>
      <c r="AD139" s="8">
        <v>-0.63899514734425511</v>
      </c>
      <c r="AE139" s="8">
        <v>0</v>
      </c>
      <c r="AF139" s="8">
        <v>0</v>
      </c>
      <c r="AG139" s="8">
        <v>-0.49352860267821486</v>
      </c>
      <c r="AH139" s="8">
        <v>0</v>
      </c>
      <c r="AI139" s="8">
        <v>0</v>
      </c>
      <c r="AJ139" s="8">
        <v>1</v>
      </c>
      <c r="AK139" s="8">
        <v>0</v>
      </c>
      <c r="AL139" s="8">
        <v>0.67371048253129073</v>
      </c>
      <c r="AM139" s="8">
        <v>-0.19527168382016377</v>
      </c>
      <c r="AN139" s="27">
        <v>0.31227835560741624</v>
      </c>
      <c r="AO139" s="28">
        <v>260</v>
      </c>
    </row>
    <row r="140" spans="1:41">
      <c r="A140" s="8">
        <v>-1</v>
      </c>
      <c r="B140" s="8">
        <v>1</v>
      </c>
      <c r="C140" s="8">
        <v>0.25409008498996999</v>
      </c>
      <c r="D140" s="8">
        <v>-0.95591976557850133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1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0</v>
      </c>
      <c r="AA140" s="8">
        <v>0</v>
      </c>
      <c r="AB140" s="8">
        <v>0</v>
      </c>
      <c r="AC140" s="8">
        <v>0</v>
      </c>
      <c r="AD140" s="8">
        <v>-0.66439471724716304</v>
      </c>
      <c r="AE140" s="8">
        <v>0</v>
      </c>
      <c r="AF140" s="8">
        <v>0</v>
      </c>
      <c r="AG140" s="8">
        <v>-0.49352860267821486</v>
      </c>
      <c r="AH140" s="8">
        <v>0</v>
      </c>
      <c r="AI140" s="8">
        <v>0</v>
      </c>
      <c r="AJ140" s="8">
        <v>0</v>
      </c>
      <c r="AK140" s="8">
        <v>1</v>
      </c>
      <c r="AL140" s="8">
        <v>-8.4182241975665675E-5</v>
      </c>
      <c r="AM140" s="8">
        <v>-0.19527168382016377</v>
      </c>
      <c r="AN140" s="27">
        <v>0.30757915085009135</v>
      </c>
      <c r="AO140" s="28">
        <v>261</v>
      </c>
    </row>
    <row r="141" spans="1:41">
      <c r="A141" s="8">
        <v>-1</v>
      </c>
      <c r="B141" s="8">
        <v>1</v>
      </c>
      <c r="C141" s="8">
        <v>1.3162436513426186</v>
      </c>
      <c r="D141" s="8">
        <v>0.21619929121299183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1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0</v>
      </c>
      <c r="AA141" s="8">
        <v>0</v>
      </c>
      <c r="AB141" s="8">
        <v>0</v>
      </c>
      <c r="AC141" s="8">
        <v>0</v>
      </c>
      <c r="AD141" s="8">
        <v>0.97910686470570052</v>
      </c>
      <c r="AE141" s="8">
        <v>0</v>
      </c>
      <c r="AF141" s="8">
        <v>0</v>
      </c>
      <c r="AG141" s="8">
        <v>-0.49352860267821486</v>
      </c>
      <c r="AH141" s="8">
        <v>0</v>
      </c>
      <c r="AI141" s="8">
        <v>0</v>
      </c>
      <c r="AJ141" s="8">
        <v>1</v>
      </c>
      <c r="AK141" s="8">
        <v>0</v>
      </c>
      <c r="AL141" s="8">
        <v>1.632125307424299</v>
      </c>
      <c r="AM141" s="8">
        <v>-0.16648146382548154</v>
      </c>
      <c r="AN141" s="27">
        <v>0.30732123133936862</v>
      </c>
      <c r="AO141" s="28">
        <v>262</v>
      </c>
    </row>
    <row r="142" spans="1:41">
      <c r="A142" s="8">
        <v>-1</v>
      </c>
      <c r="B142" s="8">
        <v>1</v>
      </c>
      <c r="C142" s="8">
        <v>-0.12555206683391093</v>
      </c>
      <c r="D142" s="8">
        <v>-0.74700737156596442</v>
      </c>
      <c r="E142" s="8">
        <v>1</v>
      </c>
      <c r="F142" s="8">
        <v>0</v>
      </c>
      <c r="G142" s="8">
        <v>0</v>
      </c>
      <c r="H142" s="8">
        <v>0</v>
      </c>
      <c r="I142" s="8">
        <v>0</v>
      </c>
      <c r="J142" s="8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1</v>
      </c>
      <c r="AA142" s="8">
        <v>0</v>
      </c>
      <c r="AB142" s="8">
        <v>0</v>
      </c>
      <c r="AC142" s="8">
        <v>0</v>
      </c>
      <c r="AD142" s="8">
        <v>-0.51498548252417542</v>
      </c>
      <c r="AE142" s="8">
        <v>1</v>
      </c>
      <c r="AF142" s="8">
        <v>1</v>
      </c>
      <c r="AG142" s="8">
        <v>1.5628405751476804</v>
      </c>
      <c r="AH142" s="8">
        <v>1</v>
      </c>
      <c r="AI142" s="8">
        <v>0</v>
      </c>
      <c r="AJ142" s="8">
        <v>1</v>
      </c>
      <c r="AK142" s="8">
        <v>0</v>
      </c>
      <c r="AL142" s="8">
        <v>-0.3021300664506813</v>
      </c>
      <c r="AM142" s="8">
        <v>-0.18989750942115644</v>
      </c>
      <c r="AN142" s="27">
        <v>0.30417529291850876</v>
      </c>
      <c r="AO142" s="28">
        <v>263</v>
      </c>
    </row>
    <row r="143" spans="1:41">
      <c r="A143" s="8">
        <v>-1</v>
      </c>
      <c r="B143" s="8">
        <v>1</v>
      </c>
      <c r="C143" s="8">
        <v>0.66241579156942831</v>
      </c>
      <c r="D143" s="8">
        <v>-0.61241957926942625</v>
      </c>
      <c r="E143" s="8">
        <v>1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1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-0.61508966978857715</v>
      </c>
      <c r="AE143" s="8">
        <v>0</v>
      </c>
      <c r="AF143" s="8">
        <v>0</v>
      </c>
      <c r="AG143" s="8">
        <v>-0.49352860267821486</v>
      </c>
      <c r="AH143" s="8">
        <v>0</v>
      </c>
      <c r="AI143" s="8">
        <v>1</v>
      </c>
      <c r="AJ143" s="8">
        <v>0</v>
      </c>
      <c r="AK143" s="8">
        <v>0</v>
      </c>
      <c r="AL143" s="8">
        <v>1.254567952163417</v>
      </c>
      <c r="AM143" s="8">
        <v>-0.19527168382016377</v>
      </c>
      <c r="AN143" s="27">
        <v>0.29850220909698311</v>
      </c>
      <c r="AO143" s="28">
        <v>264</v>
      </c>
    </row>
    <row r="144" spans="1:41">
      <c r="A144" s="8">
        <v>-1</v>
      </c>
      <c r="B144" s="8">
        <v>1</v>
      </c>
      <c r="C144" s="8">
        <v>-1.0603149940967429</v>
      </c>
      <c r="D144" s="8">
        <v>-0.95591976557850133</v>
      </c>
      <c r="E144" s="8">
        <v>1</v>
      </c>
      <c r="F144" s="8">
        <v>0</v>
      </c>
      <c r="G144" s="8">
        <v>0</v>
      </c>
      <c r="H144" s="8">
        <v>1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1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-0.66439471724716304</v>
      </c>
      <c r="AE144" s="8">
        <v>0</v>
      </c>
      <c r="AF144" s="8">
        <v>1</v>
      </c>
      <c r="AG144" s="8">
        <v>0.32901906845214329</v>
      </c>
      <c r="AH144" s="8">
        <v>0</v>
      </c>
      <c r="AI144" s="8">
        <v>0</v>
      </c>
      <c r="AJ144" s="8">
        <v>1</v>
      </c>
      <c r="AK144" s="8">
        <v>0</v>
      </c>
      <c r="AL144" s="8">
        <v>-0.80747606503063107</v>
      </c>
      <c r="AM144" s="8">
        <v>-0.19507974902019923</v>
      </c>
      <c r="AN144" s="27">
        <v>0.29552889855276332</v>
      </c>
      <c r="AO144" s="28">
        <v>265</v>
      </c>
    </row>
    <row r="145" spans="1:41">
      <c r="A145" s="8">
        <v>-1</v>
      </c>
      <c r="B145" s="8">
        <v>0</v>
      </c>
      <c r="C145" s="8">
        <v>1.5337291336570214E-2</v>
      </c>
      <c r="D145" s="8">
        <v>-0.35328785977310639</v>
      </c>
      <c r="E145" s="8">
        <v>1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1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1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-0.66439471724716304</v>
      </c>
      <c r="AE145" s="8">
        <v>0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-0.13948997495368595</v>
      </c>
      <c r="AM145" s="8">
        <v>-0.19143298782087281</v>
      </c>
      <c r="AN145" s="27">
        <v>0.28839999191096277</v>
      </c>
      <c r="AO145" s="28">
        <v>266</v>
      </c>
    </row>
    <row r="146" spans="1:41">
      <c r="A146" s="8">
        <v>-1</v>
      </c>
      <c r="B146" s="8">
        <v>0</v>
      </c>
      <c r="C146" s="8">
        <v>-1.0113833607201688</v>
      </c>
      <c r="D146" s="8">
        <v>-0.82233635979163877</v>
      </c>
      <c r="E146" s="8">
        <v>0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1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-0.16686196561961433</v>
      </c>
      <c r="AE146" s="8">
        <v>0</v>
      </c>
      <c r="AF146" s="8">
        <v>0</v>
      </c>
      <c r="AG146" s="8">
        <v>-0.49352860267821486</v>
      </c>
      <c r="AH146" s="8">
        <v>0</v>
      </c>
      <c r="AI146" s="8">
        <v>0</v>
      </c>
      <c r="AJ146" s="8">
        <v>1</v>
      </c>
      <c r="AK146" s="8">
        <v>0</v>
      </c>
      <c r="AL146" s="8">
        <v>0.20902450682558976</v>
      </c>
      <c r="AM146" s="8">
        <v>-0.19431200982034103</v>
      </c>
      <c r="AN146" s="27">
        <v>0.28429566877929979</v>
      </c>
      <c r="AO146" s="28">
        <v>267</v>
      </c>
    </row>
    <row r="147" spans="1:41">
      <c r="A147" s="8">
        <v>-1</v>
      </c>
      <c r="B147" s="8">
        <v>0</v>
      </c>
      <c r="C147" s="8">
        <v>-0.28668899743607756</v>
      </c>
      <c r="D147" s="8">
        <v>-0.83840654394644931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1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1</v>
      </c>
      <c r="Z147" s="8">
        <v>0</v>
      </c>
      <c r="AA147" s="8">
        <v>0</v>
      </c>
      <c r="AB147" s="8">
        <v>0</v>
      </c>
      <c r="AC147" s="8">
        <v>0</v>
      </c>
      <c r="AD147" s="8">
        <v>-0.65244197846932406</v>
      </c>
      <c r="AE147" s="8">
        <v>0</v>
      </c>
      <c r="AF147" s="8">
        <v>0</v>
      </c>
      <c r="AG147" s="8">
        <v>-0.49352860267821486</v>
      </c>
      <c r="AH147" s="8">
        <v>0</v>
      </c>
      <c r="AI147" s="8">
        <v>0</v>
      </c>
      <c r="AJ147" s="8">
        <v>1</v>
      </c>
      <c r="AK147" s="8">
        <v>0</v>
      </c>
      <c r="AL147" s="8">
        <v>0.44136749467844028</v>
      </c>
      <c r="AM147" s="8">
        <v>-2.569144655757351E-3</v>
      </c>
      <c r="AN147" s="27">
        <v>0.28371817075403993</v>
      </c>
      <c r="AO147" s="28">
        <v>268</v>
      </c>
    </row>
    <row r="148" spans="1:41">
      <c r="A148" s="8">
        <v>-1</v>
      </c>
      <c r="B148" s="8">
        <v>1</v>
      </c>
      <c r="C148" s="8">
        <v>-1.0881554061903109</v>
      </c>
      <c r="D148" s="8">
        <v>4.8466744097156914E-2</v>
      </c>
      <c r="E148" s="8">
        <v>0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1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0</v>
      </c>
      <c r="AA148" s="8">
        <v>0</v>
      </c>
      <c r="AB148" s="8">
        <v>0</v>
      </c>
      <c r="AC148" s="8">
        <v>0</v>
      </c>
      <c r="AD148" s="8">
        <v>-0.55233779120492232</v>
      </c>
      <c r="AE148" s="8">
        <v>1</v>
      </c>
      <c r="AF148" s="8">
        <v>1</v>
      </c>
      <c r="AG148" s="8">
        <v>-8.2254767113035795E-2</v>
      </c>
      <c r="AH148" s="8">
        <v>0</v>
      </c>
      <c r="AI148" s="8">
        <v>0</v>
      </c>
      <c r="AJ148" s="8">
        <v>1</v>
      </c>
      <c r="AK148" s="8">
        <v>0</v>
      </c>
      <c r="AL148" s="8">
        <v>-1.0688619263650878</v>
      </c>
      <c r="AM148" s="8">
        <v>-0.18797816142151094</v>
      </c>
      <c r="AN148" s="27">
        <v>0.28371715872984105</v>
      </c>
      <c r="AO148" s="28">
        <v>269</v>
      </c>
    </row>
    <row r="149" spans="1:41">
      <c r="A149" s="8">
        <v>-1</v>
      </c>
      <c r="B149" s="8">
        <v>1</v>
      </c>
      <c r="C149" s="8">
        <v>-0.82156236917311354</v>
      </c>
      <c r="D149" s="8">
        <v>-0.64656872059839854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1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-0.63899514734425511</v>
      </c>
      <c r="AE149" s="8">
        <v>0</v>
      </c>
      <c r="AF149" s="8">
        <v>0</v>
      </c>
      <c r="AG149" s="8">
        <v>-0.49352860267821486</v>
      </c>
      <c r="AH149" s="8">
        <v>1</v>
      </c>
      <c r="AI149" s="8">
        <v>0</v>
      </c>
      <c r="AJ149" s="8">
        <v>1</v>
      </c>
      <c r="AK149" s="8">
        <v>0</v>
      </c>
      <c r="AL149" s="8">
        <v>0.99899066552528137</v>
      </c>
      <c r="AM149" s="8">
        <v>-0.19527168382016377</v>
      </c>
      <c r="AN149" s="27">
        <v>0.28253052676325563</v>
      </c>
      <c r="AO149" s="28">
        <v>270</v>
      </c>
    </row>
    <row r="150" spans="1:41">
      <c r="A150" s="8">
        <v>-1</v>
      </c>
      <c r="B150" s="8">
        <v>0</v>
      </c>
      <c r="C150" s="8">
        <v>0.12754275729193318</v>
      </c>
      <c r="D150" s="8">
        <v>-0.62949414993391239</v>
      </c>
      <c r="E150" s="8">
        <v>0</v>
      </c>
      <c r="F150" s="8">
        <v>1</v>
      </c>
      <c r="G150" s="8">
        <v>0</v>
      </c>
      <c r="H150" s="8">
        <v>0</v>
      </c>
      <c r="I150" s="8">
        <v>1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-0.50303274374633644</v>
      </c>
      <c r="AE150" s="8">
        <v>0</v>
      </c>
      <c r="AF150" s="8">
        <v>0</v>
      </c>
      <c r="AG150" s="8">
        <v>-0.49352860267821486</v>
      </c>
      <c r="AH150" s="8">
        <v>1</v>
      </c>
      <c r="AI150" s="8">
        <v>0</v>
      </c>
      <c r="AJ150" s="8">
        <v>1</v>
      </c>
      <c r="AK150" s="8">
        <v>0</v>
      </c>
      <c r="AL150" s="8">
        <v>-1.0688619263650878</v>
      </c>
      <c r="AM150" s="8">
        <v>-0.19527168382016377</v>
      </c>
      <c r="AN150" s="27">
        <v>0.28094808751100486</v>
      </c>
      <c r="AO150" s="28">
        <v>271</v>
      </c>
    </row>
    <row r="151" spans="1:41">
      <c r="A151" s="8">
        <v>-1</v>
      </c>
      <c r="B151" s="8">
        <v>1</v>
      </c>
      <c r="C151" s="8">
        <v>-0.16773450939992321</v>
      </c>
      <c r="D151" s="8">
        <v>-1.7525813866259986E-3</v>
      </c>
      <c r="E151" s="8">
        <v>0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1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-6.6757778355212655E-2</v>
      </c>
      <c r="AE151" s="8">
        <v>0</v>
      </c>
      <c r="AF151" s="8">
        <v>1</v>
      </c>
      <c r="AG151" s="8">
        <v>-0.28789168489562533</v>
      </c>
      <c r="AH151" s="8">
        <v>1</v>
      </c>
      <c r="AI151" s="8">
        <v>0</v>
      </c>
      <c r="AJ151" s="8">
        <v>1</v>
      </c>
      <c r="AK151" s="8">
        <v>0</v>
      </c>
      <c r="AL151" s="8">
        <v>1.6030824339426926</v>
      </c>
      <c r="AM151" s="8">
        <v>-0.18222011742257449</v>
      </c>
      <c r="AN151" s="27">
        <v>0.27914976460436658</v>
      </c>
      <c r="AO151" s="28">
        <v>272</v>
      </c>
    </row>
    <row r="152" spans="1:41">
      <c r="A152" s="8">
        <v>-1</v>
      </c>
      <c r="B152" s="8">
        <v>0</v>
      </c>
      <c r="C152" s="8">
        <v>-8.3369624267898665E-2</v>
      </c>
      <c r="D152" s="8">
        <v>1.1864366595596776</v>
      </c>
      <c r="E152" s="8">
        <v>0</v>
      </c>
      <c r="F152" s="8">
        <v>1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1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1</v>
      </c>
      <c r="AC152" s="8">
        <v>0</v>
      </c>
      <c r="AD152" s="8">
        <v>-0.63899514734425511</v>
      </c>
      <c r="AE152" s="8">
        <v>0</v>
      </c>
      <c r="AF152" s="8">
        <v>1</v>
      </c>
      <c r="AG152" s="8">
        <v>1.9741144107128594</v>
      </c>
      <c r="AH152" s="8">
        <v>1</v>
      </c>
      <c r="AI152" s="8">
        <v>0</v>
      </c>
      <c r="AJ152" s="8">
        <v>1</v>
      </c>
      <c r="AK152" s="8">
        <v>0</v>
      </c>
      <c r="AL152" s="8">
        <v>-0.31955579053964506</v>
      </c>
      <c r="AM152" s="8">
        <v>-0.19469587942027014</v>
      </c>
      <c r="AN152" s="27">
        <v>0.27632655231792003</v>
      </c>
      <c r="AO152" s="28">
        <v>273</v>
      </c>
    </row>
    <row r="153" spans="1:41">
      <c r="A153" s="8">
        <v>-1</v>
      </c>
      <c r="B153" s="8">
        <v>0</v>
      </c>
      <c r="C153" s="8">
        <v>-0.9059272543051381</v>
      </c>
      <c r="D153" s="8">
        <v>0.75153730087011772</v>
      </c>
      <c r="E153" s="8">
        <v>0</v>
      </c>
      <c r="F153" s="8">
        <v>1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1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1</v>
      </c>
      <c r="Z153" s="8">
        <v>0</v>
      </c>
      <c r="AA153" s="8">
        <v>0</v>
      </c>
      <c r="AB153" s="8">
        <v>0</v>
      </c>
      <c r="AC153" s="8">
        <v>0</v>
      </c>
      <c r="AD153" s="8">
        <v>-0.61508966978857715</v>
      </c>
      <c r="AE153" s="8">
        <v>0</v>
      </c>
      <c r="AF153" s="8">
        <v>0</v>
      </c>
      <c r="AG153" s="8">
        <v>-0.49352860267821486</v>
      </c>
      <c r="AH153" s="8">
        <v>0</v>
      </c>
      <c r="AI153" s="8">
        <v>0</v>
      </c>
      <c r="AJ153" s="8">
        <v>1</v>
      </c>
      <c r="AK153" s="8">
        <v>0</v>
      </c>
      <c r="AL153" s="8">
        <v>-1.0688619263650878</v>
      </c>
      <c r="AM153" s="8">
        <v>-0.12790256903260735</v>
      </c>
      <c r="AN153" s="27">
        <v>0.27396964155659276</v>
      </c>
      <c r="AO153" s="28">
        <v>274</v>
      </c>
    </row>
    <row r="154" spans="1:41">
      <c r="A154" s="8">
        <v>-1</v>
      </c>
      <c r="B154" s="8">
        <v>1</v>
      </c>
      <c r="C154" s="8">
        <v>-0.32212224919152804</v>
      </c>
      <c r="D154" s="8">
        <v>-0.69678804608218148</v>
      </c>
      <c r="E154" s="8">
        <v>0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1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1</v>
      </c>
      <c r="AC154" s="8">
        <v>0</v>
      </c>
      <c r="AD154" s="8">
        <v>-0.58969009988566923</v>
      </c>
      <c r="AE154" s="8">
        <v>0</v>
      </c>
      <c r="AF154" s="8">
        <v>0</v>
      </c>
      <c r="AG154" s="8">
        <v>-0.49352860267821486</v>
      </c>
      <c r="AH154" s="8">
        <v>1</v>
      </c>
      <c r="AI154" s="8">
        <v>1</v>
      </c>
      <c r="AJ154" s="8">
        <v>0</v>
      </c>
      <c r="AK154" s="8">
        <v>0</v>
      </c>
      <c r="AL154" s="8">
        <v>-0.25566146888011121</v>
      </c>
      <c r="AM154" s="8">
        <v>-0.19527168382016377</v>
      </c>
      <c r="AN154" s="27">
        <v>0.27316556494381539</v>
      </c>
      <c r="AO154" s="28">
        <v>275</v>
      </c>
    </row>
    <row r="155" spans="1:41">
      <c r="A155" s="8">
        <v>-1</v>
      </c>
      <c r="B155" s="8">
        <v>0</v>
      </c>
      <c r="C155" s="8">
        <v>-0.56846771377703986</v>
      </c>
      <c r="D155" s="8">
        <v>-5.197190687040891E-2</v>
      </c>
      <c r="E155" s="8">
        <v>0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1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1</v>
      </c>
      <c r="Z155" s="8">
        <v>0</v>
      </c>
      <c r="AA155" s="8">
        <v>0</v>
      </c>
      <c r="AB155" s="8">
        <v>0</v>
      </c>
      <c r="AC155" s="8">
        <v>0</v>
      </c>
      <c r="AD155" s="8">
        <v>-0.36557624780118786</v>
      </c>
      <c r="AE155" s="8">
        <v>0</v>
      </c>
      <c r="AF155" s="8">
        <v>0</v>
      </c>
      <c r="AG155" s="8">
        <v>-0.49352860267821486</v>
      </c>
      <c r="AH155" s="8">
        <v>1</v>
      </c>
      <c r="AI155" s="8">
        <v>0</v>
      </c>
      <c r="AJ155" s="8">
        <v>1</v>
      </c>
      <c r="AK155" s="8">
        <v>0</v>
      </c>
      <c r="AL155" s="8">
        <v>1.0222249643105665</v>
      </c>
      <c r="AM155" s="8">
        <v>-0.19412007502037648</v>
      </c>
      <c r="AN155" s="27">
        <v>0.26731531123092866</v>
      </c>
      <c r="AO155" s="28">
        <v>276</v>
      </c>
    </row>
    <row r="156" spans="1:41">
      <c r="A156" s="8">
        <v>-1</v>
      </c>
      <c r="B156" s="8">
        <v>1</v>
      </c>
      <c r="C156" s="8">
        <v>-0.68742220181319424</v>
      </c>
      <c r="D156" s="8">
        <v>-0.75504246364336969</v>
      </c>
      <c r="E156" s="8">
        <v>0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1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0</v>
      </c>
      <c r="AA156" s="8">
        <v>0</v>
      </c>
      <c r="AB156" s="8">
        <v>0</v>
      </c>
      <c r="AC156" s="8">
        <v>0</v>
      </c>
      <c r="AD156" s="8">
        <v>-0.51498548252417542</v>
      </c>
      <c r="AE156" s="8">
        <v>0</v>
      </c>
      <c r="AF156" s="8">
        <v>0</v>
      </c>
      <c r="AG156" s="8">
        <v>-0.49352860267821486</v>
      </c>
      <c r="AH156" s="8">
        <v>1</v>
      </c>
      <c r="AI156" s="8">
        <v>1</v>
      </c>
      <c r="AJ156" s="8">
        <v>0</v>
      </c>
      <c r="AK156" s="8">
        <v>0</v>
      </c>
      <c r="AL156" s="8">
        <v>0.5575389886048655</v>
      </c>
      <c r="AM156" s="8">
        <v>-0.19527168382016377</v>
      </c>
      <c r="AN156" s="27">
        <v>0.2636938898687532</v>
      </c>
      <c r="AO156" s="28">
        <v>277</v>
      </c>
    </row>
    <row r="157" spans="1:41">
      <c r="A157" s="8">
        <v>-1</v>
      </c>
      <c r="B157" s="8">
        <v>0</v>
      </c>
      <c r="C157" s="8">
        <v>0.14188461903460706</v>
      </c>
      <c r="D157" s="8">
        <v>-0.45372651074067222</v>
      </c>
      <c r="E157" s="8">
        <v>1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1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8.2651456367774948E-2</v>
      </c>
      <c r="AE157" s="8">
        <v>0</v>
      </c>
      <c r="AF157" s="8">
        <v>0</v>
      </c>
      <c r="AG157" s="8">
        <v>-0.49352860267821486</v>
      </c>
      <c r="AH157" s="8">
        <v>1</v>
      </c>
      <c r="AI157" s="8">
        <v>0</v>
      </c>
      <c r="AJ157" s="8">
        <v>1</v>
      </c>
      <c r="AK157" s="8">
        <v>0</v>
      </c>
      <c r="AL157" s="8">
        <v>-1.0688619263650878</v>
      </c>
      <c r="AM157" s="8">
        <v>-0.19488781422023468</v>
      </c>
      <c r="AN157" s="27">
        <v>0.26312043306539623</v>
      </c>
      <c r="AO157" s="28">
        <v>278</v>
      </c>
    </row>
    <row r="158" spans="1:41">
      <c r="A158" s="8">
        <v>-1</v>
      </c>
      <c r="B158" s="8">
        <v>1</v>
      </c>
      <c r="C158" s="8">
        <v>-1.2357939551713539</v>
      </c>
      <c r="D158" s="8">
        <v>-0.88862586943023225</v>
      </c>
      <c r="E158" s="8">
        <v>1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1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1</v>
      </c>
      <c r="Z158" s="8">
        <v>0</v>
      </c>
      <c r="AA158" s="8">
        <v>0</v>
      </c>
      <c r="AB158" s="8">
        <v>0</v>
      </c>
      <c r="AC158" s="8">
        <v>0</v>
      </c>
      <c r="AD158" s="8">
        <v>-0.57773736110783025</v>
      </c>
      <c r="AE158" s="8">
        <v>0</v>
      </c>
      <c r="AF158" s="8">
        <v>0</v>
      </c>
      <c r="AG158" s="8">
        <v>-0.49352860267821486</v>
      </c>
      <c r="AH158" s="8">
        <v>0</v>
      </c>
      <c r="AI158" s="8">
        <v>1</v>
      </c>
      <c r="AJ158" s="8">
        <v>0</v>
      </c>
      <c r="AK158" s="8">
        <v>0</v>
      </c>
      <c r="AL158" s="8">
        <v>9.2853012899164533E-2</v>
      </c>
      <c r="AM158" s="8">
        <v>-0.19527168382016377</v>
      </c>
      <c r="AN158" s="27">
        <v>0.26257477213043334</v>
      </c>
      <c r="AO158" s="28">
        <v>279</v>
      </c>
    </row>
    <row r="159" spans="1:41">
      <c r="A159" s="8">
        <v>-1</v>
      </c>
      <c r="B159" s="8">
        <v>0</v>
      </c>
      <c r="C159" s="8">
        <v>1.5161201280581779E-4</v>
      </c>
      <c r="D159" s="8">
        <v>1.3039498811917296</v>
      </c>
      <c r="E159" s="8">
        <v>0</v>
      </c>
      <c r="F159" s="8">
        <v>1</v>
      </c>
      <c r="G159" s="8">
        <v>0</v>
      </c>
      <c r="H159" s="8">
        <v>1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1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-0.66439471724716304</v>
      </c>
      <c r="AE159" s="8">
        <v>0</v>
      </c>
      <c r="AF159" s="8">
        <v>0</v>
      </c>
      <c r="AG159" s="8">
        <v>-0.49352860267821486</v>
      </c>
      <c r="AH159" s="8">
        <v>0</v>
      </c>
      <c r="AI159" s="8">
        <v>0</v>
      </c>
      <c r="AJ159" s="8">
        <v>1</v>
      </c>
      <c r="AK159" s="8">
        <v>0</v>
      </c>
      <c r="AL159" s="8">
        <v>-8.4182241975665675E-5</v>
      </c>
      <c r="AM159" s="8">
        <v>0.80278927599548711</v>
      </c>
      <c r="AN159" s="27">
        <v>0.26250387440723211</v>
      </c>
      <c r="AO159" s="28">
        <v>280</v>
      </c>
    </row>
    <row r="160" spans="1:41">
      <c r="A160" s="8">
        <v>-1</v>
      </c>
      <c r="B160" s="8">
        <v>0</v>
      </c>
      <c r="C160" s="8">
        <v>0.42281985525401911</v>
      </c>
      <c r="D160" s="8">
        <v>-0.89766534801731312</v>
      </c>
      <c r="E160" s="8">
        <v>0</v>
      </c>
      <c r="F160" s="8">
        <v>1</v>
      </c>
      <c r="G160" s="8">
        <v>0</v>
      </c>
      <c r="H160" s="8">
        <v>1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1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-0.66439471724716304</v>
      </c>
      <c r="AE160" s="8">
        <v>0</v>
      </c>
      <c r="AF160" s="8">
        <v>1</v>
      </c>
      <c r="AG160" s="8">
        <v>1.5628405751476804</v>
      </c>
      <c r="AH160" s="8">
        <v>0</v>
      </c>
      <c r="AI160" s="8">
        <v>0</v>
      </c>
      <c r="AJ160" s="8">
        <v>1</v>
      </c>
      <c r="AK160" s="8">
        <v>0</v>
      </c>
      <c r="AL160" s="8">
        <v>9.2853012899164533E-2</v>
      </c>
      <c r="AM160" s="8">
        <v>-0.1918168574208019</v>
      </c>
      <c r="AN160" s="27">
        <v>0.25964431957031842</v>
      </c>
      <c r="AO160" s="28">
        <v>281</v>
      </c>
    </row>
    <row r="161" spans="1:41">
      <c r="A161" s="8">
        <v>-1</v>
      </c>
      <c r="B161" s="8">
        <v>1</v>
      </c>
      <c r="C161" s="8">
        <v>4.3177872159908613E-2</v>
      </c>
      <c r="D161" s="8">
        <v>-0.15241055783797475</v>
      </c>
      <c r="E161" s="8">
        <v>1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0</v>
      </c>
      <c r="V161" s="8">
        <v>0</v>
      </c>
      <c r="W161" s="8">
        <v>0</v>
      </c>
      <c r="X161" s="8">
        <v>0</v>
      </c>
      <c r="Y161" s="8">
        <v>1</v>
      </c>
      <c r="Z161" s="8">
        <v>0</v>
      </c>
      <c r="AA161" s="8">
        <v>0</v>
      </c>
      <c r="AB161" s="8">
        <v>0</v>
      </c>
      <c r="AC161" s="8">
        <v>0</v>
      </c>
      <c r="AD161" s="8">
        <v>-0.21616701307820024</v>
      </c>
      <c r="AE161" s="8">
        <v>0</v>
      </c>
      <c r="AF161" s="8">
        <v>0</v>
      </c>
      <c r="AG161" s="8">
        <v>-0.49352860267821486</v>
      </c>
      <c r="AH161" s="8">
        <v>1</v>
      </c>
      <c r="AI161" s="8">
        <v>0</v>
      </c>
      <c r="AJ161" s="8">
        <v>1</v>
      </c>
      <c r="AK161" s="8">
        <v>0</v>
      </c>
      <c r="AL161" s="8">
        <v>-0.37183296280653644</v>
      </c>
      <c r="AM161" s="8">
        <v>-0.19527168382016377</v>
      </c>
      <c r="AN161" s="27">
        <v>0.25688921996632208</v>
      </c>
      <c r="AO161" s="28">
        <v>282</v>
      </c>
    </row>
    <row r="162" spans="1:41">
      <c r="A162" s="8">
        <v>-1</v>
      </c>
      <c r="B162" s="8">
        <v>0</v>
      </c>
      <c r="C162" s="8">
        <v>-1.3201588403033786</v>
      </c>
      <c r="D162" s="8">
        <v>-0.37839752251499786</v>
      </c>
      <c r="E162" s="8">
        <v>0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1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-0.63899514734425511</v>
      </c>
      <c r="AE162" s="8">
        <v>0</v>
      </c>
      <c r="AF162" s="8">
        <v>0</v>
      </c>
      <c r="AG162" s="8">
        <v>-0.49352860267821486</v>
      </c>
      <c r="AH162" s="8">
        <v>0</v>
      </c>
      <c r="AI162" s="8">
        <v>0</v>
      </c>
      <c r="AJ162" s="8">
        <v>1</v>
      </c>
      <c r="AK162" s="8">
        <v>0</v>
      </c>
      <c r="AL162" s="8">
        <v>-0.37183296280653644</v>
      </c>
      <c r="AM162" s="8">
        <v>-0.19527168382016377</v>
      </c>
      <c r="AN162" s="27">
        <v>0.25480882373436775</v>
      </c>
      <c r="AO162" s="28">
        <v>283</v>
      </c>
    </row>
    <row r="163" spans="1:41">
      <c r="A163" s="8">
        <v>-1</v>
      </c>
      <c r="B163" s="8">
        <v>0</v>
      </c>
      <c r="C163" s="8">
        <v>-1.0181325515307307</v>
      </c>
      <c r="D163" s="8">
        <v>-0.92277501075920454</v>
      </c>
      <c r="E163" s="8">
        <v>0</v>
      </c>
      <c r="F163" s="8">
        <v>1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1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1</v>
      </c>
      <c r="Z163" s="8">
        <v>0</v>
      </c>
      <c r="AA163" s="8">
        <v>0</v>
      </c>
      <c r="AB163" s="8">
        <v>0</v>
      </c>
      <c r="AC163" s="8">
        <v>0</v>
      </c>
      <c r="AD163" s="8">
        <v>-0.65244197846932406</v>
      </c>
      <c r="AE163" s="8">
        <v>0</v>
      </c>
      <c r="AF163" s="8">
        <v>0</v>
      </c>
      <c r="AG163" s="8">
        <v>-0.49352860267821486</v>
      </c>
      <c r="AH163" s="8">
        <v>1</v>
      </c>
      <c r="AI163" s="8">
        <v>0</v>
      </c>
      <c r="AJ163" s="8">
        <v>1</v>
      </c>
      <c r="AK163" s="8">
        <v>0</v>
      </c>
      <c r="AL163" s="8">
        <v>1.1383964582369916</v>
      </c>
      <c r="AM163" s="8">
        <v>-0.19527168382016377</v>
      </c>
      <c r="AN163" s="27">
        <v>0.25357778008990117</v>
      </c>
      <c r="AO163" s="28">
        <v>284</v>
      </c>
    </row>
    <row r="164" spans="1:41">
      <c r="A164" s="8">
        <v>-1</v>
      </c>
      <c r="B164" s="8">
        <v>0</v>
      </c>
      <c r="C164" s="8">
        <v>-0.9126764451156999</v>
      </c>
      <c r="D164" s="8">
        <v>0.96044969488265441</v>
      </c>
      <c r="E164" s="8">
        <v>0</v>
      </c>
      <c r="F164" s="8">
        <v>1</v>
      </c>
      <c r="G164" s="8">
        <v>0</v>
      </c>
      <c r="H164" s="8">
        <v>0</v>
      </c>
      <c r="I164" s="8">
        <v>0</v>
      </c>
      <c r="J164" s="8">
        <v>1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-0.65244197846932406</v>
      </c>
      <c r="AE164" s="8">
        <v>0</v>
      </c>
      <c r="AF164" s="8">
        <v>0</v>
      </c>
      <c r="AG164" s="8">
        <v>-0.49352860267821486</v>
      </c>
      <c r="AH164" s="8">
        <v>0</v>
      </c>
      <c r="AI164" s="8">
        <v>0</v>
      </c>
      <c r="AJ164" s="8">
        <v>1</v>
      </c>
      <c r="AK164" s="8">
        <v>0</v>
      </c>
      <c r="AL164" s="8">
        <v>9.2853012899164533E-2</v>
      </c>
      <c r="AM164" s="8">
        <v>-3.3368838556155438E-3</v>
      </c>
      <c r="AN164" s="27">
        <v>0.24630665377798211</v>
      </c>
      <c r="AO164" s="28">
        <v>285</v>
      </c>
    </row>
    <row r="165" spans="1:41">
      <c r="A165" s="8">
        <v>-1</v>
      </c>
      <c r="B165" s="8">
        <v>0</v>
      </c>
      <c r="C165" s="8">
        <v>-0.16773450939992321</v>
      </c>
      <c r="D165" s="8">
        <v>-0.60438448719202098</v>
      </c>
      <c r="E165" s="8">
        <v>1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1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-0.29087163043969405</v>
      </c>
      <c r="AE165" s="8">
        <v>0</v>
      </c>
      <c r="AF165" s="8">
        <v>0</v>
      </c>
      <c r="AG165" s="8">
        <v>-0.49352860267821486</v>
      </c>
      <c r="AH165" s="8">
        <v>1</v>
      </c>
      <c r="AI165" s="8">
        <v>0</v>
      </c>
      <c r="AJ165" s="8">
        <v>1</v>
      </c>
      <c r="AK165" s="8">
        <v>0</v>
      </c>
      <c r="AL165" s="8">
        <v>0.5575389886048655</v>
      </c>
      <c r="AM165" s="8">
        <v>-0.19527168382016377</v>
      </c>
      <c r="AN165" s="27">
        <v>0.24273650749754849</v>
      </c>
      <c r="AO165" s="28">
        <v>286</v>
      </c>
    </row>
    <row r="166" spans="1:41">
      <c r="A166" s="8">
        <v>-1</v>
      </c>
      <c r="B166" s="8">
        <v>1</v>
      </c>
      <c r="C166" s="8">
        <v>-0.22341533358705915</v>
      </c>
      <c r="D166" s="8">
        <v>-0.88059077735282698</v>
      </c>
      <c r="E166" s="8">
        <v>0</v>
      </c>
      <c r="F166" s="8">
        <v>1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1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1</v>
      </c>
      <c r="Z166" s="8">
        <v>0</v>
      </c>
      <c r="AA166" s="8">
        <v>0</v>
      </c>
      <c r="AB166" s="8">
        <v>0</v>
      </c>
      <c r="AC166" s="8">
        <v>0</v>
      </c>
      <c r="AD166" s="8">
        <v>-0.57773736110783025</v>
      </c>
      <c r="AE166" s="8">
        <v>0</v>
      </c>
      <c r="AF166" s="8">
        <v>0</v>
      </c>
      <c r="AG166" s="8">
        <v>-0.49352860267821486</v>
      </c>
      <c r="AH166" s="8">
        <v>0</v>
      </c>
      <c r="AI166" s="8">
        <v>0</v>
      </c>
      <c r="AJ166" s="8">
        <v>1</v>
      </c>
      <c r="AK166" s="8">
        <v>0</v>
      </c>
      <c r="AL166" s="8">
        <v>0.20902450682558976</v>
      </c>
      <c r="AM166" s="8">
        <v>-0.16840081182512703</v>
      </c>
      <c r="AN166" s="27">
        <v>0.23908084315939215</v>
      </c>
      <c r="AO166" s="28">
        <v>287</v>
      </c>
    </row>
    <row r="167" spans="1:41">
      <c r="A167" s="8">
        <v>-1</v>
      </c>
      <c r="B167" s="8">
        <v>1</v>
      </c>
      <c r="C167" s="8">
        <v>-0.68067301100263233</v>
      </c>
      <c r="D167" s="8">
        <v>-0.40350718525688928</v>
      </c>
      <c r="E167" s="8">
        <v>0</v>
      </c>
      <c r="F167" s="8">
        <v>1</v>
      </c>
      <c r="G167" s="8">
        <v>0</v>
      </c>
      <c r="H167" s="8">
        <v>1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1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0.68028839525972529</v>
      </c>
      <c r="AE167" s="8">
        <v>0</v>
      </c>
      <c r="AF167" s="8">
        <v>0</v>
      </c>
      <c r="AG167" s="8">
        <v>-0.49352860267821486</v>
      </c>
      <c r="AH167" s="8">
        <v>0</v>
      </c>
      <c r="AI167" s="8">
        <v>0</v>
      </c>
      <c r="AJ167" s="8">
        <v>1</v>
      </c>
      <c r="AK167" s="8">
        <v>0</v>
      </c>
      <c r="AL167" s="8">
        <v>-0.13948997495368595</v>
      </c>
      <c r="AM167" s="8">
        <v>-0.19047331382105007</v>
      </c>
      <c r="AN167" s="27">
        <v>0.23772313822711988</v>
      </c>
      <c r="AO167" s="28">
        <v>288</v>
      </c>
    </row>
    <row r="168" spans="1:41">
      <c r="A168" s="8">
        <v>-1</v>
      </c>
      <c r="B168" s="8">
        <v>1</v>
      </c>
      <c r="C168" s="8">
        <v>1.5161201280581779E-4</v>
      </c>
      <c r="D168" s="8">
        <v>-0.15241055783797475</v>
      </c>
      <c r="E168" s="8">
        <v>1</v>
      </c>
      <c r="F168" s="8">
        <v>0</v>
      </c>
      <c r="G168" s="8">
        <v>0</v>
      </c>
      <c r="H168" s="8">
        <v>0</v>
      </c>
      <c r="I168" s="8">
        <v>0</v>
      </c>
      <c r="J168" s="8">
        <v>1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-0.63899514734425511</v>
      </c>
      <c r="AE168" s="8">
        <v>0</v>
      </c>
      <c r="AF168" s="8">
        <v>0</v>
      </c>
      <c r="AG168" s="8">
        <v>-0.49352860267821486</v>
      </c>
      <c r="AH168" s="8">
        <v>1</v>
      </c>
      <c r="AI168" s="8">
        <v>0</v>
      </c>
      <c r="AJ168" s="8">
        <v>1</v>
      </c>
      <c r="AK168" s="8">
        <v>0</v>
      </c>
      <c r="AL168" s="8">
        <v>1.3184622738229508</v>
      </c>
      <c r="AM168" s="8">
        <v>-0.19527168382016377</v>
      </c>
      <c r="AN168" s="27">
        <v>0.23654821308942131</v>
      </c>
      <c r="AO168" s="28">
        <v>289</v>
      </c>
    </row>
    <row r="169" spans="1:41">
      <c r="A169" s="8">
        <v>-1</v>
      </c>
      <c r="B169" s="8">
        <v>1</v>
      </c>
      <c r="C169" s="8">
        <v>-0.79287830822822492</v>
      </c>
      <c r="D169" s="8">
        <v>1.47971752038497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1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0.33216487835516423</v>
      </c>
      <c r="AE169" s="8">
        <v>0</v>
      </c>
      <c r="AF169" s="8">
        <v>1</v>
      </c>
      <c r="AG169" s="8">
        <v>-8.2254767113035795E-2</v>
      </c>
      <c r="AH169" s="8">
        <v>1</v>
      </c>
      <c r="AI169" s="8">
        <v>0</v>
      </c>
      <c r="AJ169" s="8">
        <v>1</v>
      </c>
      <c r="AK169" s="8">
        <v>0</v>
      </c>
      <c r="AL169" s="8">
        <v>-2.3318481027260713E-2</v>
      </c>
      <c r="AM169" s="8">
        <v>-0.16206696342629692</v>
      </c>
      <c r="AN169" s="27">
        <v>0.23172067882494951</v>
      </c>
      <c r="AO169" s="28">
        <v>290</v>
      </c>
    </row>
    <row r="170" spans="1:41">
      <c r="A170" s="8">
        <v>-1</v>
      </c>
      <c r="B170" s="8">
        <v>1</v>
      </c>
      <c r="C170" s="8">
        <v>0.38822991489034847</v>
      </c>
      <c r="D170" s="8">
        <v>-0.871551298765746</v>
      </c>
      <c r="E170" s="8">
        <v>1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1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-0.57773736110783025</v>
      </c>
      <c r="AE170" s="8">
        <v>0</v>
      </c>
      <c r="AF170" s="8">
        <v>0</v>
      </c>
      <c r="AG170" s="8">
        <v>-0.49352860267821486</v>
      </c>
      <c r="AH170" s="8">
        <v>1</v>
      </c>
      <c r="AI170" s="8">
        <v>0</v>
      </c>
      <c r="AJ170" s="8">
        <v>1</v>
      </c>
      <c r="AK170" s="8">
        <v>0</v>
      </c>
      <c r="AL170" s="8">
        <v>0.72598765479818206</v>
      </c>
      <c r="AM170" s="8">
        <v>-0.19488781422023468</v>
      </c>
      <c r="AN170" s="27">
        <v>0.22676053245189598</v>
      </c>
      <c r="AO170" s="28">
        <v>291</v>
      </c>
    </row>
    <row r="171" spans="1:41">
      <c r="A171" s="8">
        <v>-1</v>
      </c>
      <c r="B171" s="8">
        <v>1</v>
      </c>
      <c r="C171" s="8">
        <v>0.94335102778884039</v>
      </c>
      <c r="D171" s="8">
        <v>-0.13533598717348855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1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-0.65244197846932406</v>
      </c>
      <c r="AE171" s="8">
        <v>0</v>
      </c>
      <c r="AF171" s="8">
        <v>0</v>
      </c>
      <c r="AG171" s="8">
        <v>-0.49352860267821486</v>
      </c>
      <c r="AH171" s="8">
        <v>0</v>
      </c>
      <c r="AI171" s="8">
        <v>0</v>
      </c>
      <c r="AJ171" s="8">
        <v>1</v>
      </c>
      <c r="AK171" s="8">
        <v>0</v>
      </c>
      <c r="AL171" s="8">
        <v>-0.44153585916239158</v>
      </c>
      <c r="AM171" s="8">
        <v>-0.17607820382370895</v>
      </c>
      <c r="AN171" s="27">
        <v>0.22582962179882782</v>
      </c>
      <c r="AO171" s="28">
        <v>292</v>
      </c>
    </row>
    <row r="172" spans="1:41">
      <c r="A172" s="8">
        <v>-1</v>
      </c>
      <c r="B172" s="8">
        <v>0</v>
      </c>
      <c r="C172" s="8">
        <v>1.5161201280581779E-4</v>
      </c>
      <c r="D172" s="8">
        <v>-0.65460381267580381</v>
      </c>
      <c r="E172" s="8">
        <v>0</v>
      </c>
      <c r="F172" s="8">
        <v>1</v>
      </c>
      <c r="G172" s="8">
        <v>0</v>
      </c>
      <c r="H172" s="8">
        <v>1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1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-0.66439471724716304</v>
      </c>
      <c r="AE172" s="8">
        <v>0</v>
      </c>
      <c r="AF172" s="8">
        <v>1</v>
      </c>
      <c r="AG172" s="8">
        <v>-8.2254767113035795E-2</v>
      </c>
      <c r="AH172" s="8">
        <v>1</v>
      </c>
      <c r="AI172" s="8">
        <v>0</v>
      </c>
      <c r="AJ172" s="8">
        <v>1</v>
      </c>
      <c r="AK172" s="8">
        <v>0</v>
      </c>
      <c r="AL172" s="8">
        <v>9.2853012899164533E-2</v>
      </c>
      <c r="AM172" s="8">
        <v>-0.1751185298238862</v>
      </c>
      <c r="AN172" s="27">
        <v>0.22541328090114665</v>
      </c>
      <c r="AO172" s="28">
        <v>293</v>
      </c>
    </row>
    <row r="173" spans="1:41">
      <c r="A173" s="8">
        <v>-1</v>
      </c>
      <c r="B173" s="8">
        <v>1</v>
      </c>
      <c r="C173" s="8">
        <v>-0.97595010896471834</v>
      </c>
      <c r="D173" s="8">
        <v>1.2627700342950277</v>
      </c>
      <c r="E173" s="8">
        <v>0</v>
      </c>
      <c r="F173" s="8">
        <v>1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1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</v>
      </c>
      <c r="Z173" s="8">
        <v>0</v>
      </c>
      <c r="AA173" s="8">
        <v>0</v>
      </c>
      <c r="AB173" s="8">
        <v>0</v>
      </c>
      <c r="AC173" s="8">
        <v>0</v>
      </c>
      <c r="AD173" s="8">
        <v>-6.6757778355212655E-2</v>
      </c>
      <c r="AE173" s="8">
        <v>0</v>
      </c>
      <c r="AF173" s="8">
        <v>0</v>
      </c>
      <c r="AG173" s="8">
        <v>-0.49352860267821486</v>
      </c>
      <c r="AH173" s="8">
        <v>1</v>
      </c>
      <c r="AI173" s="8">
        <v>0</v>
      </c>
      <c r="AJ173" s="8">
        <v>1</v>
      </c>
      <c r="AK173" s="8">
        <v>0</v>
      </c>
      <c r="AL173" s="8">
        <v>-0.27889576766539625</v>
      </c>
      <c r="AM173" s="8">
        <v>-0.19527168382016377</v>
      </c>
      <c r="AN173" s="27">
        <v>0.22455103692161871</v>
      </c>
      <c r="AO173" s="28">
        <v>294</v>
      </c>
    </row>
    <row r="174" spans="1:41">
      <c r="A174" s="8">
        <v>-1</v>
      </c>
      <c r="B174" s="8">
        <v>1</v>
      </c>
      <c r="C174" s="8">
        <v>0.66916515110976049</v>
      </c>
      <c r="D174" s="8">
        <v>-0.62949414993391239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-0.21616701307820024</v>
      </c>
      <c r="AE174" s="8">
        <v>0</v>
      </c>
      <c r="AF174" s="8">
        <v>0</v>
      </c>
      <c r="AG174" s="8">
        <v>-0.49352860267821486</v>
      </c>
      <c r="AH174" s="8">
        <v>0</v>
      </c>
      <c r="AI174" s="8">
        <v>0</v>
      </c>
      <c r="AJ174" s="8">
        <v>1</v>
      </c>
      <c r="AK174" s="8">
        <v>0</v>
      </c>
      <c r="AL174" s="8">
        <v>-1.0688619263650878</v>
      </c>
      <c r="AM174" s="8">
        <v>-0.13462028703136653</v>
      </c>
      <c r="AN174" s="27">
        <v>0.22207620776435399</v>
      </c>
      <c r="AO174" s="28">
        <v>295</v>
      </c>
    </row>
    <row r="175" spans="1:41">
      <c r="A175" s="8">
        <v>-1</v>
      </c>
      <c r="B175" s="8">
        <v>1</v>
      </c>
      <c r="C175" s="8">
        <v>-0.1044608455509048</v>
      </c>
      <c r="D175" s="8">
        <v>-0.85548111461093546</v>
      </c>
      <c r="E175" s="8">
        <v>0</v>
      </c>
      <c r="F175" s="8">
        <v>1</v>
      </c>
      <c r="G175" s="8">
        <v>0</v>
      </c>
      <c r="H175" s="8">
        <v>0</v>
      </c>
      <c r="I175" s="8">
        <v>1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1</v>
      </c>
      <c r="AC175" s="8">
        <v>0</v>
      </c>
      <c r="AD175" s="8">
        <v>-0.63899514734425511</v>
      </c>
      <c r="AE175" s="8">
        <v>0</v>
      </c>
      <c r="AF175" s="8">
        <v>0</v>
      </c>
      <c r="AG175" s="8">
        <v>-0.49352860267821486</v>
      </c>
      <c r="AH175" s="8">
        <v>1</v>
      </c>
      <c r="AI175" s="8">
        <v>1</v>
      </c>
      <c r="AJ175" s="8">
        <v>0</v>
      </c>
      <c r="AK175" s="8">
        <v>0</v>
      </c>
      <c r="AL175" s="8">
        <v>0.39489889710787013</v>
      </c>
      <c r="AM175" s="8">
        <v>-0.19527168382016377</v>
      </c>
      <c r="AN175" s="27">
        <v>0.22168499088368154</v>
      </c>
      <c r="AO175" s="28">
        <v>296</v>
      </c>
    </row>
    <row r="176" spans="1:41">
      <c r="A176" s="8">
        <v>-1</v>
      </c>
      <c r="B176" s="8">
        <v>1</v>
      </c>
      <c r="C176" s="8">
        <v>0.76027939578211734</v>
      </c>
      <c r="D176" s="8">
        <v>-0.29503344221191818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1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0.38146992581375011</v>
      </c>
      <c r="AE176" s="8">
        <v>0</v>
      </c>
      <c r="AF176" s="8">
        <v>0</v>
      </c>
      <c r="AG176" s="8">
        <v>-0.49352860267821486</v>
      </c>
      <c r="AH176" s="8">
        <v>1</v>
      </c>
      <c r="AI176" s="8">
        <v>1</v>
      </c>
      <c r="AJ176" s="8">
        <v>0</v>
      </c>
      <c r="AK176" s="8">
        <v>0</v>
      </c>
      <c r="AL176" s="8">
        <v>1.254567952163417</v>
      </c>
      <c r="AM176" s="8">
        <v>-0.19527168382016377</v>
      </c>
      <c r="AN176" s="27">
        <v>0.22061868696575415</v>
      </c>
      <c r="AO176" s="28">
        <v>297</v>
      </c>
    </row>
    <row r="177" spans="1:41">
      <c r="A177" s="8">
        <v>-1</v>
      </c>
      <c r="B177" s="8">
        <v>1</v>
      </c>
      <c r="C177" s="8">
        <v>9.952608641258956E-4</v>
      </c>
      <c r="D177" s="8">
        <v>-0.80526178912715263</v>
      </c>
      <c r="E177" s="8">
        <v>1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1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1</v>
      </c>
      <c r="Z177" s="8">
        <v>0</v>
      </c>
      <c r="AA177" s="8">
        <v>0</v>
      </c>
      <c r="AB177" s="8">
        <v>0</v>
      </c>
      <c r="AC177" s="8">
        <v>0</v>
      </c>
      <c r="AD177" s="8">
        <v>0.38146992581375011</v>
      </c>
      <c r="AE177" s="8">
        <v>0</v>
      </c>
      <c r="AF177" s="8">
        <v>0</v>
      </c>
      <c r="AG177" s="8">
        <v>-0.49352860267821486</v>
      </c>
      <c r="AH177" s="8">
        <v>1</v>
      </c>
      <c r="AI177" s="8">
        <v>0</v>
      </c>
      <c r="AJ177" s="8">
        <v>1</v>
      </c>
      <c r="AK177" s="8">
        <v>0</v>
      </c>
      <c r="AL177" s="8">
        <v>0.78988197645771596</v>
      </c>
      <c r="AM177" s="8">
        <v>-0.19527168382016377</v>
      </c>
      <c r="AN177" s="27">
        <v>0.22044704251155034</v>
      </c>
      <c r="AO177" s="28">
        <v>298</v>
      </c>
    </row>
    <row r="178" spans="1:41">
      <c r="A178" s="8">
        <v>-1</v>
      </c>
      <c r="B178" s="8">
        <v>0</v>
      </c>
      <c r="C178" s="8">
        <v>-1.0113833607201688</v>
      </c>
      <c r="D178" s="8">
        <v>-0.82233635979163877</v>
      </c>
      <c r="E178" s="8">
        <v>1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1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1</v>
      </c>
      <c r="Z178" s="8">
        <v>0</v>
      </c>
      <c r="AA178" s="8">
        <v>0</v>
      </c>
      <c r="AB178" s="8">
        <v>0</v>
      </c>
      <c r="AC178" s="8">
        <v>0</v>
      </c>
      <c r="AD178" s="8">
        <v>-0.36557624780118786</v>
      </c>
      <c r="AE178" s="8">
        <v>0</v>
      </c>
      <c r="AF178" s="8">
        <v>1</v>
      </c>
      <c r="AG178" s="8">
        <v>-0.28789168489562533</v>
      </c>
      <c r="AH178" s="8">
        <v>0</v>
      </c>
      <c r="AI178" s="8">
        <v>0</v>
      </c>
      <c r="AJ178" s="8">
        <v>1</v>
      </c>
      <c r="AK178" s="8">
        <v>0</v>
      </c>
      <c r="AL178" s="8">
        <v>10.548287466277436</v>
      </c>
      <c r="AM178" s="8">
        <v>-0.19488781422023468</v>
      </c>
      <c r="AN178" s="27">
        <v>0.2202584761325973</v>
      </c>
      <c r="AO178" s="28">
        <v>299</v>
      </c>
    </row>
    <row r="179" spans="1:41">
      <c r="A179" s="8">
        <v>-1</v>
      </c>
      <c r="B179" s="8">
        <v>1</v>
      </c>
      <c r="C179" s="8">
        <v>-0.14664328811691707</v>
      </c>
      <c r="D179" s="8">
        <v>-0.70482313815958675</v>
      </c>
      <c r="E179" s="8">
        <v>1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1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0</v>
      </c>
      <c r="AD179" s="8">
        <v>-0.58969009988566923</v>
      </c>
      <c r="AE179" s="8">
        <v>0</v>
      </c>
      <c r="AF179" s="8">
        <v>0</v>
      </c>
      <c r="AG179" s="8">
        <v>-0.49352860267821486</v>
      </c>
      <c r="AH179" s="8">
        <v>0</v>
      </c>
      <c r="AI179" s="8">
        <v>0</v>
      </c>
      <c r="AJ179" s="8">
        <v>1</v>
      </c>
      <c r="AK179" s="8">
        <v>0</v>
      </c>
      <c r="AL179" s="8">
        <v>0.23225880561087481</v>
      </c>
      <c r="AM179" s="8">
        <v>-0.19527168382016377</v>
      </c>
      <c r="AN179" s="27">
        <v>0.21948552925885301</v>
      </c>
      <c r="AO179" s="28">
        <v>300</v>
      </c>
    </row>
    <row r="180" spans="1:41">
      <c r="A180" s="8">
        <v>-1</v>
      </c>
      <c r="B180" s="8">
        <v>1</v>
      </c>
      <c r="C180" s="8">
        <v>1.3930160342723015</v>
      </c>
      <c r="D180" s="8">
        <v>-0.20262988332175766</v>
      </c>
      <c r="E180" s="8">
        <v>0</v>
      </c>
      <c r="F180" s="8">
        <v>1</v>
      </c>
      <c r="G180" s="8">
        <v>0</v>
      </c>
      <c r="H180" s="8">
        <v>0</v>
      </c>
      <c r="I180" s="8">
        <v>0</v>
      </c>
      <c r="J180" s="8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1</v>
      </c>
      <c r="AA180" s="8">
        <v>0</v>
      </c>
      <c r="AB180" s="8">
        <v>0</v>
      </c>
      <c r="AC180" s="8">
        <v>0</v>
      </c>
      <c r="AD180" s="8">
        <v>-0.36557624780118786</v>
      </c>
      <c r="AE180" s="8">
        <v>0</v>
      </c>
      <c r="AF180" s="8">
        <v>0</v>
      </c>
      <c r="AG180" s="8">
        <v>-0.49352860267821486</v>
      </c>
      <c r="AH180" s="8">
        <v>0</v>
      </c>
      <c r="AI180" s="8">
        <v>0</v>
      </c>
      <c r="AJ180" s="8">
        <v>1</v>
      </c>
      <c r="AK180" s="8">
        <v>0</v>
      </c>
      <c r="AL180" s="8">
        <v>-0.48800445673296167</v>
      </c>
      <c r="AM180" s="8">
        <v>-0.19488781422023468</v>
      </c>
      <c r="AN180" s="27">
        <v>0.21548137617413321</v>
      </c>
      <c r="AO180" s="28">
        <v>301</v>
      </c>
    </row>
    <row r="181" spans="1:41">
      <c r="A181" s="8">
        <v>-1</v>
      </c>
      <c r="B181" s="8">
        <v>1</v>
      </c>
      <c r="C181" s="8">
        <v>0.40172863397101299</v>
      </c>
      <c r="D181" s="8">
        <v>-0.19459479124435236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1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1</v>
      </c>
      <c r="Z181" s="8">
        <v>0</v>
      </c>
      <c r="AA181" s="8">
        <v>0</v>
      </c>
      <c r="AB181" s="8">
        <v>0</v>
      </c>
      <c r="AC181" s="8">
        <v>0</v>
      </c>
      <c r="AD181" s="8">
        <v>-0.31627120034260192</v>
      </c>
      <c r="AE181" s="8">
        <v>1</v>
      </c>
      <c r="AF181" s="8">
        <v>0</v>
      </c>
      <c r="AG181" s="8">
        <v>-0.49352860267821486</v>
      </c>
      <c r="AH181" s="8">
        <v>1</v>
      </c>
      <c r="AI181" s="8">
        <v>0</v>
      </c>
      <c r="AJ181" s="8">
        <v>1</v>
      </c>
      <c r="AK181" s="8">
        <v>0</v>
      </c>
      <c r="AL181" s="8">
        <v>9.2853012899164533E-2</v>
      </c>
      <c r="AM181" s="8">
        <v>-0.19527168382016377</v>
      </c>
      <c r="AN181" s="27">
        <v>0.21472263929348023</v>
      </c>
      <c r="AO181" s="28">
        <v>302</v>
      </c>
    </row>
    <row r="182" spans="1:41">
      <c r="A182" s="8">
        <v>-1</v>
      </c>
      <c r="B182" s="8">
        <v>1</v>
      </c>
      <c r="C182" s="8">
        <v>-0.74394667485165078</v>
      </c>
      <c r="D182" s="8">
        <v>1.3541692066755127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1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1</v>
      </c>
      <c r="Z182" s="8">
        <v>0</v>
      </c>
      <c r="AA182" s="8">
        <v>0</v>
      </c>
      <c r="AB182" s="8">
        <v>0</v>
      </c>
      <c r="AC182" s="8">
        <v>0</v>
      </c>
      <c r="AD182" s="8">
        <v>-0.54038505242708335</v>
      </c>
      <c r="AE182" s="8">
        <v>0</v>
      </c>
      <c r="AF182" s="8">
        <v>0</v>
      </c>
      <c r="AG182" s="8">
        <v>-0.49352860267821486</v>
      </c>
      <c r="AH182" s="8">
        <v>0</v>
      </c>
      <c r="AI182" s="8">
        <v>0</v>
      </c>
      <c r="AJ182" s="8">
        <v>1</v>
      </c>
      <c r="AK182" s="8">
        <v>0</v>
      </c>
      <c r="AL182" s="8">
        <v>-1.0688619263650878</v>
      </c>
      <c r="AM182" s="8">
        <v>-0.19527168382016377</v>
      </c>
      <c r="AN182" s="27">
        <v>0.21450916904479223</v>
      </c>
      <c r="AO182" s="28">
        <v>303</v>
      </c>
    </row>
    <row r="183" spans="1:41">
      <c r="A183" s="8">
        <v>-1</v>
      </c>
      <c r="B183" s="8">
        <v>0</v>
      </c>
      <c r="C183" s="8">
        <v>-0.55412568330459555</v>
      </c>
      <c r="D183" s="8">
        <v>1.2537305557079468</v>
      </c>
      <c r="E183" s="8">
        <v>1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1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1</v>
      </c>
      <c r="Z183" s="8">
        <v>0</v>
      </c>
      <c r="AA183" s="8">
        <v>0</v>
      </c>
      <c r="AB183" s="8">
        <v>0</v>
      </c>
      <c r="AC183" s="8">
        <v>0</v>
      </c>
      <c r="AD183" s="8">
        <v>0.68028839525972529</v>
      </c>
      <c r="AE183" s="8">
        <v>1</v>
      </c>
      <c r="AF183" s="8">
        <v>0</v>
      </c>
      <c r="AG183" s="8">
        <v>-0.49352860267821486</v>
      </c>
      <c r="AH183" s="8">
        <v>0</v>
      </c>
      <c r="AI183" s="8">
        <v>0</v>
      </c>
      <c r="AJ183" s="8">
        <v>1</v>
      </c>
      <c r="AK183" s="8">
        <v>0</v>
      </c>
      <c r="AL183" s="8">
        <v>-0.37183296280653644</v>
      </c>
      <c r="AM183" s="8">
        <v>-0.19527168382016377</v>
      </c>
      <c r="AN183" s="27">
        <v>0.2124153311054966</v>
      </c>
      <c r="AO183" s="28">
        <v>304</v>
      </c>
    </row>
    <row r="184" spans="1:41">
      <c r="A184" s="8">
        <v>-1</v>
      </c>
      <c r="B184" s="8">
        <v>0</v>
      </c>
      <c r="C184" s="8">
        <v>2.1944824430265348</v>
      </c>
      <c r="D184" s="8">
        <v>-0.55416516170823804</v>
      </c>
      <c r="E184" s="8">
        <v>0</v>
      </c>
      <c r="F184" s="8">
        <v>1</v>
      </c>
      <c r="G184" s="8">
        <v>0</v>
      </c>
      <c r="H184" s="8">
        <v>1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1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1.2779253341516756</v>
      </c>
      <c r="AE184" s="8">
        <v>0</v>
      </c>
      <c r="AF184" s="8">
        <v>1</v>
      </c>
      <c r="AG184" s="8">
        <v>-0.28789168489562533</v>
      </c>
      <c r="AH184" s="8">
        <v>0</v>
      </c>
      <c r="AI184" s="8">
        <v>0</v>
      </c>
      <c r="AJ184" s="8">
        <v>1</v>
      </c>
      <c r="AK184" s="8">
        <v>0</v>
      </c>
      <c r="AL184" s="8">
        <v>-1.0688619263650878</v>
      </c>
      <c r="AM184" s="8">
        <v>-0.19335233582051828</v>
      </c>
      <c r="AN184" s="27">
        <v>0.21040916188102832</v>
      </c>
      <c r="AO184" s="28">
        <v>305</v>
      </c>
    </row>
    <row r="185" spans="1:41">
      <c r="A185" s="8">
        <v>-1</v>
      </c>
      <c r="B185" s="8">
        <v>1</v>
      </c>
      <c r="C185" s="8">
        <v>0.97878411081452033</v>
      </c>
      <c r="D185" s="8">
        <v>-0.5039458362244551</v>
      </c>
      <c r="E185" s="8">
        <v>0</v>
      </c>
      <c r="F185" s="8">
        <v>1</v>
      </c>
      <c r="G185" s="8">
        <v>0</v>
      </c>
      <c r="H185" s="8">
        <v>0</v>
      </c>
      <c r="I185" s="8">
        <v>0</v>
      </c>
      <c r="J185" s="8">
        <v>1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1</v>
      </c>
      <c r="AA185" s="8">
        <v>0</v>
      </c>
      <c r="AB185" s="8">
        <v>0</v>
      </c>
      <c r="AC185" s="8">
        <v>0</v>
      </c>
      <c r="AD185" s="8">
        <v>-0.44028086516268161</v>
      </c>
      <c r="AE185" s="8">
        <v>1</v>
      </c>
      <c r="AF185" s="8">
        <v>0</v>
      </c>
      <c r="AG185" s="8">
        <v>-0.49352860267821486</v>
      </c>
      <c r="AH185" s="8">
        <v>0</v>
      </c>
      <c r="AI185" s="8">
        <v>0</v>
      </c>
      <c r="AJ185" s="8">
        <v>1</v>
      </c>
      <c r="AK185" s="8">
        <v>0</v>
      </c>
      <c r="AL185" s="8">
        <v>2.183939903574819</v>
      </c>
      <c r="AM185" s="8">
        <v>-0.19527168382016377</v>
      </c>
      <c r="AN185" s="27">
        <v>0.20754609782583522</v>
      </c>
      <c r="AO185" s="28">
        <v>306</v>
      </c>
    </row>
    <row r="186" spans="1:41">
      <c r="AN186" s="27"/>
      <c r="AO186" s="28"/>
    </row>
    <row r="187" spans="1:41">
      <c r="AN187" s="27"/>
      <c r="AO187" s="28"/>
    </row>
    <row r="188" spans="1:41">
      <c r="AN188" s="27"/>
      <c r="AO188" s="28"/>
    </row>
    <row r="189" spans="1:41">
      <c r="AN189" s="27"/>
      <c r="AO189" s="28"/>
    </row>
    <row r="190" spans="1:41">
      <c r="AN190" s="27"/>
      <c r="AO190" s="28"/>
    </row>
    <row r="191" spans="1:41">
      <c r="AN191" s="27"/>
      <c r="AO191" s="28"/>
    </row>
    <row r="192" spans="1:41">
      <c r="AN192" s="27"/>
      <c r="AO192" s="28"/>
    </row>
    <row r="193" spans="40:41">
      <c r="AN193" s="27"/>
      <c r="AO193" s="28"/>
    </row>
    <row r="194" spans="40:41">
      <c r="AN194" s="27"/>
      <c r="AO194" s="28"/>
    </row>
    <row r="195" spans="40:41">
      <c r="AN195" s="27"/>
      <c r="AO195" s="28"/>
    </row>
    <row r="196" spans="40:41">
      <c r="AN196" s="27"/>
      <c r="AO196" s="28"/>
    </row>
    <row r="197" spans="40:41">
      <c r="AN197" s="27"/>
      <c r="AO197" s="28"/>
    </row>
    <row r="198" spans="40:41">
      <c r="AN198" s="27"/>
      <c r="AO198" s="28"/>
    </row>
    <row r="199" spans="40:41">
      <c r="AN199" s="27"/>
      <c r="AO199" s="28"/>
    </row>
    <row r="200" spans="40:41">
      <c r="AN200" s="27"/>
      <c r="AO200" s="28"/>
    </row>
    <row r="201" spans="40:41">
      <c r="AN201" s="27"/>
      <c r="AO201" s="28"/>
    </row>
    <row r="202" spans="40:41">
      <c r="AN202" s="27"/>
      <c r="AO202" s="28"/>
    </row>
    <row r="203" spans="40:41">
      <c r="AN203" s="27"/>
      <c r="AO203" s="28"/>
    </row>
    <row r="204" spans="40:41">
      <c r="AN204" s="27"/>
      <c r="AO204" s="28"/>
    </row>
    <row r="205" spans="40:41">
      <c r="AN205" s="27"/>
      <c r="AO205" s="28"/>
    </row>
    <row r="206" spans="40:41">
      <c r="AN206" s="27"/>
      <c r="AO206" s="28"/>
    </row>
    <row r="207" spans="40:41">
      <c r="AN207" s="27"/>
      <c r="AO207" s="28"/>
    </row>
    <row r="208" spans="40:41">
      <c r="AN208" s="27"/>
      <c r="AO208" s="28"/>
    </row>
    <row r="209" spans="40:41">
      <c r="AN209" s="27"/>
      <c r="AO209" s="28"/>
    </row>
    <row r="210" spans="40:41">
      <c r="AN210" s="27"/>
      <c r="AO210" s="28"/>
    </row>
    <row r="211" spans="40:41">
      <c r="AN211" s="27"/>
      <c r="AO211" s="28"/>
    </row>
    <row r="212" spans="40:41">
      <c r="AN212" s="27"/>
      <c r="AO212" s="28"/>
    </row>
    <row r="213" spans="40:41">
      <c r="AN213" s="27"/>
      <c r="AO213" s="28"/>
    </row>
    <row r="214" spans="40:41">
      <c r="AN214" s="27"/>
      <c r="AO214" s="28"/>
    </row>
    <row r="215" spans="40:41">
      <c r="AN215" s="27"/>
      <c r="AO215" s="28"/>
    </row>
    <row r="216" spans="40:41">
      <c r="AN216" s="27"/>
      <c r="AO216" s="28"/>
    </row>
    <row r="217" spans="40:41">
      <c r="AN217" s="27"/>
      <c r="AO217" s="28"/>
    </row>
    <row r="218" spans="40:41">
      <c r="AN218" s="27"/>
      <c r="AO218" s="28"/>
    </row>
    <row r="219" spans="40:41">
      <c r="AN219" s="27"/>
      <c r="AO219" s="28"/>
    </row>
    <row r="220" spans="40:41">
      <c r="AN220" s="27"/>
      <c r="AO220" s="28"/>
    </row>
    <row r="221" spans="40:41">
      <c r="AN221" s="27"/>
      <c r="AO221" s="28"/>
    </row>
    <row r="222" spans="40:41">
      <c r="AN222" s="27"/>
      <c r="AO222" s="28"/>
    </row>
    <row r="223" spans="40:41">
      <c r="AN223" s="27"/>
      <c r="AO223" s="28"/>
    </row>
    <row r="224" spans="40:41">
      <c r="AN224" s="27"/>
      <c r="AO224" s="28"/>
    </row>
    <row r="225" spans="40:41">
      <c r="AN225" s="27"/>
      <c r="AO225" s="28"/>
    </row>
    <row r="226" spans="40:41">
      <c r="AN226" s="27"/>
      <c r="AO226" s="28"/>
    </row>
    <row r="227" spans="40:41">
      <c r="AN227" s="27"/>
      <c r="AO227" s="28"/>
    </row>
    <row r="228" spans="40:41">
      <c r="AN228" s="27"/>
      <c r="AO228" s="28"/>
    </row>
    <row r="229" spans="40:41">
      <c r="AN229" s="27"/>
      <c r="AO229" s="28"/>
    </row>
    <row r="230" spans="40:41">
      <c r="AN230" s="27"/>
      <c r="AO230" s="28"/>
    </row>
    <row r="231" spans="40:41">
      <c r="AN231" s="27"/>
      <c r="AO231" s="28"/>
    </row>
    <row r="232" spans="40:41">
      <c r="AN232" s="27"/>
      <c r="AO232" s="28"/>
    </row>
    <row r="233" spans="40:41">
      <c r="AN233" s="27"/>
      <c r="AO233" s="28"/>
    </row>
    <row r="234" spans="40:41">
      <c r="AN234" s="27"/>
      <c r="AO234" s="28"/>
    </row>
    <row r="235" spans="40:41">
      <c r="AN235" s="27"/>
      <c r="AO235" s="28"/>
    </row>
    <row r="236" spans="40:41">
      <c r="AN236" s="27"/>
      <c r="AO236" s="28"/>
    </row>
    <row r="237" spans="40:41">
      <c r="AN237" s="27"/>
      <c r="AO237" s="28"/>
    </row>
    <row r="238" spans="40:41">
      <c r="AN238" s="27"/>
      <c r="AO238" s="28"/>
    </row>
    <row r="239" spans="40:41">
      <c r="AN239" s="27"/>
      <c r="AO239" s="28"/>
    </row>
    <row r="240" spans="40:41">
      <c r="AN240" s="27"/>
      <c r="AO240" s="28"/>
    </row>
    <row r="241" spans="40:41">
      <c r="AN241" s="27"/>
      <c r="AO241" s="28"/>
    </row>
    <row r="242" spans="40:41">
      <c r="AN242" s="27"/>
      <c r="AO242" s="28"/>
    </row>
    <row r="243" spans="40:41">
      <c r="AN243" s="27"/>
      <c r="AO243" s="28"/>
    </row>
    <row r="244" spans="40:41">
      <c r="AN244" s="27"/>
      <c r="AO244" s="28"/>
    </row>
    <row r="245" spans="40:41">
      <c r="AN245" s="27"/>
      <c r="AO245" s="28"/>
    </row>
    <row r="246" spans="40:41">
      <c r="AN246" s="27"/>
      <c r="AO246" s="28"/>
    </row>
    <row r="247" spans="40:41">
      <c r="AN247" s="27"/>
      <c r="AO247" s="28"/>
    </row>
    <row r="248" spans="40:41">
      <c r="AN248" s="27"/>
      <c r="AO248" s="28"/>
    </row>
    <row r="249" spans="40:41">
      <c r="AN249" s="27"/>
      <c r="AO249" s="28"/>
    </row>
    <row r="250" spans="40:41">
      <c r="AN250" s="27"/>
      <c r="AO250" s="28"/>
    </row>
    <row r="251" spans="40:41">
      <c r="AN251" s="27"/>
      <c r="AO251" s="28"/>
    </row>
    <row r="252" spans="40:41">
      <c r="AN252" s="27"/>
      <c r="AO252" s="28"/>
    </row>
    <row r="253" spans="40:41">
      <c r="AN253" s="27"/>
      <c r="AO253" s="28"/>
    </row>
    <row r="254" spans="40:41">
      <c r="AN254" s="27"/>
      <c r="AO254" s="28"/>
    </row>
    <row r="255" spans="40:41">
      <c r="AN255" s="27"/>
      <c r="AO255" s="28"/>
    </row>
    <row r="256" spans="40:41">
      <c r="AN256" s="27"/>
      <c r="AO256" s="28"/>
    </row>
    <row r="257" spans="40:41">
      <c r="AN257" s="27"/>
      <c r="AO257" s="28"/>
    </row>
    <row r="258" spans="40:41">
      <c r="AN258" s="27"/>
      <c r="AO258" s="28"/>
    </row>
    <row r="259" spans="40:41">
      <c r="AN259" s="27"/>
      <c r="AO259" s="28"/>
    </row>
    <row r="260" spans="40:41">
      <c r="AN260" s="27"/>
      <c r="AO260" s="28"/>
    </row>
    <row r="261" spans="40:41">
      <c r="AN261" s="27"/>
      <c r="AO261" s="28"/>
    </row>
    <row r="262" spans="40:41">
      <c r="AN262" s="27"/>
      <c r="AO262" s="28"/>
    </row>
    <row r="263" spans="40:41">
      <c r="AN263" s="27"/>
      <c r="AO263" s="28"/>
    </row>
    <row r="264" spans="40:41">
      <c r="AN264" s="27"/>
      <c r="AO264" s="28"/>
    </row>
    <row r="265" spans="40:41">
      <c r="AN265" s="27"/>
      <c r="AO265" s="28"/>
    </row>
    <row r="266" spans="40:41">
      <c r="AN266" s="27"/>
      <c r="AO266" s="28"/>
    </row>
    <row r="267" spans="40:41">
      <c r="AN267" s="27"/>
      <c r="AO267" s="28"/>
    </row>
    <row r="268" spans="40:41">
      <c r="AN268" s="27"/>
      <c r="AO268" s="28"/>
    </row>
    <row r="269" spans="40:41">
      <c r="AN269" s="27"/>
      <c r="AO269" s="28"/>
    </row>
    <row r="270" spans="40:41">
      <c r="AN270" s="27"/>
      <c r="AO270" s="28"/>
    </row>
    <row r="271" spans="40:41">
      <c r="AN271" s="27"/>
      <c r="AO271" s="28"/>
    </row>
    <row r="272" spans="40:41">
      <c r="AN272" s="27"/>
      <c r="AO272" s="28"/>
    </row>
    <row r="273" spans="40:41">
      <c r="AN273" s="27"/>
      <c r="AO273" s="28"/>
    </row>
    <row r="274" spans="40:41">
      <c r="AN274" s="27"/>
      <c r="AO274" s="28"/>
    </row>
    <row r="275" spans="40:41">
      <c r="AN275" s="27"/>
      <c r="AO275" s="28"/>
    </row>
    <row r="276" spans="40:41">
      <c r="AN276" s="27"/>
      <c r="AO276" s="28"/>
    </row>
    <row r="277" spans="40:41">
      <c r="AN277" s="27"/>
      <c r="AO277" s="28"/>
    </row>
    <row r="278" spans="40:41">
      <c r="AN278" s="27"/>
      <c r="AO278" s="28"/>
    </row>
    <row r="279" spans="40:41">
      <c r="AN279" s="27"/>
      <c r="AO279" s="28"/>
    </row>
    <row r="280" spans="40:41">
      <c r="AN280" s="27"/>
      <c r="AO280" s="28"/>
    </row>
    <row r="281" spans="40:41">
      <c r="AN281" s="27"/>
      <c r="AO281" s="28"/>
    </row>
    <row r="282" spans="40:41">
      <c r="AN282" s="27"/>
      <c r="AO282" s="28"/>
    </row>
    <row r="283" spans="40:41">
      <c r="AN283" s="27"/>
      <c r="AO283" s="28"/>
    </row>
    <row r="284" spans="40:41">
      <c r="AN284" s="27"/>
      <c r="AO284" s="28"/>
    </row>
    <row r="285" spans="40:41">
      <c r="AN285" s="27"/>
      <c r="AO285" s="28"/>
    </row>
    <row r="286" spans="40:41">
      <c r="AN286" s="27"/>
      <c r="AO286" s="28"/>
    </row>
    <row r="287" spans="40:41">
      <c r="AN287" s="27"/>
      <c r="AO287" s="28"/>
    </row>
    <row r="288" spans="40:41">
      <c r="AN288" s="27"/>
      <c r="AO288" s="28"/>
    </row>
    <row r="289" spans="40:41">
      <c r="AN289" s="27"/>
      <c r="AO289" s="28"/>
    </row>
    <row r="290" spans="40:41">
      <c r="AN290" s="27"/>
      <c r="AO290" s="28"/>
    </row>
    <row r="291" spans="40:41">
      <c r="AN291" s="27"/>
      <c r="AO291" s="28"/>
    </row>
    <row r="292" spans="40:41">
      <c r="AN292" s="27"/>
      <c r="AO292" s="28"/>
    </row>
    <row r="293" spans="40:41">
      <c r="AN293" s="27"/>
      <c r="AO293" s="28"/>
    </row>
    <row r="294" spans="40:41">
      <c r="AN294" s="27"/>
      <c r="AO294" s="28"/>
    </row>
    <row r="295" spans="40:41">
      <c r="AN295" s="27"/>
      <c r="AO295" s="28"/>
    </row>
    <row r="296" spans="40:41">
      <c r="AN296" s="27"/>
      <c r="AO296" s="28"/>
    </row>
    <row r="297" spans="40:41">
      <c r="AN297" s="27"/>
      <c r="AO297" s="28"/>
    </row>
    <row r="298" spans="40:41">
      <c r="AN298" s="27"/>
      <c r="AO298" s="28"/>
    </row>
    <row r="299" spans="40:41">
      <c r="AN299" s="27"/>
      <c r="AO299" s="28"/>
    </row>
    <row r="300" spans="40:41">
      <c r="AN300" s="27"/>
      <c r="AO300" s="28"/>
    </row>
    <row r="301" spans="40:41">
      <c r="AN301" s="27"/>
      <c r="AO301" s="28"/>
    </row>
    <row r="302" spans="40:41">
      <c r="AN302" s="27"/>
      <c r="AO302" s="28"/>
    </row>
    <row r="303" spans="40:41">
      <c r="AN303" s="27"/>
      <c r="AO303" s="28"/>
    </row>
    <row r="304" spans="40:41">
      <c r="AN304" s="27"/>
      <c r="AO304" s="28"/>
    </row>
    <row r="305" spans="40:41">
      <c r="AN305" s="27"/>
      <c r="AO305" s="28"/>
    </row>
    <row r="306" spans="40:41">
      <c r="AN306" s="27"/>
      <c r="AO306" s="28"/>
    </row>
    <row r="307" spans="40:41">
      <c r="AN307" s="27"/>
      <c r="AO307" s="28"/>
    </row>
    <row r="308" spans="40:41">
      <c r="AN308" s="27"/>
      <c r="AO308" s="28"/>
    </row>
    <row r="309" spans="40:41">
      <c r="AN309" s="27"/>
      <c r="AO309" s="28"/>
    </row>
    <row r="310" spans="40:41">
      <c r="AN310" s="27"/>
      <c r="AO310" s="28"/>
    </row>
    <row r="311" spans="40:41">
      <c r="AN311" s="27"/>
      <c r="AO311" s="28"/>
    </row>
    <row r="312" spans="40:41">
      <c r="AN312" s="27"/>
      <c r="AO312" s="28"/>
    </row>
    <row r="313" spans="40:41">
      <c r="AN313" s="27"/>
      <c r="AO313" s="28"/>
    </row>
    <row r="314" spans="40:41">
      <c r="AN314" s="27"/>
      <c r="AO314" s="28"/>
    </row>
    <row r="315" spans="40:41">
      <c r="AN315" s="27"/>
      <c r="AO315" s="28"/>
    </row>
    <row r="316" spans="40:41">
      <c r="AN316" s="27"/>
      <c r="AO316" s="28"/>
    </row>
    <row r="317" spans="40:41">
      <c r="AN317" s="27"/>
      <c r="AO317" s="28"/>
    </row>
    <row r="318" spans="40:41">
      <c r="AN318" s="27"/>
      <c r="AO318" s="28"/>
    </row>
    <row r="319" spans="40:41">
      <c r="AN319" s="27"/>
      <c r="AO319" s="28"/>
    </row>
    <row r="320" spans="40:41">
      <c r="AN320" s="27"/>
      <c r="AO320" s="28"/>
    </row>
    <row r="321" spans="40:41">
      <c r="AN321" s="27"/>
      <c r="AO321" s="28"/>
    </row>
    <row r="322" spans="40:41">
      <c r="AN322" s="27"/>
      <c r="AO322" s="28"/>
    </row>
    <row r="323" spans="40:41">
      <c r="AN323" s="27"/>
      <c r="AO323" s="28"/>
    </row>
    <row r="324" spans="40:41">
      <c r="AN324" s="27"/>
      <c r="AO324" s="28"/>
    </row>
    <row r="325" spans="40:41">
      <c r="AN325" s="27"/>
      <c r="AO325" s="28"/>
    </row>
    <row r="326" spans="40:41">
      <c r="AN326" s="27"/>
      <c r="AO326" s="28"/>
    </row>
    <row r="327" spans="40:41">
      <c r="AN327" s="27"/>
      <c r="AO327" s="28"/>
    </row>
    <row r="328" spans="40:41">
      <c r="AN328" s="27"/>
      <c r="AO328" s="28"/>
    </row>
    <row r="329" spans="40:41">
      <c r="AN329" s="27"/>
      <c r="AO329" s="28"/>
    </row>
    <row r="330" spans="40:41">
      <c r="AN330" s="27"/>
      <c r="AO330" s="28"/>
    </row>
    <row r="331" spans="40:41">
      <c r="AN331" s="27"/>
      <c r="AO331" s="28"/>
    </row>
    <row r="332" spans="40:41">
      <c r="AN332" s="27"/>
      <c r="AO332" s="28"/>
    </row>
    <row r="333" spans="40:41">
      <c r="AN333" s="27"/>
      <c r="AO333" s="28"/>
    </row>
    <row r="334" spans="40:41">
      <c r="AN334" s="27"/>
      <c r="AO334" s="28"/>
    </row>
    <row r="335" spans="40:41">
      <c r="AN335" s="27"/>
      <c r="AO335" s="28"/>
    </row>
    <row r="336" spans="40:41">
      <c r="AN336" s="27"/>
      <c r="AO336" s="28"/>
    </row>
    <row r="337" spans="40:41">
      <c r="AN337" s="27"/>
      <c r="AO337" s="28"/>
    </row>
    <row r="338" spans="40:41">
      <c r="AN338" s="27"/>
      <c r="AO338" s="28"/>
    </row>
    <row r="339" spans="40:41">
      <c r="AN339" s="27"/>
      <c r="AO339" s="28"/>
    </row>
    <row r="340" spans="40:41">
      <c r="AN340" s="27"/>
      <c r="AO340" s="28"/>
    </row>
    <row r="341" spans="40:41">
      <c r="AN341" s="27"/>
      <c r="AO341" s="28"/>
    </row>
    <row r="342" spans="40:41">
      <c r="AN342" s="27"/>
      <c r="AO342" s="28"/>
    </row>
    <row r="343" spans="40:41">
      <c r="AN343" s="27"/>
      <c r="AO343" s="28"/>
    </row>
    <row r="344" spans="40:41">
      <c r="AN344" s="27"/>
      <c r="AO344" s="28"/>
    </row>
    <row r="345" spans="40:41">
      <c r="AN345" s="27"/>
      <c r="AO345" s="28"/>
    </row>
    <row r="346" spans="40:41">
      <c r="AN346" s="27"/>
      <c r="AO346" s="28"/>
    </row>
    <row r="347" spans="40:41">
      <c r="AN347" s="27"/>
      <c r="AO347" s="28"/>
    </row>
    <row r="348" spans="40:41">
      <c r="AN348" s="27"/>
      <c r="AO348" s="28"/>
    </row>
    <row r="349" spans="40:41">
      <c r="AN349" s="27"/>
      <c r="AO349" s="28"/>
    </row>
    <row r="350" spans="40:41">
      <c r="AN350" s="27"/>
      <c r="AO350" s="28"/>
    </row>
    <row r="351" spans="40:41">
      <c r="AN351" s="27"/>
      <c r="AO351" s="28"/>
    </row>
    <row r="352" spans="40:41">
      <c r="AN352" s="27"/>
      <c r="AO352" s="28"/>
    </row>
    <row r="353" spans="40:41">
      <c r="AN353" s="27"/>
      <c r="AO353" s="28"/>
    </row>
    <row r="354" spans="40:41">
      <c r="AN354" s="27"/>
      <c r="AO354" s="28"/>
    </row>
    <row r="355" spans="40:41">
      <c r="AN355" s="27"/>
      <c r="AO355" s="28"/>
    </row>
    <row r="356" spans="40:41">
      <c r="AN356" s="27"/>
      <c r="AO356" s="28"/>
    </row>
    <row r="357" spans="40:41">
      <c r="AN357" s="27"/>
      <c r="AO357" s="28"/>
    </row>
    <row r="358" spans="40:41">
      <c r="AN358" s="27"/>
      <c r="AO358" s="28"/>
    </row>
    <row r="359" spans="40:41">
      <c r="AN359" s="27"/>
      <c r="AO359" s="28"/>
    </row>
    <row r="360" spans="40:41">
      <c r="AN360" s="27"/>
      <c r="AO360" s="28"/>
    </row>
    <row r="361" spans="40:41">
      <c r="AN361" s="27"/>
      <c r="AO361" s="28"/>
    </row>
    <row r="362" spans="40:41">
      <c r="AN362" s="27"/>
      <c r="AO362" s="28"/>
    </row>
    <row r="363" spans="40:41">
      <c r="AN363" s="27"/>
      <c r="AO363" s="28"/>
    </row>
    <row r="364" spans="40:41">
      <c r="AN364" s="27"/>
      <c r="AO364" s="28"/>
    </row>
    <row r="365" spans="40:41">
      <c r="AN365" s="27"/>
      <c r="AO365" s="28"/>
    </row>
    <row r="366" spans="40:41">
      <c r="AN366" s="27"/>
      <c r="AO366" s="28"/>
    </row>
    <row r="367" spans="40:41">
      <c r="AN367" s="27"/>
      <c r="AO367" s="28"/>
    </row>
    <row r="368" spans="40:41">
      <c r="AN368" s="27"/>
      <c r="AO368" s="28"/>
    </row>
    <row r="369" spans="40:41">
      <c r="AN369" s="27"/>
      <c r="AO369" s="28"/>
    </row>
    <row r="370" spans="40:41">
      <c r="AN370" s="27"/>
      <c r="AO370" s="28"/>
    </row>
    <row r="371" spans="40:41">
      <c r="AN371" s="27"/>
      <c r="AO371" s="28"/>
    </row>
    <row r="372" spans="40:41">
      <c r="AN372" s="27"/>
      <c r="AO372" s="28"/>
    </row>
    <row r="373" spans="40:41">
      <c r="AN373" s="27"/>
      <c r="AO373" s="28"/>
    </row>
    <row r="374" spans="40:41">
      <c r="AN374" s="27"/>
      <c r="AO374" s="28"/>
    </row>
    <row r="375" spans="40:41">
      <c r="AN375" s="27"/>
      <c r="AO375" s="28"/>
    </row>
    <row r="376" spans="40:41">
      <c r="AN376" s="27"/>
      <c r="AO376" s="28"/>
    </row>
    <row r="377" spans="40:41">
      <c r="AN377" s="27"/>
      <c r="AO377" s="28"/>
    </row>
    <row r="378" spans="40:41">
      <c r="AN378" s="27"/>
      <c r="AO378" s="28"/>
    </row>
    <row r="379" spans="40:41">
      <c r="AN379" s="27"/>
      <c r="AO379" s="28"/>
    </row>
    <row r="380" spans="40:41">
      <c r="AN380" s="27"/>
      <c r="AO380" s="28"/>
    </row>
    <row r="381" spans="40:41">
      <c r="AN381" s="27"/>
      <c r="AO381" s="28"/>
    </row>
    <row r="382" spans="40:41">
      <c r="AN382" s="27"/>
      <c r="AO382" s="28"/>
    </row>
    <row r="383" spans="40:41">
      <c r="AN383" s="27"/>
      <c r="AO383" s="28"/>
    </row>
    <row r="384" spans="40:41">
      <c r="AN384" s="27"/>
      <c r="AO384" s="28"/>
    </row>
    <row r="385" spans="40:41">
      <c r="AN385" s="27"/>
      <c r="AO385" s="28"/>
    </row>
    <row r="386" spans="40:41">
      <c r="AN386" s="27"/>
      <c r="AO386" s="28"/>
    </row>
    <row r="387" spans="40:41">
      <c r="AN387" s="27"/>
      <c r="AO387" s="28"/>
    </row>
    <row r="388" spans="40:41">
      <c r="AN388" s="27"/>
      <c r="AO388" s="28"/>
    </row>
    <row r="389" spans="40:41">
      <c r="AN389" s="27"/>
      <c r="AO389" s="28"/>
    </row>
    <row r="390" spans="40:41">
      <c r="AN390" s="27"/>
      <c r="AO390" s="28"/>
    </row>
    <row r="391" spans="40:41">
      <c r="AN391" s="27"/>
      <c r="AO391" s="28"/>
    </row>
    <row r="392" spans="40:41">
      <c r="AN392" s="27"/>
      <c r="AO392" s="28"/>
    </row>
    <row r="393" spans="40:41">
      <c r="AN393" s="27"/>
      <c r="AO393" s="28"/>
    </row>
    <row r="394" spans="40:41">
      <c r="AN394" s="27"/>
      <c r="AO394" s="28"/>
    </row>
    <row r="395" spans="40:41">
      <c r="AN395" s="27"/>
      <c r="AO395" s="28"/>
    </row>
    <row r="396" spans="40:41">
      <c r="AN396" s="27"/>
      <c r="AO396" s="28"/>
    </row>
    <row r="397" spans="40:41">
      <c r="AN397" s="27"/>
      <c r="AO397" s="28"/>
    </row>
    <row r="398" spans="40:41">
      <c r="AN398" s="27"/>
      <c r="AO398" s="28"/>
    </row>
    <row r="399" spans="40:41">
      <c r="AN399" s="27"/>
      <c r="AO399" s="28"/>
    </row>
    <row r="400" spans="40:41">
      <c r="AN400" s="27"/>
      <c r="AO400" s="28"/>
    </row>
    <row r="401" spans="40:41">
      <c r="AN401" s="27"/>
      <c r="AO401" s="28"/>
    </row>
    <row r="402" spans="40:41">
      <c r="AN402" s="27"/>
      <c r="AO402" s="28"/>
    </row>
    <row r="403" spans="40:41">
      <c r="AN403" s="27"/>
      <c r="AO403" s="28"/>
    </row>
    <row r="404" spans="40:41">
      <c r="AN404" s="27"/>
      <c r="AO404" s="28"/>
    </row>
    <row r="405" spans="40:41">
      <c r="AN405" s="27"/>
      <c r="AO405" s="28"/>
    </row>
    <row r="406" spans="40:41">
      <c r="AN406" s="27"/>
      <c r="AO406" s="28"/>
    </row>
    <row r="407" spans="40:41">
      <c r="AN407" s="27"/>
      <c r="AO407" s="28"/>
    </row>
    <row r="408" spans="40:41">
      <c r="AN408" s="27"/>
      <c r="AO408" s="28"/>
    </row>
    <row r="409" spans="40:41">
      <c r="AN409" s="27"/>
      <c r="AO409" s="28"/>
    </row>
    <row r="410" spans="40:41">
      <c r="AN410" s="27"/>
      <c r="AO410" s="28"/>
    </row>
    <row r="411" spans="40:41">
      <c r="AN411" s="27"/>
      <c r="AO411" s="28"/>
    </row>
    <row r="412" spans="40:41">
      <c r="AN412" s="27"/>
      <c r="AO412" s="28"/>
    </row>
    <row r="413" spans="40:41">
      <c r="AN413" s="27"/>
      <c r="AO413" s="28"/>
    </row>
    <row r="414" spans="40:41">
      <c r="AN414" s="27"/>
      <c r="AO414" s="28"/>
    </row>
    <row r="415" spans="40:41">
      <c r="AN415" s="27"/>
      <c r="AO415" s="28"/>
    </row>
    <row r="416" spans="40:41">
      <c r="AN416" s="27"/>
      <c r="AO416" s="28"/>
    </row>
    <row r="417" spans="40:41">
      <c r="AN417" s="27"/>
      <c r="AO417" s="28"/>
    </row>
    <row r="418" spans="40:41">
      <c r="AN418" s="27"/>
      <c r="AO418" s="28"/>
    </row>
    <row r="419" spans="40:41">
      <c r="AN419" s="27"/>
      <c r="AO419" s="28"/>
    </row>
    <row r="420" spans="40:41">
      <c r="AN420" s="27"/>
      <c r="AO420" s="28"/>
    </row>
    <row r="421" spans="40:41">
      <c r="AN421" s="27"/>
      <c r="AO421" s="28"/>
    </row>
    <row r="422" spans="40:41">
      <c r="AN422" s="27"/>
      <c r="AO422" s="28"/>
    </row>
    <row r="423" spans="40:41">
      <c r="AN423" s="27"/>
      <c r="AO423" s="28"/>
    </row>
    <row r="424" spans="40:41">
      <c r="AN424" s="27"/>
      <c r="AO424" s="28"/>
    </row>
    <row r="425" spans="40:41">
      <c r="AN425" s="27"/>
      <c r="AO425" s="28"/>
    </row>
    <row r="426" spans="40:41">
      <c r="AN426" s="27"/>
      <c r="AO426" s="28"/>
    </row>
    <row r="427" spans="40:41">
      <c r="AN427" s="27"/>
      <c r="AO427" s="28"/>
    </row>
    <row r="428" spans="40:41">
      <c r="AN428" s="27"/>
      <c r="AO428" s="28"/>
    </row>
    <row r="429" spans="40:41">
      <c r="AN429" s="27"/>
      <c r="AO429" s="28"/>
    </row>
    <row r="430" spans="40:41">
      <c r="AN430" s="27"/>
      <c r="AO430" s="28"/>
    </row>
    <row r="431" spans="40:41">
      <c r="AN431" s="27"/>
      <c r="AO431" s="28"/>
    </row>
    <row r="432" spans="40:41">
      <c r="AN432" s="27"/>
      <c r="AO432" s="28"/>
    </row>
    <row r="433" spans="40:41">
      <c r="AN433" s="27"/>
      <c r="AO433" s="28"/>
    </row>
    <row r="434" spans="40:41">
      <c r="AN434" s="27"/>
      <c r="AO434" s="28"/>
    </row>
    <row r="435" spans="40:41">
      <c r="AN435" s="27"/>
      <c r="AO435" s="28"/>
    </row>
    <row r="436" spans="40:41">
      <c r="AN436" s="27"/>
      <c r="AO436" s="28"/>
    </row>
    <row r="437" spans="40:41">
      <c r="AN437" s="27"/>
      <c r="AO437" s="28"/>
    </row>
    <row r="438" spans="40:41">
      <c r="AN438" s="27"/>
      <c r="AO438" s="28"/>
    </row>
    <row r="439" spans="40:41">
      <c r="AN439" s="27"/>
      <c r="AO439" s="28"/>
    </row>
    <row r="440" spans="40:41">
      <c r="AN440" s="27"/>
      <c r="AO440" s="28"/>
    </row>
    <row r="441" spans="40:41">
      <c r="AN441" s="27"/>
      <c r="AO441" s="28"/>
    </row>
    <row r="442" spans="40:41">
      <c r="AN442" s="27"/>
      <c r="AO442" s="28"/>
    </row>
    <row r="443" spans="40:41">
      <c r="AN443" s="27"/>
      <c r="AO443" s="28"/>
    </row>
    <row r="444" spans="40:41">
      <c r="AN444" s="27"/>
      <c r="AO444" s="28"/>
    </row>
    <row r="445" spans="40:41">
      <c r="AN445" s="27"/>
      <c r="AO445" s="28"/>
    </row>
    <row r="446" spans="40:41">
      <c r="AN446" s="27"/>
      <c r="AO446" s="28"/>
    </row>
    <row r="447" spans="40:41">
      <c r="AN447" s="27"/>
      <c r="AO447" s="28"/>
    </row>
    <row r="448" spans="40:41">
      <c r="AN448" s="27"/>
      <c r="AO448" s="28"/>
    </row>
    <row r="449" spans="40:41">
      <c r="AN449" s="27"/>
      <c r="AO449" s="28"/>
    </row>
    <row r="450" spans="40:41">
      <c r="AN450" s="27"/>
      <c r="AO450" s="28"/>
    </row>
    <row r="451" spans="40:41">
      <c r="AN451" s="27"/>
      <c r="AO451" s="28"/>
    </row>
    <row r="452" spans="40:41">
      <c r="AN452" s="27"/>
      <c r="AO452" s="28"/>
    </row>
    <row r="453" spans="40:41">
      <c r="AN453" s="27"/>
      <c r="AO453" s="28"/>
    </row>
    <row r="454" spans="40:41">
      <c r="AN454" s="27"/>
      <c r="AO454" s="28"/>
    </row>
    <row r="455" spans="40:41">
      <c r="AN455" s="27"/>
      <c r="AO455" s="28"/>
    </row>
    <row r="456" spans="40:41">
      <c r="AN456" s="27"/>
      <c r="AO456" s="28"/>
    </row>
    <row r="457" spans="40:41">
      <c r="AN457" s="27"/>
      <c r="AO457" s="28"/>
    </row>
    <row r="458" spans="40:41">
      <c r="AN458" s="27"/>
      <c r="AO458" s="28"/>
    </row>
    <row r="459" spans="40:41">
      <c r="AN459" s="27"/>
      <c r="AO459" s="28"/>
    </row>
    <row r="460" spans="40:41">
      <c r="AN460" s="27"/>
      <c r="AO460" s="28"/>
    </row>
    <row r="461" spans="40:41">
      <c r="AN461" s="27"/>
      <c r="AO461" s="28"/>
    </row>
    <row r="462" spans="40:41">
      <c r="AN462" s="27"/>
      <c r="AO462" s="28"/>
    </row>
    <row r="463" spans="40:41">
      <c r="AN463" s="27"/>
      <c r="AO463" s="28"/>
    </row>
    <row r="464" spans="40:41">
      <c r="AN464" s="27"/>
      <c r="AO464" s="28"/>
    </row>
    <row r="465" spans="40:41">
      <c r="AN465" s="27"/>
      <c r="AO465" s="28"/>
    </row>
    <row r="466" spans="40:41">
      <c r="AN466" s="27"/>
      <c r="AO466" s="28"/>
    </row>
    <row r="467" spans="40:41">
      <c r="AN467" s="27"/>
      <c r="AO467" s="28"/>
    </row>
    <row r="468" spans="40:41">
      <c r="AN468" s="27"/>
      <c r="AO468" s="28"/>
    </row>
    <row r="469" spans="40:41">
      <c r="AN469" s="27"/>
      <c r="AO469" s="28"/>
    </row>
    <row r="470" spans="40:41">
      <c r="AN470" s="27"/>
      <c r="AO470" s="28"/>
    </row>
    <row r="471" spans="40:41">
      <c r="AN471" s="27"/>
      <c r="AO471" s="28"/>
    </row>
    <row r="472" spans="40:41">
      <c r="AN472" s="27"/>
      <c r="AO472" s="28"/>
    </row>
    <row r="473" spans="40:41">
      <c r="AN473" s="27"/>
      <c r="AO473" s="28"/>
    </row>
    <row r="474" spans="40:41">
      <c r="AN474" s="27"/>
      <c r="AO474" s="28"/>
    </row>
    <row r="475" spans="40:41">
      <c r="AN475" s="27"/>
      <c r="AO475" s="28"/>
    </row>
    <row r="476" spans="40:41">
      <c r="AN476" s="27"/>
      <c r="AO476" s="28"/>
    </row>
    <row r="477" spans="40:41">
      <c r="AN477" s="27"/>
      <c r="AO477" s="28"/>
    </row>
    <row r="478" spans="40:41">
      <c r="AN478" s="27"/>
      <c r="AO478" s="28"/>
    </row>
    <row r="479" spans="40:41">
      <c r="AN479" s="27"/>
      <c r="AO479" s="28"/>
    </row>
    <row r="480" spans="40:41">
      <c r="AN480" s="27"/>
      <c r="AO480" s="28"/>
    </row>
    <row r="481" spans="40:41">
      <c r="AN481" s="27"/>
      <c r="AO481" s="28"/>
    </row>
    <row r="482" spans="40:41">
      <c r="AN482" s="27"/>
      <c r="AO482" s="28"/>
    </row>
    <row r="483" spans="40:41">
      <c r="AN483" s="27"/>
      <c r="AO483" s="28"/>
    </row>
    <row r="484" spans="40:41">
      <c r="AN484" s="27"/>
      <c r="AO484" s="28"/>
    </row>
    <row r="485" spans="40:41">
      <c r="AN485" s="27"/>
      <c r="AO485" s="28"/>
    </row>
    <row r="486" spans="40:41">
      <c r="AN486" s="27"/>
      <c r="AO486" s="28"/>
    </row>
    <row r="487" spans="40:41">
      <c r="AN487" s="27"/>
      <c r="AO487" s="28"/>
    </row>
    <row r="488" spans="40:41">
      <c r="AN488" s="27"/>
      <c r="AO488" s="28"/>
    </row>
    <row r="489" spans="40:41">
      <c r="AN489" s="27"/>
      <c r="AO489" s="28"/>
    </row>
    <row r="490" spans="40:41">
      <c r="AN490" s="27"/>
      <c r="AO490" s="28"/>
    </row>
    <row r="491" spans="40:41">
      <c r="AN491" s="27"/>
      <c r="AO491" s="28"/>
    </row>
    <row r="492" spans="40:41">
      <c r="AN492" s="27"/>
      <c r="AO492" s="28"/>
    </row>
    <row r="493" spans="40:41">
      <c r="AN493" s="27"/>
      <c r="AO493" s="28"/>
    </row>
    <row r="494" spans="40:41">
      <c r="AN494" s="27"/>
      <c r="AO494" s="28"/>
    </row>
    <row r="495" spans="40:41">
      <c r="AN495" s="27"/>
      <c r="AO495" s="28"/>
    </row>
    <row r="496" spans="40:41">
      <c r="AN496" s="27"/>
      <c r="AO496" s="28"/>
    </row>
    <row r="497" spans="40:41">
      <c r="AN497" s="27"/>
      <c r="AO497" s="28"/>
    </row>
    <row r="498" spans="40:41">
      <c r="AN498" s="27"/>
      <c r="AO498" s="28"/>
    </row>
    <row r="499" spans="40:41">
      <c r="AN499" s="27"/>
      <c r="AO499" s="28"/>
    </row>
    <row r="500" spans="40:41">
      <c r="AN500" s="27"/>
      <c r="AO500" s="28"/>
    </row>
    <row r="501" spans="40:41">
      <c r="AN501" s="27"/>
      <c r="AO501" s="28"/>
    </row>
    <row r="502" spans="40:41">
      <c r="AN502" s="27"/>
      <c r="AO502" s="28"/>
    </row>
    <row r="503" spans="40:41">
      <c r="AN503" s="27"/>
      <c r="AO503" s="28"/>
    </row>
    <row r="504" spans="40:41">
      <c r="AN504" s="27"/>
      <c r="AO504" s="28"/>
    </row>
    <row r="505" spans="40:41">
      <c r="AN505" s="27"/>
      <c r="AO505" s="28"/>
    </row>
    <row r="506" spans="40:41">
      <c r="AN506" s="27"/>
      <c r="AO506" s="28"/>
    </row>
    <row r="507" spans="40:41">
      <c r="AN507" s="27"/>
      <c r="AO507" s="28"/>
    </row>
    <row r="508" spans="40:41">
      <c r="AN508" s="27"/>
      <c r="AO508" s="28"/>
    </row>
    <row r="509" spans="40:41">
      <c r="AN509" s="27"/>
      <c r="AO509" s="28"/>
    </row>
    <row r="510" spans="40:41">
      <c r="AN510" s="27"/>
      <c r="AO510" s="28"/>
    </row>
    <row r="511" spans="40:41">
      <c r="AN511" s="27"/>
      <c r="AO511" s="28"/>
    </row>
    <row r="512" spans="40:41">
      <c r="AN512" s="27"/>
      <c r="AO512" s="28"/>
    </row>
    <row r="513" spans="40:41">
      <c r="AN513" s="27"/>
      <c r="AO513" s="28"/>
    </row>
    <row r="514" spans="40:41">
      <c r="AN514" s="27"/>
      <c r="AO514" s="28"/>
    </row>
    <row r="515" spans="40:41">
      <c r="AN515" s="27"/>
      <c r="AO515" s="28"/>
    </row>
    <row r="516" spans="40:41">
      <c r="AN516" s="27"/>
      <c r="AO516" s="28"/>
    </row>
    <row r="517" spans="40:41">
      <c r="AN517" s="27"/>
      <c r="AO517" s="28"/>
    </row>
    <row r="518" spans="40:41">
      <c r="AN518" s="27"/>
      <c r="AO518" s="28"/>
    </row>
    <row r="519" spans="40:41">
      <c r="AN519" s="27"/>
      <c r="AO519" s="28"/>
    </row>
    <row r="520" spans="40:41">
      <c r="AN520" s="27"/>
      <c r="AO520" s="28"/>
    </row>
    <row r="521" spans="40:41">
      <c r="AN521" s="27"/>
      <c r="AO521" s="28"/>
    </row>
    <row r="522" spans="40:41">
      <c r="AN522" s="27"/>
      <c r="AO522" s="28"/>
    </row>
    <row r="523" spans="40:41">
      <c r="AN523" s="27"/>
      <c r="AO523" s="28"/>
    </row>
    <row r="524" spans="40:41">
      <c r="AN524" s="27"/>
      <c r="AO524" s="28"/>
    </row>
    <row r="525" spans="40:41">
      <c r="AN525" s="27"/>
      <c r="AO525" s="28"/>
    </row>
    <row r="526" spans="40:41">
      <c r="AN526" s="27"/>
      <c r="AO526" s="28"/>
    </row>
    <row r="527" spans="40:41">
      <c r="AN527" s="27"/>
      <c r="AO527" s="28"/>
    </row>
    <row r="528" spans="40:41">
      <c r="AN528" s="27"/>
      <c r="AO528" s="28"/>
    </row>
    <row r="529" spans="40:41">
      <c r="AN529" s="27"/>
      <c r="AO529" s="28"/>
    </row>
    <row r="530" spans="40:41">
      <c r="AN530" s="27"/>
      <c r="AO530" s="28"/>
    </row>
    <row r="531" spans="40:41">
      <c r="AN531" s="27"/>
      <c r="AO531" s="28"/>
    </row>
    <row r="532" spans="40:41">
      <c r="AN532" s="27"/>
      <c r="AO532" s="28"/>
    </row>
    <row r="533" spans="40:41">
      <c r="AN533" s="27"/>
      <c r="AO533" s="28"/>
    </row>
    <row r="534" spans="40:41">
      <c r="AN534" s="27"/>
      <c r="AO534" s="28"/>
    </row>
    <row r="535" spans="40:41">
      <c r="AN535" s="27"/>
      <c r="AO535" s="28"/>
    </row>
    <row r="536" spans="40:41">
      <c r="AN536" s="27"/>
      <c r="AO536" s="28"/>
    </row>
    <row r="537" spans="40:41">
      <c r="AN537" s="27"/>
      <c r="AO537" s="28"/>
    </row>
    <row r="538" spans="40:41">
      <c r="AN538" s="27"/>
      <c r="AO538" s="28"/>
    </row>
    <row r="539" spans="40:41">
      <c r="AN539" s="27"/>
      <c r="AO539" s="28"/>
    </row>
    <row r="540" spans="40:41">
      <c r="AN540" s="27"/>
      <c r="AO540" s="28"/>
    </row>
    <row r="541" spans="40:41">
      <c r="AN541" s="27"/>
      <c r="AO541" s="28"/>
    </row>
    <row r="542" spans="40:41">
      <c r="AN542" s="27"/>
      <c r="AO542" s="28"/>
    </row>
    <row r="543" spans="40:41">
      <c r="AN543" s="27"/>
      <c r="AO543" s="28"/>
    </row>
    <row r="544" spans="40:41">
      <c r="AN544" s="27"/>
      <c r="AO544" s="28"/>
    </row>
    <row r="545" spans="40:41">
      <c r="AN545" s="27"/>
      <c r="AO545" s="28"/>
    </row>
    <row r="546" spans="40:41">
      <c r="AN546" s="27"/>
      <c r="AO546" s="28"/>
    </row>
    <row r="547" spans="40:41">
      <c r="AN547" s="27"/>
      <c r="AO547" s="28"/>
    </row>
    <row r="548" spans="40:41">
      <c r="AN548" s="27"/>
      <c r="AO548" s="28"/>
    </row>
    <row r="549" spans="40:41">
      <c r="AN549" s="27"/>
      <c r="AO549" s="28"/>
    </row>
    <row r="550" spans="40:41">
      <c r="AN550" s="27"/>
      <c r="AO550" s="28"/>
    </row>
    <row r="551" spans="40:41">
      <c r="AN551" s="27"/>
      <c r="AO551" s="28"/>
    </row>
    <row r="552" spans="40:41">
      <c r="AN552" s="27"/>
      <c r="AO552" s="28"/>
    </row>
    <row r="553" spans="40:41">
      <c r="AN553" s="27"/>
      <c r="AO553" s="28"/>
    </row>
    <row r="554" spans="40:41">
      <c r="AN554" s="27"/>
      <c r="AO554" s="28"/>
    </row>
    <row r="555" spans="40:41">
      <c r="AN555" s="27"/>
      <c r="AO555" s="28"/>
    </row>
    <row r="556" spans="40:41">
      <c r="AN556" s="27"/>
      <c r="AO556" s="28"/>
    </row>
    <row r="557" spans="40:41">
      <c r="AN557" s="27"/>
      <c r="AO557" s="28"/>
    </row>
    <row r="558" spans="40:41">
      <c r="AN558" s="27"/>
      <c r="AO558" s="28"/>
    </row>
    <row r="559" spans="40:41">
      <c r="AN559" s="27"/>
      <c r="AO559" s="28"/>
    </row>
    <row r="560" spans="40:41">
      <c r="AN560" s="27"/>
      <c r="AO560" s="28"/>
    </row>
    <row r="561" spans="40:41">
      <c r="AN561" s="27"/>
      <c r="AO561" s="28"/>
    </row>
    <row r="562" spans="40:41">
      <c r="AN562" s="27"/>
      <c r="AO562" s="28"/>
    </row>
    <row r="563" spans="40:41">
      <c r="AN563" s="27"/>
      <c r="AO563" s="28"/>
    </row>
    <row r="564" spans="40:41">
      <c r="AN564" s="27"/>
      <c r="AO564" s="28"/>
    </row>
    <row r="565" spans="40:41">
      <c r="AN565" s="27"/>
      <c r="AO565" s="28"/>
    </row>
    <row r="566" spans="40:41">
      <c r="AN566" s="27"/>
      <c r="AO566" s="28"/>
    </row>
    <row r="567" spans="40:41">
      <c r="AN567" s="27"/>
      <c r="AO567" s="28"/>
    </row>
    <row r="568" spans="40:41">
      <c r="AN568" s="27"/>
      <c r="AO568" s="28"/>
    </row>
    <row r="569" spans="40:41">
      <c r="AN569" s="27"/>
      <c r="AO569" s="28"/>
    </row>
    <row r="570" spans="40:41">
      <c r="AN570" s="27"/>
      <c r="AO570" s="28"/>
    </row>
    <row r="571" spans="40:41">
      <c r="AN571" s="27"/>
      <c r="AO571" s="28"/>
    </row>
    <row r="572" spans="40:41">
      <c r="AN572" s="27"/>
      <c r="AO572" s="28"/>
    </row>
    <row r="573" spans="40:41">
      <c r="AN573" s="27"/>
      <c r="AO573" s="28"/>
    </row>
    <row r="574" spans="40:41">
      <c r="AN574" s="27"/>
      <c r="AO574" s="28"/>
    </row>
    <row r="575" spans="40:41">
      <c r="AN575" s="27"/>
      <c r="AO575" s="28"/>
    </row>
    <row r="576" spans="40:41">
      <c r="AN576" s="27"/>
      <c r="AO576" s="28"/>
    </row>
    <row r="577" spans="40:41">
      <c r="AN577" s="27"/>
      <c r="AO577" s="28"/>
    </row>
    <row r="578" spans="40:41">
      <c r="AN578" s="27"/>
      <c r="AO578" s="28"/>
    </row>
    <row r="579" spans="40:41">
      <c r="AN579" s="27"/>
      <c r="AO579" s="28"/>
    </row>
    <row r="580" spans="40:41">
      <c r="AN580" s="27"/>
      <c r="AO580" s="28"/>
    </row>
    <row r="581" spans="40:41">
      <c r="AN581" s="27"/>
      <c r="AO581" s="28"/>
    </row>
    <row r="582" spans="40:41">
      <c r="AN582" s="27"/>
      <c r="AO582" s="28"/>
    </row>
    <row r="583" spans="40:41">
      <c r="AN583" s="27"/>
      <c r="AO583" s="28"/>
    </row>
    <row r="584" spans="40:41">
      <c r="AN584" s="27"/>
      <c r="AO584" s="28"/>
    </row>
    <row r="585" spans="40:41">
      <c r="AN585" s="27"/>
      <c r="AO585" s="28"/>
    </row>
    <row r="586" spans="40:41">
      <c r="AN586" s="27"/>
      <c r="AO586" s="28"/>
    </row>
    <row r="587" spans="40:41">
      <c r="AN587" s="27"/>
      <c r="AO587" s="28"/>
    </row>
    <row r="588" spans="40:41">
      <c r="AN588" s="27"/>
      <c r="AO588" s="28"/>
    </row>
    <row r="589" spans="40:41">
      <c r="AN589" s="27"/>
      <c r="AO589" s="28"/>
    </row>
    <row r="590" spans="40:41">
      <c r="AN590" s="27"/>
      <c r="AO590" s="28"/>
    </row>
    <row r="591" spans="40:41">
      <c r="AN591" s="27"/>
      <c r="AO591" s="28"/>
    </row>
    <row r="592" spans="40:41">
      <c r="AN592" s="27"/>
      <c r="AO592" s="28"/>
    </row>
    <row r="593" spans="40:41">
      <c r="AN593" s="27"/>
      <c r="AO593" s="28"/>
    </row>
    <row r="594" spans="40:41">
      <c r="AN594" s="27"/>
      <c r="AO594" s="28"/>
    </row>
    <row r="595" spans="40:41">
      <c r="AN595" s="27"/>
      <c r="AO595" s="28"/>
    </row>
    <row r="596" spans="40:41">
      <c r="AN596" s="27"/>
      <c r="AO596" s="28"/>
    </row>
    <row r="597" spans="40:41">
      <c r="AN597" s="27"/>
      <c r="AO597" s="28"/>
    </row>
    <row r="598" spans="40:41">
      <c r="AN598" s="27"/>
      <c r="AO598" s="28"/>
    </row>
    <row r="599" spans="40:41">
      <c r="AN599" s="27"/>
      <c r="AO599" s="28"/>
    </row>
    <row r="600" spans="40:41">
      <c r="AN600" s="27"/>
      <c r="AO600" s="28"/>
    </row>
    <row r="601" spans="40:41">
      <c r="AN601" s="27"/>
      <c r="AO601" s="28"/>
    </row>
    <row r="602" spans="40:41">
      <c r="AN602" s="27"/>
      <c r="AO602" s="28"/>
    </row>
    <row r="603" spans="40:41">
      <c r="AN603" s="27"/>
      <c r="AO603" s="28"/>
    </row>
    <row r="604" spans="40:41">
      <c r="AN604" s="27"/>
      <c r="AO604" s="28"/>
    </row>
    <row r="605" spans="40:41">
      <c r="AN605" s="27"/>
      <c r="AO605" s="28"/>
    </row>
    <row r="606" spans="40:41">
      <c r="AN606" s="27"/>
      <c r="AO606" s="28"/>
    </row>
    <row r="607" spans="40:41">
      <c r="AN607" s="27"/>
      <c r="AO607" s="28"/>
    </row>
    <row r="608" spans="40:41">
      <c r="AN608" s="27"/>
      <c r="AO608" s="28"/>
    </row>
    <row r="609" spans="40:41">
      <c r="AN609" s="27"/>
      <c r="AO609" s="28"/>
    </row>
    <row r="610" spans="40:41">
      <c r="AN610" s="27"/>
      <c r="AO610" s="28"/>
    </row>
    <row r="611" spans="40:41">
      <c r="AN611" s="27"/>
      <c r="AO611" s="28"/>
    </row>
    <row r="612" spans="40:41">
      <c r="AN612" s="27"/>
      <c r="AO612" s="28"/>
    </row>
    <row r="613" spans="40:41">
      <c r="AN613" s="27"/>
      <c r="AO613" s="28"/>
    </row>
    <row r="614" spans="40:41">
      <c r="AN614" s="27"/>
      <c r="AO614" s="28"/>
    </row>
    <row r="615" spans="40:41">
      <c r="AN615" s="27"/>
      <c r="AO615" s="28"/>
    </row>
    <row r="616" spans="40:41">
      <c r="AN616" s="27"/>
      <c r="AO616" s="28"/>
    </row>
    <row r="617" spans="40:41">
      <c r="AN617" s="27"/>
      <c r="AO617" s="28"/>
    </row>
    <row r="618" spans="40:41">
      <c r="AN618" s="27"/>
      <c r="AO618" s="28"/>
    </row>
    <row r="619" spans="40:41">
      <c r="AN619" s="27"/>
      <c r="AO619" s="28"/>
    </row>
    <row r="620" spans="40:41">
      <c r="AN620" s="27"/>
      <c r="AO620" s="28"/>
    </row>
    <row r="621" spans="40:41">
      <c r="AN621" s="27"/>
      <c r="AO621" s="28"/>
    </row>
    <row r="622" spans="40:41">
      <c r="AN622" s="27"/>
      <c r="AO622" s="28"/>
    </row>
    <row r="623" spans="40:41">
      <c r="AN623" s="27"/>
      <c r="AO623" s="28"/>
    </row>
    <row r="624" spans="40:41">
      <c r="AN624" s="27"/>
      <c r="AO624" s="28"/>
    </row>
    <row r="625" spans="40:41">
      <c r="AN625" s="27"/>
      <c r="AO625" s="28"/>
    </row>
    <row r="626" spans="40:41">
      <c r="AN626" s="27"/>
      <c r="AO626" s="28"/>
    </row>
    <row r="627" spans="40:41">
      <c r="AN627" s="27"/>
      <c r="AO627" s="28"/>
    </row>
    <row r="628" spans="40:41">
      <c r="AN628" s="27"/>
      <c r="AO628" s="28"/>
    </row>
    <row r="629" spans="40:41">
      <c r="AN629" s="27"/>
      <c r="AO629" s="28"/>
    </row>
    <row r="630" spans="40:41">
      <c r="AN630" s="27"/>
      <c r="AO630" s="28"/>
    </row>
    <row r="631" spans="40:41">
      <c r="AN631" s="27"/>
      <c r="AO631" s="28"/>
    </row>
    <row r="632" spans="40:41">
      <c r="AN632" s="27"/>
      <c r="AO632" s="28"/>
    </row>
    <row r="633" spans="40:41">
      <c r="AN633" s="27"/>
      <c r="AO633" s="28"/>
    </row>
    <row r="634" spans="40:41">
      <c r="AN634" s="27"/>
      <c r="AO634" s="28"/>
    </row>
    <row r="635" spans="40:41">
      <c r="AN635" s="27"/>
      <c r="AO635" s="28"/>
    </row>
    <row r="636" spans="40:41">
      <c r="AN636" s="27"/>
      <c r="AO636" s="28"/>
    </row>
    <row r="637" spans="40:41">
      <c r="AN637" s="27"/>
      <c r="AO637" s="28"/>
    </row>
    <row r="638" spans="40:41">
      <c r="AN638" s="27"/>
      <c r="AO638" s="28"/>
    </row>
    <row r="639" spans="40:41">
      <c r="AN639" s="27"/>
      <c r="AO639" s="28"/>
    </row>
    <row r="640" spans="40:41">
      <c r="AN640" s="27"/>
      <c r="AO640" s="28"/>
    </row>
    <row r="641" spans="40:41">
      <c r="AN641" s="27"/>
      <c r="AO641" s="28"/>
    </row>
    <row r="642" spans="40:41">
      <c r="AN642" s="27"/>
      <c r="AO642" s="28"/>
    </row>
    <row r="643" spans="40:41">
      <c r="AN643" s="27"/>
      <c r="AO643" s="28"/>
    </row>
    <row r="644" spans="40:41">
      <c r="AN644" s="27"/>
      <c r="AO644" s="28"/>
    </row>
    <row r="645" spans="40:41">
      <c r="AN645" s="27"/>
      <c r="AO645" s="28"/>
    </row>
    <row r="646" spans="40:41">
      <c r="AN646" s="27"/>
      <c r="AO646" s="28"/>
    </row>
    <row r="647" spans="40:41">
      <c r="AN647" s="27"/>
      <c r="AO647" s="28"/>
    </row>
    <row r="648" spans="40:41">
      <c r="AN648" s="27"/>
      <c r="AO648" s="28"/>
    </row>
    <row r="649" spans="40:41">
      <c r="AN649" s="27"/>
      <c r="AO649" s="28"/>
    </row>
    <row r="650" spans="40:41">
      <c r="AN650" s="27"/>
      <c r="AO650" s="28"/>
    </row>
    <row r="651" spans="40:41">
      <c r="AN651" s="27"/>
      <c r="AO651" s="28"/>
    </row>
    <row r="652" spans="40:41">
      <c r="AN652" s="27"/>
      <c r="AO652" s="28"/>
    </row>
    <row r="653" spans="40:41">
      <c r="AN653" s="27"/>
      <c r="AO653" s="28"/>
    </row>
    <row r="654" spans="40:41">
      <c r="AN654" s="27"/>
      <c r="AO654" s="28"/>
    </row>
    <row r="655" spans="40:41">
      <c r="AN655" s="27"/>
      <c r="AO655" s="28"/>
    </row>
    <row r="656" spans="40:41">
      <c r="AN656" s="27"/>
      <c r="AO656" s="28"/>
    </row>
    <row r="657" spans="40:41">
      <c r="AN657" s="27"/>
      <c r="AO657" s="28"/>
    </row>
    <row r="658" spans="40:41">
      <c r="AN658" s="27"/>
      <c r="AO658" s="28"/>
    </row>
    <row r="659" spans="40:41">
      <c r="AN659" s="27"/>
      <c r="AO659" s="28"/>
    </row>
    <row r="660" spans="40:41">
      <c r="AN660" s="27"/>
      <c r="AO660" s="28"/>
    </row>
    <row r="661" spans="40:41">
      <c r="AN661" s="27"/>
      <c r="AO661" s="28"/>
    </row>
    <row r="662" spans="40:41">
      <c r="AN662" s="27"/>
      <c r="AO662" s="28"/>
    </row>
    <row r="663" spans="40:41">
      <c r="AN663" s="27"/>
      <c r="AO663" s="28"/>
    </row>
    <row r="664" spans="40:41">
      <c r="AN664" s="27"/>
      <c r="AO664" s="28"/>
    </row>
    <row r="665" spans="40:41">
      <c r="AN665" s="27"/>
      <c r="AO665" s="28"/>
    </row>
    <row r="666" spans="40:41">
      <c r="AN666" s="27"/>
      <c r="AO666" s="28"/>
    </row>
    <row r="667" spans="40:41">
      <c r="AN667" s="27"/>
      <c r="AO667" s="28"/>
    </row>
    <row r="668" spans="40:41">
      <c r="AN668" s="27"/>
      <c r="AO668" s="28"/>
    </row>
    <row r="669" spans="40:41">
      <c r="AN669" s="27"/>
      <c r="AO669" s="28"/>
    </row>
    <row r="670" spans="40:41">
      <c r="AN670" s="27"/>
      <c r="AO670" s="28"/>
    </row>
    <row r="671" spans="40:41">
      <c r="AN671" s="27"/>
      <c r="AO671" s="28"/>
    </row>
    <row r="672" spans="40:41">
      <c r="AN672" s="27"/>
      <c r="AO672" s="28"/>
    </row>
    <row r="673" spans="40:41">
      <c r="AN673" s="27"/>
      <c r="AO673" s="28"/>
    </row>
    <row r="674" spans="40:41">
      <c r="AN674" s="27"/>
      <c r="AO674" s="28"/>
    </row>
    <row r="675" spans="40:41">
      <c r="AN675" s="27"/>
      <c r="AO675" s="28"/>
    </row>
    <row r="676" spans="40:41">
      <c r="AN676" s="27"/>
      <c r="AO676" s="28"/>
    </row>
    <row r="677" spans="40:41">
      <c r="AN677" s="27"/>
      <c r="AO677" s="28"/>
    </row>
    <row r="678" spans="40:41">
      <c r="AN678" s="27"/>
      <c r="AO678" s="28"/>
    </row>
    <row r="679" spans="40:41">
      <c r="AN679" s="27"/>
      <c r="AO679" s="28"/>
    </row>
    <row r="680" spans="40:41">
      <c r="AN680" s="27"/>
      <c r="AO680" s="28"/>
    </row>
    <row r="681" spans="40:41">
      <c r="AN681" s="27"/>
      <c r="AO681" s="28"/>
    </row>
    <row r="682" spans="40:41">
      <c r="AN682" s="27"/>
      <c r="AO682" s="28"/>
    </row>
    <row r="683" spans="40:41">
      <c r="AN683" s="27"/>
      <c r="AO683" s="28"/>
    </row>
    <row r="684" spans="40:41">
      <c r="AN684" s="27"/>
      <c r="AO684" s="28"/>
    </row>
    <row r="685" spans="40:41">
      <c r="AN685" s="27"/>
      <c r="AO685" s="28"/>
    </row>
    <row r="686" spans="40:41">
      <c r="AN686" s="27"/>
      <c r="AO686" s="28"/>
    </row>
    <row r="687" spans="40:41">
      <c r="AN687" s="27"/>
      <c r="AO687" s="28"/>
    </row>
    <row r="688" spans="40:41">
      <c r="AN688" s="27"/>
      <c r="AO688" s="28"/>
    </row>
    <row r="689" spans="40:41">
      <c r="AN689" s="27"/>
      <c r="AO689" s="28"/>
    </row>
    <row r="690" spans="40:41">
      <c r="AN690" s="27"/>
      <c r="AO690" s="28"/>
    </row>
    <row r="691" spans="40:41">
      <c r="AN691" s="27"/>
      <c r="AO691" s="28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1191E-257A-9B4B-AF03-133BBCB98A86}">
  <dimension ref="A1:AO691"/>
  <sheetViews>
    <sheetView workbookViewId="0">
      <pane xSplit="1" topLeftCell="AC1" activePane="topRight" state="frozen"/>
      <selection pane="topRight" activeCell="AR9" sqref="AR9"/>
    </sheetView>
  </sheetViews>
  <sheetFormatPr baseColWidth="10" defaultColWidth="11" defaultRowHeight="16"/>
  <cols>
    <col min="1" max="39" width="11" style="6"/>
    <col min="40" max="40" width="11" style="25"/>
    <col min="41" max="16384" width="11" style="6"/>
  </cols>
  <sheetData>
    <row r="1" spans="1:41">
      <c r="A1" s="12" t="s">
        <v>0</v>
      </c>
      <c r="B1" s="10" t="s">
        <v>1</v>
      </c>
      <c r="C1" s="9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9" t="s">
        <v>29</v>
      </c>
      <c r="AE1" s="10" t="s">
        <v>30</v>
      </c>
      <c r="AF1" s="10" t="s">
        <v>31</v>
      </c>
      <c r="AG1" s="9" t="s">
        <v>32</v>
      </c>
      <c r="AH1" s="10" t="s">
        <v>33</v>
      </c>
      <c r="AI1" s="11" t="s">
        <v>34</v>
      </c>
      <c r="AJ1" s="11" t="s">
        <v>35</v>
      </c>
      <c r="AK1" s="11" t="s">
        <v>36</v>
      </c>
      <c r="AL1" s="9" t="s">
        <v>37</v>
      </c>
      <c r="AM1" s="9" t="s">
        <v>38</v>
      </c>
      <c r="AN1" s="26" t="s">
        <v>39</v>
      </c>
      <c r="AO1" s="24" t="s">
        <v>40</v>
      </c>
    </row>
    <row r="2" spans="1:41">
      <c r="A2" s="8">
        <v>1</v>
      </c>
      <c r="B2" s="8">
        <v>1</v>
      </c>
      <c r="C2" s="8">
        <v>-0.70176423228563856</v>
      </c>
      <c r="D2" s="8">
        <v>-0.75504246364336969</v>
      </c>
      <c r="E2" s="8">
        <v>0</v>
      </c>
      <c r="F2" s="8">
        <v>1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1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1</v>
      </c>
      <c r="Z2" s="8">
        <v>0</v>
      </c>
      <c r="AA2" s="8">
        <v>0</v>
      </c>
      <c r="AB2" s="8">
        <v>0</v>
      </c>
      <c r="AC2" s="8">
        <v>0</v>
      </c>
      <c r="AD2" s="8">
        <v>-0.41488129525977374</v>
      </c>
      <c r="AE2" s="8">
        <v>1</v>
      </c>
      <c r="AF2" s="8">
        <v>0</v>
      </c>
      <c r="AG2" s="8">
        <v>-0.49352860267821486</v>
      </c>
      <c r="AH2" s="8">
        <v>0</v>
      </c>
      <c r="AI2" s="8">
        <v>1</v>
      </c>
      <c r="AJ2" s="8">
        <v>0</v>
      </c>
      <c r="AK2" s="8">
        <v>0</v>
      </c>
      <c r="AL2" s="8">
        <v>0.67371048253129073</v>
      </c>
      <c r="AM2" s="8">
        <v>-0.19527168382016377</v>
      </c>
      <c r="AN2" s="27">
        <v>0.99686069200152083</v>
      </c>
      <c r="AO2" s="28">
        <v>1</v>
      </c>
    </row>
    <row r="3" spans="1:41">
      <c r="A3" s="8">
        <v>1</v>
      </c>
      <c r="B3" s="8">
        <v>1</v>
      </c>
      <c r="C3" s="8">
        <v>-0.16773450939992321</v>
      </c>
      <c r="D3" s="8">
        <v>-5.197190687040891E-2</v>
      </c>
      <c r="E3" s="8">
        <v>0</v>
      </c>
      <c r="F3" s="8">
        <v>1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1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1</v>
      </c>
      <c r="Z3" s="8">
        <v>0</v>
      </c>
      <c r="AA3" s="8">
        <v>0</v>
      </c>
      <c r="AB3" s="8">
        <v>0</v>
      </c>
      <c r="AC3" s="8">
        <v>0</v>
      </c>
      <c r="AD3" s="8">
        <v>1.5767438035976509</v>
      </c>
      <c r="AE3" s="8">
        <v>1</v>
      </c>
      <c r="AF3" s="8">
        <v>1</v>
      </c>
      <c r="AG3" s="8">
        <v>-8.2254767113035795E-2</v>
      </c>
      <c r="AH3" s="8">
        <v>1</v>
      </c>
      <c r="AI3" s="8">
        <v>0</v>
      </c>
      <c r="AJ3" s="8">
        <v>1</v>
      </c>
      <c r="AK3" s="8">
        <v>0</v>
      </c>
      <c r="AL3" s="8">
        <v>0.84796772342092863</v>
      </c>
      <c r="AM3" s="8">
        <v>-0.19527168382016377</v>
      </c>
      <c r="AN3" s="27">
        <v>0.99283856984239127</v>
      </c>
      <c r="AO3" s="28">
        <v>2</v>
      </c>
    </row>
    <row r="4" spans="1:41">
      <c r="A4" s="8">
        <v>1</v>
      </c>
      <c r="B4" s="8">
        <v>0</v>
      </c>
      <c r="C4" s="8">
        <v>0.32495625104133002</v>
      </c>
      <c r="D4" s="8">
        <v>1.4546078576430785</v>
      </c>
      <c r="E4" s="8">
        <v>0</v>
      </c>
      <c r="F4" s="8">
        <v>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1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1</v>
      </c>
      <c r="AC4" s="8">
        <v>0</v>
      </c>
      <c r="AD4" s="8">
        <v>3.5190638549964897</v>
      </c>
      <c r="AE4" s="8">
        <v>1</v>
      </c>
      <c r="AF4" s="8">
        <v>1</v>
      </c>
      <c r="AG4" s="8">
        <v>1.1515667395825013</v>
      </c>
      <c r="AH4" s="8">
        <v>0</v>
      </c>
      <c r="AI4" s="8">
        <v>0</v>
      </c>
      <c r="AJ4" s="8">
        <v>1</v>
      </c>
      <c r="AK4" s="8">
        <v>0</v>
      </c>
      <c r="AL4" s="8">
        <v>-1.0688619263650878</v>
      </c>
      <c r="AM4" s="8">
        <v>1.069578647946209</v>
      </c>
      <c r="AN4" s="27">
        <v>0.99263564658867554</v>
      </c>
      <c r="AO4" s="28">
        <v>3</v>
      </c>
    </row>
    <row r="5" spans="1:41">
      <c r="A5" s="8">
        <v>1</v>
      </c>
      <c r="B5" s="8">
        <v>0</v>
      </c>
      <c r="C5" s="8">
        <v>2.286439830360901</v>
      </c>
      <c r="D5" s="8">
        <v>-6.000699894781418E-2</v>
      </c>
      <c r="E5" s="8">
        <v>0</v>
      </c>
      <c r="F5" s="8">
        <v>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1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1</v>
      </c>
      <c r="AC5" s="8">
        <v>0</v>
      </c>
      <c r="AD5" s="8">
        <v>0.24401342986860156</v>
      </c>
      <c r="AE5" s="8">
        <v>1</v>
      </c>
      <c r="AF5" s="8">
        <v>1</v>
      </c>
      <c r="AG5" s="8">
        <v>0.7402929040173224</v>
      </c>
      <c r="AH5" s="8">
        <v>0</v>
      </c>
      <c r="AI5" s="8">
        <v>0</v>
      </c>
      <c r="AJ5" s="8">
        <v>1</v>
      </c>
      <c r="AK5" s="8">
        <v>0</v>
      </c>
      <c r="AL5" s="8">
        <v>-0.81909321442327365</v>
      </c>
      <c r="AM5" s="8">
        <v>-8.7788195840016764E-2</v>
      </c>
      <c r="AN5" s="27">
        <v>0.98824097149150436</v>
      </c>
      <c r="AO5" s="28">
        <v>4</v>
      </c>
    </row>
    <row r="6" spans="1:41">
      <c r="A6" s="8">
        <v>1</v>
      </c>
      <c r="B6" s="8">
        <v>0</v>
      </c>
      <c r="C6" s="8">
        <v>-0.54737649249403375</v>
      </c>
      <c r="D6" s="8">
        <v>-0.44569141866326695</v>
      </c>
      <c r="E6" s="8">
        <v>1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1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1</v>
      </c>
      <c r="Z6" s="8">
        <v>0</v>
      </c>
      <c r="AA6" s="8">
        <v>0</v>
      </c>
      <c r="AB6" s="8">
        <v>0</v>
      </c>
      <c r="AC6" s="8">
        <v>0</v>
      </c>
      <c r="AD6" s="8">
        <v>-0.58969009988566923</v>
      </c>
      <c r="AE6" s="8">
        <v>1</v>
      </c>
      <c r="AF6" s="8">
        <v>0</v>
      </c>
      <c r="AG6" s="8">
        <v>-0.49352860267821486</v>
      </c>
      <c r="AH6" s="8">
        <v>1</v>
      </c>
      <c r="AI6" s="8">
        <v>0</v>
      </c>
      <c r="AJ6" s="8">
        <v>1</v>
      </c>
      <c r="AK6" s="8">
        <v>0</v>
      </c>
      <c r="AL6" s="8">
        <v>1.0803107112737791</v>
      </c>
      <c r="AM6" s="8">
        <v>-0.19527168382016377</v>
      </c>
      <c r="AN6" s="27">
        <v>0.98771480536697831</v>
      </c>
      <c r="AO6" s="28">
        <v>5</v>
      </c>
    </row>
    <row r="7" spans="1:41">
      <c r="A7" s="8">
        <v>1</v>
      </c>
      <c r="B7" s="8">
        <v>0</v>
      </c>
      <c r="C7" s="8">
        <v>1.2175369044679201</v>
      </c>
      <c r="D7" s="8">
        <v>-0.15241055783797475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1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1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-0.66439471724716304</v>
      </c>
      <c r="AE7" s="8">
        <v>1</v>
      </c>
      <c r="AF7" s="8">
        <v>0</v>
      </c>
      <c r="AG7" s="8">
        <v>-0.49352860267821486</v>
      </c>
      <c r="AH7" s="8">
        <v>0</v>
      </c>
      <c r="AI7" s="8">
        <v>0</v>
      </c>
      <c r="AJ7" s="8">
        <v>1</v>
      </c>
      <c r="AK7" s="8">
        <v>0</v>
      </c>
      <c r="AL7" s="8">
        <v>-0.48800445673296167</v>
      </c>
      <c r="AM7" s="8">
        <v>-1.1014275854197474E-2</v>
      </c>
      <c r="AN7" s="27">
        <v>0.98750429512435567</v>
      </c>
      <c r="AO7" s="28">
        <v>6</v>
      </c>
    </row>
    <row r="8" spans="1:41">
      <c r="A8" s="8">
        <v>1</v>
      </c>
      <c r="B8" s="8">
        <v>1</v>
      </c>
      <c r="C8" s="8">
        <v>-0.32887144000208984</v>
      </c>
      <c r="D8" s="8">
        <v>1.8061431360295588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1.0538114820671942</v>
      </c>
      <c r="AE8" s="8">
        <v>1</v>
      </c>
      <c r="AF8" s="8">
        <v>0</v>
      </c>
      <c r="AG8" s="8">
        <v>-0.49352860267821486</v>
      </c>
      <c r="AH8" s="8">
        <v>1</v>
      </c>
      <c r="AI8" s="8">
        <v>0</v>
      </c>
      <c r="AJ8" s="8">
        <v>1</v>
      </c>
      <c r="AK8" s="8">
        <v>0</v>
      </c>
      <c r="AL8" s="8">
        <v>1.7599139507433668</v>
      </c>
      <c r="AM8" s="8">
        <v>-9.9304283837889654E-2</v>
      </c>
      <c r="AN8" s="27">
        <v>0.97679199525108595</v>
      </c>
      <c r="AO8" s="28">
        <v>7</v>
      </c>
    </row>
    <row r="9" spans="1:41">
      <c r="A9" s="8">
        <v>1</v>
      </c>
      <c r="B9" s="8">
        <v>1</v>
      </c>
      <c r="C9" s="8">
        <v>-0.75069586566221258</v>
      </c>
      <c r="D9" s="8">
        <v>-0.44569141866326695</v>
      </c>
      <c r="E9" s="8">
        <v>1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1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</v>
      </c>
      <c r="AC9" s="8">
        <v>0</v>
      </c>
      <c r="AD9" s="8">
        <v>0.10805102627068283</v>
      </c>
      <c r="AE9" s="8">
        <v>1</v>
      </c>
      <c r="AF9" s="8">
        <v>0</v>
      </c>
      <c r="AG9" s="8">
        <v>-0.49352860267821486</v>
      </c>
      <c r="AH9" s="8">
        <v>0</v>
      </c>
      <c r="AI9" s="8">
        <v>0</v>
      </c>
      <c r="AJ9" s="8">
        <v>1</v>
      </c>
      <c r="AK9" s="8">
        <v>0</v>
      </c>
      <c r="AL9" s="8">
        <v>-1.0688619263650878</v>
      </c>
      <c r="AM9" s="8">
        <v>-0.19527168382016377</v>
      </c>
      <c r="AN9" s="27">
        <v>0.97140039068776052</v>
      </c>
      <c r="AO9" s="28">
        <v>8</v>
      </c>
    </row>
    <row r="10" spans="1:41">
      <c r="A10" s="8">
        <v>1</v>
      </c>
      <c r="B10" s="8">
        <v>1</v>
      </c>
      <c r="C10" s="8">
        <v>1.9202965663474549</v>
      </c>
      <c r="D10" s="8">
        <v>0.40000202248363731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0.12000376504852184</v>
      </c>
      <c r="AE10" s="8">
        <v>1</v>
      </c>
      <c r="AF10" s="8">
        <v>1</v>
      </c>
      <c r="AG10" s="8">
        <v>1.76847749293027</v>
      </c>
      <c r="AH10" s="8">
        <v>1</v>
      </c>
      <c r="AI10" s="8">
        <v>0</v>
      </c>
      <c r="AJ10" s="8">
        <v>1</v>
      </c>
      <c r="AK10" s="8">
        <v>0</v>
      </c>
      <c r="AL10" s="8">
        <v>-1.0688619263650878</v>
      </c>
      <c r="AM10" s="8">
        <v>-0.14076220063023206</v>
      </c>
      <c r="AN10" s="27">
        <v>0.9692497105704263</v>
      </c>
      <c r="AO10" s="28">
        <v>9</v>
      </c>
    </row>
    <row r="11" spans="1:41">
      <c r="A11" s="8">
        <v>1</v>
      </c>
      <c r="B11" s="8">
        <v>0</v>
      </c>
      <c r="C11" s="8">
        <v>1.2740612087766063</v>
      </c>
      <c r="D11" s="8">
        <v>-0.86351620668834073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1</v>
      </c>
      <c r="AC11" s="8">
        <v>0</v>
      </c>
      <c r="AD11" s="8">
        <v>-0.54038505242708335</v>
      </c>
      <c r="AE11" s="8">
        <v>1</v>
      </c>
      <c r="AF11" s="8">
        <v>1</v>
      </c>
      <c r="AG11" s="8">
        <v>1.76847749293027</v>
      </c>
      <c r="AH11" s="8">
        <v>1</v>
      </c>
      <c r="AI11" s="8">
        <v>0</v>
      </c>
      <c r="AJ11" s="8">
        <v>1</v>
      </c>
      <c r="AK11" s="8">
        <v>0</v>
      </c>
      <c r="AL11" s="8">
        <v>1.4869109400162674</v>
      </c>
      <c r="AM11" s="8">
        <v>-0.19412007502037648</v>
      </c>
      <c r="AN11" s="27">
        <v>0.96162286301861222</v>
      </c>
      <c r="AO11" s="28">
        <v>10</v>
      </c>
    </row>
    <row r="12" spans="1:41">
      <c r="A12" s="8">
        <v>1</v>
      </c>
      <c r="B12" s="8">
        <v>1</v>
      </c>
      <c r="C12" s="8">
        <v>-0.82156236917311354</v>
      </c>
      <c r="D12" s="8">
        <v>-0.9057004400947184</v>
      </c>
      <c r="E12" s="8">
        <v>0</v>
      </c>
      <c r="F12" s="8">
        <v>1</v>
      </c>
      <c r="G12" s="8">
        <v>0</v>
      </c>
      <c r="H12" s="8">
        <v>0</v>
      </c>
      <c r="I12" s="8">
        <v>1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1</v>
      </c>
      <c r="AC12" s="8">
        <v>0</v>
      </c>
      <c r="AD12" s="8">
        <v>-0.46568043506558954</v>
      </c>
      <c r="AE12" s="8">
        <v>1</v>
      </c>
      <c r="AF12" s="8">
        <v>0</v>
      </c>
      <c r="AG12" s="8">
        <v>-0.49352860267821486</v>
      </c>
      <c r="AH12" s="8">
        <v>1</v>
      </c>
      <c r="AI12" s="8">
        <v>0</v>
      </c>
      <c r="AJ12" s="8">
        <v>1</v>
      </c>
      <c r="AK12" s="8">
        <v>0</v>
      </c>
      <c r="AL12" s="8">
        <v>-1.0688619263650878</v>
      </c>
      <c r="AM12" s="8">
        <v>-0.19527168382016377</v>
      </c>
      <c r="AN12" s="27">
        <v>0.94548518916964108</v>
      </c>
      <c r="AO12" s="28">
        <v>11</v>
      </c>
    </row>
    <row r="13" spans="1:41">
      <c r="A13" s="8">
        <v>1</v>
      </c>
      <c r="B13" s="8">
        <v>1</v>
      </c>
      <c r="C13" s="8">
        <v>-0.32887144000208984</v>
      </c>
      <c r="D13" s="8">
        <v>-0.55416516170823804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1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-0.36557624780118786</v>
      </c>
      <c r="AE13" s="8">
        <v>1</v>
      </c>
      <c r="AF13" s="8">
        <v>1</v>
      </c>
      <c r="AG13" s="8">
        <v>0.32901906845214329</v>
      </c>
      <c r="AH13" s="8">
        <v>0</v>
      </c>
      <c r="AI13" s="8">
        <v>0</v>
      </c>
      <c r="AJ13" s="8">
        <v>1</v>
      </c>
      <c r="AK13" s="8">
        <v>0</v>
      </c>
      <c r="AL13" s="8">
        <v>-0.25566146888011121</v>
      </c>
      <c r="AM13" s="8">
        <v>1.2526844471123881</v>
      </c>
      <c r="AN13" s="27">
        <v>0.94132575876367741</v>
      </c>
      <c r="AO13" s="28">
        <v>12</v>
      </c>
    </row>
    <row r="14" spans="1:41">
      <c r="A14" s="8">
        <v>1</v>
      </c>
      <c r="B14" s="8">
        <v>1</v>
      </c>
      <c r="C14" s="8">
        <v>0.65482328936708667</v>
      </c>
      <c r="D14" s="8">
        <v>0.2242343832903971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1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</v>
      </c>
      <c r="AC14" s="8">
        <v>0</v>
      </c>
      <c r="AD14" s="8">
        <v>2.3237899772125887</v>
      </c>
      <c r="AE14" s="8">
        <v>1</v>
      </c>
      <c r="AF14" s="8">
        <v>1</v>
      </c>
      <c r="AG14" s="8">
        <v>2.3853882462780387</v>
      </c>
      <c r="AH14" s="8">
        <v>1</v>
      </c>
      <c r="AI14" s="8">
        <v>0</v>
      </c>
      <c r="AJ14" s="8">
        <v>1</v>
      </c>
      <c r="AK14" s="8">
        <v>0</v>
      </c>
      <c r="AL14" s="8">
        <v>1.2487593774670958</v>
      </c>
      <c r="AM14" s="8">
        <v>-0.19527168382016377</v>
      </c>
      <c r="AN14" s="27">
        <v>0.94063776304666324</v>
      </c>
      <c r="AO14" s="28">
        <v>13</v>
      </c>
    </row>
    <row r="15" spans="1:41">
      <c r="A15" s="8">
        <v>1</v>
      </c>
      <c r="B15" s="8">
        <v>1</v>
      </c>
      <c r="C15" s="8">
        <v>1.4006085364746432</v>
      </c>
      <c r="D15" s="8">
        <v>0.57576966167687749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1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3.9672915591654525</v>
      </c>
      <c r="AE15" s="8">
        <v>1</v>
      </c>
      <c r="AF15" s="8">
        <v>1</v>
      </c>
      <c r="AG15" s="8">
        <v>1.9741144107128594</v>
      </c>
      <c r="AH15" s="8">
        <v>0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-4.364319184817067E-2</v>
      </c>
      <c r="AN15" s="27">
        <v>0.93695932976573304</v>
      </c>
      <c r="AO15" s="28">
        <v>14</v>
      </c>
    </row>
    <row r="16" spans="1:41">
      <c r="A16" s="8">
        <v>1</v>
      </c>
      <c r="B16" s="8">
        <v>0</v>
      </c>
      <c r="C16" s="8">
        <v>0.73918817449911123</v>
      </c>
      <c r="D16" s="8">
        <v>0.55869509101239134</v>
      </c>
      <c r="E16" s="8">
        <v>1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1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8">
        <v>0</v>
      </c>
      <c r="AD16" s="8">
        <v>1.7261530383206385</v>
      </c>
      <c r="AE16" s="8">
        <v>1</v>
      </c>
      <c r="AF16" s="8">
        <v>1</v>
      </c>
      <c r="AG16" s="8">
        <v>2.3853882462780387</v>
      </c>
      <c r="AH16" s="8">
        <v>0</v>
      </c>
      <c r="AI16" s="8">
        <v>0</v>
      </c>
      <c r="AJ16" s="8">
        <v>1</v>
      </c>
      <c r="AK16" s="8">
        <v>0</v>
      </c>
      <c r="AL16" s="8">
        <v>-1.0688619263650878</v>
      </c>
      <c r="AM16" s="8">
        <v>0.24617835609829716</v>
      </c>
      <c r="AN16" s="27">
        <v>0.93099208083789786</v>
      </c>
      <c r="AO16" s="28">
        <v>15</v>
      </c>
    </row>
    <row r="17" spans="1:41">
      <c r="A17" s="8">
        <v>1</v>
      </c>
      <c r="B17" s="8">
        <v>1</v>
      </c>
      <c r="C17" s="8">
        <v>3.0524731560894542</v>
      </c>
      <c r="D17" s="8">
        <v>0.14890539506472272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1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1</v>
      </c>
      <c r="AD17" s="8">
        <v>3.2202453855505144</v>
      </c>
      <c r="AE17" s="8">
        <v>1</v>
      </c>
      <c r="AF17" s="8">
        <v>1</v>
      </c>
      <c r="AG17" s="8">
        <v>-0.28789168489562533</v>
      </c>
      <c r="AH17" s="8">
        <v>1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-0.19527168382016377</v>
      </c>
      <c r="AN17" s="27">
        <v>0.92862156168830212</v>
      </c>
      <c r="AO17" s="28">
        <v>16</v>
      </c>
    </row>
    <row r="18" spans="1:41">
      <c r="A18" s="8">
        <v>1</v>
      </c>
      <c r="B18" s="8">
        <v>1</v>
      </c>
      <c r="C18" s="8">
        <v>2.1809837239458703</v>
      </c>
      <c r="D18" s="8">
        <v>0.75153730087011772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1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1.4273345688746633</v>
      </c>
      <c r="AE18" s="8">
        <v>1</v>
      </c>
      <c r="AF18" s="8">
        <v>1</v>
      </c>
      <c r="AG18" s="8">
        <v>0.12338215066955374</v>
      </c>
      <c r="AH18" s="8">
        <v>0</v>
      </c>
      <c r="AI18" s="8">
        <v>0</v>
      </c>
      <c r="AJ18" s="8">
        <v>1</v>
      </c>
      <c r="AK18" s="8">
        <v>0</v>
      </c>
      <c r="AL18" s="8">
        <v>-1.0688619263650878</v>
      </c>
      <c r="AM18" s="8">
        <v>-0.19527168382016377</v>
      </c>
      <c r="AN18" s="27">
        <v>0.92727181547547255</v>
      </c>
      <c r="AO18" s="28">
        <v>17</v>
      </c>
    </row>
    <row r="19" spans="1:41">
      <c r="A19" s="8">
        <v>1</v>
      </c>
      <c r="B19" s="8">
        <v>0</v>
      </c>
      <c r="C19" s="8">
        <v>1.3019017895999447</v>
      </c>
      <c r="D19" s="8">
        <v>1.6554851595782101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1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1</v>
      </c>
      <c r="AA19" s="8">
        <v>0</v>
      </c>
      <c r="AB19" s="8">
        <v>0</v>
      </c>
      <c r="AC19" s="8">
        <v>0</v>
      </c>
      <c r="AD19" s="8">
        <v>0.87900267744129879</v>
      </c>
      <c r="AE19" s="8">
        <v>1</v>
      </c>
      <c r="AF19" s="8">
        <v>1</v>
      </c>
      <c r="AG19" s="8">
        <v>1.357203657365091</v>
      </c>
      <c r="AH19" s="8">
        <v>1</v>
      </c>
      <c r="AI19" s="8">
        <v>0</v>
      </c>
      <c r="AJ19" s="8">
        <v>1</v>
      </c>
      <c r="AK19" s="8">
        <v>0</v>
      </c>
      <c r="AL19" s="8">
        <v>-1.0688619263650878</v>
      </c>
      <c r="AM19" s="8">
        <v>-0.19527168382016377</v>
      </c>
      <c r="AN19" s="27">
        <v>0.92657271245555606</v>
      </c>
      <c r="AO19" s="28">
        <v>18</v>
      </c>
    </row>
    <row r="20" spans="1:41">
      <c r="A20" s="8">
        <v>1</v>
      </c>
      <c r="B20" s="8">
        <v>1</v>
      </c>
      <c r="C20" s="8">
        <v>-0.73719748404108898</v>
      </c>
      <c r="D20" s="8">
        <v>-0.35328785977310639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1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1</v>
      </c>
      <c r="Z20" s="8">
        <v>0</v>
      </c>
      <c r="AA20" s="8">
        <v>0</v>
      </c>
      <c r="AB20" s="8">
        <v>0</v>
      </c>
      <c r="AC20" s="8">
        <v>0</v>
      </c>
      <c r="AD20" s="8">
        <v>-0.27891889166185502</v>
      </c>
      <c r="AE20" s="8">
        <v>1</v>
      </c>
      <c r="AF20" s="8">
        <v>1</v>
      </c>
      <c r="AG20" s="8">
        <v>-0.28789168489562533</v>
      </c>
      <c r="AH20" s="8">
        <v>0</v>
      </c>
      <c r="AI20" s="8">
        <v>0</v>
      </c>
      <c r="AJ20" s="8">
        <v>1</v>
      </c>
      <c r="AK20" s="8">
        <v>0</v>
      </c>
      <c r="AL20" s="8">
        <v>0.44136749467844028</v>
      </c>
      <c r="AM20" s="8">
        <v>-4.1723843848525191E-2</v>
      </c>
      <c r="AN20" s="27">
        <v>0.92645302170442567</v>
      </c>
      <c r="AO20" s="28">
        <v>19</v>
      </c>
    </row>
    <row r="21" spans="1:41">
      <c r="A21" s="8">
        <v>1</v>
      </c>
      <c r="B21" s="8">
        <v>1</v>
      </c>
      <c r="C21" s="8">
        <v>0.22624950416663162</v>
      </c>
      <c r="D21" s="8">
        <v>-0.35328785977310639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1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1</v>
      </c>
      <c r="AC21" s="8">
        <v>0</v>
      </c>
      <c r="AD21" s="8">
        <v>1.5513442336947429</v>
      </c>
      <c r="AE21" s="8">
        <v>1</v>
      </c>
      <c r="AF21" s="8">
        <v>0</v>
      </c>
      <c r="AG21" s="8">
        <v>-0.49352860267821486</v>
      </c>
      <c r="AH21" s="8">
        <v>1</v>
      </c>
      <c r="AI21" s="8">
        <v>0</v>
      </c>
      <c r="AJ21" s="8">
        <v>1</v>
      </c>
      <c r="AK21" s="8">
        <v>0</v>
      </c>
      <c r="AL21" s="8">
        <v>-1.0688619263650878</v>
      </c>
      <c r="AM21" s="8">
        <v>-0.19527168382016377</v>
      </c>
      <c r="AN21" s="27">
        <v>0.92537501953535584</v>
      </c>
      <c r="AO21" s="28">
        <v>20</v>
      </c>
    </row>
    <row r="22" spans="1:41">
      <c r="A22" s="8">
        <v>1</v>
      </c>
      <c r="B22" s="8">
        <v>0</v>
      </c>
      <c r="C22" s="8">
        <v>-1.0746570245691873</v>
      </c>
      <c r="D22" s="8">
        <v>0.95241460280524937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1</v>
      </c>
      <c r="Z22" s="8">
        <v>0</v>
      </c>
      <c r="AA22" s="8">
        <v>0</v>
      </c>
      <c r="AB22" s="8">
        <v>0</v>
      </c>
      <c r="AC22" s="8">
        <v>0</v>
      </c>
      <c r="AD22" s="8">
        <v>-0.17881470439745334</v>
      </c>
      <c r="AE22" s="8">
        <v>1</v>
      </c>
      <c r="AF22" s="8">
        <v>1</v>
      </c>
      <c r="AG22" s="8">
        <v>0.7402929040173224</v>
      </c>
      <c r="AH22" s="8">
        <v>1</v>
      </c>
      <c r="AI22" s="8">
        <v>0</v>
      </c>
      <c r="AJ22" s="8">
        <v>1</v>
      </c>
      <c r="AK22" s="8">
        <v>0</v>
      </c>
      <c r="AL22" s="8">
        <v>-0.83651893851223735</v>
      </c>
      <c r="AM22" s="8">
        <v>-8.0110803841434833E-2</v>
      </c>
      <c r="AN22" s="27">
        <v>0.92235741925960535</v>
      </c>
      <c r="AO22" s="28">
        <v>21</v>
      </c>
    </row>
    <row r="23" spans="1:41">
      <c r="A23" s="8">
        <v>1</v>
      </c>
      <c r="B23" s="8">
        <v>0</v>
      </c>
      <c r="C23" s="8">
        <v>-0.94051685720926792</v>
      </c>
      <c r="D23" s="8">
        <v>-0.78818721846266637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1</v>
      </c>
      <c r="Z23" s="8">
        <v>0</v>
      </c>
      <c r="AA23" s="8">
        <v>0</v>
      </c>
      <c r="AB23" s="8">
        <v>0</v>
      </c>
      <c r="AC23" s="8">
        <v>0</v>
      </c>
      <c r="AD23" s="8">
        <v>-0.19076744317529237</v>
      </c>
      <c r="AE23" s="8">
        <v>1</v>
      </c>
      <c r="AF23" s="8">
        <v>1</v>
      </c>
      <c r="AG23" s="8">
        <v>-0.28789168489562533</v>
      </c>
      <c r="AH23" s="8">
        <v>0</v>
      </c>
      <c r="AI23" s="8">
        <v>0</v>
      </c>
      <c r="AJ23" s="8">
        <v>1</v>
      </c>
      <c r="AK23" s="8">
        <v>0</v>
      </c>
      <c r="AL23" s="8">
        <v>-1.0688619263650878</v>
      </c>
      <c r="AM23" s="8">
        <v>-0.19527168382016377</v>
      </c>
      <c r="AN23" s="27">
        <v>0.92139713262076073</v>
      </c>
      <c r="AO23" s="28">
        <v>22</v>
      </c>
    </row>
    <row r="24" spans="1:41">
      <c r="A24" s="8">
        <v>1</v>
      </c>
      <c r="B24" s="8">
        <v>0</v>
      </c>
      <c r="C24" s="8">
        <v>-0.2588485853425096</v>
      </c>
      <c r="D24" s="8">
        <v>-0.34525276769570112</v>
      </c>
      <c r="E24" s="8">
        <v>1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1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1</v>
      </c>
      <c r="AC24" s="8">
        <v>0</v>
      </c>
      <c r="AD24" s="8">
        <v>9.4604195145613967E-2</v>
      </c>
      <c r="AE24" s="8">
        <v>1</v>
      </c>
      <c r="AF24" s="8">
        <v>1</v>
      </c>
      <c r="AG24" s="8">
        <v>-0.28789168489562533</v>
      </c>
      <c r="AH24" s="8">
        <v>0</v>
      </c>
      <c r="AI24" s="8">
        <v>0</v>
      </c>
      <c r="AJ24" s="8">
        <v>1</v>
      </c>
      <c r="AK24" s="8">
        <v>0</v>
      </c>
      <c r="AL24" s="8">
        <v>-0.66226169762259957</v>
      </c>
      <c r="AM24" s="8">
        <v>-0.19527168382016377</v>
      </c>
      <c r="AN24" s="27">
        <v>0.91733467140559966</v>
      </c>
      <c r="AO24" s="28">
        <v>23</v>
      </c>
    </row>
    <row r="25" spans="1:41">
      <c r="A25" s="8">
        <v>1</v>
      </c>
      <c r="B25" s="8">
        <v>0</v>
      </c>
      <c r="C25" s="8">
        <v>0.82355305963113579</v>
      </c>
      <c r="D25" s="8">
        <v>-0.75504246364336969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1</v>
      </c>
      <c r="AA25" s="8">
        <v>0</v>
      </c>
      <c r="AB25" s="8">
        <v>0</v>
      </c>
      <c r="AC25" s="8">
        <v>0</v>
      </c>
      <c r="AD25" s="8">
        <v>7.9468390062811482E-3</v>
      </c>
      <c r="AE25" s="8">
        <v>1</v>
      </c>
      <c r="AF25" s="8">
        <v>0</v>
      </c>
      <c r="AG25" s="8">
        <v>-0.49352860267821486</v>
      </c>
      <c r="AH25" s="8">
        <v>1</v>
      </c>
      <c r="AI25" s="8">
        <v>0</v>
      </c>
      <c r="AJ25" s="8">
        <v>1</v>
      </c>
      <c r="AK25" s="8">
        <v>0</v>
      </c>
      <c r="AL25" s="8">
        <v>-1.0688619263650878</v>
      </c>
      <c r="AM25" s="8">
        <v>-0.13769124383079931</v>
      </c>
      <c r="AN25" s="27">
        <v>0.91730267930271769</v>
      </c>
      <c r="AO25" s="28">
        <v>24</v>
      </c>
    </row>
    <row r="26" spans="1:41">
      <c r="A26" s="8">
        <v>1</v>
      </c>
      <c r="B26" s="8">
        <v>1</v>
      </c>
      <c r="C26" s="8">
        <v>-0.70176423228563856</v>
      </c>
      <c r="D26" s="8">
        <v>-0.65460381267580381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1</v>
      </c>
      <c r="Z26" s="8">
        <v>0</v>
      </c>
      <c r="AA26" s="8">
        <v>0</v>
      </c>
      <c r="AB26" s="8">
        <v>0</v>
      </c>
      <c r="AC26" s="8">
        <v>0</v>
      </c>
      <c r="AD26" s="8">
        <v>4.5299147687028044E-2</v>
      </c>
      <c r="AE26" s="8">
        <v>1</v>
      </c>
      <c r="AF26" s="8">
        <v>1</v>
      </c>
      <c r="AG26" s="8">
        <v>0.12338215066955374</v>
      </c>
      <c r="AH26" s="8">
        <v>1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-8.3565630240796704E-2</v>
      </c>
      <c r="AN26" s="27">
        <v>0.91107114254791488</v>
      </c>
      <c r="AO26" s="28">
        <v>25</v>
      </c>
    </row>
    <row r="27" spans="1:41">
      <c r="A27" s="8">
        <v>1</v>
      </c>
      <c r="B27" s="8">
        <v>0</v>
      </c>
      <c r="C27" s="8">
        <v>3.375590834874878</v>
      </c>
      <c r="D27" s="8">
        <v>-0.95591976557850133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1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-0.66439471724716304</v>
      </c>
      <c r="AE27" s="8">
        <v>0</v>
      </c>
      <c r="AF27" s="8">
        <v>0</v>
      </c>
      <c r="AG27" s="8">
        <v>-0.49352860267821486</v>
      </c>
      <c r="AH27" s="8">
        <v>0</v>
      </c>
      <c r="AI27" s="8">
        <v>0</v>
      </c>
      <c r="AJ27" s="8">
        <v>0</v>
      </c>
      <c r="AK27" s="8">
        <v>1</v>
      </c>
      <c r="AL27" s="8">
        <v>-8.4182241975665675E-5</v>
      </c>
      <c r="AM27" s="8">
        <v>-0.19527168382016377</v>
      </c>
      <c r="AN27" s="27">
        <v>0.90835727575443836</v>
      </c>
      <c r="AO27" s="28">
        <v>26</v>
      </c>
    </row>
    <row r="28" spans="1:41">
      <c r="A28" s="8">
        <v>1</v>
      </c>
      <c r="B28" s="8">
        <v>1</v>
      </c>
      <c r="C28" s="8">
        <v>-0.75069586566221258</v>
      </c>
      <c r="D28" s="8">
        <v>1.1532919047403809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1</v>
      </c>
      <c r="AC28" s="8">
        <v>0</v>
      </c>
      <c r="AD28" s="8">
        <v>-0.26547206053678618</v>
      </c>
      <c r="AE28" s="8">
        <v>1</v>
      </c>
      <c r="AF28" s="8">
        <v>0</v>
      </c>
      <c r="AG28" s="8">
        <v>-0.49352860267821486</v>
      </c>
      <c r="AH28" s="8">
        <v>0</v>
      </c>
      <c r="AI28" s="8">
        <v>0</v>
      </c>
      <c r="AJ28" s="8">
        <v>1</v>
      </c>
      <c r="AK28" s="8">
        <v>0</v>
      </c>
      <c r="AL28" s="8">
        <v>-0.48800445673296167</v>
      </c>
      <c r="AM28" s="8">
        <v>-0.19527168382016377</v>
      </c>
      <c r="AN28" s="27">
        <v>0.90789713275315287</v>
      </c>
      <c r="AO28" s="28">
        <v>27</v>
      </c>
    </row>
    <row r="29" spans="1:41">
      <c r="A29" s="8">
        <v>1</v>
      </c>
      <c r="B29" s="8">
        <v>1</v>
      </c>
      <c r="C29" s="8">
        <v>0.59914212772040987</v>
      </c>
      <c r="D29" s="8">
        <v>-0.91373553217212367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1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-0.63899514734425511</v>
      </c>
      <c r="AE29" s="8">
        <v>1</v>
      </c>
      <c r="AF29" s="8">
        <v>0</v>
      </c>
      <c r="AG29" s="8">
        <v>-0.49352860267821486</v>
      </c>
      <c r="AH29" s="8">
        <v>1</v>
      </c>
      <c r="AI29" s="8">
        <v>0</v>
      </c>
      <c r="AJ29" s="8">
        <v>1</v>
      </c>
      <c r="AK29" s="8">
        <v>0</v>
      </c>
      <c r="AL29" s="8">
        <v>0.5575389886048655</v>
      </c>
      <c r="AM29" s="8">
        <v>-0.19527168382016377</v>
      </c>
      <c r="AN29" s="27">
        <v>0.90029120996130074</v>
      </c>
      <c r="AO29" s="28">
        <v>28</v>
      </c>
    </row>
    <row r="30" spans="1:41">
      <c r="A30" s="8">
        <v>1</v>
      </c>
      <c r="B30" s="8">
        <v>1</v>
      </c>
      <c r="C30" s="8">
        <v>-1.1868623217947798</v>
      </c>
      <c r="D30" s="8">
        <v>3.4633808769943948</v>
      </c>
      <c r="E30" s="8">
        <v>0</v>
      </c>
      <c r="F30" s="8">
        <v>0</v>
      </c>
      <c r="G30" s="8">
        <v>1</v>
      </c>
      <c r="H30" s="8">
        <v>1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1</v>
      </c>
      <c r="AB30" s="8">
        <v>0</v>
      </c>
      <c r="AC30" s="8">
        <v>0</v>
      </c>
      <c r="AD30" s="8">
        <v>-0.66439471724716304</v>
      </c>
      <c r="AE30" s="8">
        <v>0</v>
      </c>
      <c r="AF30" s="8">
        <v>0</v>
      </c>
      <c r="AG30" s="8">
        <v>-0.49352860267821486</v>
      </c>
      <c r="AH30" s="8">
        <v>1</v>
      </c>
      <c r="AI30" s="8">
        <v>0</v>
      </c>
      <c r="AJ30" s="8">
        <v>0</v>
      </c>
      <c r="AK30" s="8">
        <v>1</v>
      </c>
      <c r="AL30" s="8">
        <v>1.54499668697948</v>
      </c>
      <c r="AM30" s="8">
        <v>18.998208312634659</v>
      </c>
      <c r="AN30" s="27">
        <v>0.89976459503443695</v>
      </c>
      <c r="AO30" s="28">
        <v>29</v>
      </c>
    </row>
    <row r="31" spans="1:41">
      <c r="A31" s="8">
        <v>1</v>
      </c>
      <c r="B31" s="8">
        <v>1</v>
      </c>
      <c r="C31" s="8">
        <v>-0.54737649249403375</v>
      </c>
      <c r="D31" s="8">
        <v>-0.61241957926942625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-0.16686196561961433</v>
      </c>
      <c r="AE31" s="8">
        <v>1</v>
      </c>
      <c r="AF31" s="8">
        <v>1</v>
      </c>
      <c r="AG31" s="8">
        <v>-0.28789168489562533</v>
      </c>
      <c r="AH31" s="8">
        <v>1</v>
      </c>
      <c r="AI31" s="8">
        <v>0</v>
      </c>
      <c r="AJ31" s="8">
        <v>1</v>
      </c>
      <c r="AK31" s="8">
        <v>0</v>
      </c>
      <c r="AL31" s="8">
        <v>1.2255250786818106</v>
      </c>
      <c r="AM31" s="8">
        <v>-0.19143298782087281</v>
      </c>
      <c r="AN31" s="27">
        <v>0.89939953258171823</v>
      </c>
      <c r="AO31" s="28">
        <v>30</v>
      </c>
    </row>
    <row r="32" spans="1:41">
      <c r="A32" s="8">
        <v>1</v>
      </c>
      <c r="B32" s="8">
        <v>0</v>
      </c>
      <c r="C32" s="8">
        <v>-1.0037905210582863</v>
      </c>
      <c r="D32" s="8">
        <v>-0.91373553217212367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1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1</v>
      </c>
      <c r="AC32" s="8">
        <v>0</v>
      </c>
      <c r="AD32" s="8">
        <v>-0.57773736110783025</v>
      </c>
      <c r="AE32" s="8">
        <v>1</v>
      </c>
      <c r="AF32" s="8">
        <v>1</v>
      </c>
      <c r="AG32" s="8">
        <v>1.76847749293027</v>
      </c>
      <c r="AH32" s="8">
        <v>0</v>
      </c>
      <c r="AI32" s="8">
        <v>0</v>
      </c>
      <c r="AJ32" s="8">
        <v>1</v>
      </c>
      <c r="AK32" s="8">
        <v>0</v>
      </c>
      <c r="AL32" s="8">
        <v>-0.6041759506593869</v>
      </c>
      <c r="AM32" s="8">
        <v>-0.17627013862367349</v>
      </c>
      <c r="AN32" s="27">
        <v>0.89928495939331643</v>
      </c>
      <c r="AO32" s="28">
        <v>31</v>
      </c>
    </row>
    <row r="33" spans="1:41">
      <c r="A33" s="8">
        <v>1</v>
      </c>
      <c r="B33" s="8">
        <v>1</v>
      </c>
      <c r="C33" s="8">
        <v>-1.5032306410398719</v>
      </c>
      <c r="D33" s="8">
        <v>-0.15241055783797475</v>
      </c>
      <c r="E33" s="8">
        <v>1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1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-0.14146239571670643</v>
      </c>
      <c r="AE33" s="8">
        <v>1</v>
      </c>
      <c r="AF33" s="8">
        <v>1</v>
      </c>
      <c r="AG33" s="8">
        <v>-8.2254767113035795E-2</v>
      </c>
      <c r="AH33" s="8">
        <v>1</v>
      </c>
      <c r="AI33" s="8">
        <v>0</v>
      </c>
      <c r="AJ33" s="8">
        <v>1</v>
      </c>
      <c r="AK33" s="8">
        <v>0</v>
      </c>
      <c r="AL33" s="8">
        <v>-0.37183296280653644</v>
      </c>
      <c r="AM33" s="8">
        <v>-3.3368838556155438E-3</v>
      </c>
      <c r="AN33" s="27">
        <v>0.89885024657199142</v>
      </c>
      <c r="AO33" s="28">
        <v>32</v>
      </c>
    </row>
    <row r="34" spans="1:41">
      <c r="A34" s="8">
        <v>1</v>
      </c>
      <c r="B34" s="8">
        <v>0</v>
      </c>
      <c r="C34" s="8">
        <v>-0.29428183709796008</v>
      </c>
      <c r="D34" s="8">
        <v>2.0572397634484734</v>
      </c>
      <c r="E34" s="8">
        <v>1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1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1</v>
      </c>
      <c r="AD34" s="8">
        <v>-0.66439471724716304</v>
      </c>
      <c r="AE34" s="8">
        <v>1</v>
      </c>
      <c r="AF34" s="8">
        <v>0</v>
      </c>
      <c r="AG34" s="8">
        <v>-0.49352860267821486</v>
      </c>
      <c r="AH34" s="8">
        <v>0</v>
      </c>
      <c r="AI34" s="8">
        <v>0</v>
      </c>
      <c r="AJ34" s="8">
        <v>1</v>
      </c>
      <c r="AK34" s="8">
        <v>0</v>
      </c>
      <c r="AL34" s="8">
        <v>-1.0688619263650878</v>
      </c>
      <c r="AM34" s="8">
        <v>2.3405708933114471</v>
      </c>
      <c r="AN34" s="27">
        <v>0.89808248429590209</v>
      </c>
      <c r="AO34" s="28">
        <v>33</v>
      </c>
    </row>
    <row r="35" spans="1:41">
      <c r="A35" s="8">
        <v>1</v>
      </c>
      <c r="B35" s="8">
        <v>0</v>
      </c>
      <c r="C35" s="8">
        <v>-1.0746570245691873</v>
      </c>
      <c r="D35" s="8">
        <v>-6.9046477534895095E-2</v>
      </c>
      <c r="E35" s="8">
        <v>1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1</v>
      </c>
      <c r="AC35" s="8">
        <v>0</v>
      </c>
      <c r="AD35" s="8">
        <v>0.23206069109076255</v>
      </c>
      <c r="AE35" s="8">
        <v>1</v>
      </c>
      <c r="AF35" s="8">
        <v>0</v>
      </c>
      <c r="AG35" s="8">
        <v>-0.49352860267821486</v>
      </c>
      <c r="AH35" s="8">
        <v>0</v>
      </c>
      <c r="AI35" s="8">
        <v>0</v>
      </c>
      <c r="AJ35" s="8">
        <v>1</v>
      </c>
      <c r="AK35" s="8">
        <v>0</v>
      </c>
      <c r="AL35" s="8">
        <v>0.32519600075201499</v>
      </c>
      <c r="AM35" s="8">
        <v>-0.19527168382016377</v>
      </c>
      <c r="AN35" s="27">
        <v>0.89593209190185863</v>
      </c>
      <c r="AO35" s="28">
        <v>34</v>
      </c>
    </row>
    <row r="36" spans="1:41">
      <c r="A36" s="8">
        <v>1</v>
      </c>
      <c r="B36" s="8">
        <v>1</v>
      </c>
      <c r="C36" s="8">
        <v>-0.93376766639870601</v>
      </c>
      <c r="D36" s="8">
        <v>-0.47080108140515836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1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-6.6757778355212655E-2</v>
      </c>
      <c r="AE36" s="8">
        <v>1</v>
      </c>
      <c r="AF36" s="8">
        <v>1</v>
      </c>
      <c r="AG36" s="8">
        <v>1.76847749293027</v>
      </c>
      <c r="AH36" s="8">
        <v>1</v>
      </c>
      <c r="AI36" s="8">
        <v>0</v>
      </c>
      <c r="AJ36" s="8">
        <v>1</v>
      </c>
      <c r="AK36" s="8">
        <v>0</v>
      </c>
      <c r="AL36" s="8">
        <v>9.2853012899164533E-2</v>
      </c>
      <c r="AM36" s="8">
        <v>0.38053271607348094</v>
      </c>
      <c r="AN36" s="27">
        <v>0.89570599096482106</v>
      </c>
      <c r="AO36" s="28">
        <v>35</v>
      </c>
    </row>
    <row r="37" spans="1:41">
      <c r="A37" s="8">
        <v>1</v>
      </c>
      <c r="B37" s="8">
        <v>1</v>
      </c>
      <c r="C37" s="8">
        <v>0.1351352594942748</v>
      </c>
      <c r="D37" s="8">
        <v>-0.32014310495380965</v>
      </c>
      <c r="E37" s="8">
        <v>1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1</v>
      </c>
      <c r="V37" s="8">
        <v>0</v>
      </c>
      <c r="W37" s="8">
        <v>0</v>
      </c>
      <c r="X37" s="8">
        <v>0</v>
      </c>
      <c r="Y37" s="8">
        <v>1</v>
      </c>
      <c r="Z37" s="8">
        <v>0</v>
      </c>
      <c r="AA37" s="8">
        <v>0</v>
      </c>
      <c r="AB37" s="8">
        <v>0</v>
      </c>
      <c r="AC37" s="8">
        <v>0</v>
      </c>
      <c r="AD37" s="8">
        <v>0.28136573854934843</v>
      </c>
      <c r="AE37" s="8">
        <v>1</v>
      </c>
      <c r="AF37" s="8">
        <v>1</v>
      </c>
      <c r="AG37" s="8">
        <v>0.12338215066955374</v>
      </c>
      <c r="AH37" s="8">
        <v>1</v>
      </c>
      <c r="AI37" s="8">
        <v>0</v>
      </c>
      <c r="AJ37" s="8">
        <v>1</v>
      </c>
      <c r="AK37" s="8">
        <v>0</v>
      </c>
      <c r="AL37" s="8">
        <v>1.1383964582369916</v>
      </c>
      <c r="AM37" s="8">
        <v>-0.19527168382016377</v>
      </c>
      <c r="AN37" s="27">
        <v>0.88770102328645883</v>
      </c>
      <c r="AO37" s="28">
        <v>36</v>
      </c>
    </row>
    <row r="38" spans="1:41">
      <c r="A38" s="8">
        <v>1</v>
      </c>
      <c r="B38" s="8">
        <v>1</v>
      </c>
      <c r="C38" s="8">
        <v>2.3708047154929255</v>
      </c>
      <c r="D38" s="8">
        <v>-0.64656872059839854</v>
      </c>
      <c r="E38" s="8">
        <v>0</v>
      </c>
      <c r="F38" s="8">
        <v>1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1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-0.62704240856641613</v>
      </c>
      <c r="AE38" s="8">
        <v>1</v>
      </c>
      <c r="AF38" s="8">
        <v>0</v>
      </c>
      <c r="AG38" s="8">
        <v>-0.49352860267821486</v>
      </c>
      <c r="AH38" s="8">
        <v>1</v>
      </c>
      <c r="AI38" s="8">
        <v>0</v>
      </c>
      <c r="AJ38" s="8">
        <v>1</v>
      </c>
      <c r="AK38" s="8">
        <v>0</v>
      </c>
      <c r="AL38" s="8">
        <v>0.44136749467844028</v>
      </c>
      <c r="AM38" s="8">
        <v>-0.19527168382016377</v>
      </c>
      <c r="AN38" s="27">
        <v>0.88621596842146333</v>
      </c>
      <c r="AO38" s="28">
        <v>37</v>
      </c>
    </row>
    <row r="39" spans="1:41">
      <c r="A39" s="8">
        <v>1</v>
      </c>
      <c r="B39" s="8">
        <v>0</v>
      </c>
      <c r="C39" s="8">
        <v>1.5617458045363506</v>
      </c>
      <c r="D39" s="8">
        <v>1.5630816006880495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1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1.9899577784120166E-2</v>
      </c>
      <c r="AE39" s="8">
        <v>1</v>
      </c>
      <c r="AF39" s="8">
        <v>1</v>
      </c>
      <c r="AG39" s="8">
        <v>0.12338215066955374</v>
      </c>
      <c r="AH39" s="8">
        <v>1</v>
      </c>
      <c r="AI39" s="8">
        <v>0</v>
      </c>
      <c r="AJ39" s="8">
        <v>1</v>
      </c>
      <c r="AK39" s="8">
        <v>0</v>
      </c>
      <c r="AL39" s="8">
        <v>-0.162724273738971</v>
      </c>
      <c r="AM39" s="8">
        <v>-0.19527168382016377</v>
      </c>
      <c r="AN39" s="27">
        <v>0.8860577613017474</v>
      </c>
      <c r="AO39" s="28">
        <v>38</v>
      </c>
    </row>
    <row r="40" spans="1:41">
      <c r="A40" s="8">
        <v>1</v>
      </c>
      <c r="B40" s="8">
        <v>1</v>
      </c>
      <c r="C40" s="8">
        <v>-0.75828870532409509</v>
      </c>
      <c r="D40" s="8">
        <v>1.0608883458502203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1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-0.65244197846932406</v>
      </c>
      <c r="AE40" s="8">
        <v>1</v>
      </c>
      <c r="AF40" s="8">
        <v>1</v>
      </c>
      <c r="AG40" s="8">
        <v>1.357203657365091</v>
      </c>
      <c r="AH40" s="8">
        <v>0</v>
      </c>
      <c r="AI40" s="8">
        <v>0</v>
      </c>
      <c r="AJ40" s="8">
        <v>1</v>
      </c>
      <c r="AK40" s="8">
        <v>0</v>
      </c>
      <c r="AL40" s="8">
        <v>-0.72034744458581212</v>
      </c>
      <c r="AM40" s="8">
        <v>-0.11926550303420268</v>
      </c>
      <c r="AN40" s="27">
        <v>0.88294681173066103</v>
      </c>
      <c r="AO40" s="28">
        <v>39</v>
      </c>
    </row>
    <row r="41" spans="1:41">
      <c r="A41" s="8">
        <v>1</v>
      </c>
      <c r="B41" s="8">
        <v>1</v>
      </c>
      <c r="C41" s="8">
        <v>-0.4908520194555771</v>
      </c>
      <c r="D41" s="8">
        <v>-0.80526178912715263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1</v>
      </c>
      <c r="AA41" s="8">
        <v>0</v>
      </c>
      <c r="AB41" s="8">
        <v>0</v>
      </c>
      <c r="AC41" s="8">
        <v>0</v>
      </c>
      <c r="AD41" s="8">
        <v>-0.58969009988566923</v>
      </c>
      <c r="AE41" s="8">
        <v>1</v>
      </c>
      <c r="AF41" s="8">
        <v>0</v>
      </c>
      <c r="AG41" s="8">
        <v>-0.49352860267821486</v>
      </c>
      <c r="AH41" s="8">
        <v>0</v>
      </c>
      <c r="AI41" s="8">
        <v>0</v>
      </c>
      <c r="AJ41" s="8">
        <v>1</v>
      </c>
      <c r="AK41" s="8">
        <v>0</v>
      </c>
      <c r="AL41" s="8">
        <v>0.95833064265103252</v>
      </c>
      <c r="AM41" s="8">
        <v>-0.19085718342097915</v>
      </c>
      <c r="AN41" s="27">
        <v>0.87792612294288985</v>
      </c>
      <c r="AO41" s="28">
        <v>40</v>
      </c>
    </row>
    <row r="42" spans="1:41">
      <c r="A42" s="8">
        <v>1</v>
      </c>
      <c r="B42" s="8">
        <v>0</v>
      </c>
      <c r="C42" s="8">
        <v>-1.1801131309842179</v>
      </c>
      <c r="D42" s="8">
        <v>0.85197595183768349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1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-0.25351932175894715</v>
      </c>
      <c r="AE42" s="8">
        <v>1</v>
      </c>
      <c r="AF42" s="8">
        <v>0</v>
      </c>
      <c r="AG42" s="8">
        <v>-0.49352860267821486</v>
      </c>
      <c r="AH42" s="8">
        <v>1</v>
      </c>
      <c r="AI42" s="8">
        <v>0</v>
      </c>
      <c r="AJ42" s="8">
        <v>1</v>
      </c>
      <c r="AK42" s="8">
        <v>0</v>
      </c>
      <c r="AL42" s="8">
        <v>-1.0688619263650878</v>
      </c>
      <c r="AM42" s="8">
        <v>-0.19527168382016377</v>
      </c>
      <c r="AN42" s="27">
        <v>0.87283780661228805</v>
      </c>
      <c r="AO42" s="28">
        <v>41</v>
      </c>
    </row>
    <row r="43" spans="1:41">
      <c r="A43" s="8">
        <v>1</v>
      </c>
      <c r="B43" s="8">
        <v>0</v>
      </c>
      <c r="C43" s="8">
        <v>-1.1379306884182057</v>
      </c>
      <c r="D43" s="8">
        <v>-0.88059077735282698</v>
      </c>
      <c r="E43" s="8">
        <v>0</v>
      </c>
      <c r="F43" s="8">
        <v>0</v>
      </c>
      <c r="G43" s="8">
        <v>1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1</v>
      </c>
      <c r="U43" s="8">
        <v>0</v>
      </c>
      <c r="V43" s="8">
        <v>1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2.3237899772125887</v>
      </c>
      <c r="AE43" s="8">
        <v>0</v>
      </c>
      <c r="AF43" s="8">
        <v>0</v>
      </c>
      <c r="AG43" s="8">
        <v>-0.49352860267821486</v>
      </c>
      <c r="AH43" s="8">
        <v>1</v>
      </c>
      <c r="AI43" s="8">
        <v>1</v>
      </c>
      <c r="AJ43" s="8">
        <v>0</v>
      </c>
      <c r="AK43" s="8">
        <v>0</v>
      </c>
      <c r="AL43" s="8">
        <v>0.67371048253129073</v>
      </c>
      <c r="AM43" s="8">
        <v>-0.19527168382016377</v>
      </c>
      <c r="AN43" s="27">
        <v>0.87030297073706708</v>
      </c>
      <c r="AO43" s="28">
        <v>42</v>
      </c>
    </row>
    <row r="44" spans="1:41">
      <c r="A44" s="8">
        <v>1</v>
      </c>
      <c r="B44" s="8">
        <v>1</v>
      </c>
      <c r="C44" s="8">
        <v>-0.45541876770012668</v>
      </c>
      <c r="D44" s="8">
        <v>-0.9057004400947184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0</v>
      </c>
      <c r="AC44" s="8">
        <v>0</v>
      </c>
      <c r="AD44" s="8">
        <v>-0.66439471724716304</v>
      </c>
      <c r="AE44" s="8">
        <v>1</v>
      </c>
      <c r="AF44" s="8">
        <v>0</v>
      </c>
      <c r="AG44" s="8">
        <v>-0.49352860267821486</v>
      </c>
      <c r="AH44" s="8">
        <v>1</v>
      </c>
      <c r="AI44" s="8">
        <v>0</v>
      </c>
      <c r="AJ44" s="8">
        <v>1</v>
      </c>
      <c r="AK44" s="8">
        <v>0</v>
      </c>
      <c r="AL44" s="8">
        <v>-1.0688619263650878</v>
      </c>
      <c r="AM44" s="8">
        <v>-0.19527168382016377</v>
      </c>
      <c r="AN44" s="27">
        <v>0.86846244894425417</v>
      </c>
      <c r="AO44" s="28">
        <v>43</v>
      </c>
    </row>
    <row r="45" spans="1:41">
      <c r="A45" s="8">
        <v>1</v>
      </c>
      <c r="B45" s="8">
        <v>1</v>
      </c>
      <c r="C45" s="8">
        <v>0.50718474038604366</v>
      </c>
      <c r="D45" s="8">
        <v>-0.95591976557850133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1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-0.66439471724716304</v>
      </c>
      <c r="AE45" s="8">
        <v>0</v>
      </c>
      <c r="AF45" s="8">
        <v>0</v>
      </c>
      <c r="AG45" s="8">
        <v>-0.49352860267821486</v>
      </c>
      <c r="AH45" s="8">
        <v>0</v>
      </c>
      <c r="AI45" s="8">
        <v>0</v>
      </c>
      <c r="AJ45" s="8">
        <v>0</v>
      </c>
      <c r="AK45" s="8">
        <v>1</v>
      </c>
      <c r="AL45" s="8">
        <v>-8.4182241975665675E-5</v>
      </c>
      <c r="AM45" s="8">
        <v>-0.19527168382016377</v>
      </c>
      <c r="AN45" s="27">
        <v>0.8639032735955533</v>
      </c>
      <c r="AO45" s="28">
        <v>44</v>
      </c>
    </row>
    <row r="46" spans="1:41">
      <c r="A46" s="8">
        <v>1</v>
      </c>
      <c r="B46" s="8">
        <v>1</v>
      </c>
      <c r="C46" s="8">
        <v>0.64132457028642209</v>
      </c>
      <c r="D46" s="8">
        <v>-0.62949414993391239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1</v>
      </c>
      <c r="Z46" s="8">
        <v>0</v>
      </c>
      <c r="AA46" s="8">
        <v>0</v>
      </c>
      <c r="AB46" s="8">
        <v>0</v>
      </c>
      <c r="AC46" s="8">
        <v>0</v>
      </c>
      <c r="AD46" s="8">
        <v>-0.21616701307820024</v>
      </c>
      <c r="AE46" s="8">
        <v>1</v>
      </c>
      <c r="AF46" s="8">
        <v>1</v>
      </c>
      <c r="AG46" s="8">
        <v>1.5628405751476804</v>
      </c>
      <c r="AH46" s="8">
        <v>0</v>
      </c>
      <c r="AI46" s="8">
        <v>0</v>
      </c>
      <c r="AJ46" s="8">
        <v>1</v>
      </c>
      <c r="AK46" s="8">
        <v>0</v>
      </c>
      <c r="AL46" s="8">
        <v>1.1532967150666859E-2</v>
      </c>
      <c r="AM46" s="8">
        <v>0.706821876013213</v>
      </c>
      <c r="AN46" s="27">
        <v>0.86267599232260117</v>
      </c>
      <c r="AO46" s="28">
        <v>45</v>
      </c>
    </row>
    <row r="47" spans="1:41">
      <c r="A47" s="8">
        <v>1</v>
      </c>
      <c r="B47" s="8">
        <v>0</v>
      </c>
      <c r="C47" s="8">
        <v>-0.9059272543051381</v>
      </c>
      <c r="D47" s="8">
        <v>-0.35328785977310639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-0.65244197846932406</v>
      </c>
      <c r="AE47" s="8">
        <v>1</v>
      </c>
      <c r="AF47" s="8">
        <v>0</v>
      </c>
      <c r="AG47" s="8">
        <v>-0.49352860267821486</v>
      </c>
      <c r="AH47" s="8">
        <v>0</v>
      </c>
      <c r="AI47" s="8">
        <v>0</v>
      </c>
      <c r="AJ47" s="8">
        <v>1</v>
      </c>
      <c r="AK47" s="8">
        <v>0</v>
      </c>
      <c r="AL47" s="8">
        <v>-0.48800445673296167</v>
      </c>
      <c r="AM47" s="8">
        <v>-0.19527168382016377</v>
      </c>
      <c r="AN47" s="27">
        <v>0.85943102078078881</v>
      </c>
      <c r="AO47" s="28">
        <v>46</v>
      </c>
    </row>
    <row r="48" spans="1:41">
      <c r="A48" s="8">
        <v>1</v>
      </c>
      <c r="B48" s="8">
        <v>0</v>
      </c>
      <c r="C48" s="8">
        <v>1.0766477150272094</v>
      </c>
      <c r="D48" s="8">
        <v>-0.95591976557850133</v>
      </c>
      <c r="E48" s="8">
        <v>0</v>
      </c>
      <c r="F48" s="8">
        <v>1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1</v>
      </c>
      <c r="Z48" s="8">
        <v>0</v>
      </c>
      <c r="AA48" s="8">
        <v>0</v>
      </c>
      <c r="AB48" s="8">
        <v>0</v>
      </c>
      <c r="AC48" s="8">
        <v>0</v>
      </c>
      <c r="AD48" s="8">
        <v>8.2651456367774948E-2</v>
      </c>
      <c r="AE48" s="8">
        <v>1</v>
      </c>
      <c r="AF48" s="8">
        <v>0</v>
      </c>
      <c r="AG48" s="8">
        <v>-0.49352860267821486</v>
      </c>
      <c r="AH48" s="8">
        <v>0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N48" s="27">
        <v>0.85893467550516223</v>
      </c>
      <c r="AO48" s="28">
        <v>47</v>
      </c>
    </row>
    <row r="49" spans="1:41">
      <c r="A49" s="8">
        <v>1</v>
      </c>
      <c r="B49" s="8">
        <v>1</v>
      </c>
      <c r="C49" s="8">
        <v>-0.32212224919152804</v>
      </c>
      <c r="D49" s="8">
        <v>-0.83840654394644931</v>
      </c>
      <c r="E49" s="8">
        <v>1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1</v>
      </c>
      <c r="Z49" s="8">
        <v>0</v>
      </c>
      <c r="AA49" s="8">
        <v>0</v>
      </c>
      <c r="AB49" s="8">
        <v>0</v>
      </c>
      <c r="AC49" s="8">
        <v>0</v>
      </c>
      <c r="AD49" s="8">
        <v>-0.58969009988566923</v>
      </c>
      <c r="AE49" s="8">
        <v>1</v>
      </c>
      <c r="AF49" s="8">
        <v>1</v>
      </c>
      <c r="AG49" s="8">
        <v>-8.2254767113035795E-2</v>
      </c>
      <c r="AH49" s="8">
        <v>0</v>
      </c>
      <c r="AI49" s="8">
        <v>0</v>
      </c>
      <c r="AJ49" s="8">
        <v>1</v>
      </c>
      <c r="AK49" s="8">
        <v>0</v>
      </c>
      <c r="AL49" s="8">
        <v>0.44136749467844028</v>
      </c>
      <c r="AM49" s="8">
        <v>-9.9304283837889654E-2</v>
      </c>
      <c r="AN49" s="27">
        <v>0.85643043388193751</v>
      </c>
      <c r="AO49" s="28">
        <v>48</v>
      </c>
    </row>
    <row r="50" spans="1:41">
      <c r="A50" s="8">
        <v>1</v>
      </c>
      <c r="B50" s="8">
        <v>1</v>
      </c>
      <c r="C50" s="8">
        <v>0.70459823413544054</v>
      </c>
      <c r="D50" s="8">
        <v>-0.84744602253353019</v>
      </c>
      <c r="E50" s="8">
        <v>1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1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-0.51498548252417542</v>
      </c>
      <c r="AE50" s="8">
        <v>1</v>
      </c>
      <c r="AF50" s="8">
        <v>1</v>
      </c>
      <c r="AG50" s="8">
        <v>0.12338215066955374</v>
      </c>
      <c r="AH50" s="8">
        <v>0</v>
      </c>
      <c r="AI50" s="8">
        <v>0</v>
      </c>
      <c r="AJ50" s="8">
        <v>1</v>
      </c>
      <c r="AK50" s="8">
        <v>0</v>
      </c>
      <c r="AL50" s="8">
        <v>9.2853012899164533E-2</v>
      </c>
      <c r="AM50" s="8">
        <v>-3.3368838556155438E-3</v>
      </c>
      <c r="AN50" s="27">
        <v>0.85441565993261592</v>
      </c>
      <c r="AO50" s="28">
        <v>49</v>
      </c>
    </row>
    <row r="51" spans="1:41">
      <c r="A51" s="8">
        <v>1</v>
      </c>
      <c r="B51" s="8">
        <v>0</v>
      </c>
      <c r="C51" s="8">
        <v>-0.94810969687115043</v>
      </c>
      <c r="D51" s="8">
        <v>1.0528532537728152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1</v>
      </c>
      <c r="AC51" s="8">
        <v>0</v>
      </c>
      <c r="AD51" s="8">
        <v>-0.36557624780118786</v>
      </c>
      <c r="AE51" s="8">
        <v>1</v>
      </c>
      <c r="AF51" s="8">
        <v>1</v>
      </c>
      <c r="AG51" s="8">
        <v>0.32901906845214329</v>
      </c>
      <c r="AH51" s="8">
        <v>0</v>
      </c>
      <c r="AI51" s="8">
        <v>0</v>
      </c>
      <c r="AJ51" s="8">
        <v>1</v>
      </c>
      <c r="AK51" s="8">
        <v>0</v>
      </c>
      <c r="AL51" s="8">
        <v>-0.77843319154902479</v>
      </c>
      <c r="AM51" s="8">
        <v>8.5912798127899384E-2</v>
      </c>
      <c r="AN51" s="27">
        <v>0.85402633467429867</v>
      </c>
      <c r="AO51" s="28">
        <v>50</v>
      </c>
    </row>
    <row r="52" spans="1:41">
      <c r="A52" s="8">
        <v>1</v>
      </c>
      <c r="B52" s="8">
        <v>1</v>
      </c>
      <c r="C52" s="8">
        <v>-0.49760121026613896</v>
      </c>
      <c r="D52" s="8">
        <v>1.5550465086106442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0</v>
      </c>
      <c r="AB52" s="8">
        <v>0</v>
      </c>
      <c r="AC52" s="8">
        <v>0</v>
      </c>
      <c r="AD52" s="8">
        <v>-0.30282436921753303</v>
      </c>
      <c r="AE52" s="8">
        <v>1</v>
      </c>
      <c r="AF52" s="8">
        <v>1</v>
      </c>
      <c r="AG52" s="8">
        <v>13.284144888755282</v>
      </c>
      <c r="AH52" s="8">
        <v>1</v>
      </c>
      <c r="AI52" s="8">
        <v>0</v>
      </c>
      <c r="AJ52" s="8">
        <v>1</v>
      </c>
      <c r="AK52" s="8">
        <v>0</v>
      </c>
      <c r="AL52" s="8">
        <v>-0.25566146888011121</v>
      </c>
      <c r="AM52" s="8">
        <v>-0.14575250542931034</v>
      </c>
      <c r="AN52" s="27">
        <v>0.85254396590823578</v>
      </c>
      <c r="AO52" s="28">
        <v>51</v>
      </c>
    </row>
    <row r="53" spans="1:41">
      <c r="A53" s="8">
        <v>1</v>
      </c>
      <c r="B53" s="8">
        <v>1</v>
      </c>
      <c r="C53" s="8">
        <v>-0.71610626275808287</v>
      </c>
      <c r="D53" s="8">
        <v>-0.45372651074067222</v>
      </c>
      <c r="E53" s="8">
        <v>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-0.34017667789827993</v>
      </c>
      <c r="AE53" s="8">
        <v>1</v>
      </c>
      <c r="AF53" s="8">
        <v>1</v>
      </c>
      <c r="AG53" s="8">
        <v>1.76847749293027</v>
      </c>
      <c r="AH53" s="8">
        <v>1</v>
      </c>
      <c r="AI53" s="8">
        <v>0</v>
      </c>
      <c r="AJ53" s="8">
        <v>1</v>
      </c>
      <c r="AK53" s="8">
        <v>0</v>
      </c>
      <c r="AL53" s="8">
        <v>-0.72034744458581212</v>
      </c>
      <c r="AM53" s="8">
        <v>0.22391391930240956</v>
      </c>
      <c r="AN53" s="27">
        <v>0.84885628463801444</v>
      </c>
      <c r="AO53" s="28">
        <v>52</v>
      </c>
    </row>
    <row r="54" spans="1:41">
      <c r="A54" s="8">
        <v>1</v>
      </c>
      <c r="B54" s="8">
        <v>1</v>
      </c>
      <c r="C54" s="8">
        <v>2.3564628537502519</v>
      </c>
      <c r="D54" s="8">
        <v>-0.40350718525688928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1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-0.14146239571670643</v>
      </c>
      <c r="AE54" s="8">
        <v>1</v>
      </c>
      <c r="AF54" s="8">
        <v>1</v>
      </c>
      <c r="AG54" s="8">
        <v>0.53465598623473276</v>
      </c>
      <c r="AH54" s="8">
        <v>1</v>
      </c>
      <c r="AI54" s="8">
        <v>0</v>
      </c>
      <c r="AJ54" s="8">
        <v>1</v>
      </c>
      <c r="AK54" s="8">
        <v>0</v>
      </c>
      <c r="AL54" s="8">
        <v>-0.72034744458581212</v>
      </c>
      <c r="AM54" s="8">
        <v>-0.18413946542221998</v>
      </c>
      <c r="AN54" s="27">
        <v>0.84878014056586504</v>
      </c>
      <c r="AO54" s="28">
        <v>53</v>
      </c>
    </row>
    <row r="55" spans="1:41">
      <c r="A55" s="8">
        <v>1</v>
      </c>
      <c r="B55" s="8">
        <v>1</v>
      </c>
      <c r="C55" s="8">
        <v>-0.70176423228563856</v>
      </c>
      <c r="D55" s="8">
        <v>-0.15241055783797475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1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1</v>
      </c>
      <c r="AA55" s="8">
        <v>0</v>
      </c>
      <c r="AB55" s="8">
        <v>0</v>
      </c>
      <c r="AC55" s="8">
        <v>0</v>
      </c>
      <c r="AD55" s="8">
        <v>-0.58969009988566923</v>
      </c>
      <c r="AE55" s="8">
        <v>1</v>
      </c>
      <c r="AF55" s="8">
        <v>0</v>
      </c>
      <c r="AG55" s="8">
        <v>-0.49352860267821486</v>
      </c>
      <c r="AH55" s="8">
        <v>1</v>
      </c>
      <c r="AI55" s="8">
        <v>0</v>
      </c>
      <c r="AJ55" s="8">
        <v>1</v>
      </c>
      <c r="AK55" s="8">
        <v>0</v>
      </c>
      <c r="AL55" s="8">
        <v>-0.13948997495368595</v>
      </c>
      <c r="AM55" s="8">
        <v>-0.19527168382016377</v>
      </c>
      <c r="AN55" s="27">
        <v>0.84645072468987803</v>
      </c>
      <c r="AO55" s="28">
        <v>54</v>
      </c>
    </row>
    <row r="56" spans="1:41">
      <c r="A56" s="8">
        <v>1</v>
      </c>
      <c r="B56" s="8">
        <v>0</v>
      </c>
      <c r="C56" s="8">
        <v>0.37388805314767459</v>
      </c>
      <c r="D56" s="8">
        <v>-0.75504246364336969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1</v>
      </c>
      <c r="Z56" s="8">
        <v>0</v>
      </c>
      <c r="AA56" s="8">
        <v>0</v>
      </c>
      <c r="AB56" s="8">
        <v>0</v>
      </c>
      <c r="AC56" s="8">
        <v>0</v>
      </c>
      <c r="AD56" s="8">
        <v>-6.6757778355212655E-2</v>
      </c>
      <c r="AE56" s="8">
        <v>1</v>
      </c>
      <c r="AF56" s="8">
        <v>1</v>
      </c>
      <c r="AG56" s="8">
        <v>1.76847749293027</v>
      </c>
      <c r="AH56" s="8">
        <v>0</v>
      </c>
      <c r="AI56" s="8">
        <v>0</v>
      </c>
      <c r="AJ56" s="8">
        <v>1</v>
      </c>
      <c r="AK56" s="8">
        <v>0</v>
      </c>
      <c r="AL56" s="8">
        <v>-1.0688619263650878</v>
      </c>
      <c r="AM56" s="8">
        <v>-0.10774941503632977</v>
      </c>
      <c r="AN56" s="27">
        <v>0.84567974804823876</v>
      </c>
      <c r="AO56" s="28">
        <v>55</v>
      </c>
    </row>
    <row r="57" spans="1:41">
      <c r="A57" s="8">
        <v>1</v>
      </c>
      <c r="B57" s="8">
        <v>0</v>
      </c>
      <c r="C57" s="8">
        <v>2.1033681983541781</v>
      </c>
      <c r="D57" s="8">
        <v>2.2581170653836051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1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1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-0.66439471724716304</v>
      </c>
      <c r="AE57" s="8">
        <v>1</v>
      </c>
      <c r="AF57" s="8">
        <v>1</v>
      </c>
      <c r="AG57" s="8">
        <v>2.5910251640606279</v>
      </c>
      <c r="AH57" s="8">
        <v>0</v>
      </c>
      <c r="AI57" s="8">
        <v>0</v>
      </c>
      <c r="AJ57" s="8">
        <v>1</v>
      </c>
      <c r="AK57" s="8">
        <v>0</v>
      </c>
      <c r="AL57" s="8">
        <v>-1.0688619263650878</v>
      </c>
      <c r="AM57" s="8">
        <v>-0.14786378822892035</v>
      </c>
      <c r="AN57" s="27">
        <v>0.84343241111737655</v>
      </c>
      <c r="AO57" s="28">
        <v>56</v>
      </c>
    </row>
    <row r="58" spans="1:41">
      <c r="A58" s="8">
        <v>1</v>
      </c>
      <c r="B58" s="8">
        <v>1</v>
      </c>
      <c r="C58" s="8">
        <v>-0.55412568330459555</v>
      </c>
      <c r="D58" s="8">
        <v>1.5550465086106442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1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0.23206069109076255</v>
      </c>
      <c r="AE58" s="8">
        <v>1</v>
      </c>
      <c r="AF58" s="8">
        <v>0</v>
      </c>
      <c r="AG58" s="8">
        <v>-0.49352860267821486</v>
      </c>
      <c r="AH58" s="8">
        <v>1</v>
      </c>
      <c r="AI58" s="8">
        <v>1</v>
      </c>
      <c r="AJ58" s="8">
        <v>0</v>
      </c>
      <c r="AK58" s="8">
        <v>0</v>
      </c>
      <c r="AL58" s="8">
        <v>-0.95269043243866269</v>
      </c>
      <c r="AM58" s="8">
        <v>-0.19527168382016377</v>
      </c>
      <c r="AN58" s="27">
        <v>0.83701682865503813</v>
      </c>
      <c r="AO58" s="28">
        <v>57</v>
      </c>
    </row>
    <row r="59" spans="1:41">
      <c r="A59" s="8">
        <v>1</v>
      </c>
      <c r="B59" s="8">
        <v>1</v>
      </c>
      <c r="C59" s="8">
        <v>-0.64523975924718191</v>
      </c>
      <c r="D59" s="8">
        <v>-0.65460381267580381</v>
      </c>
      <c r="E59" s="8">
        <v>0</v>
      </c>
      <c r="F59" s="8">
        <v>1</v>
      </c>
      <c r="G59" s="8">
        <v>0</v>
      </c>
      <c r="H59" s="8">
        <v>0</v>
      </c>
      <c r="I59" s="8">
        <v>1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1</v>
      </c>
      <c r="AC59" s="8">
        <v>0</v>
      </c>
      <c r="AD59" s="8">
        <v>-0.10411008703595954</v>
      </c>
      <c r="AE59" s="8">
        <v>1</v>
      </c>
      <c r="AF59" s="8">
        <v>1</v>
      </c>
      <c r="AG59" s="8">
        <v>0.7402929040173224</v>
      </c>
      <c r="AH59" s="8">
        <v>0</v>
      </c>
      <c r="AI59" s="8">
        <v>0</v>
      </c>
      <c r="AJ59" s="8">
        <v>1</v>
      </c>
      <c r="AK59" s="8">
        <v>0</v>
      </c>
      <c r="AL59" s="8">
        <v>9.2853012899164533E-2</v>
      </c>
      <c r="AM59" s="8">
        <v>-0.13250900423175649</v>
      </c>
      <c r="AN59" s="27">
        <v>0.83594852533261221</v>
      </c>
      <c r="AO59" s="28">
        <v>58</v>
      </c>
    </row>
    <row r="60" spans="1:41">
      <c r="A60" s="8">
        <v>1</v>
      </c>
      <c r="B60" s="8">
        <v>1</v>
      </c>
      <c r="C60" s="8">
        <v>-0.96160807849227403</v>
      </c>
      <c r="D60" s="8">
        <v>0.68524779123152424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1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-7.8710517133051661E-2</v>
      </c>
      <c r="AE60" s="8">
        <v>1</v>
      </c>
      <c r="AF60" s="8">
        <v>1</v>
      </c>
      <c r="AG60" s="8">
        <v>2.3853882462780387</v>
      </c>
      <c r="AH60" s="8">
        <v>0</v>
      </c>
      <c r="AI60" s="8">
        <v>0</v>
      </c>
      <c r="AJ60" s="8">
        <v>1</v>
      </c>
      <c r="AK60" s="8">
        <v>0</v>
      </c>
      <c r="AL60" s="8">
        <v>-0.72034744458581212</v>
      </c>
      <c r="AM60" s="8">
        <v>-0.16494598542576516</v>
      </c>
      <c r="AN60" s="27">
        <v>0.82978872436285234</v>
      </c>
      <c r="AO60" s="28">
        <v>59</v>
      </c>
    </row>
    <row r="61" spans="1:41">
      <c r="A61" s="8">
        <v>1</v>
      </c>
      <c r="B61" s="8">
        <v>1</v>
      </c>
      <c r="C61" s="8">
        <v>2.2155736643095412</v>
      </c>
      <c r="D61" s="8">
        <v>0.45825644004482546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1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3.5190638549964897</v>
      </c>
      <c r="AE61" s="8">
        <v>1</v>
      </c>
      <c r="AF61" s="8">
        <v>1</v>
      </c>
      <c r="AG61" s="8">
        <v>0.7402929040173224</v>
      </c>
      <c r="AH61" s="8">
        <v>1</v>
      </c>
      <c r="AI61" s="8">
        <v>0</v>
      </c>
      <c r="AJ61" s="8">
        <v>1</v>
      </c>
      <c r="AK61" s="8">
        <v>0</v>
      </c>
      <c r="AL61" s="8">
        <v>1.0222249643105665</v>
      </c>
      <c r="AM61" s="8">
        <v>6.0385469732614466E-2</v>
      </c>
      <c r="AN61" s="27">
        <v>0.82816477985076875</v>
      </c>
      <c r="AO61" s="28">
        <v>60</v>
      </c>
    </row>
    <row r="62" spans="1:41">
      <c r="A62" s="8">
        <v>1</v>
      </c>
      <c r="B62" s="8">
        <v>1</v>
      </c>
      <c r="C62" s="8">
        <v>0.59154962551806822</v>
      </c>
      <c r="D62" s="8">
        <v>-0.28599396362483731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1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0</v>
      </c>
      <c r="AA62" s="8">
        <v>0</v>
      </c>
      <c r="AB62" s="8">
        <v>0</v>
      </c>
      <c r="AC62" s="8">
        <v>0</v>
      </c>
      <c r="AD62" s="8">
        <v>0.53087916053673767</v>
      </c>
      <c r="AE62" s="8">
        <v>1</v>
      </c>
      <c r="AF62" s="8">
        <v>1</v>
      </c>
      <c r="AG62" s="8">
        <v>2.3853882462780387</v>
      </c>
      <c r="AH62" s="8">
        <v>0</v>
      </c>
      <c r="AI62" s="8">
        <v>0</v>
      </c>
      <c r="AJ62" s="8">
        <v>1</v>
      </c>
      <c r="AK62" s="8">
        <v>0</v>
      </c>
      <c r="AL62" s="8">
        <v>1.1558221823259556</v>
      </c>
      <c r="AM62" s="8">
        <v>6.2688687332189047E-2</v>
      </c>
      <c r="AN62" s="27">
        <v>0.82808826577229067</v>
      </c>
      <c r="AO62" s="28">
        <v>61</v>
      </c>
    </row>
    <row r="63" spans="1:41">
      <c r="A63" s="8">
        <v>1</v>
      </c>
      <c r="B63" s="8">
        <v>1</v>
      </c>
      <c r="C63" s="8">
        <v>2.9679321809014534E-2</v>
      </c>
      <c r="D63" s="8">
        <v>-6.000699894781418E-2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1</v>
      </c>
      <c r="AC63" s="8">
        <v>0</v>
      </c>
      <c r="AD63" s="8">
        <v>1.1404688382065271</v>
      </c>
      <c r="AE63" s="8">
        <v>1</v>
      </c>
      <c r="AF63" s="8">
        <v>1</v>
      </c>
      <c r="AG63" s="8">
        <v>0.12338215066955374</v>
      </c>
      <c r="AH63" s="8">
        <v>0</v>
      </c>
      <c r="AI63" s="8">
        <v>0</v>
      </c>
      <c r="AJ63" s="8">
        <v>1</v>
      </c>
      <c r="AK63" s="8">
        <v>0</v>
      </c>
      <c r="AL63" s="8">
        <v>0.73760480419082464</v>
      </c>
      <c r="AM63" s="8">
        <v>-0.13769124383079931</v>
      </c>
      <c r="AN63" s="27">
        <v>0.82781315255551746</v>
      </c>
      <c r="AO63" s="28">
        <v>62</v>
      </c>
    </row>
    <row r="64" spans="1:41">
      <c r="A64" s="8">
        <v>1</v>
      </c>
      <c r="B64" s="8">
        <v>1</v>
      </c>
      <c r="C64" s="8">
        <v>0.43041235745636075</v>
      </c>
      <c r="D64" s="8">
        <v>-6.9046477534895095E-2</v>
      </c>
      <c r="E64" s="8">
        <v>1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1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-0.58969009988566923</v>
      </c>
      <c r="AE64" s="8">
        <v>1</v>
      </c>
      <c r="AF64" s="8">
        <v>1</v>
      </c>
      <c r="AG64" s="8">
        <v>1.5628405751476804</v>
      </c>
      <c r="AH64" s="8">
        <v>1</v>
      </c>
      <c r="AI64" s="8">
        <v>0</v>
      </c>
      <c r="AJ64" s="8">
        <v>1</v>
      </c>
      <c r="AK64" s="8">
        <v>0</v>
      </c>
      <c r="AL64" s="8">
        <v>0.78988197645771596</v>
      </c>
      <c r="AM64" s="8">
        <v>-0.19527168382016377</v>
      </c>
      <c r="AN64" s="27">
        <v>0.82552251582171599</v>
      </c>
      <c r="AO64" s="28">
        <v>63</v>
      </c>
    </row>
    <row r="65" spans="1:41">
      <c r="A65" s="8">
        <v>1</v>
      </c>
      <c r="B65" s="8">
        <v>1</v>
      </c>
      <c r="C65" s="8">
        <v>-0.86374481173912587</v>
      </c>
      <c r="D65" s="8">
        <v>0.55065999893498607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-0.24156658298110811</v>
      </c>
      <c r="AE65" s="8">
        <v>1</v>
      </c>
      <c r="AF65" s="8">
        <v>1</v>
      </c>
      <c r="AG65" s="8">
        <v>-0.28789168489562533</v>
      </c>
      <c r="AH65" s="8">
        <v>0</v>
      </c>
      <c r="AI65" s="8">
        <v>0</v>
      </c>
      <c r="AJ65" s="8">
        <v>1</v>
      </c>
      <c r="AK65" s="8">
        <v>0</v>
      </c>
      <c r="AL65" s="8">
        <v>-0.6041759506593869</v>
      </c>
      <c r="AM65" s="8">
        <v>1.6856893558324086</v>
      </c>
      <c r="AN65" s="27">
        <v>0.82182323774016075</v>
      </c>
      <c r="AO65" s="28">
        <v>64</v>
      </c>
    </row>
    <row r="66" spans="1:41">
      <c r="A66" s="8">
        <v>1</v>
      </c>
      <c r="B66" s="8">
        <v>1</v>
      </c>
      <c r="C66" s="8">
        <v>1.4141072555553076</v>
      </c>
      <c r="D66" s="8">
        <v>1.4546078576430785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1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4.1167007938884401</v>
      </c>
      <c r="AE66" s="8">
        <v>1</v>
      </c>
      <c r="AF66" s="8">
        <v>0</v>
      </c>
      <c r="AG66" s="8">
        <v>-0.49352860267821486</v>
      </c>
      <c r="AH66" s="8">
        <v>0</v>
      </c>
      <c r="AI66" s="8">
        <v>1</v>
      </c>
      <c r="AJ66" s="8">
        <v>0</v>
      </c>
      <c r="AK66" s="8">
        <v>0</v>
      </c>
      <c r="AL66" s="8">
        <v>-0.42991870976974905</v>
      </c>
      <c r="AM66" s="8">
        <v>-0.19527168382016377</v>
      </c>
      <c r="AN66" s="27">
        <v>0.82009969427055174</v>
      </c>
      <c r="AO66" s="28">
        <v>65</v>
      </c>
    </row>
    <row r="67" spans="1:41">
      <c r="A67" s="8">
        <v>1</v>
      </c>
      <c r="B67" s="8">
        <v>1</v>
      </c>
      <c r="C67" s="8">
        <v>1.4351984768383139</v>
      </c>
      <c r="D67" s="8">
        <v>-0.91473991868179927</v>
      </c>
      <c r="E67" s="8">
        <v>1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1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-0.58969009988566923</v>
      </c>
      <c r="AE67" s="8">
        <v>1</v>
      </c>
      <c r="AF67" s="8">
        <v>1</v>
      </c>
      <c r="AG67" s="8">
        <v>1.76847749293027</v>
      </c>
      <c r="AH67" s="8">
        <v>0</v>
      </c>
      <c r="AI67" s="8">
        <v>0</v>
      </c>
      <c r="AJ67" s="8">
        <v>1</v>
      </c>
      <c r="AK67" s="8">
        <v>0</v>
      </c>
      <c r="AL67" s="8">
        <v>1.1383964582369916</v>
      </c>
      <c r="AM67" s="8">
        <v>0.32909418968298199</v>
      </c>
      <c r="AN67" s="27">
        <v>0.8196260123671758</v>
      </c>
      <c r="AO67" s="28">
        <v>66</v>
      </c>
    </row>
    <row r="68" spans="1:41">
      <c r="A68" s="8">
        <v>1</v>
      </c>
      <c r="B68" s="8">
        <v>1</v>
      </c>
      <c r="C68" s="8">
        <v>-0.94051685720926792</v>
      </c>
      <c r="D68" s="8">
        <v>-0.58730991652753473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1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1</v>
      </c>
      <c r="Z68" s="8">
        <v>0</v>
      </c>
      <c r="AA68" s="8">
        <v>0</v>
      </c>
      <c r="AB68" s="8">
        <v>0</v>
      </c>
      <c r="AC68" s="8">
        <v>0</v>
      </c>
      <c r="AD68" s="8">
        <v>7.9468390062811482E-3</v>
      </c>
      <c r="AE68" s="8">
        <v>1</v>
      </c>
      <c r="AF68" s="8">
        <v>1</v>
      </c>
      <c r="AG68" s="8">
        <v>-0.28789168489562533</v>
      </c>
      <c r="AH68" s="8">
        <v>0</v>
      </c>
      <c r="AI68" s="8">
        <v>0</v>
      </c>
      <c r="AJ68" s="8">
        <v>1</v>
      </c>
      <c r="AK68" s="8">
        <v>0</v>
      </c>
      <c r="AL68" s="8">
        <v>-0.48800445673296167</v>
      </c>
      <c r="AM68" s="8">
        <v>-0.16648146382548154</v>
      </c>
      <c r="AN68" s="27">
        <v>0.81917960877761509</v>
      </c>
      <c r="AO68" s="28">
        <v>67</v>
      </c>
    </row>
    <row r="69" spans="1:41">
      <c r="A69" s="8">
        <v>1</v>
      </c>
      <c r="B69" s="8">
        <v>1</v>
      </c>
      <c r="C69" s="8">
        <v>-0.51194324073858322</v>
      </c>
      <c r="D69" s="8">
        <v>-0.88059077735282698</v>
      </c>
      <c r="E69" s="8">
        <v>0</v>
      </c>
      <c r="F69" s="8">
        <v>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1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-0.58969009988566923</v>
      </c>
      <c r="AE69" s="8">
        <v>1</v>
      </c>
      <c r="AF69" s="8">
        <v>1</v>
      </c>
      <c r="AG69" s="8">
        <v>0.12338215066955374</v>
      </c>
      <c r="AH69" s="8">
        <v>0</v>
      </c>
      <c r="AI69" s="8">
        <v>0</v>
      </c>
      <c r="AJ69" s="8">
        <v>1</v>
      </c>
      <c r="AK69" s="8">
        <v>0</v>
      </c>
      <c r="AL69" s="8">
        <v>0.44136749467844028</v>
      </c>
      <c r="AM69" s="8">
        <v>2.7044792740442309</v>
      </c>
      <c r="AN69" s="27">
        <v>0.81415020178688413</v>
      </c>
      <c r="AO69" s="28">
        <v>68</v>
      </c>
    </row>
    <row r="70" spans="1:41">
      <c r="A70" s="8">
        <v>1</v>
      </c>
      <c r="B70" s="8">
        <v>0</v>
      </c>
      <c r="C70" s="8">
        <v>-0.87049400254968767</v>
      </c>
      <c r="D70" s="8">
        <v>-0.48687126555996896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1</v>
      </c>
      <c r="AA70" s="8">
        <v>0</v>
      </c>
      <c r="AB70" s="8">
        <v>0</v>
      </c>
      <c r="AC70" s="8">
        <v>0</v>
      </c>
      <c r="AD70" s="8">
        <v>-0.51498548252417542</v>
      </c>
      <c r="AE70" s="8">
        <v>1</v>
      </c>
      <c r="AF70" s="8">
        <v>1</v>
      </c>
      <c r="AG70" s="8">
        <v>0.32901906845214329</v>
      </c>
      <c r="AH70" s="8">
        <v>0</v>
      </c>
      <c r="AI70" s="8">
        <v>1</v>
      </c>
      <c r="AJ70" s="8">
        <v>0</v>
      </c>
      <c r="AK70" s="8">
        <v>0</v>
      </c>
      <c r="AL70" s="8">
        <v>-0.6041759506593869</v>
      </c>
      <c r="AM70" s="8">
        <v>-0.19527168382016377</v>
      </c>
      <c r="AN70" s="27">
        <v>0.80590960855145666</v>
      </c>
      <c r="AO70" s="28">
        <v>69</v>
      </c>
    </row>
    <row r="71" spans="1:41">
      <c r="A71" s="8">
        <v>1</v>
      </c>
      <c r="B71" s="8">
        <v>1</v>
      </c>
      <c r="C71" s="8">
        <v>-0.75069586566221258</v>
      </c>
      <c r="D71" s="8">
        <v>-0.92277501075920454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1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7.9468390062811482E-3</v>
      </c>
      <c r="AE71" s="8">
        <v>0</v>
      </c>
      <c r="AF71" s="8">
        <v>0</v>
      </c>
      <c r="AG71" s="8">
        <v>-0.49352860267821486</v>
      </c>
      <c r="AH71" s="8">
        <v>1</v>
      </c>
      <c r="AI71" s="8">
        <v>1</v>
      </c>
      <c r="AJ71" s="8">
        <v>0</v>
      </c>
      <c r="AK71" s="8">
        <v>0</v>
      </c>
      <c r="AL71" s="8">
        <v>-1.0688619263650878</v>
      </c>
      <c r="AM71" s="8">
        <v>-0.19527168382016377</v>
      </c>
      <c r="AN71" s="27">
        <v>0.80319684427451676</v>
      </c>
      <c r="AO71" s="28">
        <v>70</v>
      </c>
    </row>
    <row r="72" spans="1:41">
      <c r="A72" s="8">
        <v>1</v>
      </c>
      <c r="B72" s="8">
        <v>0</v>
      </c>
      <c r="C72" s="8">
        <v>1.2242862640082524</v>
      </c>
      <c r="D72" s="8">
        <v>-0.35328785977310639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1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4.5299147687028044E-2</v>
      </c>
      <c r="AE72" s="8">
        <v>1</v>
      </c>
      <c r="AF72" s="8">
        <v>1</v>
      </c>
      <c r="AG72" s="8">
        <v>1.1515667395825013</v>
      </c>
      <c r="AH72" s="8">
        <v>1</v>
      </c>
      <c r="AI72" s="8">
        <v>0</v>
      </c>
      <c r="AJ72" s="8">
        <v>1</v>
      </c>
      <c r="AK72" s="8">
        <v>0</v>
      </c>
      <c r="AL72" s="8">
        <v>1.2313336533781318</v>
      </c>
      <c r="AM72" s="8">
        <v>0.60298514923239233</v>
      </c>
      <c r="AN72" s="27">
        <v>0.80116285100789653</v>
      </c>
      <c r="AO72" s="28">
        <v>71</v>
      </c>
    </row>
    <row r="73" spans="1:41">
      <c r="A73" s="8">
        <v>1</v>
      </c>
      <c r="B73" s="8">
        <v>1</v>
      </c>
      <c r="C73" s="8">
        <v>0.55695968515439753</v>
      </c>
      <c r="D73" s="8">
        <v>1.0779629165147067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1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8.2651456367774948E-2</v>
      </c>
      <c r="AE73" s="8">
        <v>1</v>
      </c>
      <c r="AF73" s="8">
        <v>1</v>
      </c>
      <c r="AG73" s="8">
        <v>0.7402929040173224</v>
      </c>
      <c r="AH73" s="8">
        <v>0</v>
      </c>
      <c r="AI73" s="8">
        <v>0</v>
      </c>
      <c r="AJ73" s="8">
        <v>1</v>
      </c>
      <c r="AK73" s="8">
        <v>0</v>
      </c>
      <c r="AL73" s="8">
        <v>1.9515969157219684</v>
      </c>
      <c r="AM73" s="8">
        <v>-0.15765246302711233</v>
      </c>
      <c r="AN73" s="27">
        <v>0.79789527967568374</v>
      </c>
      <c r="AO73" s="28">
        <v>72</v>
      </c>
    </row>
    <row r="74" spans="1:41">
      <c r="A74" s="8">
        <v>1</v>
      </c>
      <c r="B74" s="8">
        <v>0</v>
      </c>
      <c r="C74" s="8">
        <v>2.4762608219079563</v>
      </c>
      <c r="D74" s="8">
        <v>4.8466744097156914E-2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1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1</v>
      </c>
      <c r="Z74" s="8">
        <v>0</v>
      </c>
      <c r="AA74" s="8">
        <v>0</v>
      </c>
      <c r="AB74" s="8">
        <v>0</v>
      </c>
      <c r="AC74" s="8">
        <v>0</v>
      </c>
      <c r="AD74" s="8">
        <v>0.53087916053673767</v>
      </c>
      <c r="AE74" s="8">
        <v>1</v>
      </c>
      <c r="AF74" s="8">
        <v>1</v>
      </c>
      <c r="AG74" s="8">
        <v>0.32901906845214329</v>
      </c>
      <c r="AH74" s="8">
        <v>0</v>
      </c>
      <c r="AI74" s="8">
        <v>0</v>
      </c>
      <c r="AJ74" s="8">
        <v>1</v>
      </c>
      <c r="AK74" s="8">
        <v>0</v>
      </c>
      <c r="AL74" s="8">
        <v>-1.0688619263650878</v>
      </c>
      <c r="AM74" s="8">
        <v>-0.17627013862367349</v>
      </c>
      <c r="AN74" s="27">
        <v>0.79560322182740739</v>
      </c>
      <c r="AO74" s="28">
        <v>73</v>
      </c>
    </row>
    <row r="75" spans="1:41">
      <c r="A75" s="8">
        <v>1</v>
      </c>
      <c r="B75" s="8">
        <v>1</v>
      </c>
      <c r="C75" s="8">
        <v>0.16972519985794546</v>
      </c>
      <c r="D75" s="8">
        <v>-0.40350718525688928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1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0.60558377789823148</v>
      </c>
      <c r="AE75" s="8">
        <v>1</v>
      </c>
      <c r="AF75" s="8">
        <v>1</v>
      </c>
      <c r="AG75" s="8">
        <v>0.7402929040173224</v>
      </c>
      <c r="AH75" s="8">
        <v>0</v>
      </c>
      <c r="AI75" s="8">
        <v>0</v>
      </c>
      <c r="AJ75" s="8">
        <v>1</v>
      </c>
      <c r="AK75" s="8">
        <v>0</v>
      </c>
      <c r="AL75" s="8">
        <v>0.11608731168444958</v>
      </c>
      <c r="AM75" s="8">
        <v>-0.19527168382016377</v>
      </c>
      <c r="AN75" s="27">
        <v>0.79003640714578083</v>
      </c>
      <c r="AO75" s="28">
        <v>74</v>
      </c>
    </row>
    <row r="76" spans="1:41">
      <c r="A76" s="8">
        <v>1</v>
      </c>
      <c r="B76" s="8">
        <v>1</v>
      </c>
      <c r="C76" s="8">
        <v>3.6428512619576352E-2</v>
      </c>
      <c r="D76" s="8">
        <v>-0.60438448719202098</v>
      </c>
      <c r="E76" s="8">
        <v>1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1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</v>
      </c>
      <c r="AC76" s="8">
        <v>0</v>
      </c>
      <c r="AD76" s="8">
        <v>-0.65244197846932406</v>
      </c>
      <c r="AE76" s="8">
        <v>1</v>
      </c>
      <c r="AF76" s="8">
        <v>0</v>
      </c>
      <c r="AG76" s="8">
        <v>-0.49352860267821486</v>
      </c>
      <c r="AH76" s="8">
        <v>1</v>
      </c>
      <c r="AI76" s="8">
        <v>0</v>
      </c>
      <c r="AJ76" s="8">
        <v>1</v>
      </c>
      <c r="AK76" s="8">
        <v>0</v>
      </c>
      <c r="AL76" s="8">
        <v>1.2139079292891681</v>
      </c>
      <c r="AM76" s="8">
        <v>-0.19527168382016377</v>
      </c>
      <c r="AN76" s="27">
        <v>0.78975066285973627</v>
      </c>
      <c r="AO76" s="28">
        <v>75</v>
      </c>
    </row>
    <row r="77" spans="1:41">
      <c r="A77" s="8">
        <v>1</v>
      </c>
      <c r="B77" s="8">
        <v>0</v>
      </c>
      <c r="C77" s="8">
        <v>2.7428541963846937</v>
      </c>
      <c r="D77" s="8">
        <v>-0.92277501075920454</v>
      </c>
      <c r="E77" s="8">
        <v>0</v>
      </c>
      <c r="F77" s="8">
        <v>1</v>
      </c>
      <c r="G77" s="8">
        <v>0</v>
      </c>
      <c r="H77" s="8">
        <v>1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1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-0.66439471724716304</v>
      </c>
      <c r="AE77" s="8">
        <v>1</v>
      </c>
      <c r="AF77" s="8">
        <v>1</v>
      </c>
      <c r="AG77" s="8">
        <v>-0.28789168489562533</v>
      </c>
      <c r="AH77" s="8">
        <v>0</v>
      </c>
      <c r="AI77" s="8">
        <v>0</v>
      </c>
      <c r="AJ77" s="8">
        <v>1</v>
      </c>
      <c r="AK77" s="8">
        <v>0</v>
      </c>
      <c r="AL77" s="8">
        <v>0.2787274031814449</v>
      </c>
      <c r="AM77" s="8">
        <v>-0.17607820382370895</v>
      </c>
      <c r="AN77" s="27">
        <v>0.78259393763052731</v>
      </c>
      <c r="AO77" s="28">
        <v>76</v>
      </c>
    </row>
    <row r="78" spans="1:41">
      <c r="A78" s="8">
        <v>1</v>
      </c>
      <c r="B78" s="8">
        <v>1</v>
      </c>
      <c r="C78" s="8">
        <v>-0.11795922717202845</v>
      </c>
      <c r="D78" s="8">
        <v>0.34978269699985437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1</v>
      </c>
      <c r="U78" s="8">
        <v>0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0.26941299977150945</v>
      </c>
      <c r="AE78" s="8">
        <v>1</v>
      </c>
      <c r="AF78" s="8">
        <v>1</v>
      </c>
      <c r="AG78" s="8">
        <v>1.1515667395825013</v>
      </c>
      <c r="AH78" s="8">
        <v>0</v>
      </c>
      <c r="AI78" s="8">
        <v>0</v>
      </c>
      <c r="AJ78" s="8">
        <v>1</v>
      </c>
      <c r="AK78" s="8">
        <v>0</v>
      </c>
      <c r="AL78" s="8">
        <v>0.84796772342092863</v>
      </c>
      <c r="AM78" s="8">
        <v>3.5050076137294099E-2</v>
      </c>
      <c r="AN78" s="27">
        <v>0.78160841926453761</v>
      </c>
      <c r="AO78" s="28">
        <v>77</v>
      </c>
    </row>
    <row r="79" spans="1:41">
      <c r="A79" s="8">
        <v>1</v>
      </c>
      <c r="B79" s="8">
        <v>1</v>
      </c>
      <c r="C79" s="8">
        <v>-1.1024974366627551</v>
      </c>
      <c r="D79" s="8">
        <v>-0.55416516170823804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1</v>
      </c>
      <c r="Z79" s="8">
        <v>0</v>
      </c>
      <c r="AA79" s="8">
        <v>0</v>
      </c>
      <c r="AB79" s="8">
        <v>0</v>
      </c>
      <c r="AC79" s="8">
        <v>0</v>
      </c>
      <c r="AD79" s="8">
        <v>-0.21616701307820024</v>
      </c>
      <c r="AE79" s="8">
        <v>1</v>
      </c>
      <c r="AF79" s="8">
        <v>1</v>
      </c>
      <c r="AG79" s="8">
        <v>-8.2254767113035795E-2</v>
      </c>
      <c r="AH79" s="8">
        <v>0</v>
      </c>
      <c r="AI79" s="8">
        <v>0</v>
      </c>
      <c r="AJ79" s="8">
        <v>1</v>
      </c>
      <c r="AK79" s="8">
        <v>0</v>
      </c>
      <c r="AL79" s="8">
        <v>-0.37183296280653644</v>
      </c>
      <c r="AM79" s="8">
        <v>-0.13769124383079931</v>
      </c>
      <c r="AN79" s="27">
        <v>0.78038644738983465</v>
      </c>
      <c r="AO79" s="28">
        <v>78</v>
      </c>
    </row>
    <row r="80" spans="1:41">
      <c r="A80" s="8">
        <v>1</v>
      </c>
      <c r="B80" s="8">
        <v>1</v>
      </c>
      <c r="C80" s="8">
        <v>-0.53978365283215124</v>
      </c>
      <c r="D80" s="8">
        <v>-0.25284920880554057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1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-0.47763317384342852</v>
      </c>
      <c r="AE80" s="8">
        <v>1</v>
      </c>
      <c r="AF80" s="8">
        <v>1</v>
      </c>
      <c r="AG80" s="8">
        <v>0.94592982179991181</v>
      </c>
      <c r="AH80" s="8">
        <v>0</v>
      </c>
      <c r="AI80" s="8">
        <v>0</v>
      </c>
      <c r="AJ80" s="8">
        <v>1</v>
      </c>
      <c r="AK80" s="8">
        <v>0</v>
      </c>
      <c r="AL80" s="8">
        <v>-1.0688619263650878</v>
      </c>
      <c r="AM80" s="8">
        <v>1.1595960691295821</v>
      </c>
      <c r="AN80" s="27">
        <v>0.77942371558838841</v>
      </c>
      <c r="AO80" s="28">
        <v>79</v>
      </c>
    </row>
    <row r="81" spans="1:41">
      <c r="A81" s="8">
        <v>1</v>
      </c>
      <c r="B81" s="8">
        <v>1</v>
      </c>
      <c r="C81" s="8">
        <v>9.2952816928262516E-2</v>
      </c>
      <c r="D81" s="8">
        <v>0.14890539506472272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1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0.97910686470570052</v>
      </c>
      <c r="AE81" s="8">
        <v>1</v>
      </c>
      <c r="AF81" s="8">
        <v>1</v>
      </c>
      <c r="AG81" s="8">
        <v>1.9741144107128594</v>
      </c>
      <c r="AH81" s="8">
        <v>1</v>
      </c>
      <c r="AI81" s="8">
        <v>0</v>
      </c>
      <c r="AJ81" s="8">
        <v>1</v>
      </c>
      <c r="AK81" s="8">
        <v>0</v>
      </c>
      <c r="AL81" s="8">
        <v>1.3010365497339871</v>
      </c>
      <c r="AM81" s="8">
        <v>-3.3368838556155438E-3</v>
      </c>
      <c r="AN81" s="27">
        <v>0.77525758089361274</v>
      </c>
      <c r="AO81" s="28">
        <v>80</v>
      </c>
    </row>
    <row r="82" spans="1:41">
      <c r="A82" s="8">
        <v>1</v>
      </c>
      <c r="B82" s="8">
        <v>1</v>
      </c>
      <c r="C82" s="8">
        <v>9.2952816928262516E-2</v>
      </c>
      <c r="D82" s="8">
        <v>0.85197595183768349</v>
      </c>
      <c r="E82" s="8">
        <v>1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1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1</v>
      </c>
      <c r="AC82" s="8">
        <v>0</v>
      </c>
      <c r="AD82" s="8">
        <v>0.90440224734420671</v>
      </c>
      <c r="AE82" s="8">
        <v>1</v>
      </c>
      <c r="AF82" s="8">
        <v>0</v>
      </c>
      <c r="AG82" s="8">
        <v>-0.49352860267821486</v>
      </c>
      <c r="AH82" s="8">
        <v>1</v>
      </c>
      <c r="AI82" s="8">
        <v>0</v>
      </c>
      <c r="AJ82" s="8">
        <v>1</v>
      </c>
      <c r="AK82" s="8">
        <v>0</v>
      </c>
      <c r="AL82" s="8">
        <v>-0.17434142313161352</v>
      </c>
      <c r="AM82" s="8">
        <v>-0.19527168382016377</v>
      </c>
      <c r="AN82" s="27">
        <v>0.771901769844203</v>
      </c>
      <c r="AO82" s="28">
        <v>81</v>
      </c>
    </row>
    <row r="83" spans="1:41">
      <c r="A83" s="8">
        <v>1</v>
      </c>
      <c r="B83" s="8">
        <v>1</v>
      </c>
      <c r="C83" s="8">
        <v>-0.31537305838096619</v>
      </c>
      <c r="D83" s="8">
        <v>-0.65460381267580381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1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-6.6757778355212655E-2</v>
      </c>
      <c r="AE83" s="8">
        <v>1</v>
      </c>
      <c r="AF83" s="8">
        <v>1</v>
      </c>
      <c r="AG83" s="8">
        <v>1.76847749293027</v>
      </c>
      <c r="AH83" s="8">
        <v>1</v>
      </c>
      <c r="AI83" s="8">
        <v>0</v>
      </c>
      <c r="AJ83" s="8">
        <v>1</v>
      </c>
      <c r="AK83" s="8">
        <v>0</v>
      </c>
      <c r="AL83" s="8">
        <v>1.4520594918383398</v>
      </c>
      <c r="AM83" s="8">
        <v>-0.18855396582140457</v>
      </c>
      <c r="AN83" s="27">
        <v>0.76911601753058134</v>
      </c>
      <c r="AO83" s="28">
        <v>82</v>
      </c>
    </row>
    <row r="84" spans="1:41">
      <c r="A84" s="8">
        <v>-1</v>
      </c>
      <c r="B84" s="8">
        <v>1</v>
      </c>
      <c r="C84" s="8">
        <v>0.64132457028642209</v>
      </c>
      <c r="D84" s="8">
        <v>-0.45372651074067222</v>
      </c>
      <c r="E84" s="8">
        <v>1</v>
      </c>
      <c r="F84" s="8">
        <v>0</v>
      </c>
      <c r="G84" s="8">
        <v>0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1</v>
      </c>
      <c r="AC84" s="8">
        <v>0</v>
      </c>
      <c r="AD84" s="8">
        <v>2.3237899772125887</v>
      </c>
      <c r="AE84" s="8">
        <v>0</v>
      </c>
      <c r="AF84" s="8">
        <v>0</v>
      </c>
      <c r="AG84" s="8">
        <v>-0.49352860267821486</v>
      </c>
      <c r="AH84" s="8">
        <v>1</v>
      </c>
      <c r="AI84" s="8">
        <v>1</v>
      </c>
      <c r="AJ84" s="8">
        <v>0</v>
      </c>
      <c r="AK84" s="8">
        <v>0</v>
      </c>
      <c r="AL84" s="8">
        <v>9.2853012899164533E-2</v>
      </c>
      <c r="AM84" s="8">
        <v>-0.19527168382016377</v>
      </c>
      <c r="AN84" s="27">
        <v>0.99548731273531454</v>
      </c>
      <c r="AO84" s="28">
        <v>1</v>
      </c>
    </row>
    <row r="85" spans="1:41">
      <c r="A85" s="8">
        <v>-1</v>
      </c>
      <c r="B85" s="8">
        <v>0</v>
      </c>
      <c r="C85" s="8">
        <v>-0.75069586566221258</v>
      </c>
      <c r="D85" s="8">
        <v>-0.88862586943023225</v>
      </c>
      <c r="E85" s="8">
        <v>0</v>
      </c>
      <c r="F85" s="8">
        <v>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1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1</v>
      </c>
      <c r="Z85" s="8">
        <v>0</v>
      </c>
      <c r="AA85" s="8">
        <v>0</v>
      </c>
      <c r="AB85" s="8">
        <v>0</v>
      </c>
      <c r="AC85" s="8">
        <v>0</v>
      </c>
      <c r="AD85" s="8">
        <v>-0.44028086516268161</v>
      </c>
      <c r="AE85" s="8">
        <v>0</v>
      </c>
      <c r="AF85" s="8">
        <v>0</v>
      </c>
      <c r="AG85" s="8">
        <v>-0.49352860267821486</v>
      </c>
      <c r="AH85" s="8">
        <v>0</v>
      </c>
      <c r="AI85" s="8">
        <v>1</v>
      </c>
      <c r="AJ85" s="8">
        <v>0</v>
      </c>
      <c r="AK85" s="8">
        <v>0</v>
      </c>
      <c r="AL85" s="8">
        <v>-0.13948997495368595</v>
      </c>
      <c r="AM85" s="8">
        <v>-0.19527168382016377</v>
      </c>
      <c r="AN85" s="27">
        <v>0.99448915348481925</v>
      </c>
      <c r="AO85" s="28">
        <v>2</v>
      </c>
    </row>
    <row r="86" spans="1:41">
      <c r="A86" s="8">
        <v>-1</v>
      </c>
      <c r="B86" s="8">
        <v>0</v>
      </c>
      <c r="C86" s="8">
        <v>5.7519733902582491E-2</v>
      </c>
      <c r="D86" s="8">
        <v>-0.65460381267580381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1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-0.58969009988566923</v>
      </c>
      <c r="AE86" s="8">
        <v>0</v>
      </c>
      <c r="AF86" s="8">
        <v>0</v>
      </c>
      <c r="AG86" s="8">
        <v>-0.49352860267821486</v>
      </c>
      <c r="AH86" s="8">
        <v>1</v>
      </c>
      <c r="AI86" s="8">
        <v>0</v>
      </c>
      <c r="AJ86" s="8">
        <v>1</v>
      </c>
      <c r="AK86" s="8">
        <v>0</v>
      </c>
      <c r="AL86" s="8">
        <v>1.0919278606664216</v>
      </c>
      <c r="AM86" s="8">
        <v>-0.17185563822448888</v>
      </c>
      <c r="AN86" s="27">
        <v>0.99305296580267399</v>
      </c>
      <c r="AO86" s="28">
        <v>3</v>
      </c>
    </row>
    <row r="87" spans="1:41">
      <c r="A87" s="8">
        <v>-1</v>
      </c>
      <c r="B87" s="8">
        <v>1</v>
      </c>
      <c r="C87" s="8">
        <v>0.38063741268800683</v>
      </c>
      <c r="D87" s="8">
        <v>-0.44569141866326695</v>
      </c>
      <c r="E87" s="8">
        <v>0</v>
      </c>
      <c r="F87" s="8">
        <v>1</v>
      </c>
      <c r="G87" s="8">
        <v>0</v>
      </c>
      <c r="H87" s="8">
        <v>1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1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-0.66439471724716304</v>
      </c>
      <c r="AE87" s="8">
        <v>0</v>
      </c>
      <c r="AF87" s="8">
        <v>0</v>
      </c>
      <c r="AG87" s="8">
        <v>-0.49352860267821486</v>
      </c>
      <c r="AH87" s="8">
        <v>0</v>
      </c>
      <c r="AI87" s="8">
        <v>0</v>
      </c>
      <c r="AJ87" s="8">
        <v>1</v>
      </c>
      <c r="AK87" s="8">
        <v>0</v>
      </c>
      <c r="AL87" s="8">
        <v>-1.0688619263650878</v>
      </c>
      <c r="AM87" s="8">
        <v>-3.3368838556155438E-3</v>
      </c>
      <c r="AN87" s="27">
        <v>0.98631461238824292</v>
      </c>
      <c r="AO87" s="28">
        <v>4</v>
      </c>
    </row>
    <row r="88" spans="1:41">
      <c r="A88" s="8">
        <v>-1</v>
      </c>
      <c r="B88" s="8">
        <v>0</v>
      </c>
      <c r="C88" s="8">
        <v>-0.82831155998367534</v>
      </c>
      <c r="D88" s="8">
        <v>-0.60438448719202098</v>
      </c>
      <c r="E88" s="8">
        <v>1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1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-0.66439471724716304</v>
      </c>
      <c r="AE88" s="8">
        <v>0</v>
      </c>
      <c r="AF88" s="8">
        <v>0</v>
      </c>
      <c r="AG88" s="8">
        <v>-0.49352860267821486</v>
      </c>
      <c r="AH88" s="8">
        <v>0</v>
      </c>
      <c r="AI88" s="8">
        <v>0</v>
      </c>
      <c r="AJ88" s="8">
        <v>1</v>
      </c>
      <c r="AK88" s="8">
        <v>0</v>
      </c>
      <c r="AL88" s="8">
        <v>-0.13948997495368595</v>
      </c>
      <c r="AM88" s="8">
        <v>-0.19527168382016377</v>
      </c>
      <c r="AN88" s="27">
        <v>0.9858597334505067</v>
      </c>
      <c r="AO88" s="28">
        <v>5</v>
      </c>
    </row>
    <row r="89" spans="1:41">
      <c r="A89" s="8">
        <v>-1</v>
      </c>
      <c r="B89" s="8">
        <v>1</v>
      </c>
      <c r="C89" s="8">
        <v>-0.83506075079423714</v>
      </c>
      <c r="D89" s="8">
        <v>-0.72189770882407289</v>
      </c>
      <c r="E89" s="8">
        <v>1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1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1</v>
      </c>
      <c r="Z89" s="8">
        <v>0</v>
      </c>
      <c r="AA89" s="8">
        <v>0</v>
      </c>
      <c r="AB89" s="8">
        <v>0</v>
      </c>
      <c r="AC89" s="8">
        <v>0</v>
      </c>
      <c r="AD89" s="8">
        <v>8.2651456367774948E-2</v>
      </c>
      <c r="AE89" s="8">
        <v>1</v>
      </c>
      <c r="AF89" s="8">
        <v>1</v>
      </c>
      <c r="AG89" s="8">
        <v>-0.28789168489562533</v>
      </c>
      <c r="AH89" s="8">
        <v>0</v>
      </c>
      <c r="AI89" s="8">
        <v>0</v>
      </c>
      <c r="AJ89" s="8">
        <v>1</v>
      </c>
      <c r="AK89" s="8">
        <v>0</v>
      </c>
      <c r="AL89" s="8">
        <v>-2.3318481027260713E-2</v>
      </c>
      <c r="AM89" s="8">
        <v>-0.19143298782087281</v>
      </c>
      <c r="AN89" s="27">
        <v>0.98426318671494495</v>
      </c>
      <c r="AO89" s="28">
        <v>6</v>
      </c>
    </row>
    <row r="90" spans="1:41">
      <c r="A90" s="8">
        <v>-1</v>
      </c>
      <c r="B90" s="8">
        <v>1</v>
      </c>
      <c r="C90" s="8">
        <v>-0.31537305838096619</v>
      </c>
      <c r="D90" s="8">
        <v>-0.15241055783797475</v>
      </c>
      <c r="E90" s="8">
        <v>1</v>
      </c>
      <c r="F90" s="8">
        <v>0</v>
      </c>
      <c r="G90" s="8">
        <v>0</v>
      </c>
      <c r="H90" s="8">
        <v>0</v>
      </c>
      <c r="I90" s="8">
        <v>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1</v>
      </c>
      <c r="AC90" s="8">
        <v>0</v>
      </c>
      <c r="AD90" s="8">
        <v>1.0538114820671942</v>
      </c>
      <c r="AE90" s="8">
        <v>1</v>
      </c>
      <c r="AF90" s="8">
        <v>1</v>
      </c>
      <c r="AG90" s="8">
        <v>-8.2254767113035795E-2</v>
      </c>
      <c r="AH90" s="8">
        <v>1</v>
      </c>
      <c r="AI90" s="8">
        <v>0</v>
      </c>
      <c r="AJ90" s="8">
        <v>1</v>
      </c>
      <c r="AK90" s="8">
        <v>0</v>
      </c>
      <c r="AL90" s="8">
        <v>-0.63321882414099318</v>
      </c>
      <c r="AM90" s="8">
        <v>-0.19527168382016377</v>
      </c>
      <c r="AN90" s="27">
        <v>0.98341090914815221</v>
      </c>
      <c r="AO90" s="28">
        <v>7</v>
      </c>
    </row>
    <row r="91" spans="1:41">
      <c r="A91" s="8">
        <v>-1</v>
      </c>
      <c r="B91" s="8">
        <v>1</v>
      </c>
      <c r="C91" s="8">
        <v>-0.9194256359262617</v>
      </c>
      <c r="D91" s="8">
        <v>-0.87255568527542171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1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-0.62704240856641613</v>
      </c>
      <c r="AE91" s="8">
        <v>0</v>
      </c>
      <c r="AF91" s="8">
        <v>0</v>
      </c>
      <c r="AG91" s="8">
        <v>-0.49352860267821486</v>
      </c>
      <c r="AH91" s="8">
        <v>0</v>
      </c>
      <c r="AI91" s="8">
        <v>0</v>
      </c>
      <c r="AJ91" s="8">
        <v>1</v>
      </c>
      <c r="AK91" s="8">
        <v>0</v>
      </c>
      <c r="AL91" s="8">
        <v>-1.0688619263650878</v>
      </c>
      <c r="AM91" s="8">
        <v>-0.18682655262172365</v>
      </c>
      <c r="AN91" s="27">
        <v>0.97868789088255204</v>
      </c>
      <c r="AO91" s="28">
        <v>8</v>
      </c>
    </row>
    <row r="92" spans="1:41">
      <c r="A92" s="8">
        <v>-1</v>
      </c>
      <c r="B92" s="8">
        <v>0</v>
      </c>
      <c r="C92" s="8">
        <v>-1.1514290700393293</v>
      </c>
      <c r="D92" s="8">
        <v>1.095037487179193</v>
      </c>
      <c r="E92" s="8">
        <v>0</v>
      </c>
      <c r="F92" s="8">
        <v>1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1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-0.66439471724716304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-1.0688619263650878</v>
      </c>
      <c r="AM92" s="8">
        <v>-0.18567494382193636</v>
      </c>
      <c r="AN92" s="27">
        <v>0.97635424933656845</v>
      </c>
      <c r="AO92" s="28">
        <v>9</v>
      </c>
    </row>
    <row r="93" spans="1:41">
      <c r="A93" s="8">
        <v>-1</v>
      </c>
      <c r="B93" s="8">
        <v>0</v>
      </c>
      <c r="C93" s="8">
        <v>-1.0459729636242985</v>
      </c>
      <c r="D93" s="8">
        <v>-0.83840654394644931</v>
      </c>
      <c r="E93" s="8">
        <v>1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1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-0.48958591262126755</v>
      </c>
      <c r="AE93" s="8">
        <v>1</v>
      </c>
      <c r="AF93" s="8">
        <v>0</v>
      </c>
      <c r="AG93" s="8">
        <v>-0.49352860267821486</v>
      </c>
      <c r="AH93" s="8">
        <v>1</v>
      </c>
      <c r="AI93" s="8">
        <v>0</v>
      </c>
      <c r="AJ93" s="8">
        <v>1</v>
      </c>
      <c r="AK93" s="8">
        <v>0</v>
      </c>
      <c r="AL93" s="8">
        <v>-0.13948997495368595</v>
      </c>
      <c r="AM93" s="8">
        <v>-0.19527168382016377</v>
      </c>
      <c r="AN93" s="27">
        <v>0.97580340235998353</v>
      </c>
      <c r="AO93" s="28">
        <v>10</v>
      </c>
    </row>
    <row r="94" spans="1:41">
      <c r="A94" s="8">
        <v>-1</v>
      </c>
      <c r="B94" s="8">
        <v>1</v>
      </c>
      <c r="C94" s="8">
        <v>3.6497767115539577</v>
      </c>
      <c r="D94" s="8">
        <v>2.860748971189</v>
      </c>
      <c r="E94" s="8">
        <v>1</v>
      </c>
      <c r="F94" s="8">
        <v>0</v>
      </c>
      <c r="G94" s="8">
        <v>0</v>
      </c>
      <c r="H94" s="8">
        <v>1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1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-0.65244197846932406</v>
      </c>
      <c r="AE94" s="8">
        <v>0</v>
      </c>
      <c r="AF94" s="8">
        <v>1</v>
      </c>
      <c r="AG94" s="8">
        <v>-8.2254767113035795E-2</v>
      </c>
      <c r="AH94" s="8">
        <v>0</v>
      </c>
      <c r="AI94" s="8">
        <v>0</v>
      </c>
      <c r="AJ94" s="8">
        <v>1</v>
      </c>
      <c r="AK94" s="8">
        <v>0</v>
      </c>
      <c r="AL94" s="8">
        <v>-1.0688619263650878</v>
      </c>
      <c r="AM94" s="8">
        <v>-0.12790256903260735</v>
      </c>
      <c r="AN94" s="27">
        <v>0.97519677835969365</v>
      </c>
      <c r="AO94" s="28">
        <v>11</v>
      </c>
    </row>
    <row r="95" spans="1:41">
      <c r="A95" s="8">
        <v>-1</v>
      </c>
      <c r="B95" s="8">
        <v>1</v>
      </c>
      <c r="C95" s="8">
        <v>-1.2503120756997745E-2</v>
      </c>
      <c r="D95" s="8">
        <v>2.157678414416039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-0.51498548252417542</v>
      </c>
      <c r="AE95" s="8">
        <v>1</v>
      </c>
      <c r="AF95" s="8">
        <v>0</v>
      </c>
      <c r="AG95" s="8">
        <v>-0.49352860267821486</v>
      </c>
      <c r="AH95" s="8">
        <v>0</v>
      </c>
      <c r="AI95" s="8">
        <v>0</v>
      </c>
      <c r="AJ95" s="8">
        <v>1</v>
      </c>
      <c r="AK95" s="8">
        <v>0</v>
      </c>
      <c r="AL95" s="8">
        <v>-0.37183296280653644</v>
      </c>
      <c r="AM95" s="8">
        <v>-0.19527168382016377</v>
      </c>
      <c r="AN95" s="27">
        <v>0.9729873214291358</v>
      </c>
      <c r="AO95" s="28">
        <v>12</v>
      </c>
    </row>
    <row r="96" spans="1:41">
      <c r="A96" s="8">
        <v>-1</v>
      </c>
      <c r="B96" s="8">
        <v>0</v>
      </c>
      <c r="C96" s="8">
        <v>-0.9059272543051381</v>
      </c>
      <c r="D96" s="8">
        <v>-0.85548111461093546</v>
      </c>
      <c r="E96" s="8">
        <v>1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1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1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-0.36557624780118786</v>
      </c>
      <c r="AE96" s="8">
        <v>0</v>
      </c>
      <c r="AF96" s="8">
        <v>0</v>
      </c>
      <c r="AG96" s="8">
        <v>-0.49352860267821486</v>
      </c>
      <c r="AH96" s="8">
        <v>0</v>
      </c>
      <c r="AI96" s="8">
        <v>0</v>
      </c>
      <c r="AJ96" s="8">
        <v>1</v>
      </c>
      <c r="AK96" s="8">
        <v>0</v>
      </c>
      <c r="AL96" s="8">
        <v>0.44136749467844028</v>
      </c>
      <c r="AM96" s="8">
        <v>-0.19527168382016377</v>
      </c>
      <c r="AN96" s="27">
        <v>0.97223579059256493</v>
      </c>
      <c r="AO96" s="28">
        <v>13</v>
      </c>
    </row>
    <row r="97" spans="1:41">
      <c r="A97" s="8">
        <v>-1</v>
      </c>
      <c r="B97" s="8">
        <v>1</v>
      </c>
      <c r="C97" s="8">
        <v>-0.18123289102104687</v>
      </c>
      <c r="D97" s="8">
        <v>-0.70482313815958675</v>
      </c>
      <c r="E97" s="8">
        <v>0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1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1</v>
      </c>
      <c r="AC97" s="8">
        <v>0</v>
      </c>
      <c r="AD97" s="8">
        <v>-0.58969009988566923</v>
      </c>
      <c r="AE97" s="8">
        <v>0</v>
      </c>
      <c r="AF97" s="8">
        <v>1</v>
      </c>
      <c r="AG97" s="8">
        <v>-8.2254767113035795E-2</v>
      </c>
      <c r="AH97" s="8">
        <v>1</v>
      </c>
      <c r="AI97" s="8">
        <v>0</v>
      </c>
      <c r="AJ97" s="8">
        <v>1</v>
      </c>
      <c r="AK97" s="8">
        <v>0</v>
      </c>
      <c r="AL97" s="8">
        <v>1.254567952163417</v>
      </c>
      <c r="AM97" s="8">
        <v>-0.17454272542399257</v>
      </c>
      <c r="AN97" s="27">
        <v>0.97133093469924314</v>
      </c>
      <c r="AO97" s="28">
        <v>14</v>
      </c>
    </row>
    <row r="98" spans="1:41">
      <c r="A98" s="8">
        <v>-1</v>
      </c>
      <c r="B98" s="8">
        <v>0</v>
      </c>
      <c r="C98" s="8">
        <v>0.59154962551806822</v>
      </c>
      <c r="D98" s="8">
        <v>4.8466744097156914E-2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1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3.369654620273502</v>
      </c>
      <c r="AE98" s="8">
        <v>1</v>
      </c>
      <c r="AF98" s="8">
        <v>0</v>
      </c>
      <c r="AG98" s="8">
        <v>-0.49352860267821486</v>
      </c>
      <c r="AH98" s="8">
        <v>1</v>
      </c>
      <c r="AI98" s="8">
        <v>0</v>
      </c>
      <c r="AJ98" s="8">
        <v>1</v>
      </c>
      <c r="AK98" s="8">
        <v>0</v>
      </c>
      <c r="AL98" s="8">
        <v>4.6235412760297487</v>
      </c>
      <c r="AM98" s="8">
        <v>-0.19527168382016377</v>
      </c>
      <c r="AN98" s="27">
        <v>0.97032598319279895</v>
      </c>
      <c r="AO98" s="28">
        <v>15</v>
      </c>
    </row>
    <row r="99" spans="1:41">
      <c r="A99" s="8">
        <v>-1</v>
      </c>
      <c r="B99" s="8">
        <v>1</v>
      </c>
      <c r="C99" s="8">
        <v>-0.14664328811691707</v>
      </c>
      <c r="D99" s="8">
        <v>-0.25284920880554057</v>
      </c>
      <c r="E99" s="8">
        <v>0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1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-0.61508966978857715</v>
      </c>
      <c r="AE99" s="8">
        <v>0</v>
      </c>
      <c r="AF99" s="8">
        <v>0</v>
      </c>
      <c r="AG99" s="8">
        <v>-0.49352860267821486</v>
      </c>
      <c r="AH99" s="8">
        <v>0</v>
      </c>
      <c r="AI99" s="8">
        <v>0</v>
      </c>
      <c r="AJ99" s="8">
        <v>1</v>
      </c>
      <c r="AK99" s="8">
        <v>0</v>
      </c>
      <c r="AL99" s="8">
        <v>0.18579020804030472</v>
      </c>
      <c r="AM99" s="8">
        <v>-0.19527168382016377</v>
      </c>
      <c r="AN99" s="27">
        <v>0.97008654515838599</v>
      </c>
      <c r="AO99" s="28">
        <v>16</v>
      </c>
    </row>
    <row r="100" spans="1:41">
      <c r="A100" s="8">
        <v>-1</v>
      </c>
      <c r="B100" s="8">
        <v>1</v>
      </c>
      <c r="C100" s="8">
        <v>-0.16014166973804073</v>
      </c>
      <c r="D100" s="8">
        <v>-0.80526178912715263</v>
      </c>
      <c r="E100" s="8">
        <v>1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1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0</v>
      </c>
      <c r="AD100" s="8">
        <v>-0.65244197846932406</v>
      </c>
      <c r="AE100" s="8">
        <v>0</v>
      </c>
      <c r="AF100" s="8">
        <v>0</v>
      </c>
      <c r="AG100" s="8">
        <v>-0.49352860267821486</v>
      </c>
      <c r="AH100" s="8">
        <v>0</v>
      </c>
      <c r="AI100" s="8">
        <v>0</v>
      </c>
      <c r="AJ100" s="8">
        <v>1</v>
      </c>
      <c r="AK100" s="8">
        <v>0</v>
      </c>
      <c r="AL100" s="8">
        <v>0.32519600075201499</v>
      </c>
      <c r="AM100" s="8">
        <v>-0.19527168382016377</v>
      </c>
      <c r="AN100" s="27">
        <v>0.96843087571576592</v>
      </c>
      <c r="AO100" s="28">
        <v>17</v>
      </c>
    </row>
    <row r="101" spans="1:41">
      <c r="A101" s="8">
        <v>-1</v>
      </c>
      <c r="B101" s="8">
        <v>0</v>
      </c>
      <c r="C101" s="8">
        <v>-1.3277516799652607</v>
      </c>
      <c r="D101" s="8">
        <v>0.57576966167687749</v>
      </c>
      <c r="E101" s="8">
        <v>0</v>
      </c>
      <c r="F101" s="8">
        <v>1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1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-0.62704240856641613</v>
      </c>
      <c r="AE101" s="8">
        <v>0</v>
      </c>
      <c r="AF101" s="8">
        <v>1</v>
      </c>
      <c r="AG101" s="8">
        <v>-0.28789168489562533</v>
      </c>
      <c r="AH101" s="8">
        <v>1</v>
      </c>
      <c r="AI101" s="8">
        <v>0</v>
      </c>
      <c r="AJ101" s="8">
        <v>1</v>
      </c>
      <c r="AK101" s="8">
        <v>0</v>
      </c>
      <c r="AL101" s="8">
        <v>-1.0688619263650878</v>
      </c>
      <c r="AM101" s="8">
        <v>-0.16456211582583605</v>
      </c>
      <c r="AN101" s="27">
        <v>0.9647659902021708</v>
      </c>
      <c r="AO101" s="28">
        <v>18</v>
      </c>
    </row>
    <row r="102" spans="1:41">
      <c r="A102" s="8">
        <v>-1</v>
      </c>
      <c r="B102" s="8">
        <v>1</v>
      </c>
      <c r="C102" s="8">
        <v>-0.84940278126668145</v>
      </c>
      <c r="D102" s="8">
        <v>1.0026339282890322</v>
      </c>
      <c r="E102" s="8">
        <v>0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-0.58969009988566923</v>
      </c>
      <c r="AE102" s="8">
        <v>1</v>
      </c>
      <c r="AF102" s="8">
        <v>0</v>
      </c>
      <c r="AG102" s="8">
        <v>-0.49352860267821486</v>
      </c>
      <c r="AH102" s="8">
        <v>0</v>
      </c>
      <c r="AI102" s="8">
        <v>0</v>
      </c>
      <c r="AJ102" s="8">
        <v>1</v>
      </c>
      <c r="AK102" s="8">
        <v>0</v>
      </c>
      <c r="AL102" s="8">
        <v>-0.25566146888011121</v>
      </c>
      <c r="AM102" s="8">
        <v>-0.19527168382016377</v>
      </c>
      <c r="AN102" s="27">
        <v>0.96391526194198107</v>
      </c>
      <c r="AO102" s="28">
        <v>19</v>
      </c>
    </row>
    <row r="103" spans="1:41">
      <c r="A103" s="8">
        <v>-1</v>
      </c>
      <c r="B103" s="8">
        <v>1</v>
      </c>
      <c r="C103" s="8">
        <v>0.31061438929865615</v>
      </c>
      <c r="D103" s="8">
        <v>-0.32014310495380965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1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</v>
      </c>
      <c r="AC103" s="8">
        <v>0</v>
      </c>
      <c r="AD103" s="8">
        <v>0.45617454317524392</v>
      </c>
      <c r="AE103" s="8">
        <v>1</v>
      </c>
      <c r="AF103" s="8">
        <v>0</v>
      </c>
      <c r="AG103" s="8">
        <v>-0.49352860267821486</v>
      </c>
      <c r="AH103" s="8">
        <v>1</v>
      </c>
      <c r="AI103" s="8">
        <v>0</v>
      </c>
      <c r="AJ103" s="8">
        <v>1</v>
      </c>
      <c r="AK103" s="8">
        <v>0</v>
      </c>
      <c r="AL103" s="8">
        <v>2.8809688671333702</v>
      </c>
      <c r="AM103" s="8">
        <v>-0.19527168382016377</v>
      </c>
      <c r="AN103" s="27">
        <v>0.95657260546049794</v>
      </c>
      <c r="AO103" s="28">
        <v>20</v>
      </c>
    </row>
    <row r="104" spans="1:41">
      <c r="A104" s="8">
        <v>-1</v>
      </c>
      <c r="B104" s="8">
        <v>1</v>
      </c>
      <c r="C104" s="8">
        <v>-4.1187181701886386E-2</v>
      </c>
      <c r="D104" s="8">
        <v>-0.65460381267580381</v>
      </c>
      <c r="E104" s="8">
        <v>1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1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-0.65244197846932406</v>
      </c>
      <c r="AE104" s="8">
        <v>0</v>
      </c>
      <c r="AF104" s="8">
        <v>0</v>
      </c>
      <c r="AG104" s="8">
        <v>-0.49352860267821486</v>
      </c>
      <c r="AH104" s="8">
        <v>0</v>
      </c>
      <c r="AI104" s="8">
        <v>1</v>
      </c>
      <c r="AJ104" s="8">
        <v>0</v>
      </c>
      <c r="AK104" s="8">
        <v>0</v>
      </c>
      <c r="AL104" s="8">
        <v>-0.13948997495368595</v>
      </c>
      <c r="AM104" s="8">
        <v>-0.19527168382016377</v>
      </c>
      <c r="AN104" s="27">
        <v>0.95611371804084289</v>
      </c>
      <c r="AO104" s="28">
        <v>21</v>
      </c>
    </row>
    <row r="105" spans="1:41">
      <c r="A105" s="8">
        <v>-1</v>
      </c>
      <c r="B105" s="8">
        <v>0</v>
      </c>
      <c r="C105" s="8">
        <v>-0.36430469175754032</v>
      </c>
      <c r="D105" s="8">
        <v>-0.89766534801731312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1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1</v>
      </c>
      <c r="AC105" s="8">
        <v>0</v>
      </c>
      <c r="AD105" s="8">
        <v>-0.62704240856641613</v>
      </c>
      <c r="AE105" s="8">
        <v>0</v>
      </c>
      <c r="AF105" s="8">
        <v>1</v>
      </c>
      <c r="AG105" s="8">
        <v>-0.28789168489562533</v>
      </c>
      <c r="AH105" s="8">
        <v>1</v>
      </c>
      <c r="AI105" s="8">
        <v>0</v>
      </c>
      <c r="AJ105" s="8">
        <v>1</v>
      </c>
      <c r="AK105" s="8">
        <v>0</v>
      </c>
      <c r="AL105" s="8">
        <v>0.51107039103429541</v>
      </c>
      <c r="AM105" s="8">
        <v>-0.17454272542399257</v>
      </c>
      <c r="AN105" s="27">
        <v>0.95404476338705135</v>
      </c>
      <c r="AO105" s="28">
        <v>22</v>
      </c>
    </row>
    <row r="106" spans="1:41">
      <c r="A106" s="8">
        <v>-1</v>
      </c>
      <c r="B106" s="8">
        <v>0</v>
      </c>
      <c r="C106" s="8">
        <v>-0.1533924789274789</v>
      </c>
      <c r="D106" s="8">
        <v>-0.82233635979163877</v>
      </c>
      <c r="E106" s="8">
        <v>0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1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-0.58969009988566923</v>
      </c>
      <c r="AE106" s="8">
        <v>0</v>
      </c>
      <c r="AF106" s="8">
        <v>0</v>
      </c>
      <c r="AG106" s="8">
        <v>-0.49352860267821486</v>
      </c>
      <c r="AH106" s="8">
        <v>1</v>
      </c>
      <c r="AI106" s="8">
        <v>0</v>
      </c>
      <c r="AJ106" s="8">
        <v>1</v>
      </c>
      <c r="AK106" s="8">
        <v>0</v>
      </c>
      <c r="AL106" s="8">
        <v>0.67371048253129073</v>
      </c>
      <c r="AM106" s="8">
        <v>-0.19527168382016377</v>
      </c>
      <c r="AN106" s="27">
        <v>0.9534660852263096</v>
      </c>
      <c r="AO106" s="28">
        <v>23</v>
      </c>
    </row>
    <row r="107" spans="1:41">
      <c r="A107" s="8">
        <v>-1</v>
      </c>
      <c r="B107" s="8">
        <v>1</v>
      </c>
      <c r="C107" s="8">
        <v>-0.88483603302213198</v>
      </c>
      <c r="D107" s="8">
        <v>-0.12730089509608328</v>
      </c>
      <c r="E107" s="8">
        <v>1</v>
      </c>
      <c r="F107" s="8">
        <v>0</v>
      </c>
      <c r="G107" s="8">
        <v>0</v>
      </c>
      <c r="H107" s="8">
        <v>0</v>
      </c>
      <c r="I107" s="8">
        <v>0</v>
      </c>
      <c r="J107" s="8">
        <v>1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1</v>
      </c>
      <c r="AC107" s="8">
        <v>0</v>
      </c>
      <c r="AD107" s="8">
        <v>-0.65244197846932406</v>
      </c>
      <c r="AE107" s="8">
        <v>0</v>
      </c>
      <c r="AF107" s="8">
        <v>0</v>
      </c>
      <c r="AG107" s="8">
        <v>-0.49352860267821486</v>
      </c>
      <c r="AH107" s="8">
        <v>0</v>
      </c>
      <c r="AI107" s="8">
        <v>0</v>
      </c>
      <c r="AJ107" s="8">
        <v>1</v>
      </c>
      <c r="AK107" s="8">
        <v>0</v>
      </c>
      <c r="AL107" s="8">
        <v>-0.25566146888011121</v>
      </c>
      <c r="AM107" s="8">
        <v>-0.17607820382370895</v>
      </c>
      <c r="AN107" s="27">
        <v>0.94920036321351953</v>
      </c>
      <c r="AO107" s="28">
        <v>24</v>
      </c>
    </row>
    <row r="108" spans="1:41">
      <c r="A108" s="8">
        <v>-1</v>
      </c>
      <c r="B108" s="8">
        <v>1</v>
      </c>
      <c r="C108" s="8">
        <v>0.35279683186466843</v>
      </c>
      <c r="D108" s="8">
        <v>-0.47080108140515836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1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1</v>
      </c>
      <c r="Z108" s="8">
        <v>0</v>
      </c>
      <c r="AA108" s="8">
        <v>0</v>
      </c>
      <c r="AB108" s="8">
        <v>0</v>
      </c>
      <c r="AC108" s="8">
        <v>0</v>
      </c>
      <c r="AD108" s="8">
        <v>-0.62704240856641613</v>
      </c>
      <c r="AE108" s="8">
        <v>0</v>
      </c>
      <c r="AF108" s="8">
        <v>1</v>
      </c>
      <c r="AG108" s="8">
        <v>-8.2254767113035795E-2</v>
      </c>
      <c r="AH108" s="8">
        <v>0</v>
      </c>
      <c r="AI108" s="8">
        <v>0</v>
      </c>
      <c r="AJ108" s="8">
        <v>1</v>
      </c>
      <c r="AK108" s="8">
        <v>0</v>
      </c>
      <c r="AL108" s="8">
        <v>0.20902450682558976</v>
      </c>
      <c r="AM108" s="8">
        <v>-0.19507974902019923</v>
      </c>
      <c r="AN108" s="27">
        <v>0.94553562902723964</v>
      </c>
      <c r="AO108" s="28">
        <v>25</v>
      </c>
    </row>
    <row r="109" spans="1:41">
      <c r="A109" s="8">
        <v>-1</v>
      </c>
      <c r="B109" s="8">
        <v>1</v>
      </c>
      <c r="C109" s="8">
        <v>-0.68067301100263233</v>
      </c>
      <c r="D109" s="8">
        <v>-0.32014310495380965</v>
      </c>
      <c r="E109" s="8">
        <v>1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1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-0.54038505242708335</v>
      </c>
      <c r="AE109" s="8">
        <v>0</v>
      </c>
      <c r="AF109" s="8">
        <v>1</v>
      </c>
      <c r="AG109" s="8">
        <v>-0.28789168489562533</v>
      </c>
      <c r="AH109" s="8">
        <v>1</v>
      </c>
      <c r="AI109" s="8">
        <v>0</v>
      </c>
      <c r="AJ109" s="8">
        <v>1</v>
      </c>
      <c r="AK109" s="8">
        <v>0</v>
      </c>
      <c r="AL109" s="8">
        <v>0.5575389886048655</v>
      </c>
      <c r="AM109" s="8">
        <v>-0.17991689982299991</v>
      </c>
      <c r="AN109" s="27">
        <v>0.94180610766939188</v>
      </c>
      <c r="AO109" s="28">
        <v>26</v>
      </c>
    </row>
    <row r="110" spans="1:41">
      <c r="A110" s="8">
        <v>-1</v>
      </c>
      <c r="B110" s="8">
        <v>1</v>
      </c>
      <c r="C110" s="8">
        <v>0.5215266021287176</v>
      </c>
      <c r="D110" s="8">
        <v>0.45022134796742019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1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1</v>
      </c>
      <c r="AC110" s="8">
        <v>0</v>
      </c>
      <c r="AD110" s="8">
        <v>2.7720176813815516</v>
      </c>
      <c r="AE110" s="8">
        <v>1</v>
      </c>
      <c r="AF110" s="8">
        <v>1</v>
      </c>
      <c r="AG110" s="8">
        <v>0.94592982179991181</v>
      </c>
      <c r="AH110" s="8">
        <v>1</v>
      </c>
      <c r="AI110" s="8">
        <v>0</v>
      </c>
      <c r="AJ110" s="8">
        <v>1</v>
      </c>
      <c r="AK110" s="8">
        <v>0</v>
      </c>
      <c r="AL110" s="8">
        <v>0.67371048253129073</v>
      </c>
      <c r="AM110" s="8">
        <v>-0.19431200982034103</v>
      </c>
      <c r="AN110" s="27">
        <v>0.93769216450476323</v>
      </c>
      <c r="AO110" s="28">
        <v>27</v>
      </c>
    </row>
    <row r="111" spans="1:41">
      <c r="A111" s="8">
        <v>-1</v>
      </c>
      <c r="B111" s="8">
        <v>1</v>
      </c>
      <c r="C111" s="8">
        <v>0.17731770206028707</v>
      </c>
      <c r="D111" s="8">
        <v>-0.70482313815958675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-0.31627120034260192</v>
      </c>
      <c r="AE111" s="8">
        <v>0</v>
      </c>
      <c r="AF111" s="8">
        <v>0</v>
      </c>
      <c r="AG111" s="8">
        <v>-0.49352860267821486</v>
      </c>
      <c r="AH111" s="8">
        <v>0</v>
      </c>
      <c r="AI111" s="8">
        <v>0</v>
      </c>
      <c r="AJ111" s="8">
        <v>1</v>
      </c>
      <c r="AK111" s="8">
        <v>0</v>
      </c>
      <c r="AL111" s="8">
        <v>-0.37183296280653644</v>
      </c>
      <c r="AM111" s="8">
        <v>-0.19527168382016377</v>
      </c>
      <c r="AN111" s="27">
        <v>0.93628575391935287</v>
      </c>
      <c r="AO111" s="28">
        <v>28</v>
      </c>
    </row>
    <row r="112" spans="1:41">
      <c r="A112" s="8">
        <v>-1</v>
      </c>
      <c r="B112" s="8">
        <v>1</v>
      </c>
      <c r="C112" s="8">
        <v>-0.78612911741766311</v>
      </c>
      <c r="D112" s="8">
        <v>0.85197595183768349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1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-0.63899514734425511</v>
      </c>
      <c r="AE112" s="8">
        <v>0</v>
      </c>
      <c r="AF112" s="8">
        <v>0</v>
      </c>
      <c r="AG112" s="8">
        <v>-0.49352860267821486</v>
      </c>
      <c r="AH112" s="8">
        <v>0</v>
      </c>
      <c r="AI112" s="8">
        <v>0</v>
      </c>
      <c r="AJ112" s="8">
        <v>1</v>
      </c>
      <c r="AK112" s="8">
        <v>0</v>
      </c>
      <c r="AL112" s="8">
        <v>-1.0688619263650878</v>
      </c>
      <c r="AM112" s="8">
        <v>-0.19527168382016377</v>
      </c>
      <c r="AN112" s="27">
        <v>0.93298719875852343</v>
      </c>
      <c r="AO112" s="28">
        <v>29</v>
      </c>
    </row>
    <row r="113" spans="1:41">
      <c r="A113" s="8">
        <v>-1</v>
      </c>
      <c r="B113" s="8">
        <v>0</v>
      </c>
      <c r="C113" s="8">
        <v>1.5161201280581779E-4</v>
      </c>
      <c r="D113" s="8">
        <v>-0.25284920880554057</v>
      </c>
      <c r="E113" s="8">
        <v>0</v>
      </c>
      <c r="F113" s="8">
        <v>1</v>
      </c>
      <c r="G113" s="8">
        <v>0</v>
      </c>
      <c r="H113" s="8">
        <v>0</v>
      </c>
      <c r="I113" s="8">
        <v>1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0.23206069109076255</v>
      </c>
      <c r="AE113" s="8">
        <v>1</v>
      </c>
      <c r="AF113" s="8">
        <v>0</v>
      </c>
      <c r="AG113" s="8">
        <v>-0.49352860267821486</v>
      </c>
      <c r="AH113" s="8">
        <v>1</v>
      </c>
      <c r="AI113" s="8">
        <v>0</v>
      </c>
      <c r="AJ113" s="8">
        <v>1</v>
      </c>
      <c r="AK113" s="8">
        <v>0</v>
      </c>
      <c r="AL113" s="8">
        <v>0.67371048253129073</v>
      </c>
      <c r="AM113" s="8">
        <v>-0.19527168382016377</v>
      </c>
      <c r="AN113" s="27">
        <v>0.93199566805710432</v>
      </c>
      <c r="AO113" s="28">
        <v>30</v>
      </c>
    </row>
    <row r="114" spans="1:41">
      <c r="A114" s="8">
        <v>-1</v>
      </c>
      <c r="B114" s="8">
        <v>1</v>
      </c>
      <c r="C114" s="8">
        <v>-0.71610626275808287</v>
      </c>
      <c r="D114" s="8">
        <v>-0.95591976557850133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1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-0.36557624780118786</v>
      </c>
      <c r="AE114" s="8">
        <v>0</v>
      </c>
      <c r="AF114" s="8">
        <v>1</v>
      </c>
      <c r="AG114" s="8">
        <v>1.76847749293027</v>
      </c>
      <c r="AH114" s="8">
        <v>0</v>
      </c>
      <c r="AI114" s="8">
        <v>1</v>
      </c>
      <c r="AJ114" s="8">
        <v>0</v>
      </c>
      <c r="AK114" s="8">
        <v>0</v>
      </c>
      <c r="AL114" s="8">
        <v>-1.0688619263650878</v>
      </c>
      <c r="AM114" s="8">
        <v>-0.19527168382016377</v>
      </c>
      <c r="AN114" s="27">
        <v>0.92906131401542658</v>
      </c>
      <c r="AO114" s="28">
        <v>31</v>
      </c>
    </row>
    <row r="115" spans="1:41">
      <c r="A115" s="8">
        <v>-1</v>
      </c>
      <c r="B115" s="8">
        <v>0</v>
      </c>
      <c r="C115" s="8">
        <v>1.161012600159234</v>
      </c>
      <c r="D115" s="8">
        <v>-0.75504246364336969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1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-0.62704240856641613</v>
      </c>
      <c r="AE115" s="8">
        <v>0</v>
      </c>
      <c r="AF115" s="8">
        <v>0</v>
      </c>
      <c r="AG115" s="8">
        <v>-0.49352860267821486</v>
      </c>
      <c r="AH115" s="8">
        <v>1</v>
      </c>
      <c r="AI115" s="8">
        <v>0</v>
      </c>
      <c r="AJ115" s="8">
        <v>1</v>
      </c>
      <c r="AK115" s="8">
        <v>0</v>
      </c>
      <c r="AL115" s="8">
        <v>0.45879321876740403</v>
      </c>
      <c r="AM115" s="8">
        <v>-0.19527168382016377</v>
      </c>
      <c r="AN115" s="27">
        <v>0.92897594948076412</v>
      </c>
      <c r="AO115" s="28">
        <v>32</v>
      </c>
    </row>
    <row r="116" spans="1:41">
      <c r="A116" s="8">
        <v>-1</v>
      </c>
      <c r="B116" s="8">
        <v>1</v>
      </c>
      <c r="C116" s="8">
        <v>-0.63174137762605831</v>
      </c>
      <c r="D116" s="8">
        <v>-0.7801521263852611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1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-0.63899514734425511</v>
      </c>
      <c r="AE116" s="8">
        <v>0</v>
      </c>
      <c r="AF116" s="8">
        <v>1</v>
      </c>
      <c r="AG116" s="8">
        <v>0.32901906845214329</v>
      </c>
      <c r="AH116" s="8">
        <v>0</v>
      </c>
      <c r="AI116" s="8">
        <v>0</v>
      </c>
      <c r="AJ116" s="8">
        <v>1</v>
      </c>
      <c r="AK116" s="8">
        <v>0</v>
      </c>
      <c r="AL116" s="8">
        <v>0.40651604650051265</v>
      </c>
      <c r="AM116" s="8">
        <v>0.17900117611070526</v>
      </c>
      <c r="AN116" s="27">
        <v>0.92844199611324074</v>
      </c>
      <c r="AO116" s="28">
        <v>33</v>
      </c>
    </row>
    <row r="117" spans="1:41">
      <c r="A117" s="8">
        <v>-1</v>
      </c>
      <c r="B117" s="8">
        <v>1</v>
      </c>
      <c r="C117" s="8">
        <v>-1.1303378487563231</v>
      </c>
      <c r="D117" s="8">
        <v>1.1030725792565981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1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1</v>
      </c>
      <c r="AC117" s="8">
        <v>0</v>
      </c>
      <c r="AD117" s="8">
        <v>-0.34017667789827993</v>
      </c>
      <c r="AE117" s="8">
        <v>0</v>
      </c>
      <c r="AF117" s="8">
        <v>0</v>
      </c>
      <c r="AG117" s="8">
        <v>-0.49352860267821486</v>
      </c>
      <c r="AH117" s="8">
        <v>0</v>
      </c>
      <c r="AI117" s="8">
        <v>0</v>
      </c>
      <c r="AJ117" s="8">
        <v>1</v>
      </c>
      <c r="AK117" s="8">
        <v>0</v>
      </c>
      <c r="AL117" s="8">
        <v>0.78988197645771596</v>
      </c>
      <c r="AM117" s="8">
        <v>-0.19277653142062465</v>
      </c>
      <c r="AN117" s="27">
        <v>0.9266279452449645</v>
      </c>
      <c r="AO117" s="28">
        <v>34</v>
      </c>
    </row>
    <row r="118" spans="1:41">
      <c r="A118" s="8">
        <v>-1</v>
      </c>
      <c r="B118" s="8">
        <v>0</v>
      </c>
      <c r="C118" s="8">
        <v>-0.33646427966397235</v>
      </c>
      <c r="D118" s="8">
        <v>-0.35328785977310639</v>
      </c>
      <c r="E118" s="8">
        <v>0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1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</v>
      </c>
      <c r="Z118" s="8">
        <v>0</v>
      </c>
      <c r="AA118" s="8">
        <v>0</v>
      </c>
      <c r="AB118" s="8">
        <v>0</v>
      </c>
      <c r="AC118" s="8">
        <v>0</v>
      </c>
      <c r="AD118" s="8">
        <v>0.16930881250710775</v>
      </c>
      <c r="AE118" s="8">
        <v>0</v>
      </c>
      <c r="AF118" s="8">
        <v>1</v>
      </c>
      <c r="AG118" s="8">
        <v>-0.28789168489562533</v>
      </c>
      <c r="AH118" s="8">
        <v>1</v>
      </c>
      <c r="AI118" s="8">
        <v>0</v>
      </c>
      <c r="AJ118" s="8">
        <v>1</v>
      </c>
      <c r="AK118" s="8">
        <v>0</v>
      </c>
      <c r="AL118" s="8">
        <v>0.5575389886048655</v>
      </c>
      <c r="AM118" s="8">
        <v>-0.19335233582051828</v>
      </c>
      <c r="AN118" s="27">
        <v>0.92649219818479911</v>
      </c>
      <c r="AO118" s="28">
        <v>35</v>
      </c>
    </row>
    <row r="119" spans="1:41">
      <c r="A119" s="8">
        <v>-1</v>
      </c>
      <c r="B119" s="8">
        <v>0</v>
      </c>
      <c r="C119" s="8">
        <v>-0.2520993945319478</v>
      </c>
      <c r="D119" s="8">
        <v>-0.20262988332175766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1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-0.58969009988566923</v>
      </c>
      <c r="AE119" s="8">
        <v>0</v>
      </c>
      <c r="AF119" s="8">
        <v>1</v>
      </c>
      <c r="AG119" s="8">
        <v>-0.28789168489562533</v>
      </c>
      <c r="AH119" s="8">
        <v>1</v>
      </c>
      <c r="AI119" s="8">
        <v>0</v>
      </c>
      <c r="AJ119" s="8">
        <v>1</v>
      </c>
      <c r="AK119" s="8">
        <v>0</v>
      </c>
      <c r="AL119" s="8">
        <v>-0.83651893851223735</v>
      </c>
      <c r="AM119" s="8">
        <v>-0.16571372462562334</v>
      </c>
      <c r="AN119" s="27">
        <v>0.92550366866027012</v>
      </c>
      <c r="AO119" s="28">
        <v>36</v>
      </c>
    </row>
    <row r="120" spans="1:41">
      <c r="A120" s="8">
        <v>-1</v>
      </c>
      <c r="B120" s="8">
        <v>0</v>
      </c>
      <c r="C120" s="8">
        <v>0.78137061706512345</v>
      </c>
      <c r="D120" s="8">
        <v>-0.25284920880554057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1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1</v>
      </c>
      <c r="AA120" s="8">
        <v>0</v>
      </c>
      <c r="AB120" s="8">
        <v>0</v>
      </c>
      <c r="AC120" s="8">
        <v>0</v>
      </c>
      <c r="AD120" s="8">
        <v>-0.51498548252417542</v>
      </c>
      <c r="AE120" s="8">
        <v>0</v>
      </c>
      <c r="AF120" s="8">
        <v>0</v>
      </c>
      <c r="AG120" s="8">
        <v>-0.49352860267821486</v>
      </c>
      <c r="AH120" s="8">
        <v>0</v>
      </c>
      <c r="AI120" s="8">
        <v>1</v>
      </c>
      <c r="AJ120" s="8">
        <v>0</v>
      </c>
      <c r="AK120" s="8">
        <v>0</v>
      </c>
      <c r="AL120" s="8">
        <v>5.6690847213675761</v>
      </c>
      <c r="AM120" s="8">
        <v>-0.19527168382016377</v>
      </c>
      <c r="AN120" s="27">
        <v>0.92462656848586222</v>
      </c>
      <c r="AO120" s="28">
        <v>37</v>
      </c>
    </row>
    <row r="121" spans="1:41">
      <c r="A121" s="8">
        <v>-1</v>
      </c>
      <c r="B121" s="8">
        <v>0</v>
      </c>
      <c r="C121" s="8">
        <v>1.7169768557197354</v>
      </c>
      <c r="D121" s="8">
        <v>0.34978269699985437</v>
      </c>
      <c r="E121" s="8">
        <v>0</v>
      </c>
      <c r="F121" s="8">
        <v>1</v>
      </c>
      <c r="G121" s="8">
        <v>0</v>
      </c>
      <c r="H121" s="8">
        <v>0</v>
      </c>
      <c r="I121" s="8">
        <v>0</v>
      </c>
      <c r="J121" s="8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1</v>
      </c>
      <c r="AA121" s="8">
        <v>0</v>
      </c>
      <c r="AB121" s="8">
        <v>0</v>
      </c>
      <c r="AC121" s="8">
        <v>0</v>
      </c>
      <c r="AD121" s="8">
        <v>0.25746026099367042</v>
      </c>
      <c r="AE121" s="8">
        <v>0</v>
      </c>
      <c r="AF121" s="8">
        <v>0</v>
      </c>
      <c r="AG121" s="8">
        <v>-0.49352860267821486</v>
      </c>
      <c r="AH121" s="8">
        <v>1</v>
      </c>
      <c r="AI121" s="8">
        <v>0</v>
      </c>
      <c r="AJ121" s="8">
        <v>1</v>
      </c>
      <c r="AK121" s="8">
        <v>0</v>
      </c>
      <c r="AL121" s="8">
        <v>-0.64483597353363575</v>
      </c>
      <c r="AM121" s="8">
        <v>-0.19527168382016377</v>
      </c>
      <c r="AN121" s="27">
        <v>0.92261050761389551</v>
      </c>
      <c r="AO121" s="28">
        <v>38</v>
      </c>
    </row>
    <row r="122" spans="1:41">
      <c r="A122" s="8">
        <v>-1</v>
      </c>
      <c r="B122" s="8">
        <v>1</v>
      </c>
      <c r="C122" s="8">
        <v>0.18406706160061934</v>
      </c>
      <c r="D122" s="8">
        <v>-0.40350718525688928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1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1</v>
      </c>
      <c r="AA122" s="8">
        <v>0</v>
      </c>
      <c r="AB122" s="8">
        <v>0</v>
      </c>
      <c r="AC122" s="8">
        <v>0</v>
      </c>
      <c r="AD122" s="8">
        <v>-0.66439471724716304</v>
      </c>
      <c r="AE122" s="8">
        <v>0</v>
      </c>
      <c r="AF122" s="8">
        <v>0</v>
      </c>
      <c r="AG122" s="8">
        <v>-0.49352860267821486</v>
      </c>
      <c r="AH122" s="8">
        <v>0</v>
      </c>
      <c r="AI122" s="8">
        <v>0</v>
      </c>
      <c r="AJ122" s="8">
        <v>1</v>
      </c>
      <c r="AK122" s="8">
        <v>0</v>
      </c>
      <c r="AL122" s="8">
        <v>-2.3318481027260713E-2</v>
      </c>
      <c r="AM122" s="8">
        <v>-0.19527168382016377</v>
      </c>
      <c r="AN122" s="27">
        <v>0.9217480853192952</v>
      </c>
      <c r="AO122" s="28">
        <v>39</v>
      </c>
    </row>
    <row r="123" spans="1:41">
      <c r="A123" s="8">
        <v>-1</v>
      </c>
      <c r="B123" s="8">
        <v>0</v>
      </c>
      <c r="C123" s="8">
        <v>-0.82831155998367534</v>
      </c>
      <c r="D123" s="8">
        <v>1.4043885321592955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1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1</v>
      </c>
      <c r="Z123" s="8">
        <v>0</v>
      </c>
      <c r="AA123" s="8">
        <v>0</v>
      </c>
      <c r="AB123" s="8">
        <v>0</v>
      </c>
      <c r="AC123" s="8">
        <v>0</v>
      </c>
      <c r="AD123" s="8">
        <v>-0.58969009988566923</v>
      </c>
      <c r="AE123" s="8">
        <v>0</v>
      </c>
      <c r="AF123" s="8">
        <v>0</v>
      </c>
      <c r="AG123" s="8">
        <v>-0.49352860267821486</v>
      </c>
      <c r="AH123" s="8">
        <v>1</v>
      </c>
      <c r="AI123" s="8">
        <v>0</v>
      </c>
      <c r="AJ123" s="8">
        <v>1</v>
      </c>
      <c r="AK123" s="8">
        <v>0</v>
      </c>
      <c r="AL123" s="8">
        <v>-2.3318481027260713E-2</v>
      </c>
      <c r="AM123" s="8">
        <v>-0.19527168382016377</v>
      </c>
      <c r="AN123" s="27">
        <v>0.92136199038145483</v>
      </c>
      <c r="AO123" s="28">
        <v>40</v>
      </c>
    </row>
    <row r="124" spans="1:41">
      <c r="A124" s="8">
        <v>-1</v>
      </c>
      <c r="B124" s="8">
        <v>0</v>
      </c>
      <c r="C124" s="8">
        <v>-0.72960464437920647</v>
      </c>
      <c r="D124" s="8">
        <v>-0.70482313815958675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1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-0.58969009988566923</v>
      </c>
      <c r="AE124" s="8">
        <v>0</v>
      </c>
      <c r="AF124" s="8">
        <v>0</v>
      </c>
      <c r="AG124" s="8">
        <v>-0.49352860267821486</v>
      </c>
      <c r="AH124" s="8">
        <v>1</v>
      </c>
      <c r="AI124" s="8">
        <v>0</v>
      </c>
      <c r="AJ124" s="8">
        <v>1</v>
      </c>
      <c r="AK124" s="8">
        <v>0</v>
      </c>
      <c r="AL124" s="8">
        <v>-0.37183296280653644</v>
      </c>
      <c r="AM124" s="8">
        <v>-3.9996430648844256E-2</v>
      </c>
      <c r="AN124" s="27">
        <v>0.92124967545589753</v>
      </c>
      <c r="AO124" s="28">
        <v>41</v>
      </c>
    </row>
    <row r="125" spans="1:41">
      <c r="A125" s="8">
        <v>-1</v>
      </c>
      <c r="B125" s="8">
        <v>1</v>
      </c>
      <c r="C125" s="8">
        <v>1.1475138810785694</v>
      </c>
      <c r="D125" s="8">
        <v>-0.65460381267580381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1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8.2651456367774948E-2</v>
      </c>
      <c r="AE125" s="8">
        <v>1</v>
      </c>
      <c r="AF125" s="8">
        <v>0</v>
      </c>
      <c r="AG125" s="8">
        <v>-0.49352860267821486</v>
      </c>
      <c r="AH125" s="8">
        <v>1</v>
      </c>
      <c r="AI125" s="8">
        <v>0</v>
      </c>
      <c r="AJ125" s="8">
        <v>1</v>
      </c>
      <c r="AK125" s="8">
        <v>0</v>
      </c>
      <c r="AL125" s="8">
        <v>-0.25566146888011121</v>
      </c>
      <c r="AM125" s="8">
        <v>-0.19527168382016377</v>
      </c>
      <c r="AN125" s="27">
        <v>0.92037026621803841</v>
      </c>
      <c r="AO125" s="28">
        <v>42</v>
      </c>
    </row>
    <row r="126" spans="1:41">
      <c r="A126" s="8">
        <v>-1</v>
      </c>
      <c r="B126" s="8">
        <v>0</v>
      </c>
      <c r="C126" s="8">
        <v>0.27518130627297616</v>
      </c>
      <c r="D126" s="8">
        <v>-0.70482313815958675</v>
      </c>
      <c r="E126" s="8">
        <v>1</v>
      </c>
      <c r="F126" s="8">
        <v>0</v>
      </c>
      <c r="G126" s="8">
        <v>0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1</v>
      </c>
      <c r="AC126" s="8">
        <v>0</v>
      </c>
      <c r="AD126" s="8">
        <v>-0.51498548252417542</v>
      </c>
      <c r="AE126" s="8">
        <v>0</v>
      </c>
      <c r="AF126" s="8">
        <v>0</v>
      </c>
      <c r="AG126" s="8">
        <v>-0.49352860267821486</v>
      </c>
      <c r="AH126" s="8">
        <v>1</v>
      </c>
      <c r="AI126" s="8">
        <v>0</v>
      </c>
      <c r="AJ126" s="8">
        <v>1</v>
      </c>
      <c r="AK126" s="8">
        <v>0</v>
      </c>
      <c r="AL126" s="8">
        <v>-0.13948997495368595</v>
      </c>
      <c r="AM126" s="8">
        <v>-0.19527168382016377</v>
      </c>
      <c r="AN126" s="27">
        <v>0.90314451151019826</v>
      </c>
      <c r="AO126" s="28">
        <v>43</v>
      </c>
    </row>
    <row r="127" spans="1:41">
      <c r="A127" s="8">
        <v>-1</v>
      </c>
      <c r="B127" s="8">
        <v>1</v>
      </c>
      <c r="C127" s="8">
        <v>-0.47650998898313279</v>
      </c>
      <c r="D127" s="8">
        <v>-0.7801521263852611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1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-0.55233779120492232</v>
      </c>
      <c r="AE127" s="8">
        <v>0</v>
      </c>
      <c r="AF127" s="8">
        <v>1</v>
      </c>
      <c r="AG127" s="8">
        <v>-8.2254767113035795E-2</v>
      </c>
      <c r="AH127" s="8">
        <v>1</v>
      </c>
      <c r="AI127" s="8">
        <v>0</v>
      </c>
      <c r="AJ127" s="8">
        <v>1</v>
      </c>
      <c r="AK127" s="8">
        <v>0</v>
      </c>
      <c r="AL127" s="8">
        <v>-5.8169929205188285E-2</v>
      </c>
      <c r="AM127" s="8">
        <v>-0.19469587942027014</v>
      </c>
      <c r="AN127" s="27">
        <v>0.90123409802488563</v>
      </c>
      <c r="AO127" s="28">
        <v>44</v>
      </c>
    </row>
    <row r="128" spans="1:41">
      <c r="A128" s="8">
        <v>-1</v>
      </c>
      <c r="B128" s="8">
        <v>0</v>
      </c>
      <c r="C128" s="8">
        <v>3.2001117050704972</v>
      </c>
      <c r="D128" s="8">
        <v>0.24934404603228855</v>
      </c>
      <c r="E128" s="8">
        <v>0</v>
      </c>
      <c r="F128" s="8">
        <v>1</v>
      </c>
      <c r="G128" s="8">
        <v>0</v>
      </c>
      <c r="H128" s="8">
        <v>1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1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-0.66439471724716304</v>
      </c>
      <c r="AE128" s="8">
        <v>0</v>
      </c>
      <c r="AF128" s="8">
        <v>0</v>
      </c>
      <c r="AG128" s="8">
        <v>-0.49352860267821486</v>
      </c>
      <c r="AH128" s="8">
        <v>0</v>
      </c>
      <c r="AI128" s="8">
        <v>1</v>
      </c>
      <c r="AJ128" s="8">
        <v>0</v>
      </c>
      <c r="AK128" s="8">
        <v>0</v>
      </c>
      <c r="AL128" s="8">
        <v>-1.0688619263650878</v>
      </c>
      <c r="AM128" s="8">
        <v>-0.19527168382016377</v>
      </c>
      <c r="AN128" s="27">
        <v>0.90024043648912078</v>
      </c>
      <c r="AO128" s="28">
        <v>45</v>
      </c>
    </row>
    <row r="129" spans="1:41">
      <c r="A129" s="8">
        <v>-1</v>
      </c>
      <c r="B129" s="8">
        <v>1</v>
      </c>
      <c r="C129" s="8">
        <v>-0.4132363251341144</v>
      </c>
      <c r="D129" s="8">
        <v>1.9738756831453939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1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1</v>
      </c>
      <c r="AA129" s="8">
        <v>0</v>
      </c>
      <c r="AB129" s="8">
        <v>0</v>
      </c>
      <c r="AC129" s="8">
        <v>0</v>
      </c>
      <c r="AD129" s="8">
        <v>-0.66439471724716304</v>
      </c>
      <c r="AE129" s="8">
        <v>0</v>
      </c>
      <c r="AF129" s="8">
        <v>0</v>
      </c>
      <c r="AG129" s="8">
        <v>-0.49352860267821486</v>
      </c>
      <c r="AH129" s="8">
        <v>1</v>
      </c>
      <c r="AI129" s="8">
        <v>0</v>
      </c>
      <c r="AJ129" s="8">
        <v>1</v>
      </c>
      <c r="AK129" s="8">
        <v>0</v>
      </c>
      <c r="AL129" s="8">
        <v>-3.4935630419903239E-2</v>
      </c>
      <c r="AM129" s="8">
        <v>-0.19527168382016377</v>
      </c>
      <c r="AN129" s="27">
        <v>0.89910119670718214</v>
      </c>
      <c r="AO129" s="28">
        <v>46</v>
      </c>
    </row>
    <row r="130" spans="1:41">
      <c r="A130" s="8">
        <v>-1</v>
      </c>
      <c r="B130" s="8">
        <v>1</v>
      </c>
      <c r="C130" s="8">
        <v>0.20515828288362548</v>
      </c>
      <c r="D130" s="8">
        <v>0.14890539506472272</v>
      </c>
      <c r="E130" s="8">
        <v>1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1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-0.21616701307820024</v>
      </c>
      <c r="AE130" s="8">
        <v>0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-0.72034744458581212</v>
      </c>
      <c r="AM130" s="8">
        <v>-0.19527168382016377</v>
      </c>
      <c r="AN130" s="27">
        <v>0.89740460710433734</v>
      </c>
      <c r="AO130" s="28">
        <v>47</v>
      </c>
    </row>
    <row r="131" spans="1:41">
      <c r="A131" s="8">
        <v>-1</v>
      </c>
      <c r="B131" s="8">
        <v>1</v>
      </c>
      <c r="C131" s="8">
        <v>-0.33646427966397235</v>
      </c>
      <c r="D131" s="8">
        <v>-0.30306853428932345</v>
      </c>
      <c r="E131" s="8">
        <v>1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1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1</v>
      </c>
      <c r="AC131" s="8">
        <v>0</v>
      </c>
      <c r="AD131" s="8">
        <v>0.85509719988562083</v>
      </c>
      <c r="AE131" s="8">
        <v>0</v>
      </c>
      <c r="AF131" s="8">
        <v>1</v>
      </c>
      <c r="AG131" s="8">
        <v>-8.2254767113035795E-2</v>
      </c>
      <c r="AH131" s="8">
        <v>1</v>
      </c>
      <c r="AI131" s="8">
        <v>0</v>
      </c>
      <c r="AJ131" s="8">
        <v>1</v>
      </c>
      <c r="AK131" s="8">
        <v>0</v>
      </c>
      <c r="AL131" s="8">
        <v>1.0745021365774579</v>
      </c>
      <c r="AM131" s="8">
        <v>-0.19507974902019923</v>
      </c>
      <c r="AN131" s="27">
        <v>0.89731339419322287</v>
      </c>
      <c r="AO131" s="28">
        <v>48</v>
      </c>
    </row>
    <row r="132" spans="1:41">
      <c r="A132" s="8">
        <v>-1</v>
      </c>
      <c r="B132" s="8">
        <v>0</v>
      </c>
      <c r="C132" s="8">
        <v>-1.1235886579457612</v>
      </c>
      <c r="D132" s="8">
        <v>1.0528532537728152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1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-0.36557624780118786</v>
      </c>
      <c r="AE132" s="8">
        <v>0</v>
      </c>
      <c r="AF132" s="8">
        <v>1</v>
      </c>
      <c r="AG132" s="8">
        <v>-0.28789168489562533</v>
      </c>
      <c r="AH132" s="8">
        <v>0</v>
      </c>
      <c r="AI132" s="8">
        <v>0</v>
      </c>
      <c r="AJ132" s="8">
        <v>1</v>
      </c>
      <c r="AK132" s="8">
        <v>0</v>
      </c>
      <c r="AL132" s="8">
        <v>-0.37183296280653644</v>
      </c>
      <c r="AM132" s="8">
        <v>-0.19507974902019923</v>
      </c>
      <c r="AN132" s="27">
        <v>0.89690141764303399</v>
      </c>
      <c r="AO132" s="28">
        <v>49</v>
      </c>
    </row>
    <row r="133" spans="1:41">
      <c r="A133" s="8">
        <v>-1</v>
      </c>
      <c r="B133" s="8">
        <v>1</v>
      </c>
      <c r="C133" s="8">
        <v>-0.60305731668116969</v>
      </c>
      <c r="D133" s="8">
        <v>-0.55416516170823804</v>
      </c>
      <c r="E133" s="8">
        <v>0</v>
      </c>
      <c r="F133" s="8">
        <v>1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1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1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-0.61508966978857715</v>
      </c>
      <c r="AE133" s="8">
        <v>0</v>
      </c>
      <c r="AF133" s="8">
        <v>1</v>
      </c>
      <c r="AG133" s="8">
        <v>-8.2254767113035795E-2</v>
      </c>
      <c r="AH133" s="8">
        <v>0</v>
      </c>
      <c r="AI133" s="8">
        <v>0</v>
      </c>
      <c r="AJ133" s="8">
        <v>1</v>
      </c>
      <c r="AK133" s="8">
        <v>0</v>
      </c>
      <c r="AL133" s="8">
        <v>0.78988197645771596</v>
      </c>
      <c r="AM133" s="8">
        <v>5.4243556133748927E-2</v>
      </c>
      <c r="AN133" s="27">
        <v>0.89619490351904874</v>
      </c>
      <c r="AO133" s="28">
        <v>50</v>
      </c>
    </row>
    <row r="134" spans="1:41">
      <c r="A134" s="8">
        <v>-1</v>
      </c>
      <c r="B134" s="8">
        <v>1</v>
      </c>
      <c r="C134" s="8">
        <v>0.47259480002237303</v>
      </c>
      <c r="D134" s="8">
        <v>-0.15241055783797475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1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1</v>
      </c>
      <c r="AA134" s="8">
        <v>0</v>
      </c>
      <c r="AB134" s="8">
        <v>0</v>
      </c>
      <c r="AC134" s="8">
        <v>0</v>
      </c>
      <c r="AD134" s="8">
        <v>0.8296976299827129</v>
      </c>
      <c r="AE134" s="8">
        <v>1</v>
      </c>
      <c r="AF134" s="8">
        <v>0</v>
      </c>
      <c r="AG134" s="8">
        <v>-0.49352860267821486</v>
      </c>
      <c r="AH134" s="8">
        <v>1</v>
      </c>
      <c r="AI134" s="8">
        <v>1</v>
      </c>
      <c r="AJ134" s="8">
        <v>0</v>
      </c>
      <c r="AK134" s="8">
        <v>0</v>
      </c>
      <c r="AL134" s="8">
        <v>0.5575389886048655</v>
      </c>
      <c r="AM134" s="8">
        <v>-0.19527168382016377</v>
      </c>
      <c r="AN134" s="27">
        <v>0.89501842225144268</v>
      </c>
      <c r="AO134" s="28">
        <v>51</v>
      </c>
    </row>
    <row r="135" spans="1:41">
      <c r="A135" s="8">
        <v>-1</v>
      </c>
      <c r="B135" s="8">
        <v>1</v>
      </c>
      <c r="C135" s="8">
        <v>0.28952316801565003</v>
      </c>
      <c r="D135" s="8">
        <v>-0.27795887154743204</v>
      </c>
      <c r="E135" s="8">
        <v>0</v>
      </c>
      <c r="F135" s="8">
        <v>1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1</v>
      </c>
      <c r="AC135" s="8">
        <v>0</v>
      </c>
      <c r="AD135" s="8">
        <v>1.8128103944599709</v>
      </c>
      <c r="AE135" s="8">
        <v>0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-1.0688619263650878</v>
      </c>
      <c r="AM135" s="8">
        <v>-0.19527168382016377</v>
      </c>
      <c r="AN135" s="27">
        <v>0.88696314011616884</v>
      </c>
      <c r="AO135" s="28">
        <v>52</v>
      </c>
    </row>
    <row r="136" spans="1:41">
      <c r="A136" s="8">
        <v>-1</v>
      </c>
      <c r="B136" s="8">
        <v>0</v>
      </c>
      <c r="C136" s="8">
        <v>2.1523000004605226</v>
      </c>
      <c r="D136" s="8">
        <v>-0.88862586943023225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1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1</v>
      </c>
      <c r="AA136" s="8">
        <v>0</v>
      </c>
      <c r="AB136" s="8">
        <v>0</v>
      </c>
      <c r="AC136" s="8">
        <v>0</v>
      </c>
      <c r="AD136" s="8">
        <v>-0.36557624780118786</v>
      </c>
      <c r="AE136" s="8">
        <v>1</v>
      </c>
      <c r="AF136" s="8">
        <v>0</v>
      </c>
      <c r="AG136" s="8">
        <v>-0.49352860267821486</v>
      </c>
      <c r="AH136" s="8">
        <v>1</v>
      </c>
      <c r="AI136" s="8">
        <v>0</v>
      </c>
      <c r="AJ136" s="8">
        <v>1</v>
      </c>
      <c r="AK136" s="8">
        <v>0</v>
      </c>
      <c r="AL136" s="8">
        <v>0.39489889710787013</v>
      </c>
      <c r="AM136" s="8">
        <v>0.22640907170194868</v>
      </c>
      <c r="AN136" s="27">
        <v>0.88480918261590014</v>
      </c>
      <c r="AO136" s="28">
        <v>53</v>
      </c>
    </row>
    <row r="137" spans="1:41">
      <c r="A137" s="8">
        <v>-1</v>
      </c>
      <c r="B137" s="8">
        <v>0</v>
      </c>
      <c r="C137" s="8">
        <v>-0.75069586566221258</v>
      </c>
      <c r="D137" s="8">
        <v>-0.79722669704974736</v>
      </c>
      <c r="E137" s="8">
        <v>0</v>
      </c>
      <c r="F137" s="8">
        <v>1</v>
      </c>
      <c r="G137" s="8">
        <v>0</v>
      </c>
      <c r="H137" s="8">
        <v>0</v>
      </c>
      <c r="I137" s="8">
        <v>0</v>
      </c>
      <c r="J137" s="8">
        <v>1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-0.63899514734425511</v>
      </c>
      <c r="AE137" s="8">
        <v>0</v>
      </c>
      <c r="AF137" s="8">
        <v>0</v>
      </c>
      <c r="AG137" s="8">
        <v>-0.49352860267821486</v>
      </c>
      <c r="AH137" s="8">
        <v>0</v>
      </c>
      <c r="AI137" s="8">
        <v>0</v>
      </c>
      <c r="AJ137" s="8">
        <v>1</v>
      </c>
      <c r="AK137" s="8">
        <v>0</v>
      </c>
      <c r="AL137" s="8">
        <v>-0.23242717009482614</v>
      </c>
      <c r="AM137" s="8">
        <v>-0.19527168382016377</v>
      </c>
      <c r="AN137" s="27">
        <v>0.8787423847801189</v>
      </c>
      <c r="AO137" s="28">
        <v>54</v>
      </c>
    </row>
    <row r="138" spans="1:41">
      <c r="A138" s="8">
        <v>-1</v>
      </c>
      <c r="B138" s="8">
        <v>1</v>
      </c>
      <c r="C138" s="8">
        <v>-1.1235886579457612</v>
      </c>
      <c r="D138" s="8">
        <v>-0.92277501075920454</v>
      </c>
      <c r="E138" s="8">
        <v>0</v>
      </c>
      <c r="F138" s="8">
        <v>1</v>
      </c>
      <c r="G138" s="8">
        <v>0</v>
      </c>
      <c r="H138" s="8">
        <v>0</v>
      </c>
      <c r="I138" s="8">
        <v>1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-0.58969009988566923</v>
      </c>
      <c r="AE138" s="8">
        <v>0</v>
      </c>
      <c r="AF138" s="8">
        <v>0</v>
      </c>
      <c r="AG138" s="8">
        <v>-0.49352860267821486</v>
      </c>
      <c r="AH138" s="8">
        <v>1</v>
      </c>
      <c r="AI138" s="8">
        <v>1</v>
      </c>
      <c r="AJ138" s="8">
        <v>0</v>
      </c>
      <c r="AK138" s="8">
        <v>0</v>
      </c>
      <c r="AL138" s="8">
        <v>0.5575389886048655</v>
      </c>
      <c r="AM138" s="8">
        <v>-0.19527168382016377</v>
      </c>
      <c r="AN138" s="27">
        <v>0.87736224398559914</v>
      </c>
      <c r="AO138" s="28">
        <v>55</v>
      </c>
    </row>
    <row r="139" spans="1:41">
      <c r="A139" s="8">
        <v>-1</v>
      </c>
      <c r="B139" s="8">
        <v>0</v>
      </c>
      <c r="C139" s="8">
        <v>-0.35755550094697847</v>
      </c>
      <c r="D139" s="8">
        <v>-0.62145905785650712</v>
      </c>
      <c r="E139" s="8">
        <v>0</v>
      </c>
      <c r="F139" s="8">
        <v>1</v>
      </c>
      <c r="G139" s="8">
        <v>0</v>
      </c>
      <c r="H139" s="8">
        <v>1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1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-0.66439471724716304</v>
      </c>
      <c r="AE139" s="8">
        <v>0</v>
      </c>
      <c r="AF139" s="8">
        <v>0</v>
      </c>
      <c r="AG139" s="8">
        <v>-0.49352860267821486</v>
      </c>
      <c r="AH139" s="8">
        <v>0</v>
      </c>
      <c r="AI139" s="8">
        <v>0</v>
      </c>
      <c r="AJ139" s="8">
        <v>1</v>
      </c>
      <c r="AK139" s="8">
        <v>0</v>
      </c>
      <c r="AL139" s="8">
        <v>0.90605347038414119</v>
      </c>
      <c r="AM139" s="8">
        <v>-0.19507974902019923</v>
      </c>
      <c r="AN139" s="27">
        <v>0.8727382540928289</v>
      </c>
      <c r="AO139" s="28">
        <v>56</v>
      </c>
    </row>
    <row r="140" spans="1:41">
      <c r="A140" s="8">
        <v>-1</v>
      </c>
      <c r="B140" s="8">
        <v>1</v>
      </c>
      <c r="C140" s="8">
        <v>-1.0181325515307307</v>
      </c>
      <c r="D140" s="8">
        <v>-0.89766534801731312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1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0</v>
      </c>
      <c r="AA140" s="8">
        <v>0</v>
      </c>
      <c r="AB140" s="8">
        <v>0</v>
      </c>
      <c r="AC140" s="8">
        <v>0</v>
      </c>
      <c r="AD140" s="8">
        <v>-0.57773736110783025</v>
      </c>
      <c r="AE140" s="8">
        <v>0</v>
      </c>
      <c r="AF140" s="8">
        <v>0</v>
      </c>
      <c r="AG140" s="8">
        <v>-0.49352860267821486</v>
      </c>
      <c r="AH140" s="8">
        <v>0</v>
      </c>
      <c r="AI140" s="8">
        <v>0</v>
      </c>
      <c r="AJ140" s="8">
        <v>1</v>
      </c>
      <c r="AK140" s="8">
        <v>0</v>
      </c>
      <c r="AL140" s="8">
        <v>0.5575389886048655</v>
      </c>
      <c r="AM140" s="8">
        <v>-0.12540741663306823</v>
      </c>
      <c r="AN140" s="27">
        <v>0.87230958995120134</v>
      </c>
      <c r="AO140" s="28">
        <v>57</v>
      </c>
    </row>
    <row r="141" spans="1:41">
      <c r="A141" s="8">
        <v>-1</v>
      </c>
      <c r="B141" s="8">
        <v>0</v>
      </c>
      <c r="C141" s="8">
        <v>-1.1514290700393293</v>
      </c>
      <c r="D141" s="8">
        <v>-0.84744602253353019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0</v>
      </c>
      <c r="AA141" s="8">
        <v>0</v>
      </c>
      <c r="AB141" s="8">
        <v>0</v>
      </c>
      <c r="AC141" s="8">
        <v>0</v>
      </c>
      <c r="AD141" s="8">
        <v>-0.14146239571670643</v>
      </c>
      <c r="AE141" s="8">
        <v>0</v>
      </c>
      <c r="AF141" s="8">
        <v>1</v>
      </c>
      <c r="AG141" s="8">
        <v>-0.28789168489562533</v>
      </c>
      <c r="AH141" s="8">
        <v>1</v>
      </c>
      <c r="AI141" s="8">
        <v>0</v>
      </c>
      <c r="AJ141" s="8">
        <v>1</v>
      </c>
      <c r="AK141" s="8">
        <v>0</v>
      </c>
      <c r="AL141" s="8">
        <v>-0.6041759506593869</v>
      </c>
      <c r="AM141" s="8">
        <v>-0.19431200982034103</v>
      </c>
      <c r="AN141" s="27">
        <v>0.8717061900153783</v>
      </c>
      <c r="AO141" s="28">
        <v>58</v>
      </c>
    </row>
    <row r="142" spans="1:41">
      <c r="A142" s="8">
        <v>-1</v>
      </c>
      <c r="B142" s="8">
        <v>0</v>
      </c>
      <c r="C142" s="8">
        <v>-0.99704133024772446</v>
      </c>
      <c r="D142" s="8">
        <v>-0.80526178912715263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1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-0.42683403403761278</v>
      </c>
      <c r="AE142" s="8">
        <v>1</v>
      </c>
      <c r="AF142" s="8">
        <v>1</v>
      </c>
      <c r="AG142" s="8">
        <v>0.53465598623473276</v>
      </c>
      <c r="AH142" s="8">
        <v>1</v>
      </c>
      <c r="AI142" s="8">
        <v>0</v>
      </c>
      <c r="AJ142" s="8">
        <v>1</v>
      </c>
      <c r="AK142" s="8">
        <v>0</v>
      </c>
      <c r="AL142" s="8">
        <v>-0.25566146888011121</v>
      </c>
      <c r="AM142" s="8">
        <v>-0.19431200982034103</v>
      </c>
      <c r="AN142" s="27">
        <v>0.87122631121159588</v>
      </c>
      <c r="AO142" s="28">
        <v>59</v>
      </c>
    </row>
    <row r="143" spans="1:41">
      <c r="A143" s="8">
        <v>-1</v>
      </c>
      <c r="B143" s="8">
        <v>1</v>
      </c>
      <c r="C143" s="8">
        <v>1.9624790089134674</v>
      </c>
      <c r="D143" s="8">
        <v>2.157678414416039</v>
      </c>
      <c r="E143" s="8">
        <v>0</v>
      </c>
      <c r="F143" s="8">
        <v>1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1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1</v>
      </c>
      <c r="AD143" s="8">
        <v>-0.66439471724716304</v>
      </c>
      <c r="AE143" s="8">
        <v>1</v>
      </c>
      <c r="AF143" s="8">
        <v>1</v>
      </c>
      <c r="AG143" s="8">
        <v>3.6192097529735761</v>
      </c>
      <c r="AH143" s="8">
        <v>0</v>
      </c>
      <c r="AI143" s="8">
        <v>0</v>
      </c>
      <c r="AJ143" s="8">
        <v>1</v>
      </c>
      <c r="AK143" s="8">
        <v>0</v>
      </c>
      <c r="AL143" s="8">
        <v>-0.18595857252425604</v>
      </c>
      <c r="AM143" s="8">
        <v>-0.1703201598247725</v>
      </c>
      <c r="AN143" s="27">
        <v>0.86830942929411992</v>
      </c>
      <c r="AO143" s="28">
        <v>60</v>
      </c>
    </row>
    <row r="144" spans="1:41">
      <c r="A144" s="8">
        <v>-1</v>
      </c>
      <c r="B144" s="8">
        <v>1</v>
      </c>
      <c r="C144" s="8">
        <v>-1.1936115126053415</v>
      </c>
      <c r="D144" s="8">
        <v>0.34978269699985437</v>
      </c>
      <c r="E144" s="8">
        <v>0</v>
      </c>
      <c r="F144" s="8">
        <v>1</v>
      </c>
      <c r="G144" s="8">
        <v>0</v>
      </c>
      <c r="H144" s="8">
        <v>0</v>
      </c>
      <c r="I144" s="8">
        <v>0</v>
      </c>
      <c r="J144" s="8">
        <v>1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-0.62704240856641613</v>
      </c>
      <c r="AE144" s="8">
        <v>0</v>
      </c>
      <c r="AF144" s="8">
        <v>0</v>
      </c>
      <c r="AG144" s="8">
        <v>-0.49352860267821486</v>
      </c>
      <c r="AH144" s="8">
        <v>0</v>
      </c>
      <c r="AI144" s="8">
        <v>0</v>
      </c>
      <c r="AJ144" s="8">
        <v>1</v>
      </c>
      <c r="AK144" s="8">
        <v>0</v>
      </c>
      <c r="AL144" s="8">
        <v>-0.72034744458581212</v>
      </c>
      <c r="AM144" s="8">
        <v>-0.17607820382370895</v>
      </c>
      <c r="AN144" s="27">
        <v>0.86562185155403515</v>
      </c>
      <c r="AO144" s="28">
        <v>61</v>
      </c>
    </row>
    <row r="145" spans="1:41">
      <c r="A145" s="8">
        <v>-1</v>
      </c>
      <c r="B145" s="8">
        <v>1</v>
      </c>
      <c r="C145" s="8">
        <v>-1.0746570245691873</v>
      </c>
      <c r="D145" s="8">
        <v>-0.95591976557850133</v>
      </c>
      <c r="E145" s="8">
        <v>0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1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1</v>
      </c>
      <c r="Z145" s="8">
        <v>0</v>
      </c>
      <c r="AA145" s="8">
        <v>0</v>
      </c>
      <c r="AB145" s="8">
        <v>0</v>
      </c>
      <c r="AC145" s="8">
        <v>0</v>
      </c>
      <c r="AD145" s="8">
        <v>-0.46568043506558954</v>
      </c>
      <c r="AE145" s="8">
        <v>0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-0.13948997495368595</v>
      </c>
      <c r="AM145" s="8">
        <v>-0.19507974902019923</v>
      </c>
      <c r="AN145" s="27">
        <v>0.86540683416471975</v>
      </c>
      <c r="AO145" s="28">
        <v>62</v>
      </c>
    </row>
    <row r="146" spans="1:41">
      <c r="A146" s="8">
        <v>-1</v>
      </c>
      <c r="B146" s="8">
        <v>1</v>
      </c>
      <c r="C146" s="8">
        <v>2.2788473281585593</v>
      </c>
      <c r="D146" s="8">
        <v>-0.41154227733429455</v>
      </c>
      <c r="E146" s="8">
        <v>0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1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5.7251886464867063E-2</v>
      </c>
      <c r="AE146" s="8">
        <v>0</v>
      </c>
      <c r="AF146" s="8">
        <v>0</v>
      </c>
      <c r="AG146" s="8">
        <v>-0.49352860267821486</v>
      </c>
      <c r="AH146" s="8">
        <v>1</v>
      </c>
      <c r="AI146" s="8">
        <v>0</v>
      </c>
      <c r="AJ146" s="8">
        <v>1</v>
      </c>
      <c r="AK146" s="8">
        <v>0</v>
      </c>
      <c r="AL146" s="8">
        <v>0.78988197645771596</v>
      </c>
      <c r="AM146" s="8">
        <v>-0.19527168382016377</v>
      </c>
      <c r="AN146" s="27">
        <v>0.85693045738572748</v>
      </c>
      <c r="AO146" s="28">
        <v>63</v>
      </c>
    </row>
    <row r="147" spans="1:41">
      <c r="A147" s="8">
        <v>-1</v>
      </c>
      <c r="B147" s="8">
        <v>1</v>
      </c>
      <c r="C147" s="8">
        <v>0.24059136590930549</v>
      </c>
      <c r="D147" s="8">
        <v>-0.6877485674951006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1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1</v>
      </c>
      <c r="AA147" s="8">
        <v>0</v>
      </c>
      <c r="AB147" s="8">
        <v>0</v>
      </c>
      <c r="AC147" s="8">
        <v>0</v>
      </c>
      <c r="AD147" s="8">
        <v>-0.62704240856641613</v>
      </c>
      <c r="AE147" s="8">
        <v>0</v>
      </c>
      <c r="AF147" s="8">
        <v>0</v>
      </c>
      <c r="AG147" s="8">
        <v>-0.49352860267821486</v>
      </c>
      <c r="AH147" s="8">
        <v>1</v>
      </c>
      <c r="AI147" s="8">
        <v>0</v>
      </c>
      <c r="AJ147" s="8">
        <v>1</v>
      </c>
      <c r="AK147" s="8">
        <v>0</v>
      </c>
      <c r="AL147" s="8">
        <v>1.4869109400162674</v>
      </c>
      <c r="AM147" s="8">
        <v>0.66843491602030325</v>
      </c>
      <c r="AN147" s="27">
        <v>0.8549089450156323</v>
      </c>
      <c r="AO147" s="28">
        <v>64</v>
      </c>
    </row>
    <row r="148" spans="1:41">
      <c r="A148" s="8">
        <v>-1</v>
      </c>
      <c r="B148" s="8">
        <v>1</v>
      </c>
      <c r="C148" s="8">
        <v>0.27518130627297616</v>
      </c>
      <c r="D148" s="8">
        <v>-0.45372651074067222</v>
      </c>
      <c r="E148" s="8">
        <v>1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1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0</v>
      </c>
      <c r="AA148" s="8">
        <v>0</v>
      </c>
      <c r="AB148" s="8">
        <v>0</v>
      </c>
      <c r="AC148" s="8">
        <v>0</v>
      </c>
      <c r="AD148" s="8">
        <v>0.23206069109076255</v>
      </c>
      <c r="AE148" s="8">
        <v>0</v>
      </c>
      <c r="AF148" s="8">
        <v>0</v>
      </c>
      <c r="AG148" s="8">
        <v>-0.49352860267821486</v>
      </c>
      <c r="AH148" s="8">
        <v>0</v>
      </c>
      <c r="AI148" s="8">
        <v>1</v>
      </c>
      <c r="AJ148" s="8">
        <v>0</v>
      </c>
      <c r="AK148" s="8">
        <v>0</v>
      </c>
      <c r="AL148" s="8">
        <v>9.2853012899164533E-2</v>
      </c>
      <c r="AM148" s="8">
        <v>-0.19527168382016377</v>
      </c>
      <c r="AN148" s="27">
        <v>0.84928818609622314</v>
      </c>
      <c r="AO148" s="28">
        <v>65</v>
      </c>
    </row>
    <row r="149" spans="1:41">
      <c r="A149" s="8">
        <v>-1</v>
      </c>
      <c r="B149" s="8">
        <v>0</v>
      </c>
      <c r="C149" s="8">
        <v>0.1351352594942748</v>
      </c>
      <c r="D149" s="8">
        <v>-0.5039458362244551</v>
      </c>
      <c r="E149" s="8">
        <v>1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1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0.38146992581375011</v>
      </c>
      <c r="AE149" s="8">
        <v>0</v>
      </c>
      <c r="AF149" s="8">
        <v>0</v>
      </c>
      <c r="AG149" s="8">
        <v>-0.49352860267821486</v>
      </c>
      <c r="AH149" s="8">
        <v>1</v>
      </c>
      <c r="AI149" s="8">
        <v>0</v>
      </c>
      <c r="AJ149" s="8">
        <v>1</v>
      </c>
      <c r="AK149" s="8">
        <v>0</v>
      </c>
      <c r="AL149" s="8">
        <v>9.2853012899164533E-2</v>
      </c>
      <c r="AM149" s="8">
        <v>-0.16820887702516246</v>
      </c>
      <c r="AN149" s="27">
        <v>0.84667440366143543</v>
      </c>
      <c r="AO149" s="28">
        <v>66</v>
      </c>
    </row>
    <row r="150" spans="1:41">
      <c r="A150" s="8">
        <v>-1</v>
      </c>
      <c r="B150" s="8">
        <v>1</v>
      </c>
      <c r="C150" s="8">
        <v>0.26843194673264387</v>
      </c>
      <c r="D150" s="8">
        <v>-0.45372651074067222</v>
      </c>
      <c r="E150" s="8">
        <v>0</v>
      </c>
      <c r="F150" s="8">
        <v>1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1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1</v>
      </c>
      <c r="AA150" s="8">
        <v>0</v>
      </c>
      <c r="AB150" s="8">
        <v>0</v>
      </c>
      <c r="AC150" s="8">
        <v>0</v>
      </c>
      <c r="AD150" s="8">
        <v>-0.51498548252417542</v>
      </c>
      <c r="AE150" s="8">
        <v>0</v>
      </c>
      <c r="AF150" s="8">
        <v>0</v>
      </c>
      <c r="AG150" s="8">
        <v>-0.49352860267821486</v>
      </c>
      <c r="AH150" s="8">
        <v>0</v>
      </c>
      <c r="AI150" s="8">
        <v>0</v>
      </c>
      <c r="AJ150" s="8">
        <v>1</v>
      </c>
      <c r="AK150" s="8">
        <v>0</v>
      </c>
      <c r="AL150" s="8">
        <v>0.95252206795471128</v>
      </c>
      <c r="AM150" s="8">
        <v>-0.19527168382016377</v>
      </c>
      <c r="AN150" s="27">
        <v>0.83992111141151504</v>
      </c>
      <c r="AO150" s="28">
        <v>67</v>
      </c>
    </row>
    <row r="151" spans="1:41">
      <c r="A151" s="8">
        <v>-1</v>
      </c>
      <c r="B151" s="8">
        <v>0</v>
      </c>
      <c r="C151" s="8">
        <v>-0.51869243154914513</v>
      </c>
      <c r="D151" s="8">
        <v>-0.72993280090147827</v>
      </c>
      <c r="E151" s="8">
        <v>0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1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-0.27891889166185502</v>
      </c>
      <c r="AE151" s="8">
        <v>1</v>
      </c>
      <c r="AF151" s="8">
        <v>1</v>
      </c>
      <c r="AG151" s="8">
        <v>-8.2254767113035795E-2</v>
      </c>
      <c r="AH151" s="8">
        <v>0</v>
      </c>
      <c r="AI151" s="8">
        <v>0</v>
      </c>
      <c r="AJ151" s="8">
        <v>1</v>
      </c>
      <c r="AK151" s="8">
        <v>0</v>
      </c>
      <c r="AL151" s="8">
        <v>9.2853012899164533E-2</v>
      </c>
      <c r="AM151" s="8">
        <v>-0.19527168382016377</v>
      </c>
      <c r="AN151" s="27">
        <v>0.83693877005063921</v>
      </c>
      <c r="AO151" s="28">
        <v>68</v>
      </c>
    </row>
    <row r="152" spans="1:41">
      <c r="A152" s="8">
        <v>-1</v>
      </c>
      <c r="B152" s="8">
        <v>0</v>
      </c>
      <c r="C152" s="8">
        <v>2.9679321809014534E-2</v>
      </c>
      <c r="D152" s="8">
        <v>-0.32817819703121492</v>
      </c>
      <c r="E152" s="8">
        <v>0</v>
      </c>
      <c r="F152" s="8">
        <v>1</v>
      </c>
      <c r="G152" s="8">
        <v>0</v>
      </c>
      <c r="H152" s="8">
        <v>1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1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0.24401342986860156</v>
      </c>
      <c r="AE152" s="8">
        <v>0</v>
      </c>
      <c r="AF152" s="8">
        <v>1</v>
      </c>
      <c r="AG152" s="8">
        <v>-8.2254767113035795E-2</v>
      </c>
      <c r="AH152" s="8">
        <v>1</v>
      </c>
      <c r="AI152" s="8">
        <v>0</v>
      </c>
      <c r="AJ152" s="8">
        <v>1</v>
      </c>
      <c r="AK152" s="8">
        <v>0</v>
      </c>
      <c r="AL152" s="8">
        <v>9.2853012899164533E-2</v>
      </c>
      <c r="AM152" s="8">
        <v>-0.19450394462030557</v>
      </c>
      <c r="AN152" s="27">
        <v>0.83241852599809796</v>
      </c>
      <c r="AO152" s="28">
        <v>69</v>
      </c>
    </row>
    <row r="153" spans="1:41">
      <c r="A153" s="8">
        <v>-1</v>
      </c>
      <c r="B153" s="8">
        <v>1</v>
      </c>
      <c r="C153" s="8">
        <v>-0.64523975924718191</v>
      </c>
      <c r="D153" s="8">
        <v>-0.83840654394644931</v>
      </c>
      <c r="E153" s="8">
        <v>1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1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1</v>
      </c>
      <c r="AC153" s="8">
        <v>0</v>
      </c>
      <c r="AD153" s="8">
        <v>-0.62704240856641613</v>
      </c>
      <c r="AE153" s="8">
        <v>0</v>
      </c>
      <c r="AF153" s="8">
        <v>0</v>
      </c>
      <c r="AG153" s="8">
        <v>-0.49352860267821486</v>
      </c>
      <c r="AH153" s="8">
        <v>0</v>
      </c>
      <c r="AI153" s="8">
        <v>0</v>
      </c>
      <c r="AJ153" s="8">
        <v>1</v>
      </c>
      <c r="AK153" s="8">
        <v>0</v>
      </c>
      <c r="AL153" s="8">
        <v>0.32519600075201499</v>
      </c>
      <c r="AM153" s="8">
        <v>-0.19507974902019923</v>
      </c>
      <c r="AN153" s="27">
        <v>0.83039703533565579</v>
      </c>
      <c r="AO153" s="28">
        <v>70</v>
      </c>
    </row>
    <row r="154" spans="1:41">
      <c r="A154" s="8">
        <v>-1</v>
      </c>
      <c r="B154" s="8">
        <v>1</v>
      </c>
      <c r="C154" s="8">
        <v>0.21190764242395774</v>
      </c>
      <c r="D154" s="8">
        <v>0.34978269699985437</v>
      </c>
      <c r="E154" s="8">
        <v>0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1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-0.62704240856641613</v>
      </c>
      <c r="AE154" s="8">
        <v>1</v>
      </c>
      <c r="AF154" s="8">
        <v>0</v>
      </c>
      <c r="AG154" s="8">
        <v>-0.49352860267821486</v>
      </c>
      <c r="AH154" s="8">
        <v>1</v>
      </c>
      <c r="AI154" s="8">
        <v>0</v>
      </c>
      <c r="AJ154" s="8">
        <v>1</v>
      </c>
      <c r="AK154" s="8">
        <v>0</v>
      </c>
      <c r="AL154" s="8">
        <v>1.5043366641052311</v>
      </c>
      <c r="AM154" s="8">
        <v>-0.19527168382016377</v>
      </c>
      <c r="AN154" s="27">
        <v>0.83020754875083835</v>
      </c>
      <c r="AO154" s="28">
        <v>71</v>
      </c>
    </row>
    <row r="155" spans="1:41">
      <c r="A155" s="8">
        <v>-1</v>
      </c>
      <c r="B155" s="8">
        <v>1</v>
      </c>
      <c r="C155" s="8">
        <v>-0.88483603302213198</v>
      </c>
      <c r="D155" s="8">
        <v>1.0699278244373016</v>
      </c>
      <c r="E155" s="8">
        <v>1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1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1</v>
      </c>
      <c r="AC155" s="8">
        <v>0</v>
      </c>
      <c r="AD155" s="8">
        <v>-0.29087163043969405</v>
      </c>
      <c r="AE155" s="8">
        <v>0</v>
      </c>
      <c r="AF155" s="8">
        <v>0</v>
      </c>
      <c r="AG155" s="8">
        <v>-0.49352860267821486</v>
      </c>
      <c r="AH155" s="8">
        <v>0</v>
      </c>
      <c r="AI155" s="8">
        <v>0</v>
      </c>
      <c r="AJ155" s="8">
        <v>1</v>
      </c>
      <c r="AK155" s="8">
        <v>0</v>
      </c>
      <c r="AL155" s="8">
        <v>0.44136749467844028</v>
      </c>
      <c r="AM155" s="8">
        <v>-0.19527168382016377</v>
      </c>
      <c r="AN155" s="27">
        <v>0.82868353157896157</v>
      </c>
      <c r="AO155" s="28">
        <v>72</v>
      </c>
    </row>
    <row r="156" spans="1:41">
      <c r="A156" s="8">
        <v>-1</v>
      </c>
      <c r="B156" s="8">
        <v>1</v>
      </c>
      <c r="C156" s="8">
        <v>0.98553347035485261</v>
      </c>
      <c r="D156" s="8">
        <v>4.1081968153288653</v>
      </c>
      <c r="E156" s="8">
        <v>0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1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1</v>
      </c>
      <c r="AC156" s="8">
        <v>0</v>
      </c>
      <c r="AD156" s="8">
        <v>-0.60164283866350821</v>
      </c>
      <c r="AE156" s="8">
        <v>1</v>
      </c>
      <c r="AF156" s="8">
        <v>1</v>
      </c>
      <c r="AG156" s="8">
        <v>-0.28789168489562533</v>
      </c>
      <c r="AH156" s="8">
        <v>0</v>
      </c>
      <c r="AI156" s="8">
        <v>0</v>
      </c>
      <c r="AJ156" s="8">
        <v>1</v>
      </c>
      <c r="AK156" s="8">
        <v>0</v>
      </c>
      <c r="AL156" s="8">
        <v>3.3456548428390711</v>
      </c>
      <c r="AM156" s="8">
        <v>-0.17799755182335444</v>
      </c>
      <c r="AN156" s="27">
        <v>0.82844308826034374</v>
      </c>
      <c r="AO156" s="28">
        <v>73</v>
      </c>
    </row>
    <row r="157" spans="1:41">
      <c r="A157" s="8">
        <v>-1</v>
      </c>
      <c r="B157" s="8">
        <v>1</v>
      </c>
      <c r="C157" s="8">
        <v>-4.1187181701886386E-2</v>
      </c>
      <c r="D157" s="8">
        <v>-0.33621328910862019</v>
      </c>
      <c r="E157" s="8">
        <v>0</v>
      </c>
      <c r="F157" s="8">
        <v>1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1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8.2651456367774948E-2</v>
      </c>
      <c r="AE157" s="8">
        <v>0</v>
      </c>
      <c r="AF157" s="8">
        <v>1</v>
      </c>
      <c r="AG157" s="8">
        <v>-8.2254767113035795E-2</v>
      </c>
      <c r="AH157" s="8">
        <v>1</v>
      </c>
      <c r="AI157" s="8">
        <v>0</v>
      </c>
      <c r="AJ157" s="8">
        <v>1</v>
      </c>
      <c r="AK157" s="8">
        <v>0</v>
      </c>
      <c r="AL157" s="8">
        <v>-0.13948997495368595</v>
      </c>
      <c r="AM157" s="8">
        <v>-0.18740235702161728</v>
      </c>
      <c r="AN157" s="27">
        <v>0.8238432673071665</v>
      </c>
      <c r="AO157" s="28">
        <v>74</v>
      </c>
    </row>
    <row r="158" spans="1:41">
      <c r="A158" s="8">
        <v>-1</v>
      </c>
      <c r="B158" s="8">
        <v>0</v>
      </c>
      <c r="C158" s="8">
        <v>-0.88483603302213198</v>
      </c>
      <c r="D158" s="8">
        <v>4.8466744097156914E-2</v>
      </c>
      <c r="E158" s="8">
        <v>1</v>
      </c>
      <c r="F158" s="8">
        <v>0</v>
      </c>
      <c r="G158" s="8">
        <v>0</v>
      </c>
      <c r="H158" s="8">
        <v>1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-0.66439471724716304</v>
      </c>
      <c r="AE158" s="8">
        <v>0</v>
      </c>
      <c r="AF158" s="8">
        <v>0</v>
      </c>
      <c r="AG158" s="8">
        <v>-0.49352860267821486</v>
      </c>
      <c r="AH158" s="8">
        <v>0</v>
      </c>
      <c r="AI158" s="8">
        <v>0</v>
      </c>
      <c r="AJ158" s="8">
        <v>1</v>
      </c>
      <c r="AK158" s="8">
        <v>0</v>
      </c>
      <c r="AL158" s="8">
        <v>-1.0688619263650878</v>
      </c>
      <c r="AM158" s="8">
        <v>-0.19527168382016377</v>
      </c>
      <c r="AN158" s="27">
        <v>0.82377175067937247</v>
      </c>
      <c r="AO158" s="28">
        <v>75</v>
      </c>
    </row>
    <row r="159" spans="1:41">
      <c r="A159" s="8">
        <v>-1</v>
      </c>
      <c r="B159" s="8">
        <v>1</v>
      </c>
      <c r="C159" s="8">
        <v>-1.0324745820031749</v>
      </c>
      <c r="D159" s="8">
        <v>1.2366559850434604</v>
      </c>
      <c r="E159" s="8">
        <v>0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1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1</v>
      </c>
      <c r="AA159" s="8">
        <v>0</v>
      </c>
      <c r="AB159" s="8">
        <v>0</v>
      </c>
      <c r="AC159" s="8">
        <v>0</v>
      </c>
      <c r="AD159" s="8">
        <v>-0.48958591262126755</v>
      </c>
      <c r="AE159" s="8">
        <v>0</v>
      </c>
      <c r="AF159" s="8">
        <v>1</v>
      </c>
      <c r="AG159" s="8">
        <v>-8.2254767113035795E-2</v>
      </c>
      <c r="AH159" s="8">
        <v>1</v>
      </c>
      <c r="AI159" s="8">
        <v>0</v>
      </c>
      <c r="AJ159" s="8">
        <v>1</v>
      </c>
      <c r="AK159" s="8">
        <v>0</v>
      </c>
      <c r="AL159" s="8">
        <v>9.2853012899164533E-2</v>
      </c>
      <c r="AM159" s="8">
        <v>-0.19392814022041194</v>
      </c>
      <c r="AN159" s="27">
        <v>0.82361232853952626</v>
      </c>
      <c r="AO159" s="28">
        <v>76</v>
      </c>
    </row>
    <row r="160" spans="1:41">
      <c r="A160" s="8">
        <v>-1</v>
      </c>
      <c r="B160" s="8">
        <v>1</v>
      </c>
      <c r="C160" s="8">
        <v>-0.53978365283215124</v>
      </c>
      <c r="D160" s="8">
        <v>-0.35328785977310639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1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1</v>
      </c>
      <c r="Z160" s="8">
        <v>0</v>
      </c>
      <c r="AA160" s="8">
        <v>0</v>
      </c>
      <c r="AB160" s="8">
        <v>0</v>
      </c>
      <c r="AC160" s="8">
        <v>0</v>
      </c>
      <c r="AD160" s="8">
        <v>-0.29087163043969405</v>
      </c>
      <c r="AE160" s="8">
        <v>0</v>
      </c>
      <c r="AF160" s="8">
        <v>1</v>
      </c>
      <c r="AG160" s="8">
        <v>-0.28789168489562533</v>
      </c>
      <c r="AH160" s="8">
        <v>0</v>
      </c>
      <c r="AI160" s="8">
        <v>0</v>
      </c>
      <c r="AJ160" s="8">
        <v>1</v>
      </c>
      <c r="AK160" s="8">
        <v>0</v>
      </c>
      <c r="AL160" s="8">
        <v>-1.0688619263650878</v>
      </c>
      <c r="AM160" s="8">
        <v>-0.1910491182209437</v>
      </c>
      <c r="AN160" s="27">
        <v>0.81402778781423624</v>
      </c>
      <c r="AO160" s="28">
        <v>77</v>
      </c>
    </row>
    <row r="161" spans="1:41">
      <c r="A161" s="8">
        <v>-1</v>
      </c>
      <c r="B161" s="8">
        <v>0</v>
      </c>
      <c r="C161" s="8">
        <v>0.19840892334329321</v>
      </c>
      <c r="D161" s="8">
        <v>-0.63752924201131767</v>
      </c>
      <c r="E161" s="8">
        <v>1</v>
      </c>
      <c r="F161" s="8">
        <v>0</v>
      </c>
      <c r="G161" s="8">
        <v>0</v>
      </c>
      <c r="H161" s="8">
        <v>1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1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-0.66439471724716304</v>
      </c>
      <c r="AE161" s="8">
        <v>1</v>
      </c>
      <c r="AF161" s="8">
        <v>0</v>
      </c>
      <c r="AG161" s="8">
        <v>-0.49352860267821486</v>
      </c>
      <c r="AH161" s="8">
        <v>0</v>
      </c>
      <c r="AI161" s="8">
        <v>0</v>
      </c>
      <c r="AJ161" s="8">
        <v>1</v>
      </c>
      <c r="AK161" s="8">
        <v>0</v>
      </c>
      <c r="AL161" s="8">
        <v>0.78988197645771596</v>
      </c>
      <c r="AM161" s="8">
        <v>-0.19527168382016377</v>
      </c>
      <c r="AN161" s="27">
        <v>0.8118490738200218</v>
      </c>
      <c r="AO161" s="28">
        <v>78</v>
      </c>
    </row>
    <row r="162" spans="1:41">
      <c r="A162" s="8">
        <v>-1</v>
      </c>
      <c r="B162" s="8">
        <v>1</v>
      </c>
      <c r="C162" s="8">
        <v>-0.24450655487006528</v>
      </c>
      <c r="D162" s="8">
        <v>1.9568011124809075</v>
      </c>
      <c r="E162" s="8">
        <v>0</v>
      </c>
      <c r="F162" s="8">
        <v>1</v>
      </c>
      <c r="G162" s="8">
        <v>0</v>
      </c>
      <c r="H162" s="8">
        <v>0</v>
      </c>
      <c r="I162" s="8">
        <v>1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-0.62704240856641613</v>
      </c>
      <c r="AE162" s="8">
        <v>0</v>
      </c>
      <c r="AF162" s="8">
        <v>0</v>
      </c>
      <c r="AG162" s="8">
        <v>-0.49352860267821486</v>
      </c>
      <c r="AH162" s="8">
        <v>0</v>
      </c>
      <c r="AI162" s="8">
        <v>0</v>
      </c>
      <c r="AJ162" s="8">
        <v>1</v>
      </c>
      <c r="AK162" s="8">
        <v>0</v>
      </c>
      <c r="AL162" s="8">
        <v>-1.0688619263650878</v>
      </c>
      <c r="AM162" s="8">
        <v>-0.14037833103030298</v>
      </c>
      <c r="AN162" s="27">
        <v>0.80614511698585101</v>
      </c>
      <c r="AO162" s="28">
        <v>79</v>
      </c>
    </row>
    <row r="163" spans="1:41">
      <c r="A163" s="8">
        <v>-1</v>
      </c>
      <c r="B163" s="8">
        <v>0</v>
      </c>
      <c r="C163" s="8">
        <v>0.73918817449911123</v>
      </c>
      <c r="D163" s="8">
        <v>0.67620831264444325</v>
      </c>
      <c r="E163" s="8">
        <v>1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1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1</v>
      </c>
      <c r="Z163" s="8">
        <v>0</v>
      </c>
      <c r="AA163" s="8">
        <v>0</v>
      </c>
      <c r="AB163" s="8">
        <v>0</v>
      </c>
      <c r="AC163" s="8">
        <v>0</v>
      </c>
      <c r="AD163" s="8">
        <v>-0.61508966978857715</v>
      </c>
      <c r="AE163" s="8">
        <v>0</v>
      </c>
      <c r="AF163" s="8">
        <v>1</v>
      </c>
      <c r="AG163" s="8">
        <v>-8.2254767113035795E-2</v>
      </c>
      <c r="AH163" s="8">
        <v>0</v>
      </c>
      <c r="AI163" s="8">
        <v>0</v>
      </c>
      <c r="AJ163" s="8">
        <v>1</v>
      </c>
      <c r="AK163" s="8">
        <v>0</v>
      </c>
      <c r="AL163" s="8">
        <v>-8.4182241975665675E-5</v>
      </c>
      <c r="AM163" s="8">
        <v>-0.1918168574208019</v>
      </c>
      <c r="AN163" s="27">
        <v>0.80147756780191692</v>
      </c>
      <c r="AO163" s="28">
        <v>80</v>
      </c>
    </row>
    <row r="164" spans="1:41">
      <c r="A164" s="8">
        <v>-1</v>
      </c>
      <c r="B164" s="8">
        <v>1</v>
      </c>
      <c r="C164" s="8">
        <v>-0.4064871343235526</v>
      </c>
      <c r="D164" s="8">
        <v>-0.55416516170823804</v>
      </c>
      <c r="E164" s="8">
        <v>0</v>
      </c>
      <c r="F164" s="8">
        <v>1</v>
      </c>
      <c r="G164" s="8">
        <v>0</v>
      </c>
      <c r="H164" s="8">
        <v>0</v>
      </c>
      <c r="I164" s="8">
        <v>1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-0.44028086516268161</v>
      </c>
      <c r="AE164" s="8">
        <v>0</v>
      </c>
      <c r="AF164" s="8">
        <v>0</v>
      </c>
      <c r="AG164" s="8">
        <v>-0.49352860267821486</v>
      </c>
      <c r="AH164" s="8">
        <v>1</v>
      </c>
      <c r="AI164" s="8">
        <v>0</v>
      </c>
      <c r="AJ164" s="8">
        <v>1</v>
      </c>
      <c r="AK164" s="8">
        <v>0</v>
      </c>
      <c r="AL164" s="8">
        <v>-0.6041759506593869</v>
      </c>
      <c r="AM164" s="8">
        <v>-0.19527168382016377</v>
      </c>
      <c r="AN164" s="27">
        <v>0.79904956266113525</v>
      </c>
      <c r="AO164" s="28">
        <v>81</v>
      </c>
    </row>
    <row r="165" spans="1:41">
      <c r="A165" s="8">
        <v>-1</v>
      </c>
      <c r="B165" s="8">
        <v>1</v>
      </c>
      <c r="C165" s="8">
        <v>-0.94051685720926792</v>
      </c>
      <c r="D165" s="8">
        <v>-0.95591976557850133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1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-0.66439471724716304</v>
      </c>
      <c r="AE165" s="8">
        <v>0</v>
      </c>
      <c r="AF165" s="8">
        <v>0</v>
      </c>
      <c r="AG165" s="8">
        <v>-0.49352860267821486</v>
      </c>
      <c r="AH165" s="8">
        <v>0</v>
      </c>
      <c r="AI165" s="8">
        <v>0</v>
      </c>
      <c r="AJ165" s="8">
        <v>0</v>
      </c>
      <c r="AK165" s="8">
        <v>1</v>
      </c>
      <c r="AL165" s="8">
        <v>-8.4182241975665675E-5</v>
      </c>
      <c r="AM165" s="8">
        <v>-0.19527168382016377</v>
      </c>
      <c r="AN165" s="27">
        <v>0.79795410753919693</v>
      </c>
      <c r="AO165" s="28">
        <v>82</v>
      </c>
    </row>
    <row r="166" spans="1:41">
      <c r="A166" s="8">
        <v>-1</v>
      </c>
      <c r="B166" s="8">
        <v>1</v>
      </c>
      <c r="C166" s="8">
        <v>-1.1168394671351995</v>
      </c>
      <c r="D166" s="8">
        <v>-0.71285823023699202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1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1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-0.66439471724716304</v>
      </c>
      <c r="AE166" s="8">
        <v>0</v>
      </c>
      <c r="AF166" s="8">
        <v>0</v>
      </c>
      <c r="AG166" s="8">
        <v>-0.49352860267821486</v>
      </c>
      <c r="AH166" s="8">
        <v>0</v>
      </c>
      <c r="AI166" s="8">
        <v>0</v>
      </c>
      <c r="AJ166" s="8">
        <v>1</v>
      </c>
      <c r="AK166" s="8">
        <v>0</v>
      </c>
      <c r="AL166" s="8">
        <v>-0.48800445673296167</v>
      </c>
      <c r="AM166" s="8">
        <v>-0.19527168382016377</v>
      </c>
      <c r="AN166" s="27">
        <v>0.79026263566511423</v>
      </c>
      <c r="AO166" s="28">
        <v>83</v>
      </c>
    </row>
    <row r="167" spans="1:41">
      <c r="A167" s="8">
        <v>-1</v>
      </c>
      <c r="B167" s="8">
        <v>1</v>
      </c>
      <c r="C167" s="8">
        <v>0.81005434055047121</v>
      </c>
      <c r="D167" s="8">
        <v>-0.6877485674951006</v>
      </c>
      <c r="E167" s="8">
        <v>0</v>
      </c>
      <c r="F167" s="8">
        <v>1</v>
      </c>
      <c r="G167" s="8">
        <v>0</v>
      </c>
      <c r="H167" s="8">
        <v>0</v>
      </c>
      <c r="I167" s="8">
        <v>1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-0.61508966978857715</v>
      </c>
      <c r="AE167" s="8">
        <v>0</v>
      </c>
      <c r="AF167" s="8">
        <v>0</v>
      </c>
      <c r="AG167" s="8">
        <v>-0.49352860267821486</v>
      </c>
      <c r="AH167" s="8">
        <v>0</v>
      </c>
      <c r="AI167" s="8">
        <v>0</v>
      </c>
      <c r="AJ167" s="8">
        <v>1</v>
      </c>
      <c r="AK167" s="8">
        <v>0</v>
      </c>
      <c r="AL167" s="8">
        <v>-9.3021377383115861E-2</v>
      </c>
      <c r="AM167" s="8">
        <v>-0.19527168382016377</v>
      </c>
      <c r="AN167" s="27">
        <v>0.79016628884393292</v>
      </c>
      <c r="AO167" s="28">
        <v>84</v>
      </c>
    </row>
    <row r="168" spans="1:41">
      <c r="A168" s="8">
        <v>-1</v>
      </c>
      <c r="B168" s="8">
        <v>1</v>
      </c>
      <c r="C168" s="8">
        <v>-0.28668899743607756</v>
      </c>
      <c r="D168" s="8">
        <v>-0.93081010283660992</v>
      </c>
      <c r="E168" s="8">
        <v>1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-0.63899514734425511</v>
      </c>
      <c r="AE168" s="8">
        <v>0</v>
      </c>
      <c r="AF168" s="8">
        <v>0</v>
      </c>
      <c r="AG168" s="8">
        <v>-0.49352860267821486</v>
      </c>
      <c r="AH168" s="8">
        <v>0</v>
      </c>
      <c r="AI168" s="8">
        <v>0</v>
      </c>
      <c r="AJ168" s="8">
        <v>1</v>
      </c>
      <c r="AK168" s="8">
        <v>0</v>
      </c>
      <c r="AL168" s="8">
        <v>0.18579020804030472</v>
      </c>
      <c r="AM168" s="8">
        <v>0.20779139610538752</v>
      </c>
      <c r="AN168" s="27">
        <v>0.78516224932915624</v>
      </c>
      <c r="AO168" s="28">
        <v>85</v>
      </c>
    </row>
    <row r="169" spans="1:41">
      <c r="A169" s="8">
        <v>-1</v>
      </c>
      <c r="B169" s="8">
        <v>0</v>
      </c>
      <c r="C169" s="8">
        <v>-0.68067301100263233</v>
      </c>
      <c r="D169" s="8">
        <v>-0.65460381267580381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1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-0.40292855648193471</v>
      </c>
      <c r="AE169" s="8">
        <v>0</v>
      </c>
      <c r="AF169" s="8">
        <v>0</v>
      </c>
      <c r="AG169" s="8">
        <v>-0.49352860267821486</v>
      </c>
      <c r="AH169" s="8">
        <v>1</v>
      </c>
      <c r="AI169" s="8">
        <v>0</v>
      </c>
      <c r="AJ169" s="8">
        <v>1</v>
      </c>
      <c r="AK169" s="8">
        <v>0</v>
      </c>
      <c r="AL169" s="8">
        <v>-0.13948997495368595</v>
      </c>
      <c r="AM169" s="8">
        <v>-0.19527168382016377</v>
      </c>
      <c r="AN169" s="27">
        <v>0.77909429409133424</v>
      </c>
      <c r="AO169" s="28">
        <v>86</v>
      </c>
    </row>
    <row r="170" spans="1:41">
      <c r="A170" s="8">
        <v>-1</v>
      </c>
      <c r="B170" s="8">
        <v>1</v>
      </c>
      <c r="C170" s="8">
        <v>-0.72285545356864467</v>
      </c>
      <c r="D170" s="8">
        <v>-0.80526178912715263</v>
      </c>
      <c r="E170" s="8">
        <v>0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1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-0.51498548252417542</v>
      </c>
      <c r="AE170" s="8">
        <v>0</v>
      </c>
      <c r="AF170" s="8">
        <v>0</v>
      </c>
      <c r="AG170" s="8">
        <v>-0.49352860267821486</v>
      </c>
      <c r="AH170" s="8">
        <v>1</v>
      </c>
      <c r="AI170" s="8">
        <v>1</v>
      </c>
      <c r="AJ170" s="8">
        <v>0</v>
      </c>
      <c r="AK170" s="8">
        <v>0</v>
      </c>
      <c r="AL170" s="8">
        <v>0.78988197645771596</v>
      </c>
      <c r="AM170" s="8">
        <v>-0.19527168382016377</v>
      </c>
      <c r="AN170" s="27">
        <v>0.77574099619418391</v>
      </c>
      <c r="AO170" s="28">
        <v>87</v>
      </c>
    </row>
    <row r="171" spans="1:41">
      <c r="A171" s="8">
        <v>-1</v>
      </c>
      <c r="B171" s="8">
        <v>1</v>
      </c>
      <c r="C171" s="8">
        <v>-0.30103102790852188</v>
      </c>
      <c r="D171" s="8">
        <v>-0.35328785977310639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1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-0.44028086516268161</v>
      </c>
      <c r="AE171" s="8">
        <v>0</v>
      </c>
      <c r="AF171" s="8">
        <v>0</v>
      </c>
      <c r="AG171" s="8">
        <v>-0.49352860267821486</v>
      </c>
      <c r="AH171" s="8">
        <v>1</v>
      </c>
      <c r="AI171" s="8">
        <v>0</v>
      </c>
      <c r="AJ171" s="8">
        <v>1</v>
      </c>
      <c r="AK171" s="8">
        <v>0</v>
      </c>
      <c r="AL171" s="8">
        <v>0.67371048253129073</v>
      </c>
      <c r="AM171" s="8">
        <v>-0.18241205222253903</v>
      </c>
      <c r="AN171" s="27">
        <v>0.77408679715101703</v>
      </c>
      <c r="AO171" s="28">
        <v>88</v>
      </c>
    </row>
    <row r="172" spans="1:41">
      <c r="A172" s="8">
        <v>-1</v>
      </c>
      <c r="B172" s="8">
        <v>1</v>
      </c>
      <c r="C172" s="8">
        <v>-0.9126764451156999</v>
      </c>
      <c r="D172" s="8">
        <v>6.5541314761643099E-2</v>
      </c>
      <c r="E172" s="8">
        <v>1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1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-0.57773736110783025</v>
      </c>
      <c r="AE172" s="8">
        <v>0</v>
      </c>
      <c r="AF172" s="8">
        <v>0</v>
      </c>
      <c r="AG172" s="8">
        <v>-0.49352860267821486</v>
      </c>
      <c r="AH172" s="8">
        <v>0</v>
      </c>
      <c r="AI172" s="8">
        <v>0</v>
      </c>
      <c r="AJ172" s="8">
        <v>1</v>
      </c>
      <c r="AK172" s="8">
        <v>0</v>
      </c>
      <c r="AL172" s="8">
        <v>-0.25566146888011121</v>
      </c>
      <c r="AM172" s="8">
        <v>-0.15995568062668689</v>
      </c>
      <c r="AN172" s="27">
        <v>0.77285031555464778</v>
      </c>
      <c r="AO172" s="28">
        <v>89</v>
      </c>
    </row>
    <row r="173" spans="1:41">
      <c r="A173" s="8">
        <v>-1</v>
      </c>
      <c r="B173" s="8">
        <v>0</v>
      </c>
      <c r="C173" s="8">
        <v>-0.42082916479599691</v>
      </c>
      <c r="D173" s="8">
        <v>-0.44569141866326695</v>
      </c>
      <c r="E173" s="8">
        <v>1</v>
      </c>
      <c r="F173" s="8">
        <v>0</v>
      </c>
      <c r="G173" s="8">
        <v>0</v>
      </c>
      <c r="H173" s="8">
        <v>1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1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-0.66439471724716304</v>
      </c>
      <c r="AE173" s="8">
        <v>0</v>
      </c>
      <c r="AF173" s="8">
        <v>0</v>
      </c>
      <c r="AG173" s="8">
        <v>-0.49352860267821486</v>
      </c>
      <c r="AH173" s="8">
        <v>1</v>
      </c>
      <c r="AI173" s="8">
        <v>0</v>
      </c>
      <c r="AJ173" s="8">
        <v>1</v>
      </c>
      <c r="AK173" s="8">
        <v>0</v>
      </c>
      <c r="AL173" s="8">
        <v>-2.3318481027260713E-2</v>
      </c>
      <c r="AM173" s="8">
        <v>-0.18375559582229087</v>
      </c>
      <c r="AN173" s="27">
        <v>0.77147134487729119</v>
      </c>
      <c r="AO173" s="28">
        <v>90</v>
      </c>
    </row>
    <row r="174" spans="1:41">
      <c r="A174" s="8">
        <v>-1</v>
      </c>
      <c r="B174" s="8">
        <v>0</v>
      </c>
      <c r="C174" s="8">
        <v>-0.17448370021048504</v>
      </c>
      <c r="D174" s="8">
        <v>-0.55416516170823804</v>
      </c>
      <c r="E174" s="8">
        <v>1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1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1</v>
      </c>
      <c r="AC174" s="8">
        <v>0</v>
      </c>
      <c r="AD174" s="8">
        <v>-6.6757778355212655E-2</v>
      </c>
      <c r="AE174" s="8">
        <v>0</v>
      </c>
      <c r="AF174" s="8">
        <v>0</v>
      </c>
      <c r="AG174" s="8">
        <v>-0.49352860267821486</v>
      </c>
      <c r="AH174" s="8">
        <v>0</v>
      </c>
      <c r="AI174" s="8">
        <v>0</v>
      </c>
      <c r="AJ174" s="8">
        <v>1</v>
      </c>
      <c r="AK174" s="8">
        <v>0</v>
      </c>
      <c r="AL174" s="8">
        <v>0.41813319589315517</v>
      </c>
      <c r="AM174" s="8">
        <v>-0.19200879222076644</v>
      </c>
      <c r="AN174" s="27">
        <v>0.77136507613766692</v>
      </c>
      <c r="AO174" s="28">
        <v>91</v>
      </c>
    </row>
    <row r="175" spans="1:41">
      <c r="A175" s="8">
        <v>-1</v>
      </c>
      <c r="B175" s="8">
        <v>1</v>
      </c>
      <c r="C175" s="8">
        <v>-1.0113833607201688</v>
      </c>
      <c r="D175" s="8">
        <v>-0.83840654394644931</v>
      </c>
      <c r="E175" s="8">
        <v>0</v>
      </c>
      <c r="F175" s="8">
        <v>1</v>
      </c>
      <c r="G175" s="8">
        <v>0</v>
      </c>
      <c r="H175" s="8">
        <v>1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1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-0.66439471724716304</v>
      </c>
      <c r="AE175" s="8">
        <v>0</v>
      </c>
      <c r="AF175" s="8">
        <v>1</v>
      </c>
      <c r="AG175" s="8">
        <v>0.12338215066955374</v>
      </c>
      <c r="AH175" s="8">
        <v>0</v>
      </c>
      <c r="AI175" s="8">
        <v>0</v>
      </c>
      <c r="AJ175" s="8">
        <v>1</v>
      </c>
      <c r="AK175" s="8">
        <v>0</v>
      </c>
      <c r="AL175" s="8">
        <v>0.96413921734735386</v>
      </c>
      <c r="AM175" s="8">
        <v>-4.7673822647426187E-2</v>
      </c>
      <c r="AN175" s="27">
        <v>0.77115072668101581</v>
      </c>
      <c r="AO175" s="28">
        <v>92</v>
      </c>
    </row>
    <row r="176" spans="1:41">
      <c r="A176" s="8">
        <v>-1</v>
      </c>
      <c r="B176" s="8">
        <v>1</v>
      </c>
      <c r="C176" s="8">
        <v>-1.0248817423412924</v>
      </c>
      <c r="D176" s="8">
        <v>0.50044067345120313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1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-0.65244197846932406</v>
      </c>
      <c r="AE176" s="8">
        <v>0</v>
      </c>
      <c r="AF176" s="8">
        <v>1</v>
      </c>
      <c r="AG176" s="8">
        <v>-0.28789168489562533</v>
      </c>
      <c r="AH176" s="8">
        <v>0</v>
      </c>
      <c r="AI176" s="8">
        <v>0</v>
      </c>
      <c r="AJ176" s="8">
        <v>1</v>
      </c>
      <c r="AK176" s="8">
        <v>0</v>
      </c>
      <c r="AL176" s="8">
        <v>-0.48800445673296167</v>
      </c>
      <c r="AM176" s="8">
        <v>-0.19507974902019923</v>
      </c>
      <c r="AN176" s="27">
        <v>0.76787658398546021</v>
      </c>
      <c r="AO176" s="28">
        <v>93</v>
      </c>
    </row>
    <row r="177" spans="1:41">
      <c r="A177" s="8">
        <v>-1</v>
      </c>
      <c r="B177" s="8">
        <v>1</v>
      </c>
      <c r="C177" s="8">
        <v>1.5161201280581779E-4</v>
      </c>
      <c r="D177" s="8">
        <v>-0.85548111461093546</v>
      </c>
      <c r="E177" s="8">
        <v>0</v>
      </c>
      <c r="F177" s="8">
        <v>1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1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1</v>
      </c>
      <c r="AA177" s="8">
        <v>0</v>
      </c>
      <c r="AB177" s="8">
        <v>0</v>
      </c>
      <c r="AC177" s="8">
        <v>0</v>
      </c>
      <c r="AD177" s="8">
        <v>-0.41488129525977374</v>
      </c>
      <c r="AE177" s="8">
        <v>1</v>
      </c>
      <c r="AF177" s="8">
        <v>0</v>
      </c>
      <c r="AG177" s="8">
        <v>-0.49352860267821486</v>
      </c>
      <c r="AH177" s="8">
        <v>1</v>
      </c>
      <c r="AI177" s="8">
        <v>1</v>
      </c>
      <c r="AJ177" s="8">
        <v>0</v>
      </c>
      <c r="AK177" s="8">
        <v>0</v>
      </c>
      <c r="AL177" s="8">
        <v>0.78988197645771596</v>
      </c>
      <c r="AM177" s="8">
        <v>-0.19527168382016377</v>
      </c>
      <c r="AN177" s="27">
        <v>0.76741217908232073</v>
      </c>
      <c r="AO177" s="28">
        <v>94</v>
      </c>
    </row>
    <row r="178" spans="1:41">
      <c r="A178" s="8">
        <v>-1</v>
      </c>
      <c r="B178" s="8">
        <v>1</v>
      </c>
      <c r="C178" s="8">
        <v>0.21950014462629935</v>
      </c>
      <c r="D178" s="8">
        <v>-0.40350718525688928</v>
      </c>
      <c r="E178" s="8">
        <v>0</v>
      </c>
      <c r="F178" s="8">
        <v>1</v>
      </c>
      <c r="G178" s="8">
        <v>0</v>
      </c>
      <c r="H178" s="8">
        <v>0</v>
      </c>
      <c r="I178" s="8">
        <v>0</v>
      </c>
      <c r="J178" s="8">
        <v>1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1</v>
      </c>
      <c r="AA178" s="8">
        <v>0</v>
      </c>
      <c r="AB178" s="8">
        <v>0</v>
      </c>
      <c r="AC178" s="8">
        <v>0</v>
      </c>
      <c r="AD178" s="8">
        <v>8.2651456367774948E-2</v>
      </c>
      <c r="AE178" s="8">
        <v>0</v>
      </c>
      <c r="AF178" s="8">
        <v>0</v>
      </c>
      <c r="AG178" s="8">
        <v>-0.49352860267821486</v>
      </c>
      <c r="AH178" s="8">
        <v>1</v>
      </c>
      <c r="AI178" s="8">
        <v>0</v>
      </c>
      <c r="AJ178" s="8">
        <v>1</v>
      </c>
      <c r="AK178" s="8">
        <v>0</v>
      </c>
      <c r="AL178" s="8">
        <v>0.2787274031814449</v>
      </c>
      <c r="AM178" s="8">
        <v>-0.15688472382725413</v>
      </c>
      <c r="AN178" s="27">
        <v>0.7631608765578306</v>
      </c>
      <c r="AO178" s="28">
        <v>95</v>
      </c>
    </row>
    <row r="179" spans="1:41">
      <c r="A179" s="8">
        <v>-1</v>
      </c>
      <c r="B179" s="8">
        <v>1</v>
      </c>
      <c r="C179" s="8">
        <v>-0.65958178971962622</v>
      </c>
      <c r="D179" s="8">
        <v>1.4546078576430785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1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0</v>
      </c>
      <c r="AD179" s="8">
        <v>-4.135820845230477E-2</v>
      </c>
      <c r="AE179" s="8">
        <v>0</v>
      </c>
      <c r="AF179" s="8">
        <v>0</v>
      </c>
      <c r="AG179" s="8">
        <v>-0.49352860267821486</v>
      </c>
      <c r="AH179" s="8">
        <v>0</v>
      </c>
      <c r="AI179" s="8">
        <v>1</v>
      </c>
      <c r="AJ179" s="8">
        <v>0</v>
      </c>
      <c r="AK179" s="8">
        <v>0</v>
      </c>
      <c r="AL179" s="8">
        <v>-0.6041759506593869</v>
      </c>
      <c r="AM179" s="8">
        <v>-0.19527168382016377</v>
      </c>
      <c r="AN179" s="27">
        <v>0.7576875916009036</v>
      </c>
      <c r="AO179" s="28">
        <v>96</v>
      </c>
    </row>
    <row r="180" spans="1:41">
      <c r="A180" s="8">
        <v>-1</v>
      </c>
      <c r="B180" s="8">
        <v>1</v>
      </c>
      <c r="C180" s="8">
        <v>-0.45541876770012668</v>
      </c>
      <c r="D180" s="8">
        <v>1.5550465086106442</v>
      </c>
      <c r="E180" s="8">
        <v>1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1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1</v>
      </c>
      <c r="AC180" s="8">
        <v>0</v>
      </c>
      <c r="AD180" s="8">
        <v>-0.29087163043969405</v>
      </c>
      <c r="AE180" s="8">
        <v>0</v>
      </c>
      <c r="AF180" s="8">
        <v>0</v>
      </c>
      <c r="AG180" s="8">
        <v>-0.49352860267821486</v>
      </c>
      <c r="AH180" s="8">
        <v>1</v>
      </c>
      <c r="AI180" s="8">
        <v>0</v>
      </c>
      <c r="AJ180" s="8">
        <v>1</v>
      </c>
      <c r="AK180" s="8">
        <v>0</v>
      </c>
      <c r="AL180" s="8">
        <v>-1.0688619263650878</v>
      </c>
      <c r="AM180" s="8">
        <v>-0.19200879222076644</v>
      </c>
      <c r="AN180" s="27">
        <v>0.75767486921382587</v>
      </c>
      <c r="AO180" s="28">
        <v>97</v>
      </c>
    </row>
    <row r="181" spans="1:41">
      <c r="A181" s="8">
        <v>-1</v>
      </c>
      <c r="B181" s="8">
        <v>1</v>
      </c>
      <c r="C181" s="8">
        <v>-0.45541876770012668</v>
      </c>
      <c r="D181" s="8">
        <v>-0.78818721846266637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1</v>
      </c>
      <c r="U181" s="8">
        <v>0</v>
      </c>
      <c r="V181" s="8">
        <v>0</v>
      </c>
      <c r="W181" s="8">
        <v>0</v>
      </c>
      <c r="X181" s="8">
        <v>0</v>
      </c>
      <c r="Y181" s="8">
        <v>1</v>
      </c>
      <c r="Z181" s="8">
        <v>0</v>
      </c>
      <c r="AA181" s="8">
        <v>0</v>
      </c>
      <c r="AB181" s="8">
        <v>0</v>
      </c>
      <c r="AC181" s="8">
        <v>0</v>
      </c>
      <c r="AD181" s="8">
        <v>-0.31627120034260192</v>
      </c>
      <c r="AE181" s="8">
        <v>0</v>
      </c>
      <c r="AF181" s="8">
        <v>0</v>
      </c>
      <c r="AG181" s="8">
        <v>-0.49352860267821486</v>
      </c>
      <c r="AH181" s="8">
        <v>0</v>
      </c>
      <c r="AI181" s="8">
        <v>0</v>
      </c>
      <c r="AJ181" s="8">
        <v>1</v>
      </c>
      <c r="AK181" s="8">
        <v>0</v>
      </c>
      <c r="AL181" s="8">
        <v>-0.48800445673296167</v>
      </c>
      <c r="AM181" s="8">
        <v>-0.19527168382016377</v>
      </c>
      <c r="AN181" s="27">
        <v>0.75602289111046195</v>
      </c>
      <c r="AO181" s="28">
        <v>98</v>
      </c>
    </row>
    <row r="182" spans="1:41">
      <c r="A182" s="8">
        <v>-1</v>
      </c>
      <c r="B182" s="8">
        <v>1</v>
      </c>
      <c r="C182" s="8">
        <v>1.3297423704232831</v>
      </c>
      <c r="D182" s="8">
        <v>0.34978269699985437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1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1</v>
      </c>
      <c r="Z182" s="8">
        <v>0</v>
      </c>
      <c r="AA182" s="8">
        <v>0</v>
      </c>
      <c r="AB182" s="8">
        <v>0</v>
      </c>
      <c r="AC182" s="8">
        <v>0</v>
      </c>
      <c r="AD182" s="8">
        <v>-0.36557624780118786</v>
      </c>
      <c r="AE182" s="8">
        <v>0</v>
      </c>
      <c r="AF182" s="8">
        <v>0</v>
      </c>
      <c r="AG182" s="8">
        <v>-0.49352860267821486</v>
      </c>
      <c r="AH182" s="8">
        <v>1</v>
      </c>
      <c r="AI182" s="8">
        <v>0</v>
      </c>
      <c r="AJ182" s="8">
        <v>1</v>
      </c>
      <c r="AK182" s="8">
        <v>0</v>
      </c>
      <c r="AL182" s="8">
        <v>-1.0688619263650878</v>
      </c>
      <c r="AM182" s="8">
        <v>-0.15151054942824677</v>
      </c>
      <c r="AN182" s="27">
        <v>0.75587131139845054</v>
      </c>
      <c r="AO182" s="28">
        <v>99</v>
      </c>
    </row>
    <row r="183" spans="1:41">
      <c r="A183" s="8">
        <v>-1</v>
      </c>
      <c r="B183" s="8">
        <v>1</v>
      </c>
      <c r="C183" s="8">
        <v>1.7093843535173936</v>
      </c>
      <c r="D183" s="8">
        <v>-0.35328785977310639</v>
      </c>
      <c r="E183" s="8">
        <v>1</v>
      </c>
      <c r="F183" s="8">
        <v>0</v>
      </c>
      <c r="G183" s="8">
        <v>0</v>
      </c>
      <c r="H183" s="8">
        <v>1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1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-0.21616701307820024</v>
      </c>
      <c r="AE183" s="8">
        <v>0</v>
      </c>
      <c r="AF183" s="8">
        <v>0</v>
      </c>
      <c r="AG183" s="8">
        <v>-0.49352860267821486</v>
      </c>
      <c r="AH183" s="8">
        <v>0</v>
      </c>
      <c r="AI183" s="8">
        <v>0</v>
      </c>
      <c r="AJ183" s="8">
        <v>1</v>
      </c>
      <c r="AK183" s="8">
        <v>0</v>
      </c>
      <c r="AL183" s="8">
        <v>-2.3318481027260713E-2</v>
      </c>
      <c r="AM183" s="8">
        <v>-0.19450394462030557</v>
      </c>
      <c r="AN183" s="27">
        <v>0.75183047807560976</v>
      </c>
      <c r="AO183" s="28">
        <v>100</v>
      </c>
    </row>
    <row r="184" spans="1:41">
      <c r="A184" s="8">
        <v>-1</v>
      </c>
      <c r="B184" s="8">
        <v>0</v>
      </c>
      <c r="C184" s="8">
        <v>1.7380680770027415</v>
      </c>
      <c r="D184" s="8">
        <v>-0.95591976557850133</v>
      </c>
      <c r="E184" s="8">
        <v>1</v>
      </c>
      <c r="F184" s="8">
        <v>0</v>
      </c>
      <c r="G184" s="8">
        <v>0</v>
      </c>
      <c r="H184" s="8">
        <v>1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1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-0.66439471724716304</v>
      </c>
      <c r="AE184" s="8">
        <v>0</v>
      </c>
      <c r="AF184" s="8">
        <v>0</v>
      </c>
      <c r="AG184" s="8">
        <v>-0.49352860267821486</v>
      </c>
      <c r="AH184" s="8">
        <v>0</v>
      </c>
      <c r="AI184" s="8">
        <v>0</v>
      </c>
      <c r="AJ184" s="8">
        <v>1</v>
      </c>
      <c r="AK184" s="8">
        <v>0</v>
      </c>
      <c r="AL184" s="8">
        <v>-1.0688619263650878</v>
      </c>
      <c r="AM184" s="8">
        <v>-0.19527168382016377</v>
      </c>
      <c r="AN184" s="27">
        <v>0.74992173080294766</v>
      </c>
      <c r="AO184" s="28">
        <v>101</v>
      </c>
    </row>
    <row r="185" spans="1:41">
      <c r="A185" s="8">
        <v>-1</v>
      </c>
      <c r="B185" s="8">
        <v>0</v>
      </c>
      <c r="C185" s="8">
        <v>-0.76503789613465689</v>
      </c>
      <c r="D185" s="8">
        <v>0.75153730087011772</v>
      </c>
      <c r="E185" s="8">
        <v>0</v>
      </c>
      <c r="F185" s="8">
        <v>1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1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1</v>
      </c>
      <c r="Z185" s="8">
        <v>0</v>
      </c>
      <c r="AA185" s="8">
        <v>0</v>
      </c>
      <c r="AB185" s="8">
        <v>0</v>
      </c>
      <c r="AC185" s="8">
        <v>0</v>
      </c>
      <c r="AD185" s="8">
        <v>-0.14146239571670643</v>
      </c>
      <c r="AE185" s="8">
        <v>1</v>
      </c>
      <c r="AF185" s="8">
        <v>1</v>
      </c>
      <c r="AG185" s="8">
        <v>1.5628405751476804</v>
      </c>
      <c r="AH185" s="8">
        <v>0</v>
      </c>
      <c r="AI185" s="8">
        <v>0</v>
      </c>
      <c r="AJ185" s="8">
        <v>1</v>
      </c>
      <c r="AK185" s="8">
        <v>0</v>
      </c>
      <c r="AL185" s="8">
        <v>-0.6041759506593869</v>
      </c>
      <c r="AM185" s="8">
        <v>-5.2562318552610262E-3</v>
      </c>
      <c r="AN185" s="27">
        <v>0.74952816271315614</v>
      </c>
      <c r="AO185" s="28">
        <v>102</v>
      </c>
    </row>
    <row r="186" spans="1:41">
      <c r="A186" s="8">
        <v>1</v>
      </c>
      <c r="B186" s="8">
        <v>0</v>
      </c>
      <c r="C186" s="8">
        <v>0.81005434055047121</v>
      </c>
      <c r="D186" s="8">
        <v>0.34978269699985437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1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1</v>
      </c>
      <c r="Z186" s="8">
        <v>0</v>
      </c>
      <c r="AA186" s="8">
        <v>0</v>
      </c>
      <c r="AB186" s="8">
        <v>0</v>
      </c>
      <c r="AC186" s="8">
        <v>0</v>
      </c>
      <c r="AD186" s="8">
        <v>-0.51498548252417542</v>
      </c>
      <c r="AE186" s="8">
        <v>1</v>
      </c>
      <c r="AF186" s="8">
        <v>1</v>
      </c>
      <c r="AG186" s="8">
        <v>0.12338215066955374</v>
      </c>
      <c r="AH186" s="8">
        <v>1</v>
      </c>
      <c r="AI186" s="8">
        <v>0</v>
      </c>
      <c r="AJ186" s="8">
        <v>1</v>
      </c>
      <c r="AK186" s="8">
        <v>0</v>
      </c>
      <c r="AL186" s="8">
        <v>-0.22661859539850487</v>
      </c>
      <c r="AM186" s="8">
        <v>-0.19527168382016377</v>
      </c>
      <c r="AN186" s="27">
        <v>0.45608579910462133</v>
      </c>
      <c r="AO186" s="28">
        <v>165</v>
      </c>
    </row>
    <row r="187" spans="1:41">
      <c r="A187" s="8">
        <v>1</v>
      </c>
      <c r="B187" s="8">
        <v>1</v>
      </c>
      <c r="C187" s="8">
        <v>2.0966188388138458</v>
      </c>
      <c r="D187" s="8">
        <v>4.6686446886051849</v>
      </c>
      <c r="E187" s="8">
        <v>1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1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1</v>
      </c>
      <c r="Z187" s="8">
        <v>0</v>
      </c>
      <c r="AA187" s="8">
        <v>0</v>
      </c>
      <c r="AB187" s="8">
        <v>0</v>
      </c>
      <c r="AC187" s="8">
        <v>0</v>
      </c>
      <c r="AD187" s="8">
        <v>7.8519316619631292</v>
      </c>
      <c r="AE187" s="8">
        <v>1</v>
      </c>
      <c r="AF187" s="8">
        <v>1</v>
      </c>
      <c r="AG187" s="8">
        <v>7.7319481086253665</v>
      </c>
      <c r="AH187" s="8">
        <v>0</v>
      </c>
      <c r="AI187" s="8">
        <v>0</v>
      </c>
      <c r="AJ187" s="8">
        <v>1</v>
      </c>
      <c r="AK187" s="8">
        <v>0</v>
      </c>
      <c r="AL187" s="8">
        <v>-1.0688619263650878</v>
      </c>
      <c r="AM187" s="8">
        <v>-0.19239266182069556</v>
      </c>
      <c r="AN187" s="27">
        <v>0.45108704110480102</v>
      </c>
      <c r="AO187" s="28">
        <v>166</v>
      </c>
    </row>
    <row r="188" spans="1:41">
      <c r="A188" s="8">
        <v>1</v>
      </c>
      <c r="B188" s="8">
        <v>0</v>
      </c>
      <c r="C188" s="8">
        <v>-0.17448370021048504</v>
      </c>
      <c r="D188" s="8">
        <v>-0.86351620668834073</v>
      </c>
      <c r="E188" s="8">
        <v>0</v>
      </c>
      <c r="F188" s="8">
        <v>1</v>
      </c>
      <c r="G188" s="8">
        <v>0</v>
      </c>
      <c r="H188" s="8">
        <v>0</v>
      </c>
      <c r="I188" s="8">
        <v>0</v>
      </c>
      <c r="J188" s="8">
        <v>0</v>
      </c>
      <c r="K188" s="8">
        <v>1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1</v>
      </c>
      <c r="Z188" s="8">
        <v>0</v>
      </c>
      <c r="AA188" s="8">
        <v>0</v>
      </c>
      <c r="AB188" s="8">
        <v>0</v>
      </c>
      <c r="AC188" s="8">
        <v>0</v>
      </c>
      <c r="AD188" s="8">
        <v>-0.50303274374633644</v>
      </c>
      <c r="AE188" s="8">
        <v>1</v>
      </c>
      <c r="AF188" s="8">
        <v>1</v>
      </c>
      <c r="AG188" s="8">
        <v>0.32901906845214329</v>
      </c>
      <c r="AH188" s="8">
        <v>0</v>
      </c>
      <c r="AI188" s="8">
        <v>0</v>
      </c>
      <c r="AJ188" s="8">
        <v>1</v>
      </c>
      <c r="AK188" s="8">
        <v>0</v>
      </c>
      <c r="AL188" s="8">
        <v>1.1383964582369916</v>
      </c>
      <c r="AM188" s="8">
        <v>-9.9304283837889654E-2</v>
      </c>
      <c r="AN188" s="27">
        <v>0.44676166037251985</v>
      </c>
      <c r="AO188" s="28">
        <v>167</v>
      </c>
    </row>
    <row r="189" spans="1:41">
      <c r="A189" s="8">
        <v>1</v>
      </c>
      <c r="B189" s="8">
        <v>1</v>
      </c>
      <c r="C189" s="8">
        <v>-0.80047114789010743</v>
      </c>
      <c r="D189" s="8">
        <v>-0.78919160497234209</v>
      </c>
      <c r="E189" s="8">
        <v>0</v>
      </c>
      <c r="F189" s="8">
        <v>1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1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1</v>
      </c>
      <c r="AC189" s="8">
        <v>0</v>
      </c>
      <c r="AD189" s="8">
        <v>-1.7452730896626731E-2</v>
      </c>
      <c r="AE189" s="8">
        <v>0</v>
      </c>
      <c r="AF189" s="8">
        <v>0</v>
      </c>
      <c r="AG189" s="8">
        <v>-0.49352860267821486</v>
      </c>
      <c r="AH189" s="8">
        <v>1</v>
      </c>
      <c r="AI189" s="8">
        <v>0</v>
      </c>
      <c r="AJ189" s="8">
        <v>1</v>
      </c>
      <c r="AK189" s="8">
        <v>0</v>
      </c>
      <c r="AL189" s="8">
        <v>-0.32536436523596635</v>
      </c>
      <c r="AM189" s="8">
        <v>-0.19527168382016377</v>
      </c>
      <c r="AN189" s="27">
        <v>0.42581272678911941</v>
      </c>
      <c r="AO189" s="28">
        <v>168</v>
      </c>
    </row>
    <row r="190" spans="1:41">
      <c r="A190" s="8">
        <v>1</v>
      </c>
      <c r="B190" s="8">
        <v>1</v>
      </c>
      <c r="C190" s="8">
        <v>0.43716171699669298</v>
      </c>
      <c r="D190" s="8">
        <v>-0.93081010283660992</v>
      </c>
      <c r="E190" s="8">
        <v>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1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1</v>
      </c>
      <c r="Z190" s="8">
        <v>0</v>
      </c>
      <c r="AA190" s="8">
        <v>0</v>
      </c>
      <c r="AB190" s="8">
        <v>0</v>
      </c>
      <c r="AC190" s="8">
        <v>0</v>
      </c>
      <c r="AD190" s="8">
        <v>-0.21616701307820024</v>
      </c>
      <c r="AE190" s="8">
        <v>0</v>
      </c>
      <c r="AF190" s="8">
        <v>0</v>
      </c>
      <c r="AG190" s="8">
        <v>-0.49352860267821486</v>
      </c>
      <c r="AH190" s="8">
        <v>1</v>
      </c>
      <c r="AI190" s="8">
        <v>0</v>
      </c>
      <c r="AJ190" s="8">
        <v>1</v>
      </c>
      <c r="AK190" s="8">
        <v>0</v>
      </c>
      <c r="AL190" s="8">
        <v>0.2787274031814449</v>
      </c>
      <c r="AM190" s="8">
        <v>-0.17358305142416983</v>
      </c>
      <c r="AN190" s="27">
        <v>0.4088752102094878</v>
      </c>
      <c r="AO190" s="28">
        <v>169</v>
      </c>
    </row>
    <row r="191" spans="1:41">
      <c r="A191" s="8">
        <v>1</v>
      </c>
      <c r="B191" s="8">
        <v>0</v>
      </c>
      <c r="C191" s="8">
        <v>-0.24450655487006528</v>
      </c>
      <c r="D191" s="8">
        <v>-0.74700737156596442</v>
      </c>
      <c r="E191" s="8">
        <v>0</v>
      </c>
      <c r="F191" s="8">
        <v>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1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1</v>
      </c>
      <c r="Z191" s="8">
        <v>0</v>
      </c>
      <c r="AA191" s="8">
        <v>0</v>
      </c>
      <c r="AB191" s="8">
        <v>0</v>
      </c>
      <c r="AC191" s="8">
        <v>0</v>
      </c>
      <c r="AD191" s="8">
        <v>8.2651456367774948E-2</v>
      </c>
      <c r="AE191" s="8">
        <v>1</v>
      </c>
      <c r="AF191" s="8">
        <v>1</v>
      </c>
      <c r="AG191" s="8">
        <v>0.53465598623473276</v>
      </c>
      <c r="AH191" s="8">
        <v>1</v>
      </c>
      <c r="AI191" s="8">
        <v>0</v>
      </c>
      <c r="AJ191" s="8">
        <v>1</v>
      </c>
      <c r="AK191" s="8">
        <v>0</v>
      </c>
      <c r="AL191" s="8">
        <v>0.67371048253129073</v>
      </c>
      <c r="AM191" s="8">
        <v>7.91950801291402E-2</v>
      </c>
      <c r="AN191" s="27">
        <v>0.40836975920708607</v>
      </c>
      <c r="AO191" s="28">
        <v>170</v>
      </c>
    </row>
    <row r="192" spans="1:41">
      <c r="A192" s="8">
        <v>1</v>
      </c>
      <c r="B192" s="8">
        <v>0</v>
      </c>
      <c r="C192" s="8">
        <v>-0.63174137762605831</v>
      </c>
      <c r="D192" s="8">
        <v>-0.85548111461093546</v>
      </c>
      <c r="E192" s="8">
        <v>0</v>
      </c>
      <c r="F192" s="8">
        <v>1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1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1</v>
      </c>
      <c r="AC192" s="8">
        <v>0</v>
      </c>
      <c r="AD192" s="8">
        <v>-0.29087163043969405</v>
      </c>
      <c r="AE192" s="8">
        <v>1</v>
      </c>
      <c r="AF192" s="8">
        <v>1</v>
      </c>
      <c r="AG192" s="8">
        <v>-0.28789168489562533</v>
      </c>
      <c r="AH192" s="8">
        <v>0</v>
      </c>
      <c r="AI192" s="8">
        <v>0</v>
      </c>
      <c r="AJ192" s="8">
        <v>1</v>
      </c>
      <c r="AK192" s="8">
        <v>0</v>
      </c>
      <c r="AL192" s="8">
        <v>-1.0688619263650878</v>
      </c>
      <c r="AM192" s="8">
        <v>-6.5139889444200072E-2</v>
      </c>
      <c r="AN192" s="27">
        <v>0.40825164328186692</v>
      </c>
      <c r="AO192" s="28">
        <v>171</v>
      </c>
    </row>
    <row r="193" spans="1:41">
      <c r="A193" s="8">
        <v>1</v>
      </c>
      <c r="B193" s="8">
        <v>0</v>
      </c>
      <c r="C193" s="8">
        <v>-0.55412568330459555</v>
      </c>
      <c r="D193" s="8">
        <v>1.5208973672816719</v>
      </c>
      <c r="E193" s="8">
        <v>0</v>
      </c>
      <c r="F193" s="8">
        <v>1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1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1</v>
      </c>
      <c r="AC193" s="8">
        <v>0</v>
      </c>
      <c r="AD193" s="8">
        <v>0.38146992581375011</v>
      </c>
      <c r="AE193" s="8">
        <v>1</v>
      </c>
      <c r="AF193" s="8">
        <v>1</v>
      </c>
      <c r="AG193" s="8">
        <v>0.7402929040173224</v>
      </c>
      <c r="AH193" s="8">
        <v>0</v>
      </c>
      <c r="AI193" s="8">
        <v>0</v>
      </c>
      <c r="AJ193" s="8">
        <v>1</v>
      </c>
      <c r="AK193" s="8">
        <v>0</v>
      </c>
      <c r="AL193" s="8">
        <v>1.254567952163417</v>
      </c>
      <c r="AM193" s="8">
        <v>-0.10736554543640069</v>
      </c>
      <c r="AN193" s="27">
        <v>0.40519368938466904</v>
      </c>
      <c r="AO193" s="28">
        <v>172</v>
      </c>
    </row>
    <row r="194" spans="1:41">
      <c r="A194" s="8">
        <v>1</v>
      </c>
      <c r="B194" s="8">
        <v>1</v>
      </c>
      <c r="C194" s="8">
        <v>-0.96160807849227403</v>
      </c>
      <c r="D194" s="8">
        <v>0.90219527732146643</v>
      </c>
      <c r="E194" s="8">
        <v>0</v>
      </c>
      <c r="F194" s="8">
        <v>1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1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1</v>
      </c>
      <c r="Z194" s="8">
        <v>0</v>
      </c>
      <c r="AA194" s="8">
        <v>0</v>
      </c>
      <c r="AB194" s="8">
        <v>0</v>
      </c>
      <c r="AC194" s="8">
        <v>0</v>
      </c>
      <c r="AD194" s="8">
        <v>-0.16686196561961433</v>
      </c>
      <c r="AE194" s="8">
        <v>1</v>
      </c>
      <c r="AF194" s="8">
        <v>1</v>
      </c>
      <c r="AG194" s="8">
        <v>0.12338215066955374</v>
      </c>
      <c r="AH194" s="8">
        <v>1</v>
      </c>
      <c r="AI194" s="8">
        <v>0</v>
      </c>
      <c r="AJ194" s="8">
        <v>1</v>
      </c>
      <c r="AK194" s="8">
        <v>0</v>
      </c>
      <c r="AL194" s="8">
        <v>-0.83651893851223735</v>
      </c>
      <c r="AM194" s="8">
        <v>-0.18989750942115644</v>
      </c>
      <c r="AN194" s="27">
        <v>0.40394074595583396</v>
      </c>
      <c r="AO194" s="28">
        <v>173</v>
      </c>
    </row>
    <row r="195" spans="1:41">
      <c r="A195" s="8">
        <v>1</v>
      </c>
      <c r="B195" s="8">
        <v>1</v>
      </c>
      <c r="C195" s="8">
        <v>1.6882931322343875</v>
      </c>
      <c r="D195" s="8">
        <v>2.0572397634484734</v>
      </c>
      <c r="E195" s="8">
        <v>0</v>
      </c>
      <c r="F195" s="8">
        <v>1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1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1</v>
      </c>
      <c r="Z195" s="8">
        <v>0</v>
      </c>
      <c r="AA195" s="8">
        <v>0</v>
      </c>
      <c r="AB195" s="8">
        <v>0</v>
      </c>
      <c r="AC195" s="8">
        <v>0</v>
      </c>
      <c r="AD195" s="8">
        <v>1.8755622730436261</v>
      </c>
      <c r="AE195" s="8">
        <v>1</v>
      </c>
      <c r="AF195" s="8">
        <v>1</v>
      </c>
      <c r="AG195" s="8">
        <v>1.357203657365091</v>
      </c>
      <c r="AH195" s="8">
        <v>0</v>
      </c>
      <c r="AI195" s="8">
        <v>0</v>
      </c>
      <c r="AJ195" s="8">
        <v>1</v>
      </c>
      <c r="AK195" s="8">
        <v>0</v>
      </c>
      <c r="AL195" s="8">
        <v>-1.0688619263650878</v>
      </c>
      <c r="AM195" s="8">
        <v>-0.19527168382016377</v>
      </c>
      <c r="AN195" s="27">
        <v>0.40305181644593924</v>
      </c>
      <c r="AO195" s="28">
        <v>174</v>
      </c>
    </row>
    <row r="196" spans="1:41">
      <c r="A196" s="8">
        <v>1</v>
      </c>
      <c r="B196" s="8">
        <v>1</v>
      </c>
      <c r="C196" s="8">
        <v>-0.94051685720926792</v>
      </c>
      <c r="D196" s="8">
        <v>0.45022134796742019</v>
      </c>
      <c r="E196" s="8">
        <v>0</v>
      </c>
      <c r="F196" s="8">
        <v>1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1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1</v>
      </c>
      <c r="Z196" s="8">
        <v>0</v>
      </c>
      <c r="AA196" s="8">
        <v>0</v>
      </c>
      <c r="AB196" s="8">
        <v>0</v>
      </c>
      <c r="AC196" s="8">
        <v>0</v>
      </c>
      <c r="AD196" s="8">
        <v>-0.17881470439745334</v>
      </c>
      <c r="AE196" s="8">
        <v>1</v>
      </c>
      <c r="AF196" s="8">
        <v>1</v>
      </c>
      <c r="AG196" s="8">
        <v>0.12338215066955374</v>
      </c>
      <c r="AH196" s="8">
        <v>0</v>
      </c>
      <c r="AI196" s="8">
        <v>0</v>
      </c>
      <c r="AJ196" s="8">
        <v>1</v>
      </c>
      <c r="AK196" s="8">
        <v>0</v>
      </c>
      <c r="AL196" s="8">
        <v>9.2853012899164533E-2</v>
      </c>
      <c r="AM196" s="8">
        <v>7.1709622930522812E-2</v>
      </c>
      <c r="AN196" s="27">
        <v>0.39926177247343153</v>
      </c>
      <c r="AO196" s="28">
        <v>175</v>
      </c>
    </row>
    <row r="197" spans="1:41">
      <c r="A197" s="8">
        <v>1</v>
      </c>
      <c r="B197" s="8">
        <v>1</v>
      </c>
      <c r="C197" s="8">
        <v>0.83114556183347743</v>
      </c>
      <c r="D197" s="8">
        <v>4.8466744097156914E-2</v>
      </c>
      <c r="E197" s="8">
        <v>0</v>
      </c>
      <c r="F197" s="8">
        <v>1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1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1</v>
      </c>
      <c r="AC197" s="8">
        <v>0</v>
      </c>
      <c r="AD197" s="8">
        <v>0.8296976299827129</v>
      </c>
      <c r="AE197" s="8">
        <v>1</v>
      </c>
      <c r="AF197" s="8">
        <v>1</v>
      </c>
      <c r="AG197" s="8">
        <v>0.7402929040173224</v>
      </c>
      <c r="AH197" s="8">
        <v>1</v>
      </c>
      <c r="AI197" s="8">
        <v>0</v>
      </c>
      <c r="AJ197" s="8">
        <v>1</v>
      </c>
      <c r="AK197" s="8">
        <v>0</v>
      </c>
      <c r="AL197" s="8">
        <v>1.6611681809059053</v>
      </c>
      <c r="AM197" s="8">
        <v>-0.19527168382016377</v>
      </c>
      <c r="AN197" s="27">
        <v>0.39273699922781735</v>
      </c>
      <c r="AO197" s="28">
        <v>176</v>
      </c>
    </row>
    <row r="198" spans="1:41">
      <c r="A198" s="8">
        <v>1</v>
      </c>
      <c r="B198" s="8">
        <v>0</v>
      </c>
      <c r="C198" s="8">
        <v>0.5215266021287176</v>
      </c>
      <c r="D198" s="8">
        <v>0.14890539506472272</v>
      </c>
      <c r="E198" s="8">
        <v>0</v>
      </c>
      <c r="F198" s="8">
        <v>1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1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1</v>
      </c>
      <c r="Z198" s="8">
        <v>0</v>
      </c>
      <c r="AA198" s="8">
        <v>0</v>
      </c>
      <c r="AB198" s="8">
        <v>0</v>
      </c>
      <c r="AC198" s="8">
        <v>0</v>
      </c>
      <c r="AD198" s="8">
        <v>-0.62704240856641613</v>
      </c>
      <c r="AE198" s="8">
        <v>1</v>
      </c>
      <c r="AF198" s="8">
        <v>0</v>
      </c>
      <c r="AG198" s="8">
        <v>-0.49352860267821486</v>
      </c>
      <c r="AH198" s="8">
        <v>1</v>
      </c>
      <c r="AI198" s="8">
        <v>0</v>
      </c>
      <c r="AJ198" s="8">
        <v>1</v>
      </c>
      <c r="AK198" s="8">
        <v>0</v>
      </c>
      <c r="AL198" s="8">
        <v>0.25549310439615985</v>
      </c>
      <c r="AM198" s="8">
        <v>-0.19527168382016377</v>
      </c>
      <c r="AN198" s="27">
        <v>0.39036760325448638</v>
      </c>
      <c r="AO198" s="28">
        <v>177</v>
      </c>
    </row>
    <row r="199" spans="1:41">
      <c r="A199" s="8">
        <v>1</v>
      </c>
      <c r="B199" s="8">
        <v>1</v>
      </c>
      <c r="C199" s="8">
        <v>-0.22341533358705915</v>
      </c>
      <c r="D199" s="8">
        <v>2.0572397634484734</v>
      </c>
      <c r="E199" s="8">
        <v>0</v>
      </c>
      <c r="F199" s="8">
        <v>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1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1</v>
      </c>
      <c r="AC199" s="8">
        <v>0</v>
      </c>
      <c r="AD199" s="8">
        <v>0.92980181724711464</v>
      </c>
      <c r="AE199" s="8">
        <v>1</v>
      </c>
      <c r="AF199" s="8">
        <v>1</v>
      </c>
      <c r="AG199" s="8">
        <v>1.76847749293027</v>
      </c>
      <c r="AH199" s="8">
        <v>0</v>
      </c>
      <c r="AI199" s="8">
        <v>0</v>
      </c>
      <c r="AJ199" s="8">
        <v>1</v>
      </c>
      <c r="AK199" s="8">
        <v>0</v>
      </c>
      <c r="AL199" s="8">
        <v>-1.0688619263650878</v>
      </c>
      <c r="AM199" s="8">
        <v>0.24291546449889984</v>
      </c>
      <c r="AN199" s="27">
        <v>0.38919946264002836</v>
      </c>
      <c r="AO199" s="28">
        <v>178</v>
      </c>
    </row>
    <row r="200" spans="1:41">
      <c r="A200" s="8">
        <v>1</v>
      </c>
      <c r="B200" s="8">
        <v>1</v>
      </c>
      <c r="C200" s="8">
        <v>-0.64523975924718191</v>
      </c>
      <c r="D200" s="8">
        <v>-0.82233635979163877</v>
      </c>
      <c r="E200" s="8">
        <v>0</v>
      </c>
      <c r="F200" s="8">
        <v>1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1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1</v>
      </c>
      <c r="Z200" s="8">
        <v>0</v>
      </c>
      <c r="AA200" s="8">
        <v>0</v>
      </c>
      <c r="AB200" s="8">
        <v>0</v>
      </c>
      <c r="AC200" s="8">
        <v>0</v>
      </c>
      <c r="AD200" s="8">
        <v>-0.61508966978857715</v>
      </c>
      <c r="AE200" s="8">
        <v>0</v>
      </c>
      <c r="AF200" s="8">
        <v>0</v>
      </c>
      <c r="AG200" s="8">
        <v>-0.49352860267821486</v>
      </c>
      <c r="AH200" s="8">
        <v>0</v>
      </c>
      <c r="AI200" s="8">
        <v>0</v>
      </c>
      <c r="AJ200" s="8">
        <v>1</v>
      </c>
      <c r="AK200" s="8">
        <v>0</v>
      </c>
      <c r="AL200" s="8">
        <v>-0.48800445673296167</v>
      </c>
      <c r="AM200" s="8">
        <v>-0.19527168382016377</v>
      </c>
      <c r="AN200" s="27">
        <v>0.38745324151541183</v>
      </c>
      <c r="AO200" s="28">
        <v>179</v>
      </c>
    </row>
    <row r="201" spans="1:41">
      <c r="A201" s="8">
        <v>1</v>
      </c>
      <c r="B201" s="8">
        <v>1</v>
      </c>
      <c r="C201" s="8">
        <v>0.73243881495877894</v>
      </c>
      <c r="D201" s="8">
        <v>3.3629422260268291</v>
      </c>
      <c r="E201" s="8">
        <v>0</v>
      </c>
      <c r="F201" s="8">
        <v>1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1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1</v>
      </c>
      <c r="AD201" s="8">
        <v>5.3119746716723402</v>
      </c>
      <c r="AE201" s="8">
        <v>1</v>
      </c>
      <c r="AF201" s="8">
        <v>1</v>
      </c>
      <c r="AG201" s="8">
        <v>1.76847749293027</v>
      </c>
      <c r="AH201" s="8">
        <v>0</v>
      </c>
      <c r="AI201" s="8">
        <v>0</v>
      </c>
      <c r="AJ201" s="8">
        <v>1</v>
      </c>
      <c r="AK201" s="8">
        <v>0</v>
      </c>
      <c r="AL201" s="8">
        <v>-1.0688619263650878</v>
      </c>
      <c r="AM201" s="8">
        <v>3.5050076137294099E-2</v>
      </c>
      <c r="AN201" s="27">
        <v>0.3871884731501799</v>
      </c>
      <c r="AO201" s="28">
        <v>180</v>
      </c>
    </row>
    <row r="202" spans="1:41">
      <c r="A202" s="8">
        <v>1</v>
      </c>
      <c r="B202" s="8">
        <v>1</v>
      </c>
      <c r="C202" s="8">
        <v>-1.0459729636242985</v>
      </c>
      <c r="D202" s="8">
        <v>0.95241460280524937</v>
      </c>
      <c r="E202" s="8">
        <v>0</v>
      </c>
      <c r="F202" s="8">
        <v>1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1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1</v>
      </c>
      <c r="Z202" s="8">
        <v>0</v>
      </c>
      <c r="AA202" s="8">
        <v>0</v>
      </c>
      <c r="AB202" s="8">
        <v>0</v>
      </c>
      <c r="AC202" s="8">
        <v>0</v>
      </c>
      <c r="AD202" s="8">
        <v>-0.21616701307820024</v>
      </c>
      <c r="AE202" s="8">
        <v>1</v>
      </c>
      <c r="AF202" s="8">
        <v>0</v>
      </c>
      <c r="AG202" s="8">
        <v>-0.49352860267821486</v>
      </c>
      <c r="AH202" s="8">
        <v>0</v>
      </c>
      <c r="AI202" s="8">
        <v>0</v>
      </c>
      <c r="AJ202" s="8">
        <v>1</v>
      </c>
      <c r="AK202" s="8">
        <v>0</v>
      </c>
      <c r="AL202" s="8">
        <v>-0.37183296280653644</v>
      </c>
      <c r="AM202" s="8">
        <v>0.22813648490162963</v>
      </c>
      <c r="AN202" s="27">
        <v>0.38428996391383641</v>
      </c>
      <c r="AO202" s="28">
        <v>181</v>
      </c>
    </row>
    <row r="203" spans="1:41">
      <c r="A203" s="8">
        <v>1</v>
      </c>
      <c r="B203" s="8">
        <v>1</v>
      </c>
      <c r="C203" s="8">
        <v>-0.4132363251341144</v>
      </c>
      <c r="D203" s="8">
        <v>-0.41154227733429455</v>
      </c>
      <c r="E203" s="8">
        <v>1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1</v>
      </c>
      <c r="U203" s="8">
        <v>0</v>
      </c>
      <c r="V203" s="8">
        <v>0</v>
      </c>
      <c r="W203" s="8">
        <v>0</v>
      </c>
      <c r="X203" s="8">
        <v>0</v>
      </c>
      <c r="Y203" s="8">
        <v>1</v>
      </c>
      <c r="Z203" s="8">
        <v>0</v>
      </c>
      <c r="AA203" s="8">
        <v>0</v>
      </c>
      <c r="AB203" s="8">
        <v>0</v>
      </c>
      <c r="AC203" s="8">
        <v>0</v>
      </c>
      <c r="AD203" s="8">
        <v>0.90440224734420671</v>
      </c>
      <c r="AE203" s="8">
        <v>1</v>
      </c>
      <c r="AF203" s="8">
        <v>1</v>
      </c>
      <c r="AG203" s="8">
        <v>-0.28789168489562533</v>
      </c>
      <c r="AH203" s="8">
        <v>0</v>
      </c>
      <c r="AI203" s="8">
        <v>0</v>
      </c>
      <c r="AJ203" s="8">
        <v>1</v>
      </c>
      <c r="AK203" s="8">
        <v>0</v>
      </c>
      <c r="AL203" s="8">
        <v>0.15674733455869841</v>
      </c>
      <c r="AM203" s="8">
        <v>-0.19527168382016377</v>
      </c>
      <c r="AN203" s="27">
        <v>0.38152396401439681</v>
      </c>
      <c r="AO203" s="28">
        <v>182</v>
      </c>
    </row>
    <row r="204" spans="1:41">
      <c r="A204" s="8">
        <v>1</v>
      </c>
      <c r="B204" s="8">
        <v>0</v>
      </c>
      <c r="C204" s="8">
        <v>1.3373348726256247</v>
      </c>
      <c r="D204" s="8">
        <v>-0.35328785977310639</v>
      </c>
      <c r="E204" s="8">
        <v>0</v>
      </c>
      <c r="F204" s="8">
        <v>1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1</v>
      </c>
      <c r="V204" s="8">
        <v>0</v>
      </c>
      <c r="W204" s="8">
        <v>0</v>
      </c>
      <c r="X204" s="8">
        <v>0</v>
      </c>
      <c r="Y204" s="8">
        <v>1</v>
      </c>
      <c r="Z204" s="8">
        <v>0</v>
      </c>
      <c r="AA204" s="8">
        <v>0</v>
      </c>
      <c r="AB204" s="8">
        <v>0</v>
      </c>
      <c r="AC204" s="8">
        <v>0</v>
      </c>
      <c r="AD204" s="8">
        <v>3.4817115463157426</v>
      </c>
      <c r="AE204" s="8">
        <v>1</v>
      </c>
      <c r="AF204" s="8">
        <v>1</v>
      </c>
      <c r="AG204" s="8">
        <v>-8.2254767113035795E-2</v>
      </c>
      <c r="AH204" s="8">
        <v>1</v>
      </c>
      <c r="AI204" s="8">
        <v>0</v>
      </c>
      <c r="AJ204" s="8">
        <v>1</v>
      </c>
      <c r="AK204" s="8">
        <v>0</v>
      </c>
      <c r="AL204" s="8">
        <v>1.9457883410256471</v>
      </c>
      <c r="AM204" s="8">
        <v>0.13178521531942641</v>
      </c>
      <c r="AN204" s="27">
        <v>0.38055507111733211</v>
      </c>
      <c r="AO204" s="28">
        <v>183</v>
      </c>
    </row>
    <row r="205" spans="1:41">
      <c r="A205" s="8">
        <v>1</v>
      </c>
      <c r="B205" s="8">
        <v>1</v>
      </c>
      <c r="C205" s="8">
        <v>0.89441922568249577</v>
      </c>
      <c r="D205" s="8">
        <v>5.6501836174562184E-2</v>
      </c>
      <c r="E205" s="8">
        <v>0</v>
      </c>
      <c r="F205" s="8">
        <v>1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1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1</v>
      </c>
      <c r="AC205" s="8">
        <v>0</v>
      </c>
      <c r="AD205" s="8">
        <v>3.1455407681890204</v>
      </c>
      <c r="AE205" s="8">
        <v>1</v>
      </c>
      <c r="AF205" s="8">
        <v>0</v>
      </c>
      <c r="AG205" s="8">
        <v>-0.49352860267821486</v>
      </c>
      <c r="AH205" s="8">
        <v>1</v>
      </c>
      <c r="AI205" s="8">
        <v>0</v>
      </c>
      <c r="AJ205" s="8">
        <v>1</v>
      </c>
      <c r="AK205" s="8">
        <v>0</v>
      </c>
      <c r="AL205" s="8">
        <v>-0.53447305430353176</v>
      </c>
      <c r="AM205" s="8">
        <v>-0.19527168382016377</v>
      </c>
      <c r="AN205" s="27">
        <v>0.3777689745953452</v>
      </c>
      <c r="AO205" s="28">
        <v>184</v>
      </c>
    </row>
    <row r="206" spans="1:41">
      <c r="A206" s="8">
        <v>1</v>
      </c>
      <c r="B206" s="8">
        <v>1</v>
      </c>
      <c r="C206" s="8">
        <v>-0.16014166973804073</v>
      </c>
      <c r="D206" s="8">
        <v>-0.67167838334029006</v>
      </c>
      <c r="E206" s="8">
        <v>0</v>
      </c>
      <c r="F206" s="8">
        <v>1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1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1</v>
      </c>
      <c r="AC206" s="8">
        <v>0</v>
      </c>
      <c r="AD206" s="8">
        <v>-0.44028086516268161</v>
      </c>
      <c r="AE206" s="8">
        <v>1</v>
      </c>
      <c r="AF206" s="8">
        <v>1</v>
      </c>
      <c r="AG206" s="8">
        <v>-0.28789168489562533</v>
      </c>
      <c r="AH206" s="8">
        <v>0</v>
      </c>
      <c r="AI206" s="8">
        <v>0</v>
      </c>
      <c r="AJ206" s="8">
        <v>1</v>
      </c>
      <c r="AK206" s="8">
        <v>0</v>
      </c>
      <c r="AL206" s="8">
        <v>0.32519600075201499</v>
      </c>
      <c r="AM206" s="8">
        <v>-0.17607820382370895</v>
      </c>
      <c r="AN206" s="27">
        <v>0.37519348935369623</v>
      </c>
      <c r="AO206" s="28">
        <v>185</v>
      </c>
    </row>
    <row r="207" spans="1:41">
      <c r="A207" s="8">
        <v>1</v>
      </c>
      <c r="B207" s="8">
        <v>0</v>
      </c>
      <c r="C207" s="8">
        <v>-0.72960464437920647</v>
      </c>
      <c r="D207" s="8">
        <v>1.371243777339999</v>
      </c>
      <c r="E207" s="8">
        <v>0</v>
      </c>
      <c r="F207" s="8">
        <v>1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1</v>
      </c>
      <c r="U207" s="8">
        <v>0</v>
      </c>
      <c r="V207" s="8">
        <v>0</v>
      </c>
      <c r="W207" s="8">
        <v>0</v>
      </c>
      <c r="X207" s="8">
        <v>0</v>
      </c>
      <c r="Y207" s="8">
        <v>1</v>
      </c>
      <c r="Z207" s="8">
        <v>0</v>
      </c>
      <c r="AA207" s="8">
        <v>0</v>
      </c>
      <c r="AB207" s="8">
        <v>0</v>
      </c>
      <c r="AC207" s="8">
        <v>0</v>
      </c>
      <c r="AD207" s="8">
        <v>-0.65244197846932406</v>
      </c>
      <c r="AE207" s="8">
        <v>1</v>
      </c>
      <c r="AF207" s="8">
        <v>0</v>
      </c>
      <c r="AG207" s="8">
        <v>-0.49352860267821486</v>
      </c>
      <c r="AH207" s="8">
        <v>0</v>
      </c>
      <c r="AI207" s="8">
        <v>0</v>
      </c>
      <c r="AJ207" s="8">
        <v>1</v>
      </c>
      <c r="AK207" s="8">
        <v>0</v>
      </c>
      <c r="AL207" s="8">
        <v>-0.6041759506593869</v>
      </c>
      <c r="AM207" s="8">
        <v>6.3648361332011794E-2</v>
      </c>
      <c r="AN207" s="27">
        <v>0.36826665436661621</v>
      </c>
      <c r="AO207" s="28">
        <v>186</v>
      </c>
    </row>
    <row r="208" spans="1:41">
      <c r="A208" s="8">
        <v>1</v>
      </c>
      <c r="B208" s="8">
        <v>1</v>
      </c>
      <c r="C208" s="8">
        <v>8.5881005260083926E-3</v>
      </c>
      <c r="D208" s="8">
        <v>-0.78919160497234209</v>
      </c>
      <c r="E208" s="8">
        <v>0</v>
      </c>
      <c r="F208" s="8">
        <v>1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1</v>
      </c>
      <c r="V208" s="8">
        <v>0</v>
      </c>
      <c r="W208" s="8">
        <v>0</v>
      </c>
      <c r="X208" s="8">
        <v>0</v>
      </c>
      <c r="Y208" s="8">
        <v>1</v>
      </c>
      <c r="Z208" s="8">
        <v>0</v>
      </c>
      <c r="AA208" s="8">
        <v>0</v>
      </c>
      <c r="AB208" s="8">
        <v>0</v>
      </c>
      <c r="AC208" s="8">
        <v>0</v>
      </c>
      <c r="AD208" s="8">
        <v>-0.26547206053678618</v>
      </c>
      <c r="AE208" s="8">
        <v>1</v>
      </c>
      <c r="AF208" s="8">
        <v>1</v>
      </c>
      <c r="AG208" s="8">
        <v>1.1515667395825013</v>
      </c>
      <c r="AH208" s="8">
        <v>1</v>
      </c>
      <c r="AI208" s="8">
        <v>0</v>
      </c>
      <c r="AJ208" s="8">
        <v>1</v>
      </c>
      <c r="AK208" s="8">
        <v>0</v>
      </c>
      <c r="AL208" s="8">
        <v>0.69113620662025455</v>
      </c>
      <c r="AM208" s="8">
        <v>0.43619380806319996</v>
      </c>
      <c r="AN208" s="27">
        <v>0.36752317593426698</v>
      </c>
      <c r="AO208" s="28">
        <v>187</v>
      </c>
    </row>
    <row r="209" spans="1:41">
      <c r="A209" s="8">
        <v>1</v>
      </c>
      <c r="B209" s="8">
        <v>1</v>
      </c>
      <c r="C209" s="8">
        <v>-0.38539591304054643</v>
      </c>
      <c r="D209" s="8">
        <v>-0.80526178912715263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1</v>
      </c>
      <c r="AC209" s="8">
        <v>0</v>
      </c>
      <c r="AD209" s="8">
        <v>0.60558377789823148</v>
      </c>
      <c r="AE209" s="8">
        <v>1</v>
      </c>
      <c r="AF209" s="8">
        <v>1</v>
      </c>
      <c r="AG209" s="8">
        <v>0.12338215066955374</v>
      </c>
      <c r="AH209" s="8">
        <v>1</v>
      </c>
      <c r="AI209" s="8">
        <v>0</v>
      </c>
      <c r="AJ209" s="8">
        <v>1</v>
      </c>
      <c r="AK209" s="8">
        <v>0</v>
      </c>
      <c r="AL209" s="8">
        <v>0.74341337888714587</v>
      </c>
      <c r="AM209" s="8">
        <v>-0.16648146382548154</v>
      </c>
      <c r="AN209" s="27">
        <v>0.36445283782199756</v>
      </c>
      <c r="AO209" s="28">
        <v>188</v>
      </c>
    </row>
    <row r="210" spans="1:41">
      <c r="A210" s="8">
        <v>1</v>
      </c>
      <c r="B210" s="8">
        <v>0</v>
      </c>
      <c r="C210" s="8">
        <v>-0.39214510385110823</v>
      </c>
      <c r="D210" s="8">
        <v>1.755923810545776</v>
      </c>
      <c r="E210" s="8">
        <v>0</v>
      </c>
      <c r="F210" s="8">
        <v>1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1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1</v>
      </c>
      <c r="AC210" s="8">
        <v>0</v>
      </c>
      <c r="AD210" s="8">
        <v>0.8296976299827129</v>
      </c>
      <c r="AE210" s="8">
        <v>1</v>
      </c>
      <c r="AF210" s="8">
        <v>1</v>
      </c>
      <c r="AG210" s="8">
        <v>-8.2254767113035795E-2</v>
      </c>
      <c r="AH210" s="8">
        <v>0</v>
      </c>
      <c r="AI210" s="8">
        <v>0</v>
      </c>
      <c r="AJ210" s="8">
        <v>1</v>
      </c>
      <c r="AK210" s="8">
        <v>0</v>
      </c>
      <c r="AL210" s="8">
        <v>-1.0688619263650878</v>
      </c>
      <c r="AM210" s="8">
        <v>0.76440231600257746</v>
      </c>
      <c r="AN210" s="27">
        <v>0.36201816727182423</v>
      </c>
      <c r="AO210" s="28">
        <v>189</v>
      </c>
    </row>
    <row r="211" spans="1:41">
      <c r="A211" s="8">
        <v>1</v>
      </c>
      <c r="B211" s="8">
        <v>1</v>
      </c>
      <c r="C211" s="8">
        <v>-0.96160807849227403</v>
      </c>
      <c r="D211" s="8">
        <v>0.17401505780661419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1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1</v>
      </c>
      <c r="Z211" s="8">
        <v>0</v>
      </c>
      <c r="AA211" s="8">
        <v>0</v>
      </c>
      <c r="AB211" s="8">
        <v>0</v>
      </c>
      <c r="AC211" s="8">
        <v>0</v>
      </c>
      <c r="AD211" s="8">
        <v>-0.15341513449454547</v>
      </c>
      <c r="AE211" s="8">
        <v>1</v>
      </c>
      <c r="AF211" s="8">
        <v>0</v>
      </c>
      <c r="AG211" s="8">
        <v>-0.49352860267821486</v>
      </c>
      <c r="AH211" s="8">
        <v>0</v>
      </c>
      <c r="AI211" s="8">
        <v>1</v>
      </c>
      <c r="AJ211" s="8">
        <v>0</v>
      </c>
      <c r="AK211" s="8">
        <v>0</v>
      </c>
      <c r="AL211" s="8">
        <v>-0.37183296280653644</v>
      </c>
      <c r="AM211" s="8">
        <v>-0.19527168382016377</v>
      </c>
      <c r="AN211" s="27">
        <v>0.35392293625085691</v>
      </c>
      <c r="AO211" s="28">
        <v>190</v>
      </c>
    </row>
    <row r="212" spans="1:41">
      <c r="A212" s="8">
        <v>1</v>
      </c>
      <c r="B212" s="8">
        <v>0</v>
      </c>
      <c r="C212" s="8">
        <v>-0.68742220181319424</v>
      </c>
      <c r="D212" s="8">
        <v>-0.79722669704974736</v>
      </c>
      <c r="E212" s="8">
        <v>1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1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1</v>
      </c>
      <c r="Z212" s="8">
        <v>0</v>
      </c>
      <c r="AA212" s="8">
        <v>0</v>
      </c>
      <c r="AB212" s="8">
        <v>0</v>
      </c>
      <c r="AC212" s="8">
        <v>0</v>
      </c>
      <c r="AD212" s="8">
        <v>-0.21616701307820024</v>
      </c>
      <c r="AE212" s="8">
        <v>1</v>
      </c>
      <c r="AF212" s="8">
        <v>1</v>
      </c>
      <c r="AG212" s="8">
        <v>-8.2254767113035795E-2</v>
      </c>
      <c r="AH212" s="8">
        <v>1</v>
      </c>
      <c r="AI212" s="8">
        <v>0</v>
      </c>
      <c r="AJ212" s="8">
        <v>1</v>
      </c>
      <c r="AK212" s="8">
        <v>0</v>
      </c>
      <c r="AL212" s="8">
        <v>-0.6041759506593869</v>
      </c>
      <c r="AM212" s="8">
        <v>-0.11849776383434447</v>
      </c>
      <c r="AN212" s="27">
        <v>0.35023552856354412</v>
      </c>
      <c r="AO212" s="28">
        <v>191</v>
      </c>
    </row>
    <row r="213" spans="1:41">
      <c r="A213" s="8">
        <v>1</v>
      </c>
      <c r="B213" s="8">
        <v>0</v>
      </c>
      <c r="C213" s="8">
        <v>0.56370904469472982</v>
      </c>
      <c r="D213" s="8">
        <v>0.24934404603228855</v>
      </c>
      <c r="E213" s="8">
        <v>0</v>
      </c>
      <c r="F213" s="8">
        <v>1</v>
      </c>
      <c r="G213" s="8">
        <v>0</v>
      </c>
      <c r="H213" s="8">
        <v>0</v>
      </c>
      <c r="I213" s="8">
        <v>0</v>
      </c>
      <c r="J213" s="8">
        <v>0</v>
      </c>
      <c r="K213" s="8">
        <v>1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1</v>
      </c>
      <c r="Z213" s="8">
        <v>0</v>
      </c>
      <c r="AA213" s="8">
        <v>0</v>
      </c>
      <c r="AB213" s="8">
        <v>0</v>
      </c>
      <c r="AC213" s="8">
        <v>0</v>
      </c>
      <c r="AD213" s="8">
        <v>-0.36557624780118786</v>
      </c>
      <c r="AE213" s="8">
        <v>1</v>
      </c>
      <c r="AF213" s="8">
        <v>0</v>
      </c>
      <c r="AG213" s="8">
        <v>-0.49352860267821486</v>
      </c>
      <c r="AH213" s="8">
        <v>1</v>
      </c>
      <c r="AI213" s="8">
        <v>0</v>
      </c>
      <c r="AJ213" s="8">
        <v>1</v>
      </c>
      <c r="AK213" s="8">
        <v>0</v>
      </c>
      <c r="AL213" s="8">
        <v>-1.0688619263650878</v>
      </c>
      <c r="AM213" s="8">
        <v>-0.19527168382016377</v>
      </c>
      <c r="AN213" s="27">
        <v>0.34643266729828437</v>
      </c>
      <c r="AO213" s="28">
        <v>192</v>
      </c>
    </row>
    <row r="214" spans="1:41">
      <c r="A214" s="8">
        <v>1</v>
      </c>
      <c r="B214" s="8">
        <v>1</v>
      </c>
      <c r="C214" s="8">
        <v>0.88682672348015423</v>
      </c>
      <c r="D214" s="8">
        <v>-0.74700737156596442</v>
      </c>
      <c r="E214" s="8">
        <v>0</v>
      </c>
      <c r="F214" s="8">
        <v>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1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1</v>
      </c>
      <c r="Z214" s="8">
        <v>0</v>
      </c>
      <c r="AA214" s="8">
        <v>0</v>
      </c>
      <c r="AB214" s="8">
        <v>0</v>
      </c>
      <c r="AC214" s="8">
        <v>0</v>
      </c>
      <c r="AD214" s="8">
        <v>0.8296976299827129</v>
      </c>
      <c r="AE214" s="8">
        <v>1</v>
      </c>
      <c r="AF214" s="8">
        <v>1</v>
      </c>
      <c r="AG214" s="8">
        <v>0.7402929040173224</v>
      </c>
      <c r="AH214" s="8">
        <v>1</v>
      </c>
      <c r="AI214" s="8">
        <v>0</v>
      </c>
      <c r="AJ214" s="8">
        <v>1</v>
      </c>
      <c r="AK214" s="8">
        <v>0</v>
      </c>
      <c r="AL214" s="8">
        <v>1.8354254217955432</v>
      </c>
      <c r="AM214" s="8">
        <v>1.7240763158253183</v>
      </c>
      <c r="AN214" s="27">
        <v>0.34625034584046199</v>
      </c>
      <c r="AO214" s="28">
        <v>193</v>
      </c>
    </row>
    <row r="215" spans="1:41">
      <c r="A215" s="8">
        <v>1</v>
      </c>
      <c r="B215" s="8">
        <v>0</v>
      </c>
      <c r="C215" s="8">
        <v>-0.34996266128509596</v>
      </c>
      <c r="D215" s="8">
        <v>1.9568011124809075</v>
      </c>
      <c r="E215" s="8">
        <v>0</v>
      </c>
      <c r="F215" s="8">
        <v>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1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1</v>
      </c>
      <c r="AC215" s="8">
        <v>0</v>
      </c>
      <c r="AD215" s="8">
        <v>0.25746026099367042</v>
      </c>
      <c r="AE215" s="8">
        <v>1</v>
      </c>
      <c r="AF215" s="8">
        <v>1</v>
      </c>
      <c r="AG215" s="8">
        <v>-0.28789168489562533</v>
      </c>
      <c r="AH215" s="8">
        <v>0</v>
      </c>
      <c r="AI215" s="8">
        <v>0</v>
      </c>
      <c r="AJ215" s="8">
        <v>1</v>
      </c>
      <c r="AK215" s="8">
        <v>0</v>
      </c>
      <c r="AL215" s="8">
        <v>-0.37183296280653644</v>
      </c>
      <c r="AM215" s="8">
        <v>-0.19316040102055373</v>
      </c>
      <c r="AN215" s="27">
        <v>0.34125391490132162</v>
      </c>
      <c r="AO215" s="28">
        <v>194</v>
      </c>
    </row>
    <row r="216" spans="1:41">
      <c r="A216" s="8">
        <v>1</v>
      </c>
      <c r="B216" s="8">
        <v>0</v>
      </c>
      <c r="C216" s="8">
        <v>1.3229930108829508</v>
      </c>
      <c r="D216" s="8">
        <v>-0.80526178912715263</v>
      </c>
      <c r="E216" s="8">
        <v>0</v>
      </c>
      <c r="F216" s="8">
        <v>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1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1</v>
      </c>
      <c r="AC216" s="8">
        <v>0</v>
      </c>
      <c r="AD216" s="8">
        <v>0.15735607372926874</v>
      </c>
      <c r="AE216" s="8">
        <v>1</v>
      </c>
      <c r="AF216" s="8">
        <v>1</v>
      </c>
      <c r="AG216" s="8">
        <v>-0.28789168489562533</v>
      </c>
      <c r="AH216" s="8">
        <v>0</v>
      </c>
      <c r="AI216" s="8">
        <v>0</v>
      </c>
      <c r="AJ216" s="8">
        <v>1</v>
      </c>
      <c r="AK216" s="8">
        <v>0</v>
      </c>
      <c r="AL216" s="8">
        <v>0.86539344750989233</v>
      </c>
      <c r="AM216" s="8">
        <v>-2.4065842251786752E-2</v>
      </c>
      <c r="AN216" s="27">
        <v>0.33906419949757638</v>
      </c>
      <c r="AO216" s="28">
        <v>195</v>
      </c>
    </row>
    <row r="217" spans="1:41">
      <c r="A217" s="8">
        <v>1</v>
      </c>
      <c r="B217" s="8">
        <v>0</v>
      </c>
      <c r="C217" s="8">
        <v>-0.28668899743607756</v>
      </c>
      <c r="D217" s="8">
        <v>-0.88059077735282698</v>
      </c>
      <c r="E217" s="8">
        <v>0</v>
      </c>
      <c r="F217" s="8">
        <v>1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1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1</v>
      </c>
      <c r="Z217" s="8">
        <v>0</v>
      </c>
      <c r="AA217" s="8">
        <v>0</v>
      </c>
      <c r="AB217" s="8">
        <v>0</v>
      </c>
      <c r="AC217" s="8">
        <v>0</v>
      </c>
      <c r="AD217" s="8">
        <v>-0.48958591262126755</v>
      </c>
      <c r="AE217" s="8">
        <v>1</v>
      </c>
      <c r="AF217" s="8">
        <v>1</v>
      </c>
      <c r="AG217" s="8">
        <v>0.32901906845214329</v>
      </c>
      <c r="AH217" s="8">
        <v>0</v>
      </c>
      <c r="AI217" s="8">
        <v>0</v>
      </c>
      <c r="AJ217" s="8">
        <v>1</v>
      </c>
      <c r="AK217" s="8">
        <v>0</v>
      </c>
      <c r="AL217" s="8">
        <v>-0.6041759506593869</v>
      </c>
      <c r="AM217" s="8">
        <v>-0.19527168382016377</v>
      </c>
      <c r="AN217" s="27">
        <v>0.33620568719925581</v>
      </c>
      <c r="AO217" s="28">
        <v>196</v>
      </c>
    </row>
    <row r="218" spans="1:41">
      <c r="A218" s="8">
        <v>1</v>
      </c>
      <c r="B218" s="8">
        <v>1</v>
      </c>
      <c r="C218" s="8">
        <v>2.4053946558565964</v>
      </c>
      <c r="D218" s="8">
        <v>1.9568011124809075</v>
      </c>
      <c r="E218" s="8">
        <v>0</v>
      </c>
      <c r="F218" s="8">
        <v>1</v>
      </c>
      <c r="G218" s="8">
        <v>0</v>
      </c>
      <c r="H218" s="8">
        <v>1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1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4.7143377327803906</v>
      </c>
      <c r="AE218" s="8">
        <v>1</v>
      </c>
      <c r="AF218" s="8">
        <v>1</v>
      </c>
      <c r="AG218" s="8">
        <v>2.5910251640606279</v>
      </c>
      <c r="AH218" s="8">
        <v>1</v>
      </c>
      <c r="AI218" s="8">
        <v>0</v>
      </c>
      <c r="AJ218" s="8">
        <v>1</v>
      </c>
      <c r="AK218" s="8">
        <v>0</v>
      </c>
      <c r="AL218" s="8">
        <v>-1.0688619263650878</v>
      </c>
      <c r="AM218" s="8">
        <v>-3.3368838556155438E-3</v>
      </c>
      <c r="AN218" s="27">
        <v>0.33611643401745206</v>
      </c>
      <c r="AO218" s="28">
        <v>197</v>
      </c>
    </row>
    <row r="219" spans="1:41">
      <c r="A219" s="8">
        <v>1</v>
      </c>
      <c r="B219" s="8">
        <v>1</v>
      </c>
      <c r="C219" s="8">
        <v>0.1629758403176132</v>
      </c>
      <c r="D219" s="8">
        <v>-0.60438448719202098</v>
      </c>
      <c r="E219" s="8">
        <v>0</v>
      </c>
      <c r="F219" s="8">
        <v>1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1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1</v>
      </c>
      <c r="AC219" s="8">
        <v>0</v>
      </c>
      <c r="AD219" s="8">
        <v>0.68028839525972529</v>
      </c>
      <c r="AE219" s="8">
        <v>1</v>
      </c>
      <c r="AF219" s="8">
        <v>1</v>
      </c>
      <c r="AG219" s="8">
        <v>0.32901906845214329</v>
      </c>
      <c r="AH219" s="8">
        <v>1</v>
      </c>
      <c r="AI219" s="8">
        <v>0</v>
      </c>
      <c r="AJ219" s="8">
        <v>1</v>
      </c>
      <c r="AK219" s="8">
        <v>0</v>
      </c>
      <c r="AL219" s="8">
        <v>0.40070747180419142</v>
      </c>
      <c r="AM219" s="8">
        <v>-3.078356025054594E-2</v>
      </c>
      <c r="AN219" s="27">
        <v>0.33080119282459941</v>
      </c>
      <c r="AO219" s="28">
        <v>198</v>
      </c>
    </row>
    <row r="220" spans="1:41">
      <c r="A220" s="8">
        <v>1</v>
      </c>
      <c r="B220" s="8">
        <v>1</v>
      </c>
      <c r="C220" s="8">
        <v>-0.30103102790852188</v>
      </c>
      <c r="D220" s="8">
        <v>-0.55416516170823804</v>
      </c>
      <c r="E220" s="8">
        <v>0</v>
      </c>
      <c r="F220" s="8">
        <v>1</v>
      </c>
      <c r="G220" s="8">
        <v>0</v>
      </c>
      <c r="H220" s="8">
        <v>0</v>
      </c>
      <c r="I220" s="8">
        <v>0</v>
      </c>
      <c r="J220" s="8">
        <v>0</v>
      </c>
      <c r="K220" s="8">
        <v>1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1</v>
      </c>
      <c r="AC220" s="8">
        <v>0</v>
      </c>
      <c r="AD220" s="8">
        <v>0.58018420799532366</v>
      </c>
      <c r="AE220" s="8">
        <v>1</v>
      </c>
      <c r="AF220" s="8">
        <v>1</v>
      </c>
      <c r="AG220" s="8">
        <v>-8.2254767113035795E-2</v>
      </c>
      <c r="AH220" s="8">
        <v>1</v>
      </c>
      <c r="AI220" s="8">
        <v>0</v>
      </c>
      <c r="AJ220" s="8">
        <v>1</v>
      </c>
      <c r="AK220" s="8">
        <v>0</v>
      </c>
      <c r="AL220" s="8">
        <v>-1.7509906330939452E-2</v>
      </c>
      <c r="AM220" s="8">
        <v>-0.19527168382016377</v>
      </c>
      <c r="AN220" s="27">
        <v>0.32962737262669661</v>
      </c>
      <c r="AO220" s="28">
        <v>199</v>
      </c>
    </row>
    <row r="221" spans="1:41">
      <c r="A221" s="8">
        <v>1</v>
      </c>
      <c r="B221" s="8">
        <v>1</v>
      </c>
      <c r="C221" s="8">
        <v>-0.95485888768171223</v>
      </c>
      <c r="D221" s="8">
        <v>1.04481816169541</v>
      </c>
      <c r="E221" s="8">
        <v>0</v>
      </c>
      <c r="F221" s="8">
        <v>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1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1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-0.66439471724716304</v>
      </c>
      <c r="AE221" s="8">
        <v>1</v>
      </c>
      <c r="AF221" s="8">
        <v>0</v>
      </c>
      <c r="AG221" s="8">
        <v>-0.49352860267821486</v>
      </c>
      <c r="AH221" s="8">
        <v>0</v>
      </c>
      <c r="AI221" s="8">
        <v>0</v>
      </c>
      <c r="AJ221" s="8">
        <v>1</v>
      </c>
      <c r="AK221" s="8">
        <v>0</v>
      </c>
      <c r="AL221" s="8">
        <v>-1.0688619263650878</v>
      </c>
      <c r="AM221" s="8">
        <v>-0.19527168382016377</v>
      </c>
      <c r="AN221" s="27">
        <v>0.32808961246121293</v>
      </c>
      <c r="AO221" s="28">
        <v>200</v>
      </c>
    </row>
    <row r="222" spans="1:41">
      <c r="A222" s="8">
        <v>1</v>
      </c>
      <c r="B222" s="8">
        <v>0</v>
      </c>
      <c r="C222" s="8">
        <v>0.43716171699669298</v>
      </c>
      <c r="D222" s="8">
        <v>7.3576406839048369E-2</v>
      </c>
      <c r="E222" s="8">
        <v>0</v>
      </c>
      <c r="F222" s="8">
        <v>1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1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1</v>
      </c>
      <c r="Z222" s="8">
        <v>0</v>
      </c>
      <c r="AA222" s="8">
        <v>0</v>
      </c>
      <c r="AB222" s="8">
        <v>0</v>
      </c>
      <c r="AC222" s="8">
        <v>0</v>
      </c>
      <c r="AD222" s="8">
        <v>0.8296976299827129</v>
      </c>
      <c r="AE222" s="8">
        <v>1</v>
      </c>
      <c r="AF222" s="8">
        <v>0</v>
      </c>
      <c r="AG222" s="8">
        <v>-0.49352860267821486</v>
      </c>
      <c r="AH222" s="8">
        <v>1</v>
      </c>
      <c r="AI222" s="8">
        <v>0</v>
      </c>
      <c r="AJ222" s="8">
        <v>1</v>
      </c>
      <c r="AK222" s="8">
        <v>0</v>
      </c>
      <c r="AL222" s="8">
        <v>-1.0688619263650878</v>
      </c>
      <c r="AM222" s="8">
        <v>0.57246751603802914</v>
      </c>
      <c r="AN222" s="27">
        <v>0.32395489064972482</v>
      </c>
      <c r="AO222" s="28">
        <v>201</v>
      </c>
    </row>
    <row r="223" spans="1:41">
      <c r="A223" s="8">
        <v>1</v>
      </c>
      <c r="B223" s="8">
        <v>1</v>
      </c>
      <c r="C223" s="8">
        <v>-1.0037905210582863</v>
      </c>
      <c r="D223" s="8">
        <v>-0.88059077735282698</v>
      </c>
      <c r="E223" s="8">
        <v>0</v>
      </c>
      <c r="F223" s="8">
        <v>1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1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1</v>
      </c>
      <c r="Z223" s="8">
        <v>0</v>
      </c>
      <c r="AA223" s="8">
        <v>0</v>
      </c>
      <c r="AB223" s="8">
        <v>0</v>
      </c>
      <c r="AC223" s="8">
        <v>0</v>
      </c>
      <c r="AD223" s="8">
        <v>-6.6757778355212655E-2</v>
      </c>
      <c r="AE223" s="8">
        <v>1</v>
      </c>
      <c r="AF223" s="8">
        <v>1</v>
      </c>
      <c r="AG223" s="8">
        <v>-8.2254767113035795E-2</v>
      </c>
      <c r="AH223" s="8">
        <v>1</v>
      </c>
      <c r="AI223" s="8">
        <v>0</v>
      </c>
      <c r="AJ223" s="8">
        <v>1</v>
      </c>
      <c r="AK223" s="8">
        <v>0</v>
      </c>
      <c r="AL223" s="8">
        <v>-0.6041759506593869</v>
      </c>
      <c r="AM223" s="8">
        <v>-0.19527168382016377</v>
      </c>
      <c r="AN223" s="27">
        <v>0.31743355701504949</v>
      </c>
      <c r="AO223" s="28">
        <v>202</v>
      </c>
    </row>
    <row r="224" spans="1:41">
      <c r="A224" s="8">
        <v>1</v>
      </c>
      <c r="B224" s="8">
        <v>1</v>
      </c>
      <c r="C224" s="8">
        <v>-0.19557492149349118</v>
      </c>
      <c r="D224" s="8">
        <v>2.0150555300420954</v>
      </c>
      <c r="E224" s="8">
        <v>0</v>
      </c>
      <c r="F224" s="8">
        <v>1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1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1</v>
      </c>
      <c r="Z224" s="8">
        <v>0</v>
      </c>
      <c r="AA224" s="8">
        <v>0</v>
      </c>
      <c r="AB224" s="8">
        <v>0</v>
      </c>
      <c r="AC224" s="8">
        <v>0</v>
      </c>
      <c r="AD224" s="8">
        <v>0.84165036876055188</v>
      </c>
      <c r="AE224" s="8">
        <v>1</v>
      </c>
      <c r="AF224" s="8">
        <v>1</v>
      </c>
      <c r="AG224" s="8">
        <v>0.53465598623473276</v>
      </c>
      <c r="AH224" s="8">
        <v>1</v>
      </c>
      <c r="AI224" s="8">
        <v>0</v>
      </c>
      <c r="AJ224" s="8">
        <v>1</v>
      </c>
      <c r="AK224" s="8">
        <v>0</v>
      </c>
      <c r="AL224" s="8">
        <v>-9.3021377383115861E-2</v>
      </c>
      <c r="AM224" s="8">
        <v>-0.19527168382016377</v>
      </c>
      <c r="AN224" s="27">
        <v>0.31616154586847822</v>
      </c>
      <c r="AO224" s="28">
        <v>203</v>
      </c>
    </row>
    <row r="225" spans="1:41">
      <c r="A225" s="8">
        <v>1</v>
      </c>
      <c r="B225" s="8">
        <v>1</v>
      </c>
      <c r="C225" s="8">
        <v>0.1351352594942748</v>
      </c>
      <c r="D225" s="8">
        <v>-0.34525276769570112</v>
      </c>
      <c r="E225" s="8">
        <v>1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1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1</v>
      </c>
      <c r="AC225" s="8">
        <v>0</v>
      </c>
      <c r="AD225" s="8">
        <v>-5.4805039577373628E-2</v>
      </c>
      <c r="AE225" s="8">
        <v>1</v>
      </c>
      <c r="AF225" s="8">
        <v>1</v>
      </c>
      <c r="AG225" s="8">
        <v>-0.28789168489562533</v>
      </c>
      <c r="AH225" s="8">
        <v>1</v>
      </c>
      <c r="AI225" s="8">
        <v>0</v>
      </c>
      <c r="AJ225" s="8">
        <v>1</v>
      </c>
      <c r="AK225" s="8">
        <v>0</v>
      </c>
      <c r="AL225" s="8">
        <v>-2.3318481027260713E-2</v>
      </c>
      <c r="AM225" s="8">
        <v>3.264736955140747</v>
      </c>
      <c r="AN225" s="27">
        <v>0.31368889322184546</v>
      </c>
      <c r="AO225" s="28">
        <v>204</v>
      </c>
    </row>
    <row r="226" spans="1:41">
      <c r="A226" s="8">
        <v>1</v>
      </c>
      <c r="B226" s="8">
        <v>1</v>
      </c>
      <c r="C226" s="8">
        <v>-1.1379306884182057</v>
      </c>
      <c r="D226" s="8">
        <v>0.14890539506472272</v>
      </c>
      <c r="E226" s="8">
        <v>0</v>
      </c>
      <c r="F226" s="8">
        <v>1</v>
      </c>
      <c r="G226" s="8">
        <v>0</v>
      </c>
      <c r="H226" s="8">
        <v>0</v>
      </c>
      <c r="I226" s="8">
        <v>0</v>
      </c>
      <c r="J226" s="8">
        <v>0</v>
      </c>
      <c r="K226" s="8">
        <v>1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1</v>
      </c>
      <c r="Z226" s="8">
        <v>0</v>
      </c>
      <c r="AA226" s="8">
        <v>0</v>
      </c>
      <c r="AB226" s="8">
        <v>0</v>
      </c>
      <c r="AC226" s="8">
        <v>0</v>
      </c>
      <c r="AD226" s="8">
        <v>-0.51498548252417542</v>
      </c>
      <c r="AE226" s="8">
        <v>1</v>
      </c>
      <c r="AF226" s="8">
        <v>0</v>
      </c>
      <c r="AG226" s="8">
        <v>-0.49352860267821486</v>
      </c>
      <c r="AH226" s="8">
        <v>0</v>
      </c>
      <c r="AI226" s="8">
        <v>0</v>
      </c>
      <c r="AJ226" s="8">
        <v>1</v>
      </c>
      <c r="AK226" s="8">
        <v>0</v>
      </c>
      <c r="AL226" s="8">
        <v>-0.6041759506593869</v>
      </c>
      <c r="AM226" s="8">
        <v>-0.19527168382016377</v>
      </c>
      <c r="AN226" s="27">
        <v>0.3095936115684409</v>
      </c>
      <c r="AO226" s="28">
        <v>205</v>
      </c>
    </row>
    <row r="227" spans="1:41">
      <c r="A227" s="8">
        <v>1</v>
      </c>
      <c r="B227" s="8">
        <v>1</v>
      </c>
      <c r="C227" s="8">
        <v>-0.4064871343235526</v>
      </c>
      <c r="D227" s="8">
        <v>-0.72993280090147827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1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1</v>
      </c>
      <c r="AC227" s="8">
        <v>0</v>
      </c>
      <c r="AD227" s="8">
        <v>-0.29087163043969405</v>
      </c>
      <c r="AE227" s="8">
        <v>1</v>
      </c>
      <c r="AF227" s="8">
        <v>0</v>
      </c>
      <c r="AG227" s="8">
        <v>-0.49352860267821486</v>
      </c>
      <c r="AH227" s="8">
        <v>0</v>
      </c>
      <c r="AI227" s="8">
        <v>0</v>
      </c>
      <c r="AJ227" s="8">
        <v>1</v>
      </c>
      <c r="AK227" s="8">
        <v>0</v>
      </c>
      <c r="AL227" s="8">
        <v>-1.0688619263650878</v>
      </c>
      <c r="AM227" s="8">
        <v>0.82159888639201284</v>
      </c>
      <c r="AN227" s="27">
        <v>0.30876032823286292</v>
      </c>
      <c r="AO227" s="28">
        <v>206</v>
      </c>
    </row>
    <row r="228" spans="1:41">
      <c r="A228" s="8">
        <v>1</v>
      </c>
      <c r="B228" s="8">
        <v>1</v>
      </c>
      <c r="C228" s="8">
        <v>-0.80047114789010743</v>
      </c>
      <c r="D228" s="8">
        <v>1.2537305557079468</v>
      </c>
      <c r="E228" s="8">
        <v>0</v>
      </c>
      <c r="F228" s="8">
        <v>1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1</v>
      </c>
      <c r="U228" s="8">
        <v>0</v>
      </c>
      <c r="V228" s="8">
        <v>0</v>
      </c>
      <c r="W228" s="8">
        <v>0</v>
      </c>
      <c r="X228" s="8">
        <v>0</v>
      </c>
      <c r="Y228" s="8">
        <v>1</v>
      </c>
      <c r="Z228" s="8">
        <v>0</v>
      </c>
      <c r="AA228" s="8">
        <v>0</v>
      </c>
      <c r="AB228" s="8">
        <v>0</v>
      </c>
      <c r="AC228" s="8">
        <v>0</v>
      </c>
      <c r="AD228" s="8">
        <v>-0.46568043506558954</v>
      </c>
      <c r="AE228" s="8">
        <v>1</v>
      </c>
      <c r="AF228" s="8">
        <v>0</v>
      </c>
      <c r="AG228" s="8">
        <v>-0.49352860267821486</v>
      </c>
      <c r="AH228" s="8">
        <v>0</v>
      </c>
      <c r="AI228" s="8">
        <v>0</v>
      </c>
      <c r="AJ228" s="8">
        <v>1</v>
      </c>
      <c r="AK228" s="8">
        <v>0</v>
      </c>
      <c r="AL228" s="8">
        <v>-0.48800445673296167</v>
      </c>
      <c r="AM228" s="8">
        <v>-0.19527168382016377</v>
      </c>
      <c r="AN228" s="27">
        <v>0.30683219233379622</v>
      </c>
      <c r="AO228" s="28">
        <v>207</v>
      </c>
    </row>
    <row r="229" spans="1:41">
      <c r="A229" s="8">
        <v>1</v>
      </c>
      <c r="B229" s="8">
        <v>1</v>
      </c>
      <c r="C229" s="8">
        <v>-0.11795922717202845</v>
      </c>
      <c r="D229" s="8">
        <v>-0.85548111461093546</v>
      </c>
      <c r="E229" s="8">
        <v>0</v>
      </c>
      <c r="F229" s="8">
        <v>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1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1</v>
      </c>
      <c r="Z229" s="8">
        <v>0</v>
      </c>
      <c r="AA229" s="8">
        <v>0</v>
      </c>
      <c r="AB229" s="8">
        <v>0</v>
      </c>
      <c r="AC229" s="8">
        <v>0</v>
      </c>
      <c r="AD229" s="8">
        <v>-0.14146239571670643</v>
      </c>
      <c r="AE229" s="8">
        <v>1</v>
      </c>
      <c r="AF229" s="8">
        <v>1</v>
      </c>
      <c r="AG229" s="8">
        <v>1.76847749293027</v>
      </c>
      <c r="AH229" s="8">
        <v>0</v>
      </c>
      <c r="AI229" s="8">
        <v>0</v>
      </c>
      <c r="AJ229" s="8">
        <v>1</v>
      </c>
      <c r="AK229" s="8">
        <v>0</v>
      </c>
      <c r="AL229" s="8">
        <v>-0.88298753608280744</v>
      </c>
      <c r="AM229" s="8">
        <v>-9.1626891839307723E-2</v>
      </c>
      <c r="AN229" s="27">
        <v>0.29921300453000754</v>
      </c>
      <c r="AO229" s="28">
        <v>208</v>
      </c>
    </row>
    <row r="230" spans="1:41">
      <c r="A230" s="8">
        <v>1</v>
      </c>
      <c r="B230" s="8">
        <v>1</v>
      </c>
      <c r="C230" s="8">
        <v>0.63373206808408056</v>
      </c>
      <c r="D230" s="8">
        <v>0.24934404603228855</v>
      </c>
      <c r="E230" s="8">
        <v>0</v>
      </c>
      <c r="F230" s="8">
        <v>1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1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1</v>
      </c>
      <c r="Z230" s="8">
        <v>0</v>
      </c>
      <c r="AA230" s="8">
        <v>0</v>
      </c>
      <c r="AB230" s="8">
        <v>0</v>
      </c>
      <c r="AC230" s="8">
        <v>0</v>
      </c>
      <c r="AD230" s="8">
        <v>-0.27891889166185502</v>
      </c>
      <c r="AE230" s="8">
        <v>1</v>
      </c>
      <c r="AF230" s="8">
        <v>1</v>
      </c>
      <c r="AG230" s="8">
        <v>0.53465598623473276</v>
      </c>
      <c r="AH230" s="8">
        <v>1</v>
      </c>
      <c r="AI230" s="8">
        <v>0</v>
      </c>
      <c r="AJ230" s="8">
        <v>1</v>
      </c>
      <c r="AK230" s="8">
        <v>0</v>
      </c>
      <c r="AL230" s="8">
        <v>-0.44153585916239158</v>
      </c>
      <c r="AM230" s="8">
        <v>1.5280791740945635E-2</v>
      </c>
      <c r="AN230" s="27">
        <v>0.29915053999062824</v>
      </c>
      <c r="AO230" s="28">
        <v>209</v>
      </c>
    </row>
    <row r="231" spans="1:41">
      <c r="A231" s="8">
        <v>1</v>
      </c>
      <c r="B231" s="8">
        <v>0</v>
      </c>
      <c r="C231" s="8">
        <v>-2.6845151229442064E-2</v>
      </c>
      <c r="D231" s="8">
        <v>-0.20262988332175766</v>
      </c>
      <c r="E231" s="8">
        <v>0</v>
      </c>
      <c r="F231" s="8">
        <v>1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1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1</v>
      </c>
      <c r="AC231" s="8">
        <v>0</v>
      </c>
      <c r="AD231" s="8">
        <v>-0.47763317384342852</v>
      </c>
      <c r="AE231" s="8">
        <v>1</v>
      </c>
      <c r="AF231" s="8">
        <v>1</v>
      </c>
      <c r="AG231" s="8">
        <v>1.357203657365091</v>
      </c>
      <c r="AH231" s="8">
        <v>1</v>
      </c>
      <c r="AI231" s="8">
        <v>0</v>
      </c>
      <c r="AJ231" s="8">
        <v>1</v>
      </c>
      <c r="AK231" s="8">
        <v>0</v>
      </c>
      <c r="AL231" s="8">
        <v>-1.7509906330939452E-2</v>
      </c>
      <c r="AM231" s="8">
        <v>-0.19527168382016377</v>
      </c>
      <c r="AN231" s="27">
        <v>0.29504093339193072</v>
      </c>
      <c r="AO231" s="28">
        <v>210</v>
      </c>
    </row>
    <row r="232" spans="1:41">
      <c r="A232" s="8">
        <v>1</v>
      </c>
      <c r="B232" s="8">
        <v>1</v>
      </c>
      <c r="C232" s="8">
        <v>2.1101175578945104</v>
      </c>
      <c r="D232" s="8">
        <v>2.7603103202214343</v>
      </c>
      <c r="E232" s="8">
        <v>0</v>
      </c>
      <c r="F232" s="8">
        <v>1</v>
      </c>
      <c r="G232" s="8">
        <v>0</v>
      </c>
      <c r="H232" s="8">
        <v>0</v>
      </c>
      <c r="I232" s="8">
        <v>1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1</v>
      </c>
      <c r="AA232" s="8">
        <v>0</v>
      </c>
      <c r="AB232" s="8">
        <v>0</v>
      </c>
      <c r="AC232" s="8">
        <v>0</v>
      </c>
      <c r="AD232" s="8">
        <v>3.8178823244424649</v>
      </c>
      <c r="AE232" s="8">
        <v>1</v>
      </c>
      <c r="AF232" s="8">
        <v>1</v>
      </c>
      <c r="AG232" s="8">
        <v>3.0022989996258072</v>
      </c>
      <c r="AH232" s="8">
        <v>1</v>
      </c>
      <c r="AI232" s="8">
        <v>0</v>
      </c>
      <c r="AJ232" s="8">
        <v>1</v>
      </c>
      <c r="AK232" s="8">
        <v>0</v>
      </c>
      <c r="AL232" s="8">
        <v>-1.0688619263650878</v>
      </c>
      <c r="AM232" s="8">
        <v>-0.19527168382016377</v>
      </c>
      <c r="AN232" s="27">
        <v>0.29366572273744795</v>
      </c>
      <c r="AO232" s="28">
        <v>211</v>
      </c>
    </row>
    <row r="233" spans="1:41">
      <c r="A233" s="8">
        <v>1</v>
      </c>
      <c r="B233" s="8">
        <v>1</v>
      </c>
      <c r="C233" s="8">
        <v>-1.1446798792287673</v>
      </c>
      <c r="D233" s="8">
        <v>-0.92277501075920454</v>
      </c>
      <c r="E233" s="8">
        <v>0</v>
      </c>
      <c r="F233" s="8">
        <v>1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1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1</v>
      </c>
      <c r="AB233" s="8">
        <v>0</v>
      </c>
      <c r="AC233" s="8">
        <v>0</v>
      </c>
      <c r="AD233" s="8">
        <v>-0.60164283866350821</v>
      </c>
      <c r="AE233" s="8">
        <v>0</v>
      </c>
      <c r="AF233" s="8">
        <v>0</v>
      </c>
      <c r="AG233" s="8">
        <v>-0.49352860267821486</v>
      </c>
      <c r="AH233" s="8">
        <v>0</v>
      </c>
      <c r="AI233" s="8">
        <v>0</v>
      </c>
      <c r="AJ233" s="8">
        <v>1</v>
      </c>
      <c r="AK233" s="8">
        <v>0</v>
      </c>
      <c r="AL233" s="8">
        <v>9.2853012899164533E-2</v>
      </c>
      <c r="AM233" s="8">
        <v>-0.18759429182158185</v>
      </c>
      <c r="AN233" s="27">
        <v>0.28933183083567293</v>
      </c>
      <c r="AO233" s="28">
        <v>212</v>
      </c>
    </row>
    <row r="234" spans="1:41">
      <c r="A234" s="8">
        <v>1</v>
      </c>
      <c r="B234" s="8">
        <v>1</v>
      </c>
      <c r="C234" s="8">
        <v>1.7659086578260799</v>
      </c>
      <c r="D234" s="8">
        <v>0.34978269699985437</v>
      </c>
      <c r="E234" s="8">
        <v>0</v>
      </c>
      <c r="F234" s="8">
        <v>1</v>
      </c>
      <c r="G234" s="8">
        <v>0</v>
      </c>
      <c r="H234" s="8">
        <v>0</v>
      </c>
      <c r="I234" s="8">
        <v>0</v>
      </c>
      <c r="J234" s="8">
        <v>0</v>
      </c>
      <c r="K234" s="8">
        <v>1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1</v>
      </c>
      <c r="Z234" s="8">
        <v>0</v>
      </c>
      <c r="AA234" s="8">
        <v>0</v>
      </c>
      <c r="AB234" s="8">
        <v>0</v>
      </c>
      <c r="AC234" s="8">
        <v>0</v>
      </c>
      <c r="AD234" s="8">
        <v>1.2151734555680209</v>
      </c>
      <c r="AE234" s="8">
        <v>1</v>
      </c>
      <c r="AF234" s="8">
        <v>1</v>
      </c>
      <c r="AG234" s="8">
        <v>2.5910251640606279</v>
      </c>
      <c r="AH234" s="8">
        <v>0</v>
      </c>
      <c r="AI234" s="8">
        <v>0</v>
      </c>
      <c r="AJ234" s="8">
        <v>1</v>
      </c>
      <c r="AK234" s="8">
        <v>0</v>
      </c>
      <c r="AL234" s="8">
        <v>-1.0688619263650878</v>
      </c>
      <c r="AM234" s="8">
        <v>1.9547819453827053</v>
      </c>
      <c r="AN234" s="27">
        <v>0.28839258623928854</v>
      </c>
      <c r="AO234" s="28">
        <v>213</v>
      </c>
    </row>
    <row r="235" spans="1:41">
      <c r="A235" s="8">
        <v>1</v>
      </c>
      <c r="B235" s="8">
        <v>1</v>
      </c>
      <c r="C235" s="8">
        <v>-2.0095960418880243E-2</v>
      </c>
      <c r="D235" s="8">
        <v>2.9611876221565656</v>
      </c>
      <c r="E235" s="8">
        <v>0</v>
      </c>
      <c r="F235" s="8">
        <v>1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1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1</v>
      </c>
      <c r="Z235" s="8">
        <v>0</v>
      </c>
      <c r="AA235" s="8">
        <v>0</v>
      </c>
      <c r="AB235" s="8">
        <v>0</v>
      </c>
      <c r="AC235" s="8">
        <v>0</v>
      </c>
      <c r="AD235" s="8">
        <v>1.4273345688746633</v>
      </c>
      <c r="AE235" s="8">
        <v>1</v>
      </c>
      <c r="AF235" s="8">
        <v>1</v>
      </c>
      <c r="AG235" s="8">
        <v>2.7966620818432175</v>
      </c>
      <c r="AH235" s="8">
        <v>0</v>
      </c>
      <c r="AI235" s="8">
        <v>0</v>
      </c>
      <c r="AJ235" s="8">
        <v>1</v>
      </c>
      <c r="AK235" s="8">
        <v>0</v>
      </c>
      <c r="AL235" s="8">
        <v>-1.0688619263650878</v>
      </c>
      <c r="AM235" s="8">
        <v>0.76440231600257746</v>
      </c>
      <c r="AN235" s="27">
        <v>0.28492587868279984</v>
      </c>
      <c r="AO235" s="28">
        <v>214</v>
      </c>
    </row>
    <row r="236" spans="1:41">
      <c r="A236" s="8">
        <v>1</v>
      </c>
      <c r="B236" s="8">
        <v>0</v>
      </c>
      <c r="C236" s="8">
        <v>0.78137061706512345</v>
      </c>
      <c r="D236" s="8">
        <v>1.0528532537728152</v>
      </c>
      <c r="E236" s="8">
        <v>0</v>
      </c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1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1</v>
      </c>
      <c r="AC236" s="8">
        <v>0</v>
      </c>
      <c r="AD236" s="8">
        <v>-0.14146239571670643</v>
      </c>
      <c r="AE236" s="8">
        <v>1</v>
      </c>
      <c r="AF236" s="8">
        <v>0</v>
      </c>
      <c r="AG236" s="8">
        <v>-0.49352860267821486</v>
      </c>
      <c r="AH236" s="8">
        <v>0</v>
      </c>
      <c r="AI236" s="8">
        <v>0</v>
      </c>
      <c r="AJ236" s="8">
        <v>1</v>
      </c>
      <c r="AK236" s="8">
        <v>0</v>
      </c>
      <c r="AL236" s="8">
        <v>-0.90041326017177126</v>
      </c>
      <c r="AM236" s="8">
        <v>-3.4622256249836905E-2</v>
      </c>
      <c r="AN236" s="27">
        <v>0.28425969730263101</v>
      </c>
      <c r="AO236" s="28">
        <v>215</v>
      </c>
    </row>
    <row r="237" spans="1:41">
      <c r="A237" s="8">
        <v>1</v>
      </c>
      <c r="B237" s="8">
        <v>0</v>
      </c>
      <c r="C237" s="8">
        <v>1.2031950427252462</v>
      </c>
      <c r="D237" s="8">
        <v>1.1532919047403809</v>
      </c>
      <c r="E237" s="8">
        <v>0</v>
      </c>
      <c r="F237" s="8">
        <v>1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1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1</v>
      </c>
      <c r="Z237" s="8">
        <v>0</v>
      </c>
      <c r="AA237" s="8">
        <v>0</v>
      </c>
      <c r="AB237" s="8">
        <v>0</v>
      </c>
      <c r="AC237" s="8">
        <v>0</v>
      </c>
      <c r="AD237" s="8">
        <v>0.8296976299827129</v>
      </c>
      <c r="AE237" s="8">
        <v>1</v>
      </c>
      <c r="AF237" s="8">
        <v>1</v>
      </c>
      <c r="AG237" s="8">
        <v>0.94592982179991181</v>
      </c>
      <c r="AH237" s="8">
        <v>1</v>
      </c>
      <c r="AI237" s="8">
        <v>0</v>
      </c>
      <c r="AJ237" s="8">
        <v>1</v>
      </c>
      <c r="AK237" s="8">
        <v>0</v>
      </c>
      <c r="AL237" s="8">
        <v>-1.0688619263650878</v>
      </c>
      <c r="AM237" s="8">
        <v>-0.19527168382016377</v>
      </c>
      <c r="AN237" s="27">
        <v>0.28421169043519445</v>
      </c>
      <c r="AO237" s="28">
        <v>216</v>
      </c>
    </row>
    <row r="238" spans="1:41">
      <c r="A238" s="8">
        <v>1</v>
      </c>
      <c r="B238" s="8">
        <v>1</v>
      </c>
      <c r="C238" s="8">
        <v>-0.24450655487006528</v>
      </c>
      <c r="D238" s="8">
        <v>0.91926984798595279</v>
      </c>
      <c r="E238" s="8">
        <v>0</v>
      </c>
      <c r="F238" s="8">
        <v>1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1</v>
      </c>
      <c r="AC238" s="8">
        <v>0</v>
      </c>
      <c r="AD238" s="8">
        <v>1.0284119121642865</v>
      </c>
      <c r="AE238" s="8">
        <v>1</v>
      </c>
      <c r="AF238" s="8">
        <v>1</v>
      </c>
      <c r="AG238" s="8">
        <v>0.7402929040173224</v>
      </c>
      <c r="AH238" s="8">
        <v>0</v>
      </c>
      <c r="AI238" s="8">
        <v>0</v>
      </c>
      <c r="AJ238" s="8">
        <v>1</v>
      </c>
      <c r="AK238" s="8">
        <v>0</v>
      </c>
      <c r="AL238" s="8">
        <v>1.1442050329333129</v>
      </c>
      <c r="AM238" s="8">
        <v>-0.16302663742611967</v>
      </c>
      <c r="AN238" s="27">
        <v>0.27905415091413466</v>
      </c>
      <c r="AO238" s="28">
        <v>217</v>
      </c>
    </row>
    <row r="239" spans="1:41">
      <c r="A239" s="8">
        <v>1</v>
      </c>
      <c r="B239" s="8">
        <v>1</v>
      </c>
      <c r="C239" s="8">
        <v>-0.4132363251341144</v>
      </c>
      <c r="D239" s="8">
        <v>-0.10219123235419182</v>
      </c>
      <c r="E239" s="8">
        <v>0</v>
      </c>
      <c r="F239" s="8">
        <v>1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1</v>
      </c>
      <c r="U239" s="8">
        <v>0</v>
      </c>
      <c r="V239" s="8">
        <v>0</v>
      </c>
      <c r="W239" s="8">
        <v>0</v>
      </c>
      <c r="X239" s="8">
        <v>0</v>
      </c>
      <c r="Y239" s="8">
        <v>1</v>
      </c>
      <c r="Z239" s="8">
        <v>0</v>
      </c>
      <c r="AA239" s="8">
        <v>0</v>
      </c>
      <c r="AB239" s="8">
        <v>0</v>
      </c>
      <c r="AC239" s="8">
        <v>0</v>
      </c>
      <c r="AD239" s="8">
        <v>0.61753651667607057</v>
      </c>
      <c r="AE239" s="8">
        <v>1</v>
      </c>
      <c r="AF239" s="8">
        <v>1</v>
      </c>
      <c r="AG239" s="8">
        <v>-0.28789168489562533</v>
      </c>
      <c r="AH239" s="8">
        <v>1</v>
      </c>
      <c r="AI239" s="8">
        <v>0</v>
      </c>
      <c r="AJ239" s="8">
        <v>1</v>
      </c>
      <c r="AK239" s="8">
        <v>0</v>
      </c>
      <c r="AL239" s="8">
        <v>-0.37183296280653644</v>
      </c>
      <c r="AM239" s="8">
        <v>-0.19527168382016377</v>
      </c>
      <c r="AN239" s="27">
        <v>0.27894572212249713</v>
      </c>
      <c r="AO239" s="28">
        <v>218</v>
      </c>
    </row>
    <row r="240" spans="1:41">
      <c r="A240" s="8">
        <v>1</v>
      </c>
      <c r="B240" s="8">
        <v>1</v>
      </c>
      <c r="C240" s="8">
        <v>-0.71610626275808287</v>
      </c>
      <c r="D240" s="8">
        <v>1.3541692066755127</v>
      </c>
      <c r="E240" s="8">
        <v>0</v>
      </c>
      <c r="F240" s="8">
        <v>1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1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1</v>
      </c>
      <c r="AC240" s="8">
        <v>0</v>
      </c>
      <c r="AD240" s="8">
        <v>-2.9405469674465751E-2</v>
      </c>
      <c r="AE240" s="8">
        <v>1</v>
      </c>
      <c r="AF240" s="8">
        <v>1</v>
      </c>
      <c r="AG240" s="8">
        <v>1.76847749293027</v>
      </c>
      <c r="AH240" s="8">
        <v>1</v>
      </c>
      <c r="AI240" s="8">
        <v>0</v>
      </c>
      <c r="AJ240" s="8">
        <v>1</v>
      </c>
      <c r="AK240" s="8">
        <v>0</v>
      </c>
      <c r="AL240" s="8">
        <v>0.61562473556807806</v>
      </c>
      <c r="AM240" s="8">
        <v>-0.14076220063023206</v>
      </c>
      <c r="AN240" s="27">
        <v>0.278461512503824</v>
      </c>
      <c r="AO240" s="28">
        <v>219</v>
      </c>
    </row>
    <row r="241" spans="1:41">
      <c r="A241" s="8">
        <v>1</v>
      </c>
      <c r="B241" s="8">
        <v>0</v>
      </c>
      <c r="C241" s="8">
        <v>5.0770374362250237E-2</v>
      </c>
      <c r="D241" s="8">
        <v>-0.66263890475320908</v>
      </c>
      <c r="E241" s="8">
        <v>0</v>
      </c>
      <c r="F241" s="8">
        <v>1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1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1</v>
      </c>
      <c r="Z241" s="8">
        <v>0</v>
      </c>
      <c r="AA241" s="8">
        <v>0</v>
      </c>
      <c r="AB241" s="8">
        <v>0</v>
      </c>
      <c r="AC241" s="8">
        <v>0</v>
      </c>
      <c r="AD241" s="8">
        <v>-0.34017667789827993</v>
      </c>
      <c r="AE241" s="8">
        <v>1</v>
      </c>
      <c r="AF241" s="8">
        <v>1</v>
      </c>
      <c r="AG241" s="8">
        <v>2.7966620818432175</v>
      </c>
      <c r="AH241" s="8">
        <v>0</v>
      </c>
      <c r="AI241" s="8">
        <v>0</v>
      </c>
      <c r="AJ241" s="8">
        <v>1</v>
      </c>
      <c r="AK241" s="8">
        <v>0</v>
      </c>
      <c r="AL241" s="8">
        <v>-0.37183296280653644</v>
      </c>
      <c r="AM241" s="8">
        <v>0.20376076530613199</v>
      </c>
      <c r="AN241" s="27">
        <v>0.27497397486515851</v>
      </c>
      <c r="AO241" s="28">
        <v>220</v>
      </c>
    </row>
    <row r="242" spans="1:41">
      <c r="A242" s="8">
        <v>1</v>
      </c>
      <c r="B242" s="8">
        <v>1</v>
      </c>
      <c r="C242" s="8">
        <v>-6.2278402984892525E-2</v>
      </c>
      <c r="D242" s="8">
        <v>-0.95591976557850133</v>
      </c>
      <c r="E242" s="8">
        <v>0</v>
      </c>
      <c r="F242" s="8">
        <v>1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1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1</v>
      </c>
      <c r="Z242" s="8">
        <v>0</v>
      </c>
      <c r="AA242" s="8">
        <v>0</v>
      </c>
      <c r="AB242" s="8">
        <v>0</v>
      </c>
      <c r="AC242" s="8">
        <v>0</v>
      </c>
      <c r="AD242" s="8">
        <v>-0.29087163043969405</v>
      </c>
      <c r="AE242" s="8">
        <v>1</v>
      </c>
      <c r="AF242" s="8">
        <v>1</v>
      </c>
      <c r="AG242" s="8">
        <v>-0.28789168489562533</v>
      </c>
      <c r="AH242" s="8">
        <v>0</v>
      </c>
      <c r="AI242" s="8">
        <v>0</v>
      </c>
      <c r="AJ242" s="8">
        <v>1</v>
      </c>
      <c r="AK242" s="8">
        <v>0</v>
      </c>
      <c r="AL242" s="8">
        <v>0.10447016229180706</v>
      </c>
      <c r="AM242" s="8">
        <v>-0.19527168382016377</v>
      </c>
      <c r="AN242" s="27">
        <v>0.27407089569753795</v>
      </c>
      <c r="AO242" s="28">
        <v>221</v>
      </c>
    </row>
    <row r="243" spans="1:41">
      <c r="A243" s="8">
        <v>1</v>
      </c>
      <c r="B243" s="8">
        <v>0</v>
      </c>
      <c r="C243" s="8">
        <v>-1.081406215379749</v>
      </c>
      <c r="D243" s="8">
        <v>0.55065999893498607</v>
      </c>
      <c r="E243" s="8">
        <v>0</v>
      </c>
      <c r="F243" s="8">
        <v>1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1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1</v>
      </c>
      <c r="Z243" s="8">
        <v>0</v>
      </c>
      <c r="AA243" s="8">
        <v>0</v>
      </c>
      <c r="AB243" s="8">
        <v>0</v>
      </c>
      <c r="AC243" s="8">
        <v>0</v>
      </c>
      <c r="AD243" s="8">
        <v>0.14540333495142974</v>
      </c>
      <c r="AE243" s="8">
        <v>1</v>
      </c>
      <c r="AF243" s="8">
        <v>1</v>
      </c>
      <c r="AG243" s="8">
        <v>0.53465598623473276</v>
      </c>
      <c r="AH243" s="8">
        <v>0</v>
      </c>
      <c r="AI243" s="8">
        <v>0</v>
      </c>
      <c r="AJ243" s="8">
        <v>1</v>
      </c>
      <c r="AK243" s="8">
        <v>0</v>
      </c>
      <c r="AL243" s="8">
        <v>-8.4182241975665675E-5</v>
      </c>
      <c r="AM243" s="8">
        <v>4.9343777800323521</v>
      </c>
      <c r="AN243" s="27">
        <v>0.26867657387244359</v>
      </c>
      <c r="AO243" s="28">
        <v>222</v>
      </c>
    </row>
    <row r="244" spans="1:41">
      <c r="A244" s="8">
        <v>1</v>
      </c>
      <c r="B244" s="8">
        <v>1</v>
      </c>
      <c r="C244" s="8">
        <v>0.83789492137380961</v>
      </c>
      <c r="D244" s="8">
        <v>-0.64656872059839854</v>
      </c>
      <c r="E244" s="8">
        <v>0</v>
      </c>
      <c r="F244" s="8">
        <v>1</v>
      </c>
      <c r="G244" s="8">
        <v>0</v>
      </c>
      <c r="H244" s="8">
        <v>0</v>
      </c>
      <c r="I244" s="8">
        <v>0</v>
      </c>
      <c r="J244" s="8">
        <v>1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1</v>
      </c>
      <c r="AA244" s="8">
        <v>0</v>
      </c>
      <c r="AB244" s="8">
        <v>0</v>
      </c>
      <c r="AC244" s="8">
        <v>0</v>
      </c>
      <c r="AD244" s="8">
        <v>0.38146992581375011</v>
      </c>
      <c r="AE244" s="8">
        <v>0</v>
      </c>
      <c r="AF244" s="8">
        <v>0</v>
      </c>
      <c r="AG244" s="8">
        <v>-0.49352860267821486</v>
      </c>
      <c r="AH244" s="8">
        <v>0</v>
      </c>
      <c r="AI244" s="8">
        <v>0</v>
      </c>
      <c r="AJ244" s="8">
        <v>1</v>
      </c>
      <c r="AK244" s="8">
        <v>0</v>
      </c>
      <c r="AL244" s="8">
        <v>0.18579020804030472</v>
      </c>
      <c r="AM244" s="8">
        <v>-0.19527168382016377</v>
      </c>
      <c r="AN244" s="27">
        <v>0.26525502369627696</v>
      </c>
      <c r="AO244" s="28">
        <v>223</v>
      </c>
    </row>
    <row r="245" spans="1:41">
      <c r="A245" s="8">
        <v>1</v>
      </c>
      <c r="B245" s="8">
        <v>0</v>
      </c>
      <c r="C245" s="8">
        <v>1.3373348726256247</v>
      </c>
      <c r="D245" s="8">
        <v>0.65109864990255184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1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1</v>
      </c>
      <c r="AA245" s="8">
        <v>0</v>
      </c>
      <c r="AB245" s="8">
        <v>0</v>
      </c>
      <c r="AC245" s="8">
        <v>0</v>
      </c>
      <c r="AD245" s="8">
        <v>1.2779253341516756</v>
      </c>
      <c r="AE245" s="8">
        <v>1</v>
      </c>
      <c r="AF245" s="8">
        <v>1</v>
      </c>
      <c r="AG245" s="8">
        <v>0.7402929040173224</v>
      </c>
      <c r="AH245" s="8">
        <v>0</v>
      </c>
      <c r="AI245" s="8">
        <v>0</v>
      </c>
      <c r="AJ245" s="8">
        <v>1</v>
      </c>
      <c r="AK245" s="8">
        <v>0</v>
      </c>
      <c r="AL245" s="8">
        <v>1.1093535847553855</v>
      </c>
      <c r="AM245" s="8">
        <v>9.6125965943682505</v>
      </c>
      <c r="AN245" s="27">
        <v>0.26398432008517736</v>
      </c>
      <c r="AO245" s="28">
        <v>224</v>
      </c>
    </row>
    <row r="246" spans="1:41">
      <c r="A246" s="8">
        <v>1</v>
      </c>
      <c r="B246" s="8">
        <v>0</v>
      </c>
      <c r="C246" s="8">
        <v>0.79571247880779739</v>
      </c>
      <c r="D246" s="8">
        <v>-0.54613006963083277</v>
      </c>
      <c r="E246" s="8">
        <v>1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1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1</v>
      </c>
      <c r="AC246" s="8">
        <v>0</v>
      </c>
      <c r="AD246" s="8">
        <v>-0.62704240856641613</v>
      </c>
      <c r="AE246" s="8">
        <v>1</v>
      </c>
      <c r="AF246" s="8">
        <v>1</v>
      </c>
      <c r="AG246" s="8">
        <v>4.2361205063213445</v>
      </c>
      <c r="AH246" s="8">
        <v>1</v>
      </c>
      <c r="AI246" s="8">
        <v>0</v>
      </c>
      <c r="AJ246" s="8">
        <v>1</v>
      </c>
      <c r="AK246" s="8">
        <v>0</v>
      </c>
      <c r="AL246" s="8">
        <v>1.5740395604610864</v>
      </c>
      <c r="AM246" s="8">
        <v>4.1959728936017841E-2</v>
      </c>
      <c r="AN246" s="27">
        <v>0.26254884443621884</v>
      </c>
      <c r="AO246" s="28">
        <v>225</v>
      </c>
    </row>
    <row r="247" spans="1:41">
      <c r="A247" s="8">
        <v>1</v>
      </c>
      <c r="B247" s="8">
        <v>1</v>
      </c>
      <c r="C247" s="8">
        <v>0.28277380847531774</v>
      </c>
      <c r="D247" s="8">
        <v>-0.45372651074067222</v>
      </c>
      <c r="E247" s="8">
        <v>0</v>
      </c>
      <c r="F247" s="8">
        <v>1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1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1</v>
      </c>
      <c r="Z247" s="8">
        <v>0</v>
      </c>
      <c r="AA247" s="8">
        <v>0</v>
      </c>
      <c r="AB247" s="8">
        <v>0</v>
      </c>
      <c r="AC247" s="8">
        <v>0</v>
      </c>
      <c r="AD247" s="8">
        <v>-0.66439471724716304</v>
      </c>
      <c r="AE247" s="8">
        <v>1</v>
      </c>
      <c r="AF247" s="8">
        <v>0</v>
      </c>
      <c r="AG247" s="8">
        <v>-0.49352860267821486</v>
      </c>
      <c r="AH247" s="8">
        <v>1</v>
      </c>
      <c r="AI247" s="8">
        <v>0</v>
      </c>
      <c r="AJ247" s="8">
        <v>1</v>
      </c>
      <c r="AK247" s="8">
        <v>0</v>
      </c>
      <c r="AL247" s="8">
        <v>0.31938742605569376</v>
      </c>
      <c r="AM247" s="8">
        <v>-0.15688472382725413</v>
      </c>
      <c r="AN247" s="27">
        <v>0.25899279231546524</v>
      </c>
      <c r="AO247" s="28">
        <v>226</v>
      </c>
    </row>
    <row r="248" spans="1:41">
      <c r="A248" s="8">
        <v>1</v>
      </c>
      <c r="B248" s="8">
        <v>1</v>
      </c>
      <c r="C248" s="8">
        <v>-0.71610626275808287</v>
      </c>
      <c r="D248" s="8">
        <v>1.3541692066755127</v>
      </c>
      <c r="E248" s="8">
        <v>0</v>
      </c>
      <c r="F248" s="8">
        <v>1</v>
      </c>
      <c r="G248" s="8">
        <v>0</v>
      </c>
      <c r="H248" s="8">
        <v>0</v>
      </c>
      <c r="I248" s="8">
        <v>0</v>
      </c>
      <c r="J248" s="8">
        <v>1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1</v>
      </c>
      <c r="Z248" s="8">
        <v>0</v>
      </c>
      <c r="AA248" s="8">
        <v>0</v>
      </c>
      <c r="AB248" s="8">
        <v>0</v>
      </c>
      <c r="AC248" s="8">
        <v>0</v>
      </c>
      <c r="AD248" s="8">
        <v>0.38146992581375011</v>
      </c>
      <c r="AE248" s="8">
        <v>1</v>
      </c>
      <c r="AF248" s="8">
        <v>1</v>
      </c>
      <c r="AG248" s="8">
        <v>1.357203657365091</v>
      </c>
      <c r="AH248" s="8">
        <v>0</v>
      </c>
      <c r="AI248" s="8">
        <v>0</v>
      </c>
      <c r="AJ248" s="8">
        <v>1</v>
      </c>
      <c r="AK248" s="8">
        <v>0</v>
      </c>
      <c r="AL248" s="8">
        <v>-0.74358174337109717</v>
      </c>
      <c r="AM248" s="8">
        <v>-5.2856062246468986E-2</v>
      </c>
      <c r="AN248" s="27">
        <v>0.25547930886169024</v>
      </c>
      <c r="AO248" s="28">
        <v>227</v>
      </c>
    </row>
    <row r="249" spans="1:41">
      <c r="A249" s="8">
        <v>1</v>
      </c>
      <c r="B249" s="8">
        <v>1</v>
      </c>
      <c r="C249" s="8">
        <v>1.0488071342038709</v>
      </c>
      <c r="D249" s="8">
        <v>-0.55416516170823804</v>
      </c>
      <c r="E249" s="8">
        <v>0</v>
      </c>
      <c r="F249" s="8">
        <v>1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1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1</v>
      </c>
      <c r="Z249" s="8">
        <v>0</v>
      </c>
      <c r="AA249" s="8">
        <v>0</v>
      </c>
      <c r="AB249" s="8">
        <v>0</v>
      </c>
      <c r="AC249" s="8">
        <v>0</v>
      </c>
      <c r="AD249" s="8">
        <v>-0.14146239571670643</v>
      </c>
      <c r="AE249" s="8">
        <v>1</v>
      </c>
      <c r="AF249" s="8">
        <v>1</v>
      </c>
      <c r="AG249" s="8">
        <v>-8.2254767113035795E-2</v>
      </c>
      <c r="AH249" s="8">
        <v>1</v>
      </c>
      <c r="AI249" s="8">
        <v>0</v>
      </c>
      <c r="AJ249" s="8">
        <v>1</v>
      </c>
      <c r="AK249" s="8">
        <v>0</v>
      </c>
      <c r="AL249" s="8">
        <v>-1.0688619263650878</v>
      </c>
      <c r="AM249" s="8">
        <v>-0.19239266182069556</v>
      </c>
      <c r="AN249" s="27">
        <v>0.25461750544417139</v>
      </c>
      <c r="AO249" s="28">
        <v>228</v>
      </c>
    </row>
    <row r="250" spans="1:41">
      <c r="A250" s="8">
        <v>1</v>
      </c>
      <c r="B250" s="8">
        <v>1</v>
      </c>
      <c r="C250" s="8">
        <v>0.92225980650583417</v>
      </c>
      <c r="D250" s="8">
        <v>3.1392173432670728E-2</v>
      </c>
      <c r="E250" s="8">
        <v>1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1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1</v>
      </c>
      <c r="Z250" s="8">
        <v>0</v>
      </c>
      <c r="AA250" s="8">
        <v>0</v>
      </c>
      <c r="AB250" s="8">
        <v>0</v>
      </c>
      <c r="AC250" s="8">
        <v>0</v>
      </c>
      <c r="AD250" s="8">
        <v>0.28136573854934843</v>
      </c>
      <c r="AE250" s="8">
        <v>1</v>
      </c>
      <c r="AF250" s="8">
        <v>0</v>
      </c>
      <c r="AG250" s="8">
        <v>-0.49352860267821486</v>
      </c>
      <c r="AH250" s="8">
        <v>1</v>
      </c>
      <c r="AI250" s="8">
        <v>0</v>
      </c>
      <c r="AJ250" s="8">
        <v>1</v>
      </c>
      <c r="AK250" s="8">
        <v>0</v>
      </c>
      <c r="AL250" s="8">
        <v>-0.76681604215638222</v>
      </c>
      <c r="AM250" s="8">
        <v>8.149829772871478E-2</v>
      </c>
      <c r="AN250" s="27">
        <v>0.25015452298622165</v>
      </c>
      <c r="AO250" s="28">
        <v>229</v>
      </c>
    </row>
    <row r="251" spans="1:41">
      <c r="A251" s="8">
        <v>1</v>
      </c>
      <c r="B251" s="8">
        <v>1</v>
      </c>
      <c r="C251" s="8">
        <v>0.98553347035485261</v>
      </c>
      <c r="D251" s="8">
        <v>-0.35328785977310639</v>
      </c>
      <c r="E251" s="8">
        <v>0</v>
      </c>
      <c r="F251" s="8">
        <v>1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1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1</v>
      </c>
      <c r="AC251" s="8">
        <v>0</v>
      </c>
      <c r="AD251" s="8">
        <v>1.128516099428688</v>
      </c>
      <c r="AE251" s="8">
        <v>1</v>
      </c>
      <c r="AF251" s="8">
        <v>1</v>
      </c>
      <c r="AG251" s="8">
        <v>1.76847749293027</v>
      </c>
      <c r="AH251" s="8">
        <v>0</v>
      </c>
      <c r="AI251" s="8">
        <v>0</v>
      </c>
      <c r="AJ251" s="8">
        <v>1</v>
      </c>
      <c r="AK251" s="8">
        <v>0</v>
      </c>
      <c r="AL251" s="8">
        <v>-0.6041759506593869</v>
      </c>
      <c r="AM251" s="8">
        <v>-0.19527168382016377</v>
      </c>
      <c r="AN251" s="27">
        <v>0.24934385947007376</v>
      </c>
      <c r="AO251" s="28">
        <v>230</v>
      </c>
    </row>
    <row r="252" spans="1:41">
      <c r="A252" s="8">
        <v>1</v>
      </c>
      <c r="B252" s="8">
        <v>1</v>
      </c>
      <c r="C252" s="8">
        <v>2.0544363962478336</v>
      </c>
      <c r="D252" s="8">
        <v>1.3541692066755127</v>
      </c>
      <c r="E252" s="8">
        <v>0</v>
      </c>
      <c r="F252" s="8">
        <v>1</v>
      </c>
      <c r="G252" s="8">
        <v>0</v>
      </c>
      <c r="H252" s="8">
        <v>1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1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0.8296976299827129</v>
      </c>
      <c r="AE252" s="8">
        <v>1</v>
      </c>
      <c r="AF252" s="8">
        <v>1</v>
      </c>
      <c r="AG252" s="8">
        <v>0.53465598623473276</v>
      </c>
      <c r="AH252" s="8">
        <v>0</v>
      </c>
      <c r="AI252" s="8">
        <v>0</v>
      </c>
      <c r="AJ252" s="8">
        <v>1</v>
      </c>
      <c r="AK252" s="8">
        <v>0</v>
      </c>
      <c r="AL252" s="8">
        <v>-1.0688619263650878</v>
      </c>
      <c r="AM252" s="8">
        <v>1.5035432306660526</v>
      </c>
      <c r="AN252" s="27">
        <v>0.24524011469545703</v>
      </c>
      <c r="AO252" s="28">
        <v>231</v>
      </c>
    </row>
    <row r="253" spans="1:41">
      <c r="A253" s="8">
        <v>1</v>
      </c>
      <c r="B253" s="8">
        <v>1</v>
      </c>
      <c r="C253" s="8">
        <v>0.9644422490718465</v>
      </c>
      <c r="D253" s="8">
        <v>-0.89766534801731312</v>
      </c>
      <c r="E253" s="8">
        <v>1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1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1</v>
      </c>
      <c r="AC253" s="8">
        <v>0</v>
      </c>
      <c r="AD253" s="8">
        <v>-0.14146239571670643</v>
      </c>
      <c r="AE253" s="8">
        <v>1</v>
      </c>
      <c r="AF253" s="8">
        <v>1</v>
      </c>
      <c r="AG253" s="8">
        <v>1.1515667395825013</v>
      </c>
      <c r="AH253" s="8">
        <v>0</v>
      </c>
      <c r="AI253" s="8">
        <v>0</v>
      </c>
      <c r="AJ253" s="8">
        <v>1</v>
      </c>
      <c r="AK253" s="8">
        <v>0</v>
      </c>
      <c r="AL253" s="8">
        <v>-0.48800445673296167</v>
      </c>
      <c r="AM253" s="8">
        <v>-0.12329613383345819</v>
      </c>
      <c r="AN253" s="27">
        <v>0.24468144154803484</v>
      </c>
      <c r="AO253" s="28">
        <v>232</v>
      </c>
    </row>
    <row r="254" spans="1:41">
      <c r="A254" s="8">
        <v>1</v>
      </c>
      <c r="B254" s="8">
        <v>0</v>
      </c>
      <c r="C254" s="8">
        <v>-0.96920091815415654</v>
      </c>
      <c r="D254" s="8">
        <v>-0.93081010283660992</v>
      </c>
      <c r="E254" s="8">
        <v>0</v>
      </c>
      <c r="F254" s="8">
        <v>1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1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1</v>
      </c>
      <c r="Z254" s="8">
        <v>0</v>
      </c>
      <c r="AA254" s="8">
        <v>0</v>
      </c>
      <c r="AB254" s="8">
        <v>0</v>
      </c>
      <c r="AC254" s="8">
        <v>0</v>
      </c>
      <c r="AD254" s="8">
        <v>-0.36557624780118786</v>
      </c>
      <c r="AE254" s="8">
        <v>0</v>
      </c>
      <c r="AF254" s="8">
        <v>1</v>
      </c>
      <c r="AG254" s="8">
        <v>-0.28789168489562533</v>
      </c>
      <c r="AH254" s="8">
        <v>0</v>
      </c>
      <c r="AI254" s="8">
        <v>0</v>
      </c>
      <c r="AJ254" s="8">
        <v>1</v>
      </c>
      <c r="AK254" s="8">
        <v>0</v>
      </c>
      <c r="AL254" s="8">
        <v>0.32519600075201499</v>
      </c>
      <c r="AM254" s="8">
        <v>-4.786575744739073E-2</v>
      </c>
      <c r="AN254" s="27">
        <v>0.24286419292611383</v>
      </c>
      <c r="AO254" s="28">
        <v>233</v>
      </c>
    </row>
    <row r="255" spans="1:41">
      <c r="A255" s="8">
        <v>1</v>
      </c>
      <c r="B255" s="8">
        <v>1</v>
      </c>
      <c r="C255" s="8">
        <v>-0.4132363251341144</v>
      </c>
      <c r="D255" s="8">
        <v>-0.60438448719202098</v>
      </c>
      <c r="E255" s="8">
        <v>1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1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1</v>
      </c>
      <c r="Z255" s="8">
        <v>0</v>
      </c>
      <c r="AA255" s="8">
        <v>0</v>
      </c>
      <c r="AB255" s="8">
        <v>0</v>
      </c>
      <c r="AC255" s="8">
        <v>0</v>
      </c>
      <c r="AD255" s="8">
        <v>-0.36557624780118786</v>
      </c>
      <c r="AE255" s="8">
        <v>1</v>
      </c>
      <c r="AF255" s="8">
        <v>1</v>
      </c>
      <c r="AG255" s="8">
        <v>0.53465598623473276</v>
      </c>
      <c r="AH255" s="8">
        <v>1</v>
      </c>
      <c r="AI255" s="8">
        <v>0</v>
      </c>
      <c r="AJ255" s="8">
        <v>1</v>
      </c>
      <c r="AK255" s="8">
        <v>0</v>
      </c>
      <c r="AL255" s="8">
        <v>-0.13948997495368595</v>
      </c>
      <c r="AM255" s="8">
        <v>0.91353565557503136</v>
      </c>
      <c r="AN255" s="27">
        <v>0.23283181940707964</v>
      </c>
      <c r="AO255" s="28">
        <v>234</v>
      </c>
    </row>
    <row r="256" spans="1:41">
      <c r="A256" s="8">
        <v>1</v>
      </c>
      <c r="B256" s="8">
        <v>1</v>
      </c>
      <c r="C256" s="8">
        <v>-0.53978365283215124</v>
      </c>
      <c r="D256" s="8">
        <v>0.24934404603228855</v>
      </c>
      <c r="E256" s="8">
        <v>0</v>
      </c>
      <c r="F256" s="8">
        <v>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1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1</v>
      </c>
      <c r="Z256" s="8">
        <v>0</v>
      </c>
      <c r="AA256" s="8">
        <v>0</v>
      </c>
      <c r="AB256" s="8">
        <v>0</v>
      </c>
      <c r="AC256" s="8">
        <v>0</v>
      </c>
      <c r="AD256" s="8">
        <v>-0.36557624780118786</v>
      </c>
      <c r="AE256" s="8">
        <v>1</v>
      </c>
      <c r="AF256" s="8">
        <v>1</v>
      </c>
      <c r="AG256" s="8">
        <v>0.12338215066955374</v>
      </c>
      <c r="AH256" s="8">
        <v>0</v>
      </c>
      <c r="AI256" s="8">
        <v>0</v>
      </c>
      <c r="AJ256" s="8">
        <v>1</v>
      </c>
      <c r="AK256" s="8">
        <v>0</v>
      </c>
      <c r="AL256" s="8">
        <v>-1.0688619263650878</v>
      </c>
      <c r="AM256" s="8">
        <v>-0.19527168382016377</v>
      </c>
      <c r="AN256" s="27">
        <v>0.22554878761757613</v>
      </c>
      <c r="AO256" s="28">
        <v>235</v>
      </c>
    </row>
    <row r="257" spans="1:41">
      <c r="A257" s="8">
        <v>1</v>
      </c>
      <c r="B257" s="8">
        <v>1</v>
      </c>
      <c r="C257" s="8">
        <v>-0.81396952951123103</v>
      </c>
      <c r="D257" s="8">
        <v>-0.84744602253353019</v>
      </c>
      <c r="E257" s="8">
        <v>1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1</v>
      </c>
      <c r="V257" s="8">
        <v>0</v>
      </c>
      <c r="W257" s="8">
        <v>0</v>
      </c>
      <c r="X257" s="8">
        <v>0</v>
      </c>
      <c r="Y257" s="8">
        <v>1</v>
      </c>
      <c r="Z257" s="8">
        <v>0</v>
      </c>
      <c r="AA257" s="8">
        <v>0</v>
      </c>
      <c r="AB257" s="8">
        <v>0</v>
      </c>
      <c r="AC257" s="8">
        <v>0</v>
      </c>
      <c r="AD257" s="8">
        <v>-0.65244197846932406</v>
      </c>
      <c r="AE257" s="8">
        <v>1</v>
      </c>
      <c r="AF257" s="8">
        <v>1</v>
      </c>
      <c r="AG257" s="8">
        <v>-0.28789168489562533</v>
      </c>
      <c r="AH257" s="8">
        <v>1</v>
      </c>
      <c r="AI257" s="8">
        <v>0</v>
      </c>
      <c r="AJ257" s="8">
        <v>1</v>
      </c>
      <c r="AK257" s="8">
        <v>0</v>
      </c>
      <c r="AL257" s="8">
        <v>3.810340818544772</v>
      </c>
      <c r="AM257" s="8">
        <v>-0.18394753062225544</v>
      </c>
      <c r="AN257" s="27">
        <v>0.2252336546310546</v>
      </c>
      <c r="AO257" s="28">
        <v>236</v>
      </c>
    </row>
    <row r="258" spans="1:41">
      <c r="A258" s="8">
        <v>1</v>
      </c>
      <c r="B258" s="8">
        <v>0</v>
      </c>
      <c r="C258" s="8">
        <v>-0.2655977761530714</v>
      </c>
      <c r="D258" s="8">
        <v>-0.25284920880554057</v>
      </c>
      <c r="E258" s="8">
        <v>0</v>
      </c>
      <c r="F258" s="8">
        <v>1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1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1</v>
      </c>
      <c r="Z258" s="8">
        <v>0</v>
      </c>
      <c r="AA258" s="8">
        <v>0</v>
      </c>
      <c r="AB258" s="8">
        <v>0</v>
      </c>
      <c r="AC258" s="8">
        <v>0</v>
      </c>
      <c r="AD258" s="8">
        <v>-0.41488129525977374</v>
      </c>
      <c r="AE258" s="8">
        <v>1</v>
      </c>
      <c r="AF258" s="8">
        <v>0</v>
      </c>
      <c r="AG258" s="8">
        <v>-0.49352860267821486</v>
      </c>
      <c r="AH258" s="8">
        <v>0</v>
      </c>
      <c r="AI258" s="8">
        <v>1</v>
      </c>
      <c r="AJ258" s="8">
        <v>0</v>
      </c>
      <c r="AK258" s="8">
        <v>0</v>
      </c>
      <c r="AL258" s="8">
        <v>0.5575389886048655</v>
      </c>
      <c r="AM258" s="8">
        <v>-0.19527168382016377</v>
      </c>
      <c r="AN258" s="27">
        <v>0.22311801603714609</v>
      </c>
      <c r="AO258" s="28">
        <v>237</v>
      </c>
    </row>
    <row r="259" spans="1:41">
      <c r="A259" s="8">
        <v>1</v>
      </c>
      <c r="B259" s="8">
        <v>1</v>
      </c>
      <c r="C259" s="8">
        <v>-0.38539591304054643</v>
      </c>
      <c r="D259" s="8">
        <v>-0.65460381267580381</v>
      </c>
      <c r="E259" s="8">
        <v>1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1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1</v>
      </c>
      <c r="Z259" s="8">
        <v>0</v>
      </c>
      <c r="AA259" s="8">
        <v>0</v>
      </c>
      <c r="AB259" s="8">
        <v>0</v>
      </c>
      <c r="AC259" s="8">
        <v>0</v>
      </c>
      <c r="AD259" s="8">
        <v>-0.55233779120492232</v>
      </c>
      <c r="AE259" s="8">
        <v>1</v>
      </c>
      <c r="AF259" s="8">
        <v>0</v>
      </c>
      <c r="AG259" s="8">
        <v>-0.49352860267821486</v>
      </c>
      <c r="AH259" s="8">
        <v>1</v>
      </c>
      <c r="AI259" s="8">
        <v>0</v>
      </c>
      <c r="AJ259" s="8">
        <v>1</v>
      </c>
      <c r="AK259" s="8">
        <v>0</v>
      </c>
      <c r="AL259" s="8">
        <v>0.44136749467844028</v>
      </c>
      <c r="AM259" s="8">
        <v>9.1388781420800903E-3</v>
      </c>
      <c r="AN259" s="27">
        <v>0.22263908862335968</v>
      </c>
      <c r="AO259" s="28">
        <v>238</v>
      </c>
    </row>
    <row r="260" spans="1:41">
      <c r="A260" s="8">
        <v>1</v>
      </c>
      <c r="B260" s="8">
        <v>1</v>
      </c>
      <c r="C260" s="8">
        <v>-0.36430469175754032</v>
      </c>
      <c r="D260" s="8">
        <v>-0.63752924201131767</v>
      </c>
      <c r="E260" s="8">
        <v>0</v>
      </c>
      <c r="F260" s="8">
        <v>1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1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1</v>
      </c>
      <c r="AC260" s="8">
        <v>0</v>
      </c>
      <c r="AD260" s="8">
        <v>-0.11606282581379856</v>
      </c>
      <c r="AE260" s="8">
        <v>1</v>
      </c>
      <c r="AF260" s="8">
        <v>1</v>
      </c>
      <c r="AG260" s="8">
        <v>1.9741144107128594</v>
      </c>
      <c r="AH260" s="8">
        <v>1</v>
      </c>
      <c r="AI260" s="8">
        <v>0</v>
      </c>
      <c r="AJ260" s="8">
        <v>1</v>
      </c>
      <c r="AK260" s="8">
        <v>0</v>
      </c>
      <c r="AL260" s="8">
        <v>2.3175371215902079</v>
      </c>
      <c r="AM260" s="8">
        <v>-5.8422171445440887E-2</v>
      </c>
      <c r="AN260" s="27">
        <v>0.219662581710802</v>
      </c>
      <c r="AO260" s="28">
        <v>239</v>
      </c>
    </row>
    <row r="261" spans="1:41">
      <c r="A261" s="8">
        <v>1</v>
      </c>
      <c r="B261" s="8">
        <v>0</v>
      </c>
      <c r="C261" s="8">
        <v>3.1300886816811473</v>
      </c>
      <c r="D261" s="8">
        <v>2.0572397634484734</v>
      </c>
      <c r="E261" s="8">
        <v>0</v>
      </c>
      <c r="F261" s="8">
        <v>1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1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1</v>
      </c>
      <c r="AD261" s="8">
        <v>-0.66439471724716304</v>
      </c>
      <c r="AE261" s="8">
        <v>1</v>
      </c>
      <c r="AF261" s="8">
        <v>1</v>
      </c>
      <c r="AG261" s="8">
        <v>2.3853882462780387</v>
      </c>
      <c r="AH261" s="8">
        <v>0</v>
      </c>
      <c r="AI261" s="8">
        <v>0</v>
      </c>
      <c r="AJ261" s="8">
        <v>1</v>
      </c>
      <c r="AK261" s="8">
        <v>0</v>
      </c>
      <c r="AL261" s="8">
        <v>-1.0688619263650878</v>
      </c>
      <c r="AM261" s="8">
        <v>0.45270020086015111</v>
      </c>
      <c r="AN261" s="27">
        <v>0.21897714003224622</v>
      </c>
      <c r="AO261" s="28">
        <v>240</v>
      </c>
    </row>
    <row r="262" spans="1:41">
      <c r="A262" s="8">
        <v>1</v>
      </c>
      <c r="B262" s="8">
        <v>0</v>
      </c>
      <c r="C262" s="8">
        <v>-0.53978365283215124</v>
      </c>
      <c r="D262" s="8">
        <v>-0.37839752251499786</v>
      </c>
      <c r="E262" s="8">
        <v>0</v>
      </c>
      <c r="F262" s="8">
        <v>1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1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1</v>
      </c>
      <c r="AC262" s="8">
        <v>0</v>
      </c>
      <c r="AD262" s="8">
        <v>-0.40292855648193471</v>
      </c>
      <c r="AE262" s="8">
        <v>1</v>
      </c>
      <c r="AF262" s="8">
        <v>0</v>
      </c>
      <c r="AG262" s="8">
        <v>-0.49352860267821486</v>
      </c>
      <c r="AH262" s="8">
        <v>0</v>
      </c>
      <c r="AI262" s="8">
        <v>0</v>
      </c>
      <c r="AJ262" s="8">
        <v>1</v>
      </c>
      <c r="AK262" s="8">
        <v>0</v>
      </c>
      <c r="AL262" s="8">
        <v>1.0222249643105665</v>
      </c>
      <c r="AM262" s="8">
        <v>-0.19527168382016377</v>
      </c>
      <c r="AN262" s="27">
        <v>0.20287007408843649</v>
      </c>
      <c r="AO262" s="28">
        <v>241</v>
      </c>
    </row>
    <row r="263" spans="1:41">
      <c r="A263" s="8">
        <v>1</v>
      </c>
      <c r="B263" s="8">
        <v>1</v>
      </c>
      <c r="C263" s="8">
        <v>0.24734072544963775</v>
      </c>
      <c r="D263" s="8">
        <v>-0.14437546576056945</v>
      </c>
      <c r="E263" s="8">
        <v>1</v>
      </c>
      <c r="F263" s="8">
        <v>0</v>
      </c>
      <c r="G263" s="8">
        <v>0</v>
      </c>
      <c r="H263" s="8">
        <v>0</v>
      </c>
      <c r="I263" s="8">
        <v>0</v>
      </c>
      <c r="J263" s="8">
        <v>1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1</v>
      </c>
      <c r="AA263" s="8">
        <v>0</v>
      </c>
      <c r="AB263" s="8">
        <v>0</v>
      </c>
      <c r="AC263" s="8">
        <v>0</v>
      </c>
      <c r="AD263" s="8">
        <v>1.8755622730436261</v>
      </c>
      <c r="AE263" s="8">
        <v>1</v>
      </c>
      <c r="AF263" s="8">
        <v>1</v>
      </c>
      <c r="AG263" s="8">
        <v>0.94592982179991181</v>
      </c>
      <c r="AH263" s="8">
        <v>1</v>
      </c>
      <c r="AI263" s="8">
        <v>0</v>
      </c>
      <c r="AJ263" s="8">
        <v>1</v>
      </c>
      <c r="AK263" s="8">
        <v>0</v>
      </c>
      <c r="AL263" s="8">
        <v>6.3810139417558212E-2</v>
      </c>
      <c r="AM263" s="8">
        <v>-0.19527168382016377</v>
      </c>
      <c r="AN263" s="27">
        <v>0.19339213276072331</v>
      </c>
      <c r="AO263" s="28">
        <v>242</v>
      </c>
    </row>
    <row r="264" spans="1:41">
      <c r="A264" s="8">
        <v>1</v>
      </c>
      <c r="B264" s="8">
        <v>1</v>
      </c>
      <c r="C264" s="8">
        <v>9.9702176468594778E-2</v>
      </c>
      <c r="D264" s="8">
        <v>-0.65460381267580381</v>
      </c>
      <c r="E264" s="8">
        <v>0</v>
      </c>
      <c r="F264" s="8">
        <v>1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1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1</v>
      </c>
      <c r="AC264" s="8">
        <v>0</v>
      </c>
      <c r="AD264" s="8">
        <v>0.97910686470570052</v>
      </c>
      <c r="AE264" s="8">
        <v>1</v>
      </c>
      <c r="AF264" s="8">
        <v>1</v>
      </c>
      <c r="AG264" s="8">
        <v>0.12338215066955374</v>
      </c>
      <c r="AH264" s="8">
        <v>1</v>
      </c>
      <c r="AI264" s="8">
        <v>0</v>
      </c>
      <c r="AJ264" s="8">
        <v>1</v>
      </c>
      <c r="AK264" s="8">
        <v>0</v>
      </c>
      <c r="AL264" s="8">
        <v>-1.0688619263650878</v>
      </c>
      <c r="AM264" s="8">
        <v>-0.19527168382016377</v>
      </c>
      <c r="AN264" s="27">
        <v>0.19293077548031501</v>
      </c>
      <c r="AO264" s="28">
        <v>243</v>
      </c>
    </row>
    <row r="265" spans="1:41">
      <c r="A265" s="8">
        <v>1</v>
      </c>
      <c r="B265" s="8">
        <v>1</v>
      </c>
      <c r="C265" s="8">
        <v>1.0766477150272094</v>
      </c>
      <c r="D265" s="8">
        <v>-0.85548111461093546</v>
      </c>
      <c r="E265" s="8">
        <v>0</v>
      </c>
      <c r="F265" s="8">
        <v>1</v>
      </c>
      <c r="G265" s="8">
        <v>0</v>
      </c>
      <c r="H265" s="8">
        <v>0</v>
      </c>
      <c r="I265" s="8">
        <v>0</v>
      </c>
      <c r="J265" s="8">
        <v>1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1</v>
      </c>
      <c r="AC265" s="8">
        <v>0</v>
      </c>
      <c r="AD265" s="8">
        <v>0.8296976299827129</v>
      </c>
      <c r="AE265" s="8">
        <v>1</v>
      </c>
      <c r="AF265" s="8">
        <v>0</v>
      </c>
      <c r="AG265" s="8">
        <v>-0.49352860267821486</v>
      </c>
      <c r="AH265" s="8">
        <v>1</v>
      </c>
      <c r="AI265" s="8">
        <v>0</v>
      </c>
      <c r="AJ265" s="8">
        <v>1</v>
      </c>
      <c r="AK265" s="8">
        <v>0</v>
      </c>
      <c r="AL265" s="8">
        <v>0.78988197645771596</v>
      </c>
      <c r="AM265" s="8">
        <v>-0.19527168382016377</v>
      </c>
      <c r="AN265" s="27">
        <v>0.19114940085313992</v>
      </c>
      <c r="AO265" s="28">
        <v>244</v>
      </c>
    </row>
    <row r="266" spans="1:41">
      <c r="A266" s="8">
        <v>1</v>
      </c>
      <c r="B266" s="8">
        <v>1</v>
      </c>
      <c r="C266" s="8">
        <v>-0.56846771377703986</v>
      </c>
      <c r="D266" s="8">
        <v>-0.40350718525688928</v>
      </c>
      <c r="E266" s="8">
        <v>0</v>
      </c>
      <c r="F266" s="8">
        <v>1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1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1</v>
      </c>
      <c r="Z266" s="8">
        <v>0</v>
      </c>
      <c r="AA266" s="8">
        <v>0</v>
      </c>
      <c r="AB266" s="8">
        <v>0</v>
      </c>
      <c r="AC266" s="8">
        <v>0</v>
      </c>
      <c r="AD266" s="8">
        <v>7.9468390062811482E-3</v>
      </c>
      <c r="AE266" s="8">
        <v>1</v>
      </c>
      <c r="AF266" s="8">
        <v>1</v>
      </c>
      <c r="AG266" s="8">
        <v>0.7402929040173224</v>
      </c>
      <c r="AH266" s="8">
        <v>0</v>
      </c>
      <c r="AI266" s="8">
        <v>0</v>
      </c>
      <c r="AJ266" s="8">
        <v>1</v>
      </c>
      <c r="AK266" s="8">
        <v>0</v>
      </c>
      <c r="AL266" s="8">
        <v>-8.4182241975665675E-5</v>
      </c>
      <c r="AM266" s="8">
        <v>-8.0110803841434833E-2</v>
      </c>
      <c r="AN266" s="27">
        <v>0.18946300036528363</v>
      </c>
      <c r="AO266" s="28">
        <v>245</v>
      </c>
    </row>
    <row r="267" spans="1:41">
      <c r="A267" s="8">
        <v>1</v>
      </c>
      <c r="B267" s="8">
        <v>0</v>
      </c>
      <c r="C267" s="8">
        <v>-0.23775736405950346</v>
      </c>
      <c r="D267" s="8">
        <v>-0.20262988332175766</v>
      </c>
      <c r="E267" s="8">
        <v>0</v>
      </c>
      <c r="F267" s="8">
        <v>1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1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1</v>
      </c>
      <c r="Z267" s="8">
        <v>0</v>
      </c>
      <c r="AA267" s="8">
        <v>0</v>
      </c>
      <c r="AB267" s="8">
        <v>0</v>
      </c>
      <c r="AC267" s="8">
        <v>0</v>
      </c>
      <c r="AD267" s="8">
        <v>-0.34017667789827993</v>
      </c>
      <c r="AE267" s="8">
        <v>1</v>
      </c>
      <c r="AF267" s="8">
        <v>1</v>
      </c>
      <c r="AG267" s="8">
        <v>-0.28789168489562533</v>
      </c>
      <c r="AH267" s="8">
        <v>1</v>
      </c>
      <c r="AI267" s="8">
        <v>0</v>
      </c>
      <c r="AJ267" s="8">
        <v>1</v>
      </c>
      <c r="AK267" s="8">
        <v>0</v>
      </c>
      <c r="AL267" s="8">
        <v>1.0861192859701003</v>
      </c>
      <c r="AM267" s="8">
        <v>-0.19527168382016377</v>
      </c>
      <c r="AN267" s="27">
        <v>0.18905575659314156</v>
      </c>
      <c r="AO267" s="28">
        <v>246</v>
      </c>
    </row>
    <row r="268" spans="1:41">
      <c r="A268" s="8">
        <v>-1</v>
      </c>
      <c r="B268" s="8">
        <v>1</v>
      </c>
      <c r="C268" s="8">
        <v>-0.17448370021048504</v>
      </c>
      <c r="D268" s="8">
        <v>-0.83941093045612492</v>
      </c>
      <c r="E268" s="8">
        <v>0</v>
      </c>
      <c r="F268" s="8">
        <v>1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1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1</v>
      </c>
      <c r="Z268" s="8">
        <v>0</v>
      </c>
      <c r="AA268" s="8">
        <v>0</v>
      </c>
      <c r="AB268" s="8">
        <v>0</v>
      </c>
      <c r="AC268" s="8">
        <v>0</v>
      </c>
      <c r="AD268" s="8">
        <v>-0.57773736110783025</v>
      </c>
      <c r="AE268" s="8">
        <v>0</v>
      </c>
      <c r="AF268" s="8">
        <v>1</v>
      </c>
      <c r="AG268" s="8">
        <v>-0.28789168489562533</v>
      </c>
      <c r="AH268" s="8">
        <v>0</v>
      </c>
      <c r="AI268" s="8">
        <v>0</v>
      </c>
      <c r="AJ268" s="8">
        <v>1</v>
      </c>
      <c r="AK268" s="8">
        <v>0</v>
      </c>
      <c r="AL268" s="8">
        <v>0.90605347038414119</v>
      </c>
      <c r="AM268" s="8">
        <v>0.34272156048046493</v>
      </c>
      <c r="AN268" s="27">
        <v>0.46693795776674618</v>
      </c>
      <c r="AO268" s="28">
        <v>205</v>
      </c>
    </row>
    <row r="269" spans="1:41">
      <c r="A269" s="8">
        <v>-1</v>
      </c>
      <c r="B269" s="8">
        <v>0</v>
      </c>
      <c r="C269" s="8">
        <v>0.43716171699669298</v>
      </c>
      <c r="D269" s="8">
        <v>-9.7876734640312719E-3</v>
      </c>
      <c r="E269" s="8">
        <v>0</v>
      </c>
      <c r="F269" s="8">
        <v>1</v>
      </c>
      <c r="G269" s="8">
        <v>0</v>
      </c>
      <c r="H269" s="8">
        <v>1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1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-0.66439471724716304</v>
      </c>
      <c r="AE269" s="8">
        <v>0</v>
      </c>
      <c r="AF269" s="8">
        <v>0</v>
      </c>
      <c r="AG269" s="8">
        <v>-0.49352860267821486</v>
      </c>
      <c r="AH269" s="8">
        <v>0</v>
      </c>
      <c r="AI269" s="8">
        <v>0</v>
      </c>
      <c r="AJ269" s="8">
        <v>1</v>
      </c>
      <c r="AK269" s="8">
        <v>0</v>
      </c>
      <c r="AL269" s="8">
        <v>-0.13948997495368595</v>
      </c>
      <c r="AM269" s="8">
        <v>-0.19527168382016377</v>
      </c>
      <c r="AN269" s="27">
        <v>0.4632105755734407</v>
      </c>
      <c r="AO269" s="28">
        <v>206</v>
      </c>
    </row>
    <row r="270" spans="1:41">
      <c r="A270" s="8">
        <v>-1</v>
      </c>
      <c r="B270" s="8">
        <v>1</v>
      </c>
      <c r="C270" s="8">
        <v>-0.78612911741766311</v>
      </c>
      <c r="D270" s="8">
        <v>-0.86351620668834073</v>
      </c>
      <c r="E270" s="8">
        <v>0</v>
      </c>
      <c r="F270" s="8">
        <v>1</v>
      </c>
      <c r="G270" s="8">
        <v>0</v>
      </c>
      <c r="H270" s="8">
        <v>0</v>
      </c>
      <c r="I270" s="8">
        <v>0</v>
      </c>
      <c r="J270" s="8">
        <v>0</v>
      </c>
      <c r="K270" s="8">
        <v>1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1</v>
      </c>
      <c r="Z270" s="8">
        <v>0</v>
      </c>
      <c r="AA270" s="8">
        <v>0</v>
      </c>
      <c r="AB270" s="8">
        <v>0</v>
      </c>
      <c r="AC270" s="8">
        <v>0</v>
      </c>
      <c r="AD270" s="8">
        <v>-0.62704240856641613</v>
      </c>
      <c r="AE270" s="8">
        <v>0</v>
      </c>
      <c r="AF270" s="8">
        <v>0</v>
      </c>
      <c r="AG270" s="8">
        <v>-0.49352860267821486</v>
      </c>
      <c r="AH270" s="8">
        <v>1</v>
      </c>
      <c r="AI270" s="8">
        <v>0</v>
      </c>
      <c r="AJ270" s="8">
        <v>1</v>
      </c>
      <c r="AK270" s="8">
        <v>0</v>
      </c>
      <c r="AL270" s="8">
        <v>0.5575389886048655</v>
      </c>
      <c r="AM270" s="8">
        <v>-0.18471526982211361</v>
      </c>
      <c r="AN270" s="27">
        <v>0.45926792352306067</v>
      </c>
      <c r="AO270" s="28">
        <v>207</v>
      </c>
    </row>
    <row r="271" spans="1:41">
      <c r="A271" s="8">
        <v>-1</v>
      </c>
      <c r="B271" s="8">
        <v>0</v>
      </c>
      <c r="C271" s="8">
        <v>-0.72285545356864467</v>
      </c>
      <c r="D271" s="8">
        <v>-0.58730991652753473</v>
      </c>
      <c r="E271" s="8">
        <v>0</v>
      </c>
      <c r="F271" s="8">
        <v>1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1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1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-0.66439471724716304</v>
      </c>
      <c r="AE271" s="8">
        <v>0</v>
      </c>
      <c r="AF271" s="8">
        <v>1</v>
      </c>
      <c r="AG271" s="8">
        <v>-0.28789168489562533</v>
      </c>
      <c r="AH271" s="8">
        <v>0</v>
      </c>
      <c r="AI271" s="8">
        <v>0</v>
      </c>
      <c r="AJ271" s="8">
        <v>1</v>
      </c>
      <c r="AK271" s="8">
        <v>0</v>
      </c>
      <c r="AL271" s="8">
        <v>9.2853012899164533E-2</v>
      </c>
      <c r="AM271" s="8">
        <v>-0.18509913942204273</v>
      </c>
      <c r="AN271" s="27">
        <v>0.45841300977226374</v>
      </c>
      <c r="AO271" s="28">
        <v>208</v>
      </c>
    </row>
    <row r="272" spans="1:41">
      <c r="A272" s="8">
        <v>-1</v>
      </c>
      <c r="B272" s="8">
        <v>0</v>
      </c>
      <c r="C272" s="8">
        <v>-1.3134096494928165</v>
      </c>
      <c r="D272" s="8">
        <v>-0.92277501075920454</v>
      </c>
      <c r="E272" s="8">
        <v>0</v>
      </c>
      <c r="F272" s="8">
        <v>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1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1</v>
      </c>
      <c r="Z272" s="8">
        <v>0</v>
      </c>
      <c r="AA272" s="8">
        <v>0</v>
      </c>
      <c r="AB272" s="8">
        <v>0</v>
      </c>
      <c r="AC272" s="8">
        <v>0</v>
      </c>
      <c r="AD272" s="8">
        <v>-0.36557624780118786</v>
      </c>
      <c r="AE272" s="8">
        <v>0</v>
      </c>
      <c r="AF272" s="8">
        <v>1</v>
      </c>
      <c r="AG272" s="8">
        <v>-8.2254767113035795E-2</v>
      </c>
      <c r="AH272" s="8">
        <v>1</v>
      </c>
      <c r="AI272" s="8">
        <v>0</v>
      </c>
      <c r="AJ272" s="8">
        <v>1</v>
      </c>
      <c r="AK272" s="8">
        <v>0</v>
      </c>
      <c r="AL272" s="8">
        <v>0.78988197645771596</v>
      </c>
      <c r="AM272" s="8">
        <v>-0.19507974902019923</v>
      </c>
      <c r="AN272" s="27">
        <v>0.45591790796193266</v>
      </c>
      <c r="AO272" s="28">
        <v>209</v>
      </c>
    </row>
    <row r="273" spans="1:41">
      <c r="A273" s="8">
        <v>-1</v>
      </c>
      <c r="B273" s="8">
        <v>1</v>
      </c>
      <c r="C273" s="8">
        <v>0.94335102778884039</v>
      </c>
      <c r="D273" s="8">
        <v>-0.35328785977310639</v>
      </c>
      <c r="E273" s="8">
        <v>0</v>
      </c>
      <c r="F273" s="8">
        <v>1</v>
      </c>
      <c r="G273" s="8">
        <v>0</v>
      </c>
      <c r="H273" s="8">
        <v>0</v>
      </c>
      <c r="I273" s="8">
        <v>0</v>
      </c>
      <c r="J273" s="8">
        <v>1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1</v>
      </c>
      <c r="AA273" s="8">
        <v>0</v>
      </c>
      <c r="AB273" s="8">
        <v>0</v>
      </c>
      <c r="AC273" s="8">
        <v>0</v>
      </c>
      <c r="AD273" s="8">
        <v>-0.36557624780118786</v>
      </c>
      <c r="AE273" s="8">
        <v>1</v>
      </c>
      <c r="AF273" s="8">
        <v>0</v>
      </c>
      <c r="AG273" s="8">
        <v>-0.49352860267821486</v>
      </c>
      <c r="AH273" s="8">
        <v>0</v>
      </c>
      <c r="AI273" s="8">
        <v>0</v>
      </c>
      <c r="AJ273" s="8">
        <v>1</v>
      </c>
      <c r="AK273" s="8">
        <v>0</v>
      </c>
      <c r="AL273" s="8">
        <v>-1.0688619263650878</v>
      </c>
      <c r="AM273" s="8">
        <v>-0.15688472382725413</v>
      </c>
      <c r="AN273" s="27">
        <v>0.44956512077245414</v>
      </c>
      <c r="AO273" s="28">
        <v>210</v>
      </c>
    </row>
    <row r="274" spans="1:41">
      <c r="A274" s="8">
        <v>-1</v>
      </c>
      <c r="B274" s="8">
        <v>1</v>
      </c>
      <c r="C274" s="8">
        <v>-0.63174137762605831</v>
      </c>
      <c r="D274" s="8">
        <v>0.85197595183768349</v>
      </c>
      <c r="E274" s="8">
        <v>0</v>
      </c>
      <c r="F274" s="8">
        <v>1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1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1</v>
      </c>
      <c r="Z274" s="8">
        <v>0</v>
      </c>
      <c r="AA274" s="8">
        <v>0</v>
      </c>
      <c r="AB274" s="8">
        <v>0</v>
      </c>
      <c r="AC274" s="8">
        <v>0</v>
      </c>
      <c r="AD274" s="8">
        <v>-0.58969009988566923</v>
      </c>
      <c r="AE274" s="8">
        <v>0</v>
      </c>
      <c r="AF274" s="8">
        <v>0</v>
      </c>
      <c r="AG274" s="8">
        <v>-0.49352860267821486</v>
      </c>
      <c r="AH274" s="8">
        <v>1</v>
      </c>
      <c r="AI274" s="8">
        <v>0</v>
      </c>
      <c r="AJ274" s="8">
        <v>1</v>
      </c>
      <c r="AK274" s="8">
        <v>0</v>
      </c>
      <c r="AL274" s="8">
        <v>-1.0688619263650878</v>
      </c>
      <c r="AM274" s="8">
        <v>-0.19527168382016377</v>
      </c>
      <c r="AN274" s="27">
        <v>0.44554650969865639</v>
      </c>
      <c r="AO274" s="28">
        <v>211</v>
      </c>
    </row>
    <row r="275" spans="1:41">
      <c r="A275" s="8">
        <v>-1</v>
      </c>
      <c r="B275" s="8">
        <v>1</v>
      </c>
      <c r="C275" s="8">
        <v>-0.58955893506004597</v>
      </c>
      <c r="D275" s="8">
        <v>1.5550465086106442</v>
      </c>
      <c r="E275" s="8">
        <v>0</v>
      </c>
      <c r="F275" s="8">
        <v>1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1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1</v>
      </c>
      <c r="Z275" s="8">
        <v>0</v>
      </c>
      <c r="AA275" s="8">
        <v>0</v>
      </c>
      <c r="AB275" s="8">
        <v>0</v>
      </c>
      <c r="AC275" s="8">
        <v>0</v>
      </c>
      <c r="AD275" s="8">
        <v>-0.40292855648193471</v>
      </c>
      <c r="AE275" s="8">
        <v>1</v>
      </c>
      <c r="AF275" s="8">
        <v>0</v>
      </c>
      <c r="AG275" s="8">
        <v>-0.49352860267821486</v>
      </c>
      <c r="AH275" s="8">
        <v>1</v>
      </c>
      <c r="AI275" s="8">
        <v>0</v>
      </c>
      <c r="AJ275" s="8">
        <v>1</v>
      </c>
      <c r="AK275" s="8">
        <v>0</v>
      </c>
      <c r="AL275" s="8">
        <v>0.44136749467844028</v>
      </c>
      <c r="AM275" s="8">
        <v>-0.19527168382016377</v>
      </c>
      <c r="AN275" s="27">
        <v>0.44115126228384505</v>
      </c>
      <c r="AO275" s="28">
        <v>212</v>
      </c>
    </row>
    <row r="276" spans="1:41">
      <c r="A276" s="8">
        <v>-1</v>
      </c>
      <c r="B276" s="8">
        <v>0</v>
      </c>
      <c r="C276" s="8">
        <v>-1.2855692373992487</v>
      </c>
      <c r="D276" s="8">
        <v>-0.91373553217212367</v>
      </c>
      <c r="E276" s="8">
        <v>0</v>
      </c>
      <c r="F276" s="8">
        <v>1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1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1</v>
      </c>
      <c r="Z276" s="8">
        <v>0</v>
      </c>
      <c r="AA276" s="8">
        <v>0</v>
      </c>
      <c r="AB276" s="8">
        <v>0</v>
      </c>
      <c r="AC276" s="8">
        <v>0</v>
      </c>
      <c r="AD276" s="8">
        <v>-0.62704240856641613</v>
      </c>
      <c r="AE276" s="8">
        <v>0</v>
      </c>
      <c r="AF276" s="8">
        <v>0</v>
      </c>
      <c r="AG276" s="8">
        <v>-0.49352860267821486</v>
      </c>
      <c r="AH276" s="8">
        <v>0</v>
      </c>
      <c r="AI276" s="8">
        <v>0</v>
      </c>
      <c r="AJ276" s="8">
        <v>1</v>
      </c>
      <c r="AK276" s="8">
        <v>0</v>
      </c>
      <c r="AL276" s="8">
        <v>9.2853012899164533E-2</v>
      </c>
      <c r="AM276" s="8">
        <v>-0.19507974902019923</v>
      </c>
      <c r="AN276" s="27">
        <v>0.43439103848686422</v>
      </c>
      <c r="AO276" s="28">
        <v>213</v>
      </c>
    </row>
    <row r="277" spans="1:41">
      <c r="A277" s="8">
        <v>-1</v>
      </c>
      <c r="B277" s="8">
        <v>1</v>
      </c>
      <c r="C277" s="8">
        <v>0.70459823413544054</v>
      </c>
      <c r="D277" s="8">
        <v>4.8466744097156914E-2</v>
      </c>
      <c r="E277" s="8">
        <v>0</v>
      </c>
      <c r="F277" s="8">
        <v>1</v>
      </c>
      <c r="G277" s="8">
        <v>0</v>
      </c>
      <c r="H277" s="8">
        <v>0</v>
      </c>
      <c r="I277" s="8">
        <v>0</v>
      </c>
      <c r="J277" s="8">
        <v>1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1</v>
      </c>
      <c r="AA277" s="8">
        <v>0</v>
      </c>
      <c r="AB277" s="8">
        <v>0</v>
      </c>
      <c r="AC277" s="8">
        <v>0</v>
      </c>
      <c r="AD277" s="8">
        <v>-0.60164283866350821</v>
      </c>
      <c r="AE277" s="8">
        <v>0</v>
      </c>
      <c r="AF277" s="8">
        <v>0</v>
      </c>
      <c r="AG277" s="8">
        <v>-0.49352860267821486</v>
      </c>
      <c r="AH277" s="8">
        <v>0</v>
      </c>
      <c r="AI277" s="8">
        <v>0</v>
      </c>
      <c r="AJ277" s="8">
        <v>1</v>
      </c>
      <c r="AK277" s="8">
        <v>0</v>
      </c>
      <c r="AL277" s="8">
        <v>2.1258541566116063</v>
      </c>
      <c r="AM277" s="8">
        <v>-0.19527168382016377</v>
      </c>
      <c r="AN277" s="27">
        <v>0.43316462563138736</v>
      </c>
      <c r="AO277" s="28">
        <v>214</v>
      </c>
    </row>
    <row r="278" spans="1:41">
      <c r="A278" s="8">
        <v>-1</v>
      </c>
      <c r="B278" s="8">
        <v>1</v>
      </c>
      <c r="C278" s="8">
        <v>-1.0957482458521934</v>
      </c>
      <c r="D278" s="8">
        <v>1.1111076713340031</v>
      </c>
      <c r="E278" s="8">
        <v>0</v>
      </c>
      <c r="F278" s="8">
        <v>1</v>
      </c>
      <c r="G278" s="8">
        <v>0</v>
      </c>
      <c r="H278" s="8">
        <v>1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1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-0.54038505242708335</v>
      </c>
      <c r="AE278" s="8">
        <v>0</v>
      </c>
      <c r="AF278" s="8">
        <v>0</v>
      </c>
      <c r="AG278" s="8">
        <v>-0.49352860267821486</v>
      </c>
      <c r="AH278" s="8">
        <v>0</v>
      </c>
      <c r="AI278" s="8">
        <v>0</v>
      </c>
      <c r="AJ278" s="8">
        <v>1</v>
      </c>
      <c r="AK278" s="8">
        <v>0</v>
      </c>
      <c r="AL278" s="8">
        <v>-0.6041759506593869</v>
      </c>
      <c r="AM278" s="8">
        <v>-0.19527168382016377</v>
      </c>
      <c r="AN278" s="27">
        <v>0.43197187217300181</v>
      </c>
      <c r="AO278" s="28">
        <v>215</v>
      </c>
    </row>
    <row r="279" spans="1:41">
      <c r="A279" s="8">
        <v>-1</v>
      </c>
      <c r="B279" s="8">
        <v>0</v>
      </c>
      <c r="C279" s="8">
        <v>-0.42757835560655871</v>
      </c>
      <c r="D279" s="8">
        <v>-0.41154227733429455</v>
      </c>
      <c r="E279" s="8">
        <v>1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1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1</v>
      </c>
      <c r="Z279" s="8">
        <v>0</v>
      </c>
      <c r="AA279" s="8">
        <v>0</v>
      </c>
      <c r="AB279" s="8">
        <v>0</v>
      </c>
      <c r="AC279" s="8">
        <v>0</v>
      </c>
      <c r="AD279" s="8">
        <v>-0.63899514734425511</v>
      </c>
      <c r="AE279" s="8">
        <v>0</v>
      </c>
      <c r="AF279" s="8">
        <v>0</v>
      </c>
      <c r="AG279" s="8">
        <v>-0.49352860267821486</v>
      </c>
      <c r="AH279" s="8">
        <v>0</v>
      </c>
      <c r="AI279" s="8">
        <v>1</v>
      </c>
      <c r="AJ279" s="8">
        <v>0</v>
      </c>
      <c r="AK279" s="8">
        <v>0</v>
      </c>
      <c r="AL279" s="8">
        <v>-0.6041759506593869</v>
      </c>
      <c r="AM279" s="8">
        <v>-0.19527168382016377</v>
      </c>
      <c r="AN279" s="27">
        <v>0.42666980986723291</v>
      </c>
      <c r="AO279" s="28">
        <v>216</v>
      </c>
    </row>
    <row r="280" spans="1:41">
      <c r="A280" s="8">
        <v>-1</v>
      </c>
      <c r="B280" s="8">
        <v>1</v>
      </c>
      <c r="C280" s="8">
        <v>-0.4064871343235526</v>
      </c>
      <c r="D280" s="8">
        <v>-5.197190687040891E-2</v>
      </c>
      <c r="E280" s="8">
        <v>1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1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1</v>
      </c>
      <c r="AA280" s="8">
        <v>0</v>
      </c>
      <c r="AB280" s="8">
        <v>0</v>
      </c>
      <c r="AC280" s="8">
        <v>0</v>
      </c>
      <c r="AD280" s="8">
        <v>8.2651456367774948E-2</v>
      </c>
      <c r="AE280" s="8">
        <v>0</v>
      </c>
      <c r="AF280" s="8">
        <v>0</v>
      </c>
      <c r="AG280" s="8">
        <v>-0.49352860267821486</v>
      </c>
      <c r="AH280" s="8">
        <v>0</v>
      </c>
      <c r="AI280" s="8">
        <v>0</v>
      </c>
      <c r="AJ280" s="8">
        <v>1</v>
      </c>
      <c r="AK280" s="8">
        <v>0</v>
      </c>
      <c r="AL280" s="8">
        <v>9.2853012899164533E-2</v>
      </c>
      <c r="AM280" s="8">
        <v>3.6969424136939585E-2</v>
      </c>
      <c r="AN280" s="27">
        <v>0.42620188760147681</v>
      </c>
      <c r="AO280" s="28">
        <v>217</v>
      </c>
    </row>
    <row r="281" spans="1:41">
      <c r="A281" s="8">
        <v>-1</v>
      </c>
      <c r="B281" s="8">
        <v>1</v>
      </c>
      <c r="C281" s="8">
        <v>-0.58955893506004597</v>
      </c>
      <c r="D281" s="8">
        <v>-0.70482313815958675</v>
      </c>
      <c r="E281" s="8">
        <v>0</v>
      </c>
      <c r="F281" s="8">
        <v>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1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1</v>
      </c>
      <c r="Z281" s="8">
        <v>0</v>
      </c>
      <c r="AA281" s="8">
        <v>0</v>
      </c>
      <c r="AB281" s="8">
        <v>0</v>
      </c>
      <c r="AC281" s="8">
        <v>0</v>
      </c>
      <c r="AD281" s="8">
        <v>-0.58969009988566923</v>
      </c>
      <c r="AE281" s="8">
        <v>0</v>
      </c>
      <c r="AF281" s="8">
        <v>0</v>
      </c>
      <c r="AG281" s="8">
        <v>-0.49352860267821486</v>
      </c>
      <c r="AH281" s="8">
        <v>0</v>
      </c>
      <c r="AI281" s="8">
        <v>0</v>
      </c>
      <c r="AJ281" s="8">
        <v>1</v>
      </c>
      <c r="AK281" s="8">
        <v>0</v>
      </c>
      <c r="AL281" s="8">
        <v>-0.42991870976974905</v>
      </c>
      <c r="AM281" s="8">
        <v>-0.19527168382016377</v>
      </c>
      <c r="AN281" s="27">
        <v>0.42005420715027741</v>
      </c>
      <c r="AO281" s="28">
        <v>218</v>
      </c>
    </row>
    <row r="282" spans="1:41">
      <c r="A282" s="8">
        <v>-1</v>
      </c>
      <c r="B282" s="8">
        <v>1</v>
      </c>
      <c r="C282" s="8">
        <v>1.3719248129892954</v>
      </c>
      <c r="D282" s="8">
        <v>-0.11926580301867801</v>
      </c>
      <c r="E282" s="8">
        <v>0</v>
      </c>
      <c r="F282" s="8">
        <v>1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1</v>
      </c>
      <c r="V282" s="8">
        <v>0</v>
      </c>
      <c r="W282" s="8">
        <v>0</v>
      </c>
      <c r="X282" s="8">
        <v>0</v>
      </c>
      <c r="Y282" s="8">
        <v>0</v>
      </c>
      <c r="Z282" s="8">
        <v>1</v>
      </c>
      <c r="AA282" s="8">
        <v>0</v>
      </c>
      <c r="AB282" s="8">
        <v>0</v>
      </c>
      <c r="AC282" s="8">
        <v>0</v>
      </c>
      <c r="AD282" s="8">
        <v>-0.63899514734425511</v>
      </c>
      <c r="AE282" s="8">
        <v>0</v>
      </c>
      <c r="AF282" s="8">
        <v>0</v>
      </c>
      <c r="AG282" s="8">
        <v>-0.49352860267821486</v>
      </c>
      <c r="AH282" s="8">
        <v>1</v>
      </c>
      <c r="AI282" s="8">
        <v>0</v>
      </c>
      <c r="AJ282" s="8">
        <v>1</v>
      </c>
      <c r="AK282" s="8">
        <v>0</v>
      </c>
      <c r="AL282" s="8">
        <v>1.9515969157219684</v>
      </c>
      <c r="AM282" s="8">
        <v>-0.19527168382016377</v>
      </c>
      <c r="AN282" s="27">
        <v>0.41949465084710458</v>
      </c>
      <c r="AO282" s="28">
        <v>219</v>
      </c>
    </row>
    <row r="283" spans="1:41">
      <c r="A283" s="8">
        <v>-1</v>
      </c>
      <c r="B283" s="8">
        <v>0</v>
      </c>
      <c r="C283" s="8">
        <v>-0.76503789613465689</v>
      </c>
      <c r="D283" s="8">
        <v>1.2537305557079468</v>
      </c>
      <c r="E283" s="8">
        <v>1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1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1</v>
      </c>
      <c r="Z283" s="8">
        <v>0</v>
      </c>
      <c r="AA283" s="8">
        <v>0</v>
      </c>
      <c r="AB283" s="8">
        <v>0</v>
      </c>
      <c r="AC283" s="8">
        <v>0</v>
      </c>
      <c r="AD283" s="8">
        <v>0.23206069109076255</v>
      </c>
      <c r="AE283" s="8">
        <v>1</v>
      </c>
      <c r="AF283" s="8">
        <v>0</v>
      </c>
      <c r="AG283" s="8">
        <v>-0.49352860267821486</v>
      </c>
      <c r="AH283" s="8">
        <v>1</v>
      </c>
      <c r="AI283" s="8">
        <v>0</v>
      </c>
      <c r="AJ283" s="8">
        <v>1</v>
      </c>
      <c r="AK283" s="8">
        <v>0</v>
      </c>
      <c r="AL283" s="8">
        <v>0.48783609224901037</v>
      </c>
      <c r="AM283" s="8">
        <v>-0.19527168382016377</v>
      </c>
      <c r="AN283" s="27">
        <v>0.414547819622887</v>
      </c>
      <c r="AO283" s="28">
        <v>220</v>
      </c>
    </row>
    <row r="284" spans="1:41">
      <c r="A284" s="8">
        <v>-1</v>
      </c>
      <c r="B284" s="8">
        <v>1</v>
      </c>
      <c r="C284" s="8">
        <v>-0.44192038607900302</v>
      </c>
      <c r="D284" s="8">
        <v>1.6554851595782101</v>
      </c>
      <c r="E284" s="8">
        <v>0</v>
      </c>
      <c r="F284" s="8">
        <v>1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1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1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-0.66439471724716304</v>
      </c>
      <c r="AE284" s="8">
        <v>0</v>
      </c>
      <c r="AF284" s="8">
        <v>0</v>
      </c>
      <c r="AG284" s="8">
        <v>-0.49352860267821486</v>
      </c>
      <c r="AH284" s="8">
        <v>1</v>
      </c>
      <c r="AI284" s="8">
        <v>0</v>
      </c>
      <c r="AJ284" s="8">
        <v>1</v>
      </c>
      <c r="AK284" s="8">
        <v>0</v>
      </c>
      <c r="AL284" s="8">
        <v>-0.25566146888011121</v>
      </c>
      <c r="AM284" s="8">
        <v>1.7775944140484761E-2</v>
      </c>
      <c r="AN284" s="27">
        <v>0.41313195692031712</v>
      </c>
      <c r="AO284" s="28">
        <v>221</v>
      </c>
    </row>
    <row r="285" spans="1:41">
      <c r="A285" s="8">
        <v>-1</v>
      </c>
      <c r="B285" s="8">
        <v>1</v>
      </c>
      <c r="C285" s="8">
        <v>1.5161201280581779E-4</v>
      </c>
      <c r="D285" s="8">
        <v>4.8466744097156914E-2</v>
      </c>
      <c r="E285" s="8">
        <v>1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1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1</v>
      </c>
      <c r="Z285" s="8">
        <v>0</v>
      </c>
      <c r="AA285" s="8">
        <v>0</v>
      </c>
      <c r="AB285" s="8">
        <v>0</v>
      </c>
      <c r="AC285" s="8">
        <v>0</v>
      </c>
      <c r="AD285" s="8">
        <v>1.8755622730436261</v>
      </c>
      <c r="AE285" s="8">
        <v>1</v>
      </c>
      <c r="AF285" s="8">
        <v>0</v>
      </c>
      <c r="AG285" s="8">
        <v>-0.49352860267821486</v>
      </c>
      <c r="AH285" s="8">
        <v>0</v>
      </c>
      <c r="AI285" s="8">
        <v>0</v>
      </c>
      <c r="AJ285" s="8">
        <v>1</v>
      </c>
      <c r="AK285" s="8">
        <v>0</v>
      </c>
      <c r="AL285" s="8">
        <v>-1.0688619263650878</v>
      </c>
      <c r="AM285" s="8">
        <v>-0.19527168382016377</v>
      </c>
      <c r="AN285" s="27">
        <v>0.41120782207415496</v>
      </c>
      <c r="AO285" s="28">
        <v>222</v>
      </c>
    </row>
    <row r="286" spans="1:41">
      <c r="A286" s="8">
        <v>-1</v>
      </c>
      <c r="B286" s="8">
        <v>1</v>
      </c>
      <c r="C286" s="8">
        <v>-1.0746570245691873</v>
      </c>
      <c r="D286" s="8">
        <v>-0.87255568527542171</v>
      </c>
      <c r="E286" s="8">
        <v>1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1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1</v>
      </c>
      <c r="Z286" s="8">
        <v>0</v>
      </c>
      <c r="AA286" s="8">
        <v>0</v>
      </c>
      <c r="AB286" s="8">
        <v>0</v>
      </c>
      <c r="AC286" s="8">
        <v>0</v>
      </c>
      <c r="AD286" s="8">
        <v>-0.61508966978857715</v>
      </c>
      <c r="AE286" s="8">
        <v>0</v>
      </c>
      <c r="AF286" s="8">
        <v>1</v>
      </c>
      <c r="AG286" s="8">
        <v>-0.28789168489562533</v>
      </c>
      <c r="AH286" s="8">
        <v>0</v>
      </c>
      <c r="AI286" s="8">
        <v>0</v>
      </c>
      <c r="AJ286" s="8">
        <v>1</v>
      </c>
      <c r="AK286" s="8">
        <v>0</v>
      </c>
      <c r="AL286" s="8">
        <v>9.2853012899164533E-2</v>
      </c>
      <c r="AM286" s="8">
        <v>-0.19507974902019923</v>
      </c>
      <c r="AN286" s="27">
        <v>0.41100523544646594</v>
      </c>
      <c r="AO286" s="28">
        <v>223</v>
      </c>
    </row>
    <row r="287" spans="1:41">
      <c r="A287" s="8">
        <v>-1</v>
      </c>
      <c r="B287" s="8">
        <v>0</v>
      </c>
      <c r="C287" s="8">
        <v>1.1331720193358956</v>
      </c>
      <c r="D287" s="8">
        <v>-3.4897336205922724E-2</v>
      </c>
      <c r="E287" s="8">
        <v>0</v>
      </c>
      <c r="F287" s="8">
        <v>1</v>
      </c>
      <c r="G287" s="8">
        <v>0</v>
      </c>
      <c r="H287" s="8">
        <v>0</v>
      </c>
      <c r="I287" s="8">
        <v>0</v>
      </c>
      <c r="J287" s="8">
        <v>0</v>
      </c>
      <c r="K287" s="8">
        <v>1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1</v>
      </c>
      <c r="AC287" s="8">
        <v>0</v>
      </c>
      <c r="AD287" s="8">
        <v>-0.36557624780118786</v>
      </c>
      <c r="AE287" s="8">
        <v>0</v>
      </c>
      <c r="AF287" s="8">
        <v>0</v>
      </c>
      <c r="AG287" s="8">
        <v>-0.49352860267821486</v>
      </c>
      <c r="AH287" s="8">
        <v>1</v>
      </c>
      <c r="AI287" s="8">
        <v>1</v>
      </c>
      <c r="AJ287" s="8">
        <v>0</v>
      </c>
      <c r="AK287" s="8">
        <v>0</v>
      </c>
      <c r="AL287" s="8">
        <v>0.32519600075201499</v>
      </c>
      <c r="AM287" s="8">
        <v>-0.19527168382016377</v>
      </c>
      <c r="AN287" s="27">
        <v>0.41073182904161798</v>
      </c>
      <c r="AO287" s="28">
        <v>224</v>
      </c>
    </row>
    <row r="288" spans="1:41">
      <c r="A288" s="8">
        <v>-1</v>
      </c>
      <c r="B288" s="8">
        <v>0</v>
      </c>
      <c r="C288" s="8">
        <v>0.18406706160061934</v>
      </c>
      <c r="D288" s="8">
        <v>-0.80526178912715263</v>
      </c>
      <c r="E288" s="8">
        <v>0</v>
      </c>
      <c r="F288" s="8">
        <v>1</v>
      </c>
      <c r="G288" s="8">
        <v>0</v>
      </c>
      <c r="H288" s="8">
        <v>0</v>
      </c>
      <c r="I288" s="8">
        <v>0</v>
      </c>
      <c r="J288" s="8">
        <v>0</v>
      </c>
      <c r="K288" s="8">
        <v>1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1</v>
      </c>
      <c r="AA288" s="8">
        <v>0</v>
      </c>
      <c r="AB288" s="8">
        <v>0</v>
      </c>
      <c r="AC288" s="8">
        <v>0</v>
      </c>
      <c r="AD288" s="8">
        <v>-0.36557624780118786</v>
      </c>
      <c r="AE288" s="8">
        <v>1</v>
      </c>
      <c r="AF288" s="8">
        <v>1</v>
      </c>
      <c r="AG288" s="8">
        <v>0.12338215066955374</v>
      </c>
      <c r="AH288" s="8">
        <v>1</v>
      </c>
      <c r="AI288" s="8">
        <v>0</v>
      </c>
      <c r="AJ288" s="8">
        <v>1</v>
      </c>
      <c r="AK288" s="8">
        <v>0</v>
      </c>
      <c r="AL288" s="8">
        <v>0.16255590925501967</v>
      </c>
      <c r="AM288" s="8">
        <v>-0.19527168382016377</v>
      </c>
      <c r="AN288" s="27">
        <v>0.4088287092273214</v>
      </c>
      <c r="AO288" s="28">
        <v>225</v>
      </c>
    </row>
    <row r="289" spans="1:41">
      <c r="A289" s="8">
        <v>-1</v>
      </c>
      <c r="B289" s="8">
        <v>1</v>
      </c>
      <c r="C289" s="8">
        <v>-0.76503789613465689</v>
      </c>
      <c r="D289" s="8">
        <v>-0.93081010283660992</v>
      </c>
      <c r="E289" s="8">
        <v>1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1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1</v>
      </c>
      <c r="Z289" s="8">
        <v>0</v>
      </c>
      <c r="AA289" s="8">
        <v>0</v>
      </c>
      <c r="AB289" s="8">
        <v>0</v>
      </c>
      <c r="AC289" s="8">
        <v>0</v>
      </c>
      <c r="AD289" s="8">
        <v>-0.62704240856641613</v>
      </c>
      <c r="AE289" s="8">
        <v>0</v>
      </c>
      <c r="AF289" s="8">
        <v>0</v>
      </c>
      <c r="AG289" s="8">
        <v>-0.49352860267821486</v>
      </c>
      <c r="AH289" s="8">
        <v>0</v>
      </c>
      <c r="AI289" s="8">
        <v>0</v>
      </c>
      <c r="AJ289" s="8">
        <v>1</v>
      </c>
      <c r="AK289" s="8">
        <v>0</v>
      </c>
      <c r="AL289" s="8">
        <v>9.2853012899164533E-2</v>
      </c>
      <c r="AM289" s="8">
        <v>-0.1818362478226454</v>
      </c>
      <c r="AN289" s="27">
        <v>0.40764371296102642</v>
      </c>
      <c r="AO289" s="28">
        <v>226</v>
      </c>
    </row>
    <row r="290" spans="1:41">
      <c r="A290" s="8">
        <v>-1</v>
      </c>
      <c r="B290" s="8">
        <v>1</v>
      </c>
      <c r="C290" s="8">
        <v>-0.97595010896471834</v>
      </c>
      <c r="D290" s="8">
        <v>0.45022134796742019</v>
      </c>
      <c r="E290" s="8">
        <v>0</v>
      </c>
      <c r="F290" s="8">
        <v>1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1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1</v>
      </c>
      <c r="Z290" s="8">
        <v>0</v>
      </c>
      <c r="AA290" s="8">
        <v>0</v>
      </c>
      <c r="AB290" s="8">
        <v>0</v>
      </c>
      <c r="AC290" s="8">
        <v>0</v>
      </c>
      <c r="AD290" s="8">
        <v>-0.51498548252417542</v>
      </c>
      <c r="AE290" s="8">
        <v>0</v>
      </c>
      <c r="AF290" s="8">
        <v>0</v>
      </c>
      <c r="AG290" s="8">
        <v>-0.49352860267821486</v>
      </c>
      <c r="AH290" s="8">
        <v>0</v>
      </c>
      <c r="AI290" s="8">
        <v>0</v>
      </c>
      <c r="AJ290" s="8">
        <v>1</v>
      </c>
      <c r="AK290" s="8">
        <v>0</v>
      </c>
      <c r="AL290" s="8">
        <v>-1.0688619263650878</v>
      </c>
      <c r="AM290" s="8">
        <v>-0.19527168382016377</v>
      </c>
      <c r="AN290" s="27">
        <v>0.40221064596601541</v>
      </c>
      <c r="AO290" s="28">
        <v>227</v>
      </c>
    </row>
    <row r="291" spans="1:41">
      <c r="A291" s="8">
        <v>-1</v>
      </c>
      <c r="B291" s="8">
        <v>1</v>
      </c>
      <c r="C291" s="8">
        <v>0.48609351910303755</v>
      </c>
      <c r="D291" s="8">
        <v>-0.42058175592137548</v>
      </c>
      <c r="E291" s="8">
        <v>0</v>
      </c>
      <c r="F291" s="8">
        <v>1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1</v>
      </c>
      <c r="U291" s="8">
        <v>0</v>
      </c>
      <c r="V291" s="8">
        <v>0</v>
      </c>
      <c r="W291" s="8">
        <v>0</v>
      </c>
      <c r="X291" s="8">
        <v>0</v>
      </c>
      <c r="Y291" s="8">
        <v>1</v>
      </c>
      <c r="Z291" s="8">
        <v>0</v>
      </c>
      <c r="AA291" s="8">
        <v>0</v>
      </c>
      <c r="AB291" s="8">
        <v>0</v>
      </c>
      <c r="AC291" s="8">
        <v>0</v>
      </c>
      <c r="AD291" s="8">
        <v>-0.61508966978857715</v>
      </c>
      <c r="AE291" s="8">
        <v>0</v>
      </c>
      <c r="AF291" s="8">
        <v>0</v>
      </c>
      <c r="AG291" s="8">
        <v>-0.49352860267821486</v>
      </c>
      <c r="AH291" s="8">
        <v>1</v>
      </c>
      <c r="AI291" s="8">
        <v>0</v>
      </c>
      <c r="AJ291" s="8">
        <v>1</v>
      </c>
      <c r="AK291" s="8">
        <v>0</v>
      </c>
      <c r="AL291" s="8">
        <v>-1.0688619263650878</v>
      </c>
      <c r="AM291" s="8">
        <v>-9.911234903792511E-2</v>
      </c>
      <c r="AN291" s="27">
        <v>0.40115263136600543</v>
      </c>
      <c r="AO291" s="28">
        <v>228</v>
      </c>
    </row>
    <row r="292" spans="1:41">
      <c r="A292" s="8">
        <v>-1</v>
      </c>
      <c r="B292" s="8">
        <v>0</v>
      </c>
      <c r="C292" s="8">
        <v>0.60589148726074216</v>
      </c>
      <c r="D292" s="8">
        <v>-0.65460381267580381</v>
      </c>
      <c r="E292" s="8">
        <v>0</v>
      </c>
      <c r="F292" s="8">
        <v>1</v>
      </c>
      <c r="G292" s="8">
        <v>0</v>
      </c>
      <c r="H292" s="8">
        <v>1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1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-0.66439471724716304</v>
      </c>
      <c r="AE292" s="8">
        <v>0</v>
      </c>
      <c r="AF292" s="8">
        <v>0</v>
      </c>
      <c r="AG292" s="8">
        <v>-0.49352860267821486</v>
      </c>
      <c r="AH292" s="8">
        <v>0</v>
      </c>
      <c r="AI292" s="8">
        <v>0</v>
      </c>
      <c r="AJ292" s="8">
        <v>1</v>
      </c>
      <c r="AK292" s="8">
        <v>0</v>
      </c>
      <c r="AL292" s="8">
        <v>-0.62741024944467194</v>
      </c>
      <c r="AM292" s="8">
        <v>-0.19527168382016377</v>
      </c>
      <c r="AN292" s="27">
        <v>0.3960551396593599</v>
      </c>
      <c r="AO292" s="28">
        <v>229</v>
      </c>
    </row>
    <row r="293" spans="1:41">
      <c r="A293" s="8">
        <v>-1</v>
      </c>
      <c r="B293" s="8">
        <v>0</v>
      </c>
      <c r="C293" s="8">
        <v>-0.96920091815415654</v>
      </c>
      <c r="D293" s="8">
        <v>-0.70482313815958675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1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1</v>
      </c>
      <c r="Z293" s="8">
        <v>0</v>
      </c>
      <c r="AA293" s="8">
        <v>0</v>
      </c>
      <c r="AB293" s="8">
        <v>0</v>
      </c>
      <c r="AC293" s="8">
        <v>0</v>
      </c>
      <c r="AD293" s="8">
        <v>-0.66439471724716304</v>
      </c>
      <c r="AE293" s="8">
        <v>0</v>
      </c>
      <c r="AF293" s="8">
        <v>0</v>
      </c>
      <c r="AG293" s="8">
        <v>-0.49352860267821486</v>
      </c>
      <c r="AH293" s="8">
        <v>0</v>
      </c>
      <c r="AI293" s="8">
        <v>0</v>
      </c>
      <c r="AJ293" s="8">
        <v>1</v>
      </c>
      <c r="AK293" s="8">
        <v>0</v>
      </c>
      <c r="AL293" s="8">
        <v>-1.0688619263650878</v>
      </c>
      <c r="AM293" s="8">
        <v>-0.19527168382016377</v>
      </c>
      <c r="AN293" s="27">
        <v>0.39345872376959279</v>
      </c>
      <c r="AO293" s="28">
        <v>230</v>
      </c>
    </row>
    <row r="294" spans="1:41">
      <c r="A294" s="8">
        <v>-1</v>
      </c>
      <c r="B294" s="8">
        <v>1</v>
      </c>
      <c r="C294" s="8">
        <v>-1.0957482458521934</v>
      </c>
      <c r="D294" s="8">
        <v>0.19108962847110036</v>
      </c>
      <c r="E294" s="8">
        <v>0</v>
      </c>
      <c r="F294" s="8">
        <v>1</v>
      </c>
      <c r="G294" s="8">
        <v>0</v>
      </c>
      <c r="H294" s="8">
        <v>0</v>
      </c>
      <c r="I294" s="8">
        <v>1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1</v>
      </c>
      <c r="Z294" s="8">
        <v>0</v>
      </c>
      <c r="AA294" s="8">
        <v>0</v>
      </c>
      <c r="AB294" s="8">
        <v>0</v>
      </c>
      <c r="AC294" s="8">
        <v>0</v>
      </c>
      <c r="AD294" s="8">
        <v>-0.50303274374633644</v>
      </c>
      <c r="AE294" s="8">
        <v>0</v>
      </c>
      <c r="AF294" s="8">
        <v>0</v>
      </c>
      <c r="AG294" s="8">
        <v>-0.49352860267821486</v>
      </c>
      <c r="AH294" s="8">
        <v>0</v>
      </c>
      <c r="AI294" s="8">
        <v>0</v>
      </c>
      <c r="AJ294" s="8">
        <v>1</v>
      </c>
      <c r="AK294" s="8">
        <v>0</v>
      </c>
      <c r="AL294" s="8">
        <v>-0.37183296280653644</v>
      </c>
      <c r="AM294" s="8">
        <v>-0.19527168382016377</v>
      </c>
      <c r="AN294" s="27">
        <v>0.39017324094122996</v>
      </c>
      <c r="AO294" s="28">
        <v>231</v>
      </c>
    </row>
    <row r="295" spans="1:41">
      <c r="A295" s="8">
        <v>-1</v>
      </c>
      <c r="B295" s="8">
        <v>1</v>
      </c>
      <c r="C295" s="8">
        <v>-0.34996266128509596</v>
      </c>
      <c r="D295" s="8">
        <v>1.5550465086106442</v>
      </c>
      <c r="E295" s="8">
        <v>0</v>
      </c>
      <c r="F295" s="8">
        <v>1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1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1</v>
      </c>
      <c r="AA295" s="8">
        <v>0</v>
      </c>
      <c r="AB295" s="8">
        <v>0</v>
      </c>
      <c r="AC295" s="8">
        <v>0</v>
      </c>
      <c r="AD295" s="8">
        <v>-0.58969009988566923</v>
      </c>
      <c r="AE295" s="8">
        <v>0</v>
      </c>
      <c r="AF295" s="8">
        <v>0</v>
      </c>
      <c r="AG295" s="8">
        <v>-0.49352860267821486</v>
      </c>
      <c r="AH295" s="8">
        <v>1</v>
      </c>
      <c r="AI295" s="8">
        <v>0</v>
      </c>
      <c r="AJ295" s="8">
        <v>1</v>
      </c>
      <c r="AK295" s="8">
        <v>0</v>
      </c>
      <c r="AL295" s="8">
        <v>3.1133118549862204</v>
      </c>
      <c r="AM295" s="8">
        <v>-0.19527168382016377</v>
      </c>
      <c r="AN295" s="27">
        <v>0.38694736628827353</v>
      </c>
      <c r="AO295" s="28">
        <v>232</v>
      </c>
    </row>
    <row r="296" spans="1:41">
      <c r="A296" s="8">
        <v>-1</v>
      </c>
      <c r="B296" s="8">
        <v>1</v>
      </c>
      <c r="C296" s="8">
        <v>0.95010038732917257</v>
      </c>
      <c r="D296" s="8">
        <v>-0.70482313815958675</v>
      </c>
      <c r="E296" s="8">
        <v>0</v>
      </c>
      <c r="F296" s="8">
        <v>1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1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1</v>
      </c>
      <c r="Z296" s="8">
        <v>0</v>
      </c>
      <c r="AA296" s="8">
        <v>0</v>
      </c>
      <c r="AB296" s="8">
        <v>0</v>
      </c>
      <c r="AC296" s="8">
        <v>0</v>
      </c>
      <c r="AD296" s="8">
        <v>3.4817115463157426</v>
      </c>
      <c r="AE296" s="8">
        <v>0</v>
      </c>
      <c r="AF296" s="8">
        <v>1</v>
      </c>
      <c r="AG296" s="8">
        <v>-0.28789168489562533</v>
      </c>
      <c r="AH296" s="8">
        <v>1</v>
      </c>
      <c r="AI296" s="8">
        <v>0</v>
      </c>
      <c r="AJ296" s="8">
        <v>1</v>
      </c>
      <c r="AK296" s="8">
        <v>0</v>
      </c>
      <c r="AL296" s="8">
        <v>0.97575636673999633</v>
      </c>
      <c r="AM296" s="8">
        <v>-0.17377498622413437</v>
      </c>
      <c r="AN296" s="27">
        <v>0.38492948672527139</v>
      </c>
      <c r="AO296" s="28">
        <v>233</v>
      </c>
    </row>
    <row r="297" spans="1:41">
      <c r="A297" s="8">
        <v>-1</v>
      </c>
      <c r="B297" s="8">
        <v>1</v>
      </c>
      <c r="C297" s="8">
        <v>0.40932113617335458</v>
      </c>
      <c r="D297" s="8">
        <v>-0.80526178912715263</v>
      </c>
      <c r="E297" s="8">
        <v>1</v>
      </c>
      <c r="F297" s="8">
        <v>0</v>
      </c>
      <c r="G297" s="8">
        <v>0</v>
      </c>
      <c r="H297" s="8">
        <v>0</v>
      </c>
      <c r="I297" s="8">
        <v>1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1</v>
      </c>
      <c r="Z297" s="8">
        <v>0</v>
      </c>
      <c r="AA297" s="8">
        <v>0</v>
      </c>
      <c r="AB297" s="8">
        <v>0</v>
      </c>
      <c r="AC297" s="8">
        <v>0</v>
      </c>
      <c r="AD297" s="8">
        <v>-0.48958591262126755</v>
      </c>
      <c r="AE297" s="8">
        <v>0</v>
      </c>
      <c r="AF297" s="8">
        <v>0</v>
      </c>
      <c r="AG297" s="8">
        <v>-0.49352860267821486</v>
      </c>
      <c r="AH297" s="8">
        <v>0</v>
      </c>
      <c r="AI297" s="8">
        <v>0</v>
      </c>
      <c r="AJ297" s="8">
        <v>1</v>
      </c>
      <c r="AK297" s="8">
        <v>0</v>
      </c>
      <c r="AL297" s="8">
        <v>0.32519600075201499</v>
      </c>
      <c r="AM297" s="8">
        <v>-0.19469587942027014</v>
      </c>
      <c r="AN297" s="27">
        <v>0.3840841345878333</v>
      </c>
      <c r="AO297" s="28">
        <v>234</v>
      </c>
    </row>
    <row r="298" spans="1:41">
      <c r="A298" s="8">
        <v>-1</v>
      </c>
      <c r="B298" s="8">
        <v>1</v>
      </c>
      <c r="C298" s="8">
        <v>0.97878411081452033</v>
      </c>
      <c r="D298" s="8">
        <v>4.8466744097156914E-2</v>
      </c>
      <c r="E298" s="8">
        <v>0</v>
      </c>
      <c r="F298" s="8">
        <v>1</v>
      </c>
      <c r="G298" s="8">
        <v>0</v>
      </c>
      <c r="H298" s="8">
        <v>0</v>
      </c>
      <c r="I298" s="8">
        <v>0</v>
      </c>
      <c r="J298" s="8">
        <v>1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1</v>
      </c>
      <c r="AA298" s="8">
        <v>0</v>
      </c>
      <c r="AB298" s="8">
        <v>0</v>
      </c>
      <c r="AC298" s="8">
        <v>0</v>
      </c>
      <c r="AD298" s="8">
        <v>7.9468390062811482E-3</v>
      </c>
      <c r="AE298" s="8">
        <v>0</v>
      </c>
      <c r="AF298" s="8">
        <v>0</v>
      </c>
      <c r="AG298" s="8">
        <v>-0.49352860267821486</v>
      </c>
      <c r="AH298" s="8">
        <v>1</v>
      </c>
      <c r="AI298" s="8">
        <v>0</v>
      </c>
      <c r="AJ298" s="8">
        <v>1</v>
      </c>
      <c r="AK298" s="8">
        <v>0</v>
      </c>
      <c r="AL298" s="8">
        <v>-0.24985289418378992</v>
      </c>
      <c r="AM298" s="8">
        <v>-0.19527168382016377</v>
      </c>
      <c r="AN298" s="27">
        <v>0.380753217822553</v>
      </c>
      <c r="AO298" s="28">
        <v>235</v>
      </c>
    </row>
    <row r="299" spans="1:41">
      <c r="A299" s="8">
        <v>-1</v>
      </c>
      <c r="B299" s="8">
        <v>1</v>
      </c>
      <c r="C299" s="8">
        <v>0.43041235745636075</v>
      </c>
      <c r="D299" s="8">
        <v>-0.55416516170823804</v>
      </c>
      <c r="E299" s="8">
        <v>0</v>
      </c>
      <c r="F299" s="8">
        <v>1</v>
      </c>
      <c r="G299" s="8">
        <v>0</v>
      </c>
      <c r="H299" s="8">
        <v>0</v>
      </c>
      <c r="I299" s="8">
        <v>0</v>
      </c>
      <c r="J299" s="8">
        <v>1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1</v>
      </c>
      <c r="Z299" s="8">
        <v>0</v>
      </c>
      <c r="AA299" s="8">
        <v>0</v>
      </c>
      <c r="AB299" s="8">
        <v>0</v>
      </c>
      <c r="AC299" s="8">
        <v>0</v>
      </c>
      <c r="AD299" s="8">
        <v>-0.58969009988566923</v>
      </c>
      <c r="AE299" s="8">
        <v>0</v>
      </c>
      <c r="AF299" s="8">
        <v>0</v>
      </c>
      <c r="AG299" s="8">
        <v>-0.49352860267821486</v>
      </c>
      <c r="AH299" s="8">
        <v>1</v>
      </c>
      <c r="AI299" s="8">
        <v>0</v>
      </c>
      <c r="AJ299" s="8">
        <v>1</v>
      </c>
      <c r="AK299" s="8">
        <v>0</v>
      </c>
      <c r="AL299" s="8">
        <v>0.21483308152191102</v>
      </c>
      <c r="AM299" s="8">
        <v>-0.19527168382016377</v>
      </c>
      <c r="AN299" s="27">
        <v>0.37899522304433619</v>
      </c>
      <c r="AO299" s="28">
        <v>236</v>
      </c>
    </row>
    <row r="300" spans="1:41">
      <c r="A300" s="8">
        <v>-1</v>
      </c>
      <c r="B300" s="8">
        <v>0</v>
      </c>
      <c r="C300" s="8">
        <v>-1.1303378487563231</v>
      </c>
      <c r="D300" s="8">
        <v>1.0528532537728152</v>
      </c>
      <c r="E300" s="8">
        <v>1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1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1</v>
      </c>
      <c r="AC300" s="8">
        <v>0</v>
      </c>
      <c r="AD300" s="8">
        <v>-0.61508966978857715</v>
      </c>
      <c r="AE300" s="8">
        <v>0</v>
      </c>
      <c r="AF300" s="8">
        <v>0</v>
      </c>
      <c r="AG300" s="8">
        <v>-0.49352860267821486</v>
      </c>
      <c r="AH300" s="8">
        <v>0</v>
      </c>
      <c r="AI300" s="8">
        <v>0</v>
      </c>
      <c r="AJ300" s="8">
        <v>1</v>
      </c>
      <c r="AK300" s="8">
        <v>0</v>
      </c>
      <c r="AL300" s="8">
        <v>0.90605347038414119</v>
      </c>
      <c r="AM300" s="8">
        <v>-0.19527168382016377</v>
      </c>
      <c r="AN300" s="27">
        <v>0.37846050106146234</v>
      </c>
      <c r="AO300" s="28">
        <v>237</v>
      </c>
    </row>
    <row r="301" spans="1:41">
      <c r="A301" s="8">
        <v>-1</v>
      </c>
      <c r="B301" s="8">
        <v>1</v>
      </c>
      <c r="C301" s="8">
        <v>-2.6845151229442064E-2</v>
      </c>
      <c r="D301" s="8">
        <v>-0.72993280090147827</v>
      </c>
      <c r="E301" s="8">
        <v>0</v>
      </c>
      <c r="F301" s="8">
        <v>1</v>
      </c>
      <c r="G301" s="8">
        <v>0</v>
      </c>
      <c r="H301" s="8">
        <v>1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1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-0.66439471724716304</v>
      </c>
      <c r="AE301" s="8">
        <v>0</v>
      </c>
      <c r="AF301" s="8">
        <v>1</v>
      </c>
      <c r="AG301" s="8">
        <v>-0.28789168489562533</v>
      </c>
      <c r="AH301" s="8">
        <v>0</v>
      </c>
      <c r="AI301" s="8">
        <v>0</v>
      </c>
      <c r="AJ301" s="8">
        <v>1</v>
      </c>
      <c r="AK301" s="8">
        <v>0</v>
      </c>
      <c r="AL301" s="8">
        <v>-0.51123875551824671</v>
      </c>
      <c r="AM301" s="8">
        <v>-0.19162492262083736</v>
      </c>
      <c r="AN301" s="27">
        <v>0.37128327753338597</v>
      </c>
      <c r="AO301" s="28">
        <v>238</v>
      </c>
    </row>
    <row r="302" spans="1:41">
      <c r="A302" s="8">
        <v>-1</v>
      </c>
      <c r="B302" s="8">
        <v>1</v>
      </c>
      <c r="C302" s="8">
        <v>1.5161201280581779E-4</v>
      </c>
      <c r="D302" s="8">
        <v>-0.35328785977310639</v>
      </c>
      <c r="E302" s="8">
        <v>1</v>
      </c>
      <c r="F302" s="8">
        <v>0</v>
      </c>
      <c r="G302" s="8">
        <v>0</v>
      </c>
      <c r="H302" s="8">
        <v>0</v>
      </c>
      <c r="I302" s="8">
        <v>0</v>
      </c>
      <c r="J302" s="8">
        <v>1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1</v>
      </c>
      <c r="AA302" s="8">
        <v>0</v>
      </c>
      <c r="AB302" s="8">
        <v>0</v>
      </c>
      <c r="AC302" s="8">
        <v>0</v>
      </c>
      <c r="AD302" s="8">
        <v>1.4273345688746633</v>
      </c>
      <c r="AE302" s="8">
        <v>0</v>
      </c>
      <c r="AF302" s="8">
        <v>0</v>
      </c>
      <c r="AG302" s="8">
        <v>-0.49352860267821486</v>
      </c>
      <c r="AH302" s="8">
        <v>0</v>
      </c>
      <c r="AI302" s="8">
        <v>0</v>
      </c>
      <c r="AJ302" s="8">
        <v>1</v>
      </c>
      <c r="AK302" s="8">
        <v>0</v>
      </c>
      <c r="AL302" s="8">
        <v>-1.0688619263650878</v>
      </c>
      <c r="AM302" s="8">
        <v>-0.19507974902019923</v>
      </c>
      <c r="AN302" s="27">
        <v>0.36895743102974699</v>
      </c>
      <c r="AO302" s="28">
        <v>239</v>
      </c>
    </row>
    <row r="303" spans="1:41">
      <c r="A303" s="8">
        <v>-1</v>
      </c>
      <c r="B303" s="8">
        <v>1</v>
      </c>
      <c r="C303" s="8">
        <v>0.20515828288362548</v>
      </c>
      <c r="D303" s="8">
        <v>-5.197190687040891E-2</v>
      </c>
      <c r="E303" s="8">
        <v>0</v>
      </c>
      <c r="F303" s="8">
        <v>1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1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1</v>
      </c>
      <c r="Z303" s="8">
        <v>0</v>
      </c>
      <c r="AA303" s="8">
        <v>0</v>
      </c>
      <c r="AB303" s="8">
        <v>0</v>
      </c>
      <c r="AC303" s="8">
        <v>0</v>
      </c>
      <c r="AD303" s="8">
        <v>-0.36557624780118786</v>
      </c>
      <c r="AE303" s="8">
        <v>1</v>
      </c>
      <c r="AF303" s="8">
        <v>0</v>
      </c>
      <c r="AG303" s="8">
        <v>-0.49352860267821486</v>
      </c>
      <c r="AH303" s="8">
        <v>1</v>
      </c>
      <c r="AI303" s="8">
        <v>0</v>
      </c>
      <c r="AJ303" s="8">
        <v>1</v>
      </c>
      <c r="AK303" s="8">
        <v>0</v>
      </c>
      <c r="AL303" s="8">
        <v>0.32519600075201499</v>
      </c>
      <c r="AM303" s="8">
        <v>-0.19527168382016377</v>
      </c>
      <c r="AN303" s="27">
        <v>0.36852738417695974</v>
      </c>
      <c r="AO303" s="28">
        <v>240</v>
      </c>
    </row>
    <row r="304" spans="1:41">
      <c r="A304" s="8">
        <v>-1</v>
      </c>
      <c r="B304" s="8">
        <v>1</v>
      </c>
      <c r="C304" s="8">
        <v>-0.80047114789010743</v>
      </c>
      <c r="D304" s="8">
        <v>1.3461341145981076</v>
      </c>
      <c r="E304" s="8">
        <v>0</v>
      </c>
      <c r="F304" s="8">
        <v>1</v>
      </c>
      <c r="G304" s="8">
        <v>0</v>
      </c>
      <c r="H304" s="8">
        <v>0</v>
      </c>
      <c r="I304" s="8">
        <v>0</v>
      </c>
      <c r="J304" s="8">
        <v>0</v>
      </c>
      <c r="K304" s="8">
        <v>1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1</v>
      </c>
      <c r="Z304" s="8">
        <v>0</v>
      </c>
      <c r="AA304" s="8">
        <v>0</v>
      </c>
      <c r="AB304" s="8">
        <v>0</v>
      </c>
      <c r="AC304" s="8">
        <v>0</v>
      </c>
      <c r="AD304" s="8">
        <v>-0.19076744317529237</v>
      </c>
      <c r="AE304" s="8">
        <v>0</v>
      </c>
      <c r="AF304" s="8">
        <v>0</v>
      </c>
      <c r="AG304" s="8">
        <v>-0.49352860267821486</v>
      </c>
      <c r="AH304" s="8">
        <v>1</v>
      </c>
      <c r="AI304" s="8">
        <v>0</v>
      </c>
      <c r="AJ304" s="8">
        <v>1</v>
      </c>
      <c r="AK304" s="8">
        <v>0</v>
      </c>
      <c r="AL304" s="8">
        <v>-0.48800445673296167</v>
      </c>
      <c r="AM304" s="8">
        <v>3.735329373686868E-2</v>
      </c>
      <c r="AN304" s="27">
        <v>0.35981960340485908</v>
      </c>
      <c r="AO304" s="28">
        <v>241</v>
      </c>
    </row>
    <row r="305" spans="1:41">
      <c r="A305" s="8">
        <v>-1</v>
      </c>
      <c r="B305" s="8">
        <v>1</v>
      </c>
      <c r="C305" s="8">
        <v>2.2086482147132033E-2</v>
      </c>
      <c r="D305" s="8">
        <v>-0.94788467350109606</v>
      </c>
      <c r="E305" s="8">
        <v>1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1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1</v>
      </c>
      <c r="Z305" s="8">
        <v>0</v>
      </c>
      <c r="AA305" s="8">
        <v>0</v>
      </c>
      <c r="AB305" s="8">
        <v>0</v>
      </c>
      <c r="AC305" s="8">
        <v>0</v>
      </c>
      <c r="AD305" s="8">
        <v>-0.65244197846932406</v>
      </c>
      <c r="AE305" s="8">
        <v>0</v>
      </c>
      <c r="AF305" s="8">
        <v>0</v>
      </c>
      <c r="AG305" s="8">
        <v>-0.49352860267821486</v>
      </c>
      <c r="AH305" s="8">
        <v>0</v>
      </c>
      <c r="AI305" s="8">
        <v>0</v>
      </c>
      <c r="AJ305" s="8">
        <v>1</v>
      </c>
      <c r="AK305" s="8">
        <v>0</v>
      </c>
      <c r="AL305" s="8">
        <v>-1.0688619263650878</v>
      </c>
      <c r="AM305" s="8">
        <v>-0.19527168382016377</v>
      </c>
      <c r="AN305" s="27">
        <v>0.35740386438583083</v>
      </c>
      <c r="AO305" s="28">
        <v>242</v>
      </c>
    </row>
    <row r="306" spans="1:41">
      <c r="A306" s="8">
        <v>-1</v>
      </c>
      <c r="B306" s="8">
        <v>1</v>
      </c>
      <c r="C306" s="8">
        <v>0.50043538084571138</v>
      </c>
      <c r="D306" s="8">
        <v>-0.78818721846266637</v>
      </c>
      <c r="E306" s="8">
        <v>0</v>
      </c>
      <c r="F306" s="8">
        <v>1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1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1</v>
      </c>
      <c r="Z306" s="8">
        <v>0</v>
      </c>
      <c r="AA306" s="8">
        <v>0</v>
      </c>
      <c r="AB306" s="8">
        <v>0</v>
      </c>
      <c r="AC306" s="8">
        <v>0</v>
      </c>
      <c r="AD306" s="8">
        <v>-0.65244197846932406</v>
      </c>
      <c r="AE306" s="8">
        <v>0</v>
      </c>
      <c r="AF306" s="8">
        <v>0</v>
      </c>
      <c r="AG306" s="8">
        <v>-0.49352860267821486</v>
      </c>
      <c r="AH306" s="8">
        <v>0</v>
      </c>
      <c r="AI306" s="8">
        <v>0</v>
      </c>
      <c r="AJ306" s="8">
        <v>1</v>
      </c>
      <c r="AK306" s="8">
        <v>0</v>
      </c>
      <c r="AL306" s="8">
        <v>-0.37183296280653644</v>
      </c>
      <c r="AM306" s="8">
        <v>-0.19431200982034103</v>
      </c>
      <c r="AN306" s="27">
        <v>0.35676643629539062</v>
      </c>
      <c r="AO306" s="28">
        <v>243</v>
      </c>
    </row>
    <row r="307" spans="1:41">
      <c r="A307" s="8">
        <v>-1</v>
      </c>
      <c r="B307" s="8">
        <v>1</v>
      </c>
      <c r="C307" s="8">
        <v>-1.2712272069268042</v>
      </c>
      <c r="D307" s="8">
        <v>-0.93081010283660992</v>
      </c>
      <c r="E307" s="8">
        <v>0</v>
      </c>
      <c r="F307" s="8">
        <v>1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1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1</v>
      </c>
      <c r="Z307" s="8">
        <v>0</v>
      </c>
      <c r="AA307" s="8">
        <v>0</v>
      </c>
      <c r="AB307" s="8">
        <v>0</v>
      </c>
      <c r="AC307" s="8">
        <v>0</v>
      </c>
      <c r="AD307" s="8">
        <v>-0.61508966978857715</v>
      </c>
      <c r="AE307" s="8">
        <v>0</v>
      </c>
      <c r="AF307" s="8">
        <v>0</v>
      </c>
      <c r="AG307" s="8">
        <v>-0.49352860267821486</v>
      </c>
      <c r="AH307" s="8">
        <v>0</v>
      </c>
      <c r="AI307" s="8">
        <v>0</v>
      </c>
      <c r="AJ307" s="8">
        <v>1</v>
      </c>
      <c r="AK307" s="8">
        <v>0</v>
      </c>
      <c r="AL307" s="8">
        <v>-0.3021300664506813</v>
      </c>
      <c r="AM307" s="8">
        <v>-0.19527168382016377</v>
      </c>
      <c r="AN307" s="27">
        <v>0.3560664541886932</v>
      </c>
      <c r="AO307" s="28">
        <v>244</v>
      </c>
    </row>
    <row r="308" spans="1:41">
      <c r="A308" s="8">
        <v>-1</v>
      </c>
      <c r="B308" s="8">
        <v>1</v>
      </c>
      <c r="C308" s="8">
        <v>-0.9194256359262617</v>
      </c>
      <c r="D308" s="8">
        <v>-0.70482313815958675</v>
      </c>
      <c r="E308" s="8">
        <v>1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1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1</v>
      </c>
      <c r="AC308" s="8">
        <v>0</v>
      </c>
      <c r="AD308" s="8">
        <v>-0.25351932175894715</v>
      </c>
      <c r="AE308" s="8">
        <v>1</v>
      </c>
      <c r="AF308" s="8">
        <v>1</v>
      </c>
      <c r="AG308" s="8">
        <v>0.12338215066955374</v>
      </c>
      <c r="AH308" s="8">
        <v>1</v>
      </c>
      <c r="AI308" s="8">
        <v>0</v>
      </c>
      <c r="AJ308" s="8">
        <v>1</v>
      </c>
      <c r="AK308" s="8">
        <v>0</v>
      </c>
      <c r="AL308" s="8">
        <v>-0.25566146888011121</v>
      </c>
      <c r="AM308" s="8">
        <v>-0.15496537582760864</v>
      </c>
      <c r="AN308" s="27">
        <v>0.35550341764266558</v>
      </c>
      <c r="AO308" s="28">
        <v>245</v>
      </c>
    </row>
    <row r="309" spans="1:41">
      <c r="A309" s="8">
        <v>-1</v>
      </c>
      <c r="B309" s="8">
        <v>0</v>
      </c>
      <c r="C309" s="8">
        <v>-0.32887144000208984</v>
      </c>
      <c r="D309" s="8">
        <v>-0.54613006963083277</v>
      </c>
      <c r="E309" s="8">
        <v>0</v>
      </c>
      <c r="F309" s="8">
        <v>1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1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1</v>
      </c>
      <c r="Z309" s="8">
        <v>0</v>
      </c>
      <c r="AA309" s="8">
        <v>0</v>
      </c>
      <c r="AB309" s="8">
        <v>0</v>
      </c>
      <c r="AC309" s="8">
        <v>0</v>
      </c>
      <c r="AD309" s="8">
        <v>-0.58969009988566923</v>
      </c>
      <c r="AE309" s="8">
        <v>0</v>
      </c>
      <c r="AF309" s="8">
        <v>0</v>
      </c>
      <c r="AG309" s="8">
        <v>-0.49352860267821486</v>
      </c>
      <c r="AH309" s="8">
        <v>1</v>
      </c>
      <c r="AI309" s="8">
        <v>0</v>
      </c>
      <c r="AJ309" s="8">
        <v>1</v>
      </c>
      <c r="AK309" s="8">
        <v>0</v>
      </c>
      <c r="AL309" s="8">
        <v>-2.3318481027260713E-2</v>
      </c>
      <c r="AM309" s="8">
        <v>-0.18567494382193636</v>
      </c>
      <c r="AN309" s="27">
        <v>0.35253256591859228</v>
      </c>
      <c r="AO309" s="28">
        <v>246</v>
      </c>
    </row>
    <row r="310" spans="1:41">
      <c r="A310" s="8">
        <v>-1</v>
      </c>
      <c r="B310" s="8">
        <v>1</v>
      </c>
      <c r="C310" s="8">
        <v>-0.94051685720926792</v>
      </c>
      <c r="D310" s="8">
        <v>-0.73796789297888354</v>
      </c>
      <c r="E310" s="8">
        <v>0</v>
      </c>
      <c r="F310" s="8">
        <v>1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1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1</v>
      </c>
      <c r="Z310" s="8">
        <v>0</v>
      </c>
      <c r="AA310" s="8">
        <v>0</v>
      </c>
      <c r="AB310" s="8">
        <v>0</v>
      </c>
      <c r="AC310" s="8">
        <v>0</v>
      </c>
      <c r="AD310" s="8">
        <v>-0.21616701307820024</v>
      </c>
      <c r="AE310" s="8">
        <v>0</v>
      </c>
      <c r="AF310" s="8">
        <v>0</v>
      </c>
      <c r="AG310" s="8">
        <v>-0.49352860267821486</v>
      </c>
      <c r="AH310" s="8">
        <v>0</v>
      </c>
      <c r="AI310" s="8">
        <v>0</v>
      </c>
      <c r="AJ310" s="8">
        <v>1</v>
      </c>
      <c r="AK310" s="8">
        <v>0</v>
      </c>
      <c r="AL310" s="8">
        <v>-0.44153585916239158</v>
      </c>
      <c r="AM310" s="8">
        <v>-0.19392814022041194</v>
      </c>
      <c r="AN310" s="27">
        <v>0.34733490572127712</v>
      </c>
      <c r="AO310" s="28">
        <v>247</v>
      </c>
    </row>
    <row r="311" spans="1:41">
      <c r="A311" s="8">
        <v>-1</v>
      </c>
      <c r="B311" s="8">
        <v>1</v>
      </c>
      <c r="C311" s="8">
        <v>-1.2079535430777859</v>
      </c>
      <c r="D311" s="8">
        <v>-0.35328785977310639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0</v>
      </c>
      <c r="K311" s="8">
        <v>1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1</v>
      </c>
      <c r="Z311" s="8">
        <v>0</v>
      </c>
      <c r="AA311" s="8">
        <v>0</v>
      </c>
      <c r="AB311" s="8">
        <v>0</v>
      </c>
      <c r="AC311" s="8">
        <v>0</v>
      </c>
      <c r="AD311" s="8">
        <v>-0.65244197846932406</v>
      </c>
      <c r="AE311" s="8">
        <v>0</v>
      </c>
      <c r="AF311" s="8">
        <v>0</v>
      </c>
      <c r="AG311" s="8">
        <v>-0.49352860267821486</v>
      </c>
      <c r="AH311" s="8">
        <v>1</v>
      </c>
      <c r="AI311" s="8">
        <v>0</v>
      </c>
      <c r="AJ311" s="8">
        <v>1</v>
      </c>
      <c r="AK311" s="8">
        <v>0</v>
      </c>
      <c r="AL311" s="8">
        <v>-0.13948997495368595</v>
      </c>
      <c r="AM311" s="8">
        <v>-0.18759429182158185</v>
      </c>
      <c r="AN311" s="27">
        <v>0.34659803285615631</v>
      </c>
      <c r="AO311" s="28">
        <v>248</v>
      </c>
    </row>
    <row r="312" spans="1:41">
      <c r="A312" s="8">
        <v>-1</v>
      </c>
      <c r="B312" s="8">
        <v>1</v>
      </c>
      <c r="C312" s="8">
        <v>2.6306487304293316</v>
      </c>
      <c r="D312" s="8">
        <v>0.45022134796742019</v>
      </c>
      <c r="E312" s="8">
        <v>0</v>
      </c>
      <c r="F312" s="8">
        <v>1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1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1</v>
      </c>
      <c r="AD312" s="8">
        <v>-0.66439471724716304</v>
      </c>
      <c r="AE312" s="8">
        <v>0</v>
      </c>
      <c r="AF312" s="8">
        <v>0</v>
      </c>
      <c r="AG312" s="8">
        <v>-0.49352860267821486</v>
      </c>
      <c r="AH312" s="8">
        <v>0</v>
      </c>
      <c r="AI312" s="8">
        <v>0</v>
      </c>
      <c r="AJ312" s="8">
        <v>1</v>
      </c>
      <c r="AK312" s="8">
        <v>0</v>
      </c>
      <c r="AL312" s="8">
        <v>-1.0688619263650878</v>
      </c>
      <c r="AM312" s="8">
        <v>-0.19296846622058919</v>
      </c>
      <c r="AN312" s="27">
        <v>0.34408844929282101</v>
      </c>
      <c r="AO312" s="28">
        <v>249</v>
      </c>
    </row>
    <row r="313" spans="1:41">
      <c r="A313" s="8">
        <v>-1</v>
      </c>
      <c r="B313" s="8">
        <v>1</v>
      </c>
      <c r="C313" s="8">
        <v>0.11404403821126866</v>
      </c>
      <c r="D313" s="8">
        <v>-0.45372651074067222</v>
      </c>
      <c r="E313" s="8">
        <v>0</v>
      </c>
      <c r="F313" s="8">
        <v>1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1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1</v>
      </c>
      <c r="Z313" s="8">
        <v>0</v>
      </c>
      <c r="AA313" s="8">
        <v>0</v>
      </c>
      <c r="AB313" s="8">
        <v>0</v>
      </c>
      <c r="AC313" s="8">
        <v>0</v>
      </c>
      <c r="AD313" s="8">
        <v>-0.14146239571670643</v>
      </c>
      <c r="AE313" s="8">
        <v>0</v>
      </c>
      <c r="AF313" s="8">
        <v>1</v>
      </c>
      <c r="AG313" s="8">
        <v>-8.2254767113035795E-2</v>
      </c>
      <c r="AH313" s="8">
        <v>1</v>
      </c>
      <c r="AI313" s="8">
        <v>0</v>
      </c>
      <c r="AJ313" s="8">
        <v>1</v>
      </c>
      <c r="AK313" s="8">
        <v>0</v>
      </c>
      <c r="AL313" s="8">
        <v>3.1133118549862204</v>
      </c>
      <c r="AM313" s="8">
        <v>-0.19527168382016377</v>
      </c>
      <c r="AN313" s="27">
        <v>0.34288254577614408</v>
      </c>
      <c r="AO313" s="28">
        <v>250</v>
      </c>
    </row>
    <row r="314" spans="1:41">
      <c r="A314" s="8">
        <v>-1</v>
      </c>
      <c r="B314" s="8">
        <v>1</v>
      </c>
      <c r="C314" s="8">
        <v>7.1861595645256376E-2</v>
      </c>
      <c r="D314" s="8">
        <v>-0.35328785977310639</v>
      </c>
      <c r="E314" s="8">
        <v>0</v>
      </c>
      <c r="F314" s="8">
        <v>1</v>
      </c>
      <c r="G314" s="8">
        <v>0</v>
      </c>
      <c r="H314" s="8">
        <v>0</v>
      </c>
      <c r="I314" s="8">
        <v>1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1</v>
      </c>
      <c r="Z314" s="8">
        <v>0</v>
      </c>
      <c r="AA314" s="8">
        <v>0</v>
      </c>
      <c r="AB314" s="8">
        <v>0</v>
      </c>
      <c r="AC314" s="8">
        <v>0</v>
      </c>
      <c r="AD314" s="8">
        <v>-0.61508966978857715</v>
      </c>
      <c r="AE314" s="8">
        <v>0</v>
      </c>
      <c r="AF314" s="8">
        <v>0</v>
      </c>
      <c r="AG314" s="8">
        <v>-0.49352860267821486</v>
      </c>
      <c r="AH314" s="8">
        <v>1</v>
      </c>
      <c r="AI314" s="8">
        <v>0</v>
      </c>
      <c r="AJ314" s="8">
        <v>1</v>
      </c>
      <c r="AK314" s="8">
        <v>0</v>
      </c>
      <c r="AL314" s="8">
        <v>-0.37183296280653644</v>
      </c>
      <c r="AM314" s="8">
        <v>-0.19527168382016377</v>
      </c>
      <c r="AN314" s="27">
        <v>0.34271046881084666</v>
      </c>
      <c r="AO314" s="28">
        <v>251</v>
      </c>
    </row>
    <row r="315" spans="1:41">
      <c r="A315" s="8">
        <v>-1</v>
      </c>
      <c r="B315" s="8">
        <v>1</v>
      </c>
      <c r="C315" s="8">
        <v>-0.44866957688956483</v>
      </c>
      <c r="D315" s="8">
        <v>-0.64656872059839854</v>
      </c>
      <c r="E315" s="8">
        <v>0</v>
      </c>
      <c r="F315" s="8">
        <v>1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1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1</v>
      </c>
      <c r="Z315" s="8">
        <v>0</v>
      </c>
      <c r="AA315" s="8">
        <v>0</v>
      </c>
      <c r="AB315" s="8">
        <v>0</v>
      </c>
      <c r="AC315" s="8">
        <v>0</v>
      </c>
      <c r="AD315" s="8">
        <v>-0.62704240856641613</v>
      </c>
      <c r="AE315" s="8">
        <v>0</v>
      </c>
      <c r="AF315" s="8">
        <v>0</v>
      </c>
      <c r="AG315" s="8">
        <v>-0.49352860267821486</v>
      </c>
      <c r="AH315" s="8">
        <v>0</v>
      </c>
      <c r="AI315" s="8">
        <v>0</v>
      </c>
      <c r="AJ315" s="8">
        <v>1</v>
      </c>
      <c r="AK315" s="8">
        <v>0</v>
      </c>
      <c r="AL315" s="8">
        <v>-0.48800445673296167</v>
      </c>
      <c r="AM315" s="8">
        <v>-0.19527168382016377</v>
      </c>
      <c r="AN315" s="27">
        <v>0.3425040716783011</v>
      </c>
      <c r="AO315" s="28">
        <v>252</v>
      </c>
    </row>
    <row r="316" spans="1:41">
      <c r="A316" s="8">
        <v>-1</v>
      </c>
      <c r="B316" s="8">
        <v>1</v>
      </c>
      <c r="C316" s="8">
        <v>7.1861595645256376E-2</v>
      </c>
      <c r="D316" s="8">
        <v>-0.52102040688894125</v>
      </c>
      <c r="E316" s="8">
        <v>1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1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1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-0.66439471724716304</v>
      </c>
      <c r="AE316" s="8">
        <v>0</v>
      </c>
      <c r="AF316" s="8">
        <v>0</v>
      </c>
      <c r="AG316" s="8">
        <v>-0.49352860267821486</v>
      </c>
      <c r="AH316" s="8">
        <v>0</v>
      </c>
      <c r="AI316" s="8">
        <v>0</v>
      </c>
      <c r="AJ316" s="8">
        <v>1</v>
      </c>
      <c r="AK316" s="8">
        <v>0</v>
      </c>
      <c r="AL316" s="8">
        <v>-0.37183296280653644</v>
      </c>
      <c r="AM316" s="8">
        <v>-0.19527168382016377</v>
      </c>
      <c r="AN316" s="27">
        <v>0.34147722398662772</v>
      </c>
      <c r="AO316" s="28">
        <v>253</v>
      </c>
    </row>
    <row r="317" spans="1:41">
      <c r="A317" s="8">
        <v>-1</v>
      </c>
      <c r="B317" s="8">
        <v>1</v>
      </c>
      <c r="C317" s="8">
        <v>-0.72960464437920647</v>
      </c>
      <c r="D317" s="8">
        <v>-0.32014310495380965</v>
      </c>
      <c r="E317" s="8">
        <v>1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1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1</v>
      </c>
      <c r="Z317" s="8">
        <v>0</v>
      </c>
      <c r="AA317" s="8">
        <v>0</v>
      </c>
      <c r="AB317" s="8">
        <v>0</v>
      </c>
      <c r="AC317" s="8">
        <v>0</v>
      </c>
      <c r="AD317" s="8">
        <v>-0.61508966978857715</v>
      </c>
      <c r="AE317" s="8">
        <v>0</v>
      </c>
      <c r="AF317" s="8">
        <v>0</v>
      </c>
      <c r="AG317" s="8">
        <v>-0.49352860267821486</v>
      </c>
      <c r="AH317" s="8">
        <v>0</v>
      </c>
      <c r="AI317" s="8">
        <v>0</v>
      </c>
      <c r="AJ317" s="8">
        <v>1</v>
      </c>
      <c r="AK317" s="8">
        <v>0</v>
      </c>
      <c r="AL317" s="8">
        <v>-0.13948997495368595</v>
      </c>
      <c r="AM317" s="8">
        <v>7.7953345423282536E-3</v>
      </c>
      <c r="AN317" s="27">
        <v>0.34142483765507314</v>
      </c>
      <c r="AO317" s="28">
        <v>254</v>
      </c>
    </row>
    <row r="318" spans="1:41">
      <c r="A318" s="8">
        <v>-1</v>
      </c>
      <c r="B318" s="8">
        <v>1</v>
      </c>
      <c r="C318" s="8">
        <v>-1.0746570245691873</v>
      </c>
      <c r="D318" s="8">
        <v>-0.24481411672813527</v>
      </c>
      <c r="E318" s="8">
        <v>1</v>
      </c>
      <c r="F318" s="8">
        <v>0</v>
      </c>
      <c r="G318" s="8">
        <v>0</v>
      </c>
      <c r="H318" s="8">
        <v>1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1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-0.66439471724716304</v>
      </c>
      <c r="AE318" s="8">
        <v>0</v>
      </c>
      <c r="AF318" s="8">
        <v>0</v>
      </c>
      <c r="AG318" s="8">
        <v>-0.49352860267821486</v>
      </c>
      <c r="AH318" s="8">
        <v>1</v>
      </c>
      <c r="AI318" s="8">
        <v>0</v>
      </c>
      <c r="AJ318" s="8">
        <v>1</v>
      </c>
      <c r="AK318" s="8">
        <v>0</v>
      </c>
      <c r="AL318" s="8">
        <v>-2.3318481027260713E-2</v>
      </c>
      <c r="AM318" s="8">
        <v>-0.19507974902019923</v>
      </c>
      <c r="AN318" s="27">
        <v>0.33108427412465835</v>
      </c>
      <c r="AO318" s="28">
        <v>255</v>
      </c>
    </row>
    <row r="319" spans="1:41">
      <c r="A319" s="8">
        <v>-1</v>
      </c>
      <c r="B319" s="8">
        <v>1</v>
      </c>
      <c r="C319" s="8">
        <v>-0.67392382019207053</v>
      </c>
      <c r="D319" s="8">
        <v>-0.59634939511461571</v>
      </c>
      <c r="E319" s="8">
        <v>0</v>
      </c>
      <c r="F319" s="8">
        <v>1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1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1</v>
      </c>
      <c r="Z319" s="8">
        <v>0</v>
      </c>
      <c r="AA319" s="8">
        <v>0</v>
      </c>
      <c r="AB319" s="8">
        <v>0</v>
      </c>
      <c r="AC319" s="8">
        <v>0</v>
      </c>
      <c r="AD319" s="8">
        <v>-0.50303274374633644</v>
      </c>
      <c r="AE319" s="8">
        <v>0</v>
      </c>
      <c r="AF319" s="8">
        <v>0</v>
      </c>
      <c r="AG319" s="8">
        <v>-0.49352860267821486</v>
      </c>
      <c r="AH319" s="8">
        <v>1</v>
      </c>
      <c r="AI319" s="8">
        <v>0</v>
      </c>
      <c r="AJ319" s="8">
        <v>1</v>
      </c>
      <c r="AK319" s="8">
        <v>0</v>
      </c>
      <c r="AL319" s="8">
        <v>-0.27889576766539625</v>
      </c>
      <c r="AM319" s="8">
        <v>-0.19507974902019923</v>
      </c>
      <c r="AN319" s="27">
        <v>0.32304547543338347</v>
      </c>
      <c r="AO319" s="28">
        <v>256</v>
      </c>
    </row>
    <row r="320" spans="1:41">
      <c r="A320" s="8">
        <v>-1</v>
      </c>
      <c r="B320" s="8">
        <v>1</v>
      </c>
      <c r="C320" s="8">
        <v>-1.1801131309842179</v>
      </c>
      <c r="D320" s="8">
        <v>1.0528532537728152</v>
      </c>
      <c r="E320" s="8">
        <v>0</v>
      </c>
      <c r="F320" s="8">
        <v>1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1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1</v>
      </c>
      <c r="AC320" s="8">
        <v>0</v>
      </c>
      <c r="AD320" s="8">
        <v>-0.61508966978857715</v>
      </c>
      <c r="AE320" s="8">
        <v>0</v>
      </c>
      <c r="AF320" s="8">
        <v>1</v>
      </c>
      <c r="AG320" s="8">
        <v>-0.28789168489562533</v>
      </c>
      <c r="AH320" s="8">
        <v>0</v>
      </c>
      <c r="AI320" s="8">
        <v>0</v>
      </c>
      <c r="AJ320" s="8">
        <v>1</v>
      </c>
      <c r="AK320" s="8">
        <v>0</v>
      </c>
      <c r="AL320" s="8">
        <v>-0.37183296280653644</v>
      </c>
      <c r="AM320" s="8">
        <v>-0.19507974902019923</v>
      </c>
      <c r="AN320" s="27">
        <v>0.31935882009523864</v>
      </c>
      <c r="AO320" s="28">
        <v>257</v>
      </c>
    </row>
    <row r="321" spans="1:41">
      <c r="A321" s="8">
        <v>-1</v>
      </c>
      <c r="B321" s="8">
        <v>1</v>
      </c>
      <c r="C321" s="8">
        <v>0.81005434055047121</v>
      </c>
      <c r="D321" s="8">
        <v>-0.70482313815958675</v>
      </c>
      <c r="E321" s="8">
        <v>1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1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1</v>
      </c>
      <c r="Z321" s="8">
        <v>0</v>
      </c>
      <c r="AA321" s="8">
        <v>0</v>
      </c>
      <c r="AB321" s="8">
        <v>0</v>
      </c>
      <c r="AC321" s="8">
        <v>0</v>
      </c>
      <c r="AD321" s="8">
        <v>-0.58969009988566923</v>
      </c>
      <c r="AE321" s="8">
        <v>0</v>
      </c>
      <c r="AF321" s="8">
        <v>0</v>
      </c>
      <c r="AG321" s="8">
        <v>-0.49352860267821486</v>
      </c>
      <c r="AH321" s="8">
        <v>0</v>
      </c>
      <c r="AI321" s="8">
        <v>0</v>
      </c>
      <c r="AJ321" s="8">
        <v>1</v>
      </c>
      <c r="AK321" s="8">
        <v>0</v>
      </c>
      <c r="AL321" s="8">
        <v>-1.0688619263650878</v>
      </c>
      <c r="AM321" s="8">
        <v>-0.15784439782707688</v>
      </c>
      <c r="AN321" s="27">
        <v>0.31884326972551669</v>
      </c>
      <c r="AO321" s="28">
        <v>258</v>
      </c>
    </row>
    <row r="322" spans="1:41">
      <c r="A322" s="8">
        <v>-1</v>
      </c>
      <c r="B322" s="8">
        <v>0</v>
      </c>
      <c r="C322" s="8">
        <v>1.4706315598639939</v>
      </c>
      <c r="D322" s="8">
        <v>-0.65460381267580381</v>
      </c>
      <c r="E322" s="8">
        <v>0</v>
      </c>
      <c r="F322" s="8">
        <v>1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1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1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-0.66439471724716304</v>
      </c>
      <c r="AE322" s="8">
        <v>1</v>
      </c>
      <c r="AF322" s="8">
        <v>0</v>
      </c>
      <c r="AG322" s="8">
        <v>-0.49352860267821486</v>
      </c>
      <c r="AH322" s="8">
        <v>1</v>
      </c>
      <c r="AI322" s="8">
        <v>0</v>
      </c>
      <c r="AJ322" s="8">
        <v>1</v>
      </c>
      <c r="AK322" s="8">
        <v>0</v>
      </c>
      <c r="AL322" s="8">
        <v>-0.48800445673296167</v>
      </c>
      <c r="AM322" s="8">
        <v>-0.19008944422112098</v>
      </c>
      <c r="AN322" s="27">
        <v>0.31633340547864397</v>
      </c>
      <c r="AO322" s="28">
        <v>259</v>
      </c>
    </row>
    <row r="323" spans="1:41">
      <c r="A323" s="8">
        <v>-1</v>
      </c>
      <c r="B323" s="8">
        <v>1</v>
      </c>
      <c r="C323" s="8">
        <v>-4.7936372512448207E-2</v>
      </c>
      <c r="D323" s="8">
        <v>-0.5370905910437519</v>
      </c>
      <c r="E323" s="8">
        <v>0</v>
      </c>
      <c r="F323" s="8">
        <v>1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1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1</v>
      </c>
      <c r="Z323" s="8">
        <v>0</v>
      </c>
      <c r="AA323" s="8">
        <v>0</v>
      </c>
      <c r="AB323" s="8">
        <v>0</v>
      </c>
      <c r="AC323" s="8">
        <v>0</v>
      </c>
      <c r="AD323" s="8">
        <v>-0.63899514734425511</v>
      </c>
      <c r="AE323" s="8">
        <v>0</v>
      </c>
      <c r="AF323" s="8">
        <v>0</v>
      </c>
      <c r="AG323" s="8">
        <v>-0.49352860267821486</v>
      </c>
      <c r="AH323" s="8">
        <v>0</v>
      </c>
      <c r="AI323" s="8">
        <v>0</v>
      </c>
      <c r="AJ323" s="8">
        <v>1</v>
      </c>
      <c r="AK323" s="8">
        <v>0</v>
      </c>
      <c r="AL323" s="8">
        <v>0.67371048253129073</v>
      </c>
      <c r="AM323" s="8">
        <v>-0.19527168382016377</v>
      </c>
      <c r="AN323" s="27">
        <v>0.31227835560741624</v>
      </c>
      <c r="AO323" s="28">
        <v>260</v>
      </c>
    </row>
    <row r="324" spans="1:41">
      <c r="A324" s="8">
        <v>-1</v>
      </c>
      <c r="B324" s="8">
        <v>1</v>
      </c>
      <c r="C324" s="8">
        <v>0.25409008498996999</v>
      </c>
      <c r="D324" s="8">
        <v>-0.95591976557850133</v>
      </c>
      <c r="E324" s="8">
        <v>0</v>
      </c>
      <c r="F324" s="8">
        <v>1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1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1</v>
      </c>
      <c r="Z324" s="8">
        <v>0</v>
      </c>
      <c r="AA324" s="8">
        <v>0</v>
      </c>
      <c r="AB324" s="8">
        <v>0</v>
      </c>
      <c r="AC324" s="8">
        <v>0</v>
      </c>
      <c r="AD324" s="8">
        <v>-0.66439471724716304</v>
      </c>
      <c r="AE324" s="8">
        <v>0</v>
      </c>
      <c r="AF324" s="8">
        <v>0</v>
      </c>
      <c r="AG324" s="8">
        <v>-0.49352860267821486</v>
      </c>
      <c r="AH324" s="8">
        <v>0</v>
      </c>
      <c r="AI324" s="8">
        <v>0</v>
      </c>
      <c r="AJ324" s="8">
        <v>0</v>
      </c>
      <c r="AK324" s="8">
        <v>1</v>
      </c>
      <c r="AL324" s="8">
        <v>-8.4182241975665675E-5</v>
      </c>
      <c r="AM324" s="8">
        <v>-0.19527168382016377</v>
      </c>
      <c r="AN324" s="27">
        <v>0.30757915085009135</v>
      </c>
      <c r="AO324" s="28">
        <v>261</v>
      </c>
    </row>
    <row r="325" spans="1:41">
      <c r="A325" s="8">
        <v>-1</v>
      </c>
      <c r="B325" s="8">
        <v>1</v>
      </c>
      <c r="C325" s="8">
        <v>1.3162436513426186</v>
      </c>
      <c r="D325" s="8">
        <v>0.21619929121299183</v>
      </c>
      <c r="E325" s="8">
        <v>0</v>
      </c>
      <c r="F325" s="8">
        <v>1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1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1</v>
      </c>
      <c r="Z325" s="8">
        <v>0</v>
      </c>
      <c r="AA325" s="8">
        <v>0</v>
      </c>
      <c r="AB325" s="8">
        <v>0</v>
      </c>
      <c r="AC325" s="8">
        <v>0</v>
      </c>
      <c r="AD325" s="8">
        <v>0.97910686470570052</v>
      </c>
      <c r="AE325" s="8">
        <v>0</v>
      </c>
      <c r="AF325" s="8">
        <v>0</v>
      </c>
      <c r="AG325" s="8">
        <v>-0.49352860267821486</v>
      </c>
      <c r="AH325" s="8">
        <v>0</v>
      </c>
      <c r="AI325" s="8">
        <v>0</v>
      </c>
      <c r="AJ325" s="8">
        <v>1</v>
      </c>
      <c r="AK325" s="8">
        <v>0</v>
      </c>
      <c r="AL325" s="8">
        <v>1.632125307424299</v>
      </c>
      <c r="AM325" s="8">
        <v>-0.16648146382548154</v>
      </c>
      <c r="AN325" s="27">
        <v>0.30732123133936862</v>
      </c>
      <c r="AO325" s="28">
        <v>262</v>
      </c>
    </row>
    <row r="326" spans="1:41">
      <c r="A326" s="8">
        <v>-1</v>
      </c>
      <c r="B326" s="8">
        <v>1</v>
      </c>
      <c r="C326" s="8">
        <v>-0.12555206683391093</v>
      </c>
      <c r="D326" s="8">
        <v>-0.74700737156596442</v>
      </c>
      <c r="E326" s="8">
        <v>1</v>
      </c>
      <c r="F326" s="8">
        <v>0</v>
      </c>
      <c r="G326" s="8">
        <v>0</v>
      </c>
      <c r="H326" s="8">
        <v>0</v>
      </c>
      <c r="I326" s="8">
        <v>0</v>
      </c>
      <c r="J326" s="8">
        <v>1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1</v>
      </c>
      <c r="AA326" s="8">
        <v>0</v>
      </c>
      <c r="AB326" s="8">
        <v>0</v>
      </c>
      <c r="AC326" s="8">
        <v>0</v>
      </c>
      <c r="AD326" s="8">
        <v>-0.51498548252417542</v>
      </c>
      <c r="AE326" s="8">
        <v>1</v>
      </c>
      <c r="AF326" s="8">
        <v>1</v>
      </c>
      <c r="AG326" s="8">
        <v>1.5628405751476804</v>
      </c>
      <c r="AH326" s="8">
        <v>1</v>
      </c>
      <c r="AI326" s="8">
        <v>0</v>
      </c>
      <c r="AJ326" s="8">
        <v>1</v>
      </c>
      <c r="AK326" s="8">
        <v>0</v>
      </c>
      <c r="AL326" s="8">
        <v>-0.3021300664506813</v>
      </c>
      <c r="AM326" s="8">
        <v>-0.18989750942115644</v>
      </c>
      <c r="AN326" s="27">
        <v>0.30417529291850876</v>
      </c>
      <c r="AO326" s="28">
        <v>263</v>
      </c>
    </row>
    <row r="327" spans="1:41">
      <c r="A327" s="8">
        <v>-1</v>
      </c>
      <c r="B327" s="8">
        <v>1</v>
      </c>
      <c r="C327" s="8">
        <v>0.66241579156942831</v>
      </c>
      <c r="D327" s="8">
        <v>-0.61241957926942625</v>
      </c>
      <c r="E327" s="8">
        <v>1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1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1</v>
      </c>
      <c r="Z327" s="8">
        <v>0</v>
      </c>
      <c r="AA327" s="8">
        <v>0</v>
      </c>
      <c r="AB327" s="8">
        <v>0</v>
      </c>
      <c r="AC327" s="8">
        <v>0</v>
      </c>
      <c r="AD327" s="8">
        <v>-0.61508966978857715</v>
      </c>
      <c r="AE327" s="8">
        <v>0</v>
      </c>
      <c r="AF327" s="8">
        <v>0</v>
      </c>
      <c r="AG327" s="8">
        <v>-0.49352860267821486</v>
      </c>
      <c r="AH327" s="8">
        <v>0</v>
      </c>
      <c r="AI327" s="8">
        <v>1</v>
      </c>
      <c r="AJ327" s="8">
        <v>0</v>
      </c>
      <c r="AK327" s="8">
        <v>0</v>
      </c>
      <c r="AL327" s="8">
        <v>1.254567952163417</v>
      </c>
      <c r="AM327" s="8">
        <v>-0.19527168382016377</v>
      </c>
      <c r="AN327" s="27">
        <v>0.29850220909698311</v>
      </c>
      <c r="AO327" s="28">
        <v>264</v>
      </c>
    </row>
    <row r="328" spans="1:41">
      <c r="A328" s="8">
        <v>-1</v>
      </c>
      <c r="B328" s="8">
        <v>1</v>
      </c>
      <c r="C328" s="8">
        <v>-1.0603149940967429</v>
      </c>
      <c r="D328" s="8">
        <v>-0.95591976557850133</v>
      </c>
      <c r="E328" s="8">
        <v>1</v>
      </c>
      <c r="F328" s="8">
        <v>0</v>
      </c>
      <c r="G328" s="8">
        <v>0</v>
      </c>
      <c r="H328" s="8">
        <v>1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1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-0.66439471724716304</v>
      </c>
      <c r="AE328" s="8">
        <v>0</v>
      </c>
      <c r="AF328" s="8">
        <v>1</v>
      </c>
      <c r="AG328" s="8">
        <v>0.32901906845214329</v>
      </c>
      <c r="AH328" s="8">
        <v>0</v>
      </c>
      <c r="AI328" s="8">
        <v>0</v>
      </c>
      <c r="AJ328" s="8">
        <v>1</v>
      </c>
      <c r="AK328" s="8">
        <v>0</v>
      </c>
      <c r="AL328" s="8">
        <v>-0.80747606503063107</v>
      </c>
      <c r="AM328" s="8">
        <v>-0.19507974902019923</v>
      </c>
      <c r="AN328" s="27">
        <v>0.29552889855276332</v>
      </c>
      <c r="AO328" s="28">
        <v>265</v>
      </c>
    </row>
    <row r="329" spans="1:41">
      <c r="A329" s="8">
        <v>-1</v>
      </c>
      <c r="B329" s="8">
        <v>0</v>
      </c>
      <c r="C329" s="8">
        <v>1.5337291336570214E-2</v>
      </c>
      <c r="D329" s="8">
        <v>-0.35328785977310639</v>
      </c>
      <c r="E329" s="8">
        <v>1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1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1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-0.66439471724716304</v>
      </c>
      <c r="AE329" s="8">
        <v>0</v>
      </c>
      <c r="AF329" s="8">
        <v>0</v>
      </c>
      <c r="AG329" s="8">
        <v>-0.49352860267821486</v>
      </c>
      <c r="AH329" s="8">
        <v>0</v>
      </c>
      <c r="AI329" s="8">
        <v>0</v>
      </c>
      <c r="AJ329" s="8">
        <v>1</v>
      </c>
      <c r="AK329" s="8">
        <v>0</v>
      </c>
      <c r="AL329" s="8">
        <v>-0.13948997495368595</v>
      </c>
      <c r="AM329" s="8">
        <v>-0.19143298782087281</v>
      </c>
      <c r="AN329" s="27">
        <v>0.28839999191096277</v>
      </c>
      <c r="AO329" s="28">
        <v>266</v>
      </c>
    </row>
    <row r="330" spans="1:41">
      <c r="A330" s="8">
        <v>-1</v>
      </c>
      <c r="B330" s="8">
        <v>0</v>
      </c>
      <c r="C330" s="8">
        <v>-1.0113833607201688</v>
      </c>
      <c r="D330" s="8">
        <v>-0.82233635979163877</v>
      </c>
      <c r="E330" s="8">
        <v>0</v>
      </c>
      <c r="F330" s="8">
        <v>1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1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1</v>
      </c>
      <c r="Z330" s="8">
        <v>0</v>
      </c>
      <c r="AA330" s="8">
        <v>0</v>
      </c>
      <c r="AB330" s="8">
        <v>0</v>
      </c>
      <c r="AC330" s="8">
        <v>0</v>
      </c>
      <c r="AD330" s="8">
        <v>-0.16686196561961433</v>
      </c>
      <c r="AE330" s="8">
        <v>0</v>
      </c>
      <c r="AF330" s="8">
        <v>0</v>
      </c>
      <c r="AG330" s="8">
        <v>-0.49352860267821486</v>
      </c>
      <c r="AH330" s="8">
        <v>0</v>
      </c>
      <c r="AI330" s="8">
        <v>0</v>
      </c>
      <c r="AJ330" s="8">
        <v>1</v>
      </c>
      <c r="AK330" s="8">
        <v>0</v>
      </c>
      <c r="AL330" s="8">
        <v>0.20902450682558976</v>
      </c>
      <c r="AM330" s="8">
        <v>-0.19431200982034103</v>
      </c>
      <c r="AN330" s="27">
        <v>0.28429566877929979</v>
      </c>
      <c r="AO330" s="28">
        <v>267</v>
      </c>
    </row>
    <row r="331" spans="1:41">
      <c r="A331" s="8">
        <v>-1</v>
      </c>
      <c r="B331" s="8">
        <v>0</v>
      </c>
      <c r="C331" s="8">
        <v>-0.28668899743607756</v>
      </c>
      <c r="D331" s="8">
        <v>-0.83840654394644931</v>
      </c>
      <c r="E331" s="8">
        <v>0</v>
      </c>
      <c r="F331" s="8">
        <v>1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1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1</v>
      </c>
      <c r="Z331" s="8">
        <v>0</v>
      </c>
      <c r="AA331" s="8">
        <v>0</v>
      </c>
      <c r="AB331" s="8">
        <v>0</v>
      </c>
      <c r="AC331" s="8">
        <v>0</v>
      </c>
      <c r="AD331" s="8">
        <v>-0.65244197846932406</v>
      </c>
      <c r="AE331" s="8">
        <v>0</v>
      </c>
      <c r="AF331" s="8">
        <v>0</v>
      </c>
      <c r="AG331" s="8">
        <v>-0.49352860267821486</v>
      </c>
      <c r="AH331" s="8">
        <v>0</v>
      </c>
      <c r="AI331" s="8">
        <v>0</v>
      </c>
      <c r="AJ331" s="8">
        <v>1</v>
      </c>
      <c r="AK331" s="8">
        <v>0</v>
      </c>
      <c r="AL331" s="8">
        <v>0.44136749467844028</v>
      </c>
      <c r="AM331" s="8">
        <v>-2.569144655757351E-3</v>
      </c>
      <c r="AN331" s="27">
        <v>0.28371817075403993</v>
      </c>
      <c r="AO331" s="28">
        <v>268</v>
      </c>
    </row>
    <row r="332" spans="1:41">
      <c r="A332" s="8">
        <v>-1</v>
      </c>
      <c r="B332" s="8">
        <v>1</v>
      </c>
      <c r="C332" s="8">
        <v>-1.0881554061903109</v>
      </c>
      <c r="D332" s="8">
        <v>4.8466744097156914E-2</v>
      </c>
      <c r="E332" s="8">
        <v>0</v>
      </c>
      <c r="F332" s="8">
        <v>1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1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1</v>
      </c>
      <c r="Z332" s="8">
        <v>0</v>
      </c>
      <c r="AA332" s="8">
        <v>0</v>
      </c>
      <c r="AB332" s="8">
        <v>0</v>
      </c>
      <c r="AC332" s="8">
        <v>0</v>
      </c>
      <c r="AD332" s="8">
        <v>-0.55233779120492232</v>
      </c>
      <c r="AE332" s="8">
        <v>1</v>
      </c>
      <c r="AF332" s="8">
        <v>1</v>
      </c>
      <c r="AG332" s="8">
        <v>-8.2254767113035795E-2</v>
      </c>
      <c r="AH332" s="8">
        <v>0</v>
      </c>
      <c r="AI332" s="8">
        <v>0</v>
      </c>
      <c r="AJ332" s="8">
        <v>1</v>
      </c>
      <c r="AK332" s="8">
        <v>0</v>
      </c>
      <c r="AL332" s="8">
        <v>-1.0688619263650878</v>
      </c>
      <c r="AM332" s="8">
        <v>-0.18797816142151094</v>
      </c>
      <c r="AN332" s="27">
        <v>0.28371715872984105</v>
      </c>
      <c r="AO332" s="28">
        <v>269</v>
      </c>
    </row>
    <row r="333" spans="1:41">
      <c r="A333" s="8">
        <v>-1</v>
      </c>
      <c r="B333" s="8">
        <v>1</v>
      </c>
      <c r="C333" s="8">
        <v>-0.82156236917311354</v>
      </c>
      <c r="D333" s="8">
        <v>-0.64656872059839854</v>
      </c>
      <c r="E333" s="8">
        <v>0</v>
      </c>
      <c r="F333" s="8">
        <v>1</v>
      </c>
      <c r="G333" s="8">
        <v>0</v>
      </c>
      <c r="H333" s="8">
        <v>0</v>
      </c>
      <c r="I333" s="8">
        <v>0</v>
      </c>
      <c r="J333" s="8">
        <v>0</v>
      </c>
      <c r="K333" s="8">
        <v>1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1</v>
      </c>
      <c r="Z333" s="8">
        <v>0</v>
      </c>
      <c r="AA333" s="8">
        <v>0</v>
      </c>
      <c r="AB333" s="8">
        <v>0</v>
      </c>
      <c r="AC333" s="8">
        <v>0</v>
      </c>
      <c r="AD333" s="8">
        <v>-0.63899514734425511</v>
      </c>
      <c r="AE333" s="8">
        <v>0</v>
      </c>
      <c r="AF333" s="8">
        <v>0</v>
      </c>
      <c r="AG333" s="8">
        <v>-0.49352860267821486</v>
      </c>
      <c r="AH333" s="8">
        <v>1</v>
      </c>
      <c r="AI333" s="8">
        <v>0</v>
      </c>
      <c r="AJ333" s="8">
        <v>1</v>
      </c>
      <c r="AK333" s="8">
        <v>0</v>
      </c>
      <c r="AL333" s="8">
        <v>0.99899066552528137</v>
      </c>
      <c r="AM333" s="8">
        <v>-0.19527168382016377</v>
      </c>
      <c r="AN333" s="27">
        <v>0.28253052676325563</v>
      </c>
      <c r="AO333" s="28">
        <v>270</v>
      </c>
    </row>
    <row r="334" spans="1:41">
      <c r="A334" s="8">
        <v>-1</v>
      </c>
      <c r="B334" s="8">
        <v>0</v>
      </c>
      <c r="C334" s="8">
        <v>0.12754275729193318</v>
      </c>
      <c r="D334" s="8">
        <v>-0.62949414993391239</v>
      </c>
      <c r="E334" s="8">
        <v>0</v>
      </c>
      <c r="F334" s="8">
        <v>1</v>
      </c>
      <c r="G334" s="8">
        <v>0</v>
      </c>
      <c r="H334" s="8">
        <v>0</v>
      </c>
      <c r="I334" s="8">
        <v>1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1</v>
      </c>
      <c r="Z334" s="8">
        <v>0</v>
      </c>
      <c r="AA334" s="8">
        <v>0</v>
      </c>
      <c r="AB334" s="8">
        <v>0</v>
      </c>
      <c r="AC334" s="8">
        <v>0</v>
      </c>
      <c r="AD334" s="8">
        <v>-0.50303274374633644</v>
      </c>
      <c r="AE334" s="8">
        <v>0</v>
      </c>
      <c r="AF334" s="8">
        <v>0</v>
      </c>
      <c r="AG334" s="8">
        <v>-0.49352860267821486</v>
      </c>
      <c r="AH334" s="8">
        <v>1</v>
      </c>
      <c r="AI334" s="8">
        <v>0</v>
      </c>
      <c r="AJ334" s="8">
        <v>1</v>
      </c>
      <c r="AK334" s="8">
        <v>0</v>
      </c>
      <c r="AL334" s="8">
        <v>-1.0688619263650878</v>
      </c>
      <c r="AM334" s="8">
        <v>-0.19527168382016377</v>
      </c>
      <c r="AN334" s="27">
        <v>0.28094808751100486</v>
      </c>
      <c r="AO334" s="28">
        <v>271</v>
      </c>
    </row>
    <row r="335" spans="1:41">
      <c r="A335" s="8">
        <v>-1</v>
      </c>
      <c r="B335" s="8">
        <v>1</v>
      </c>
      <c r="C335" s="8">
        <v>-0.16773450939992321</v>
      </c>
      <c r="D335" s="8">
        <v>-1.7525813866259986E-3</v>
      </c>
      <c r="E335" s="8">
        <v>0</v>
      </c>
      <c r="F335" s="8">
        <v>1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1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1</v>
      </c>
      <c r="Z335" s="8">
        <v>0</v>
      </c>
      <c r="AA335" s="8">
        <v>0</v>
      </c>
      <c r="AB335" s="8">
        <v>0</v>
      </c>
      <c r="AC335" s="8">
        <v>0</v>
      </c>
      <c r="AD335" s="8">
        <v>-6.6757778355212655E-2</v>
      </c>
      <c r="AE335" s="8">
        <v>0</v>
      </c>
      <c r="AF335" s="8">
        <v>1</v>
      </c>
      <c r="AG335" s="8">
        <v>-0.28789168489562533</v>
      </c>
      <c r="AH335" s="8">
        <v>1</v>
      </c>
      <c r="AI335" s="8">
        <v>0</v>
      </c>
      <c r="AJ335" s="8">
        <v>1</v>
      </c>
      <c r="AK335" s="8">
        <v>0</v>
      </c>
      <c r="AL335" s="8">
        <v>1.6030824339426926</v>
      </c>
      <c r="AM335" s="8">
        <v>-0.18222011742257449</v>
      </c>
      <c r="AN335" s="27">
        <v>0.27914976460436658</v>
      </c>
      <c r="AO335" s="28">
        <v>272</v>
      </c>
    </row>
    <row r="336" spans="1:41">
      <c r="A336" s="8">
        <v>-1</v>
      </c>
      <c r="B336" s="8">
        <v>0</v>
      </c>
      <c r="C336" s="8">
        <v>-8.3369624267898665E-2</v>
      </c>
      <c r="D336" s="8">
        <v>1.1864366595596776</v>
      </c>
      <c r="E336" s="8">
        <v>0</v>
      </c>
      <c r="F336" s="8">
        <v>1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1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1</v>
      </c>
      <c r="AC336" s="8">
        <v>0</v>
      </c>
      <c r="AD336" s="8">
        <v>-0.63899514734425511</v>
      </c>
      <c r="AE336" s="8">
        <v>0</v>
      </c>
      <c r="AF336" s="8">
        <v>1</v>
      </c>
      <c r="AG336" s="8">
        <v>1.9741144107128594</v>
      </c>
      <c r="AH336" s="8">
        <v>1</v>
      </c>
      <c r="AI336" s="8">
        <v>0</v>
      </c>
      <c r="AJ336" s="8">
        <v>1</v>
      </c>
      <c r="AK336" s="8">
        <v>0</v>
      </c>
      <c r="AL336" s="8">
        <v>-0.31955579053964506</v>
      </c>
      <c r="AM336" s="8">
        <v>-0.19469587942027014</v>
      </c>
      <c r="AN336" s="27">
        <v>0.27632655231792003</v>
      </c>
      <c r="AO336" s="28">
        <v>273</v>
      </c>
    </row>
    <row r="337" spans="1:41">
      <c r="A337" s="8">
        <v>-1</v>
      </c>
      <c r="B337" s="8">
        <v>0</v>
      </c>
      <c r="C337" s="8">
        <v>-0.9059272543051381</v>
      </c>
      <c r="D337" s="8">
        <v>0.75153730087011772</v>
      </c>
      <c r="E337" s="8">
        <v>0</v>
      </c>
      <c r="F337" s="8">
        <v>1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1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1</v>
      </c>
      <c r="Z337" s="8">
        <v>0</v>
      </c>
      <c r="AA337" s="8">
        <v>0</v>
      </c>
      <c r="AB337" s="8">
        <v>0</v>
      </c>
      <c r="AC337" s="8">
        <v>0</v>
      </c>
      <c r="AD337" s="8">
        <v>-0.61508966978857715</v>
      </c>
      <c r="AE337" s="8">
        <v>0</v>
      </c>
      <c r="AF337" s="8">
        <v>0</v>
      </c>
      <c r="AG337" s="8">
        <v>-0.49352860267821486</v>
      </c>
      <c r="AH337" s="8">
        <v>0</v>
      </c>
      <c r="AI337" s="8">
        <v>0</v>
      </c>
      <c r="AJ337" s="8">
        <v>1</v>
      </c>
      <c r="AK337" s="8">
        <v>0</v>
      </c>
      <c r="AL337" s="8">
        <v>-1.0688619263650878</v>
      </c>
      <c r="AM337" s="8">
        <v>-0.12790256903260735</v>
      </c>
      <c r="AN337" s="27">
        <v>0.27396964155659276</v>
      </c>
      <c r="AO337" s="28">
        <v>274</v>
      </c>
    </row>
    <row r="338" spans="1:41">
      <c r="A338" s="8">
        <v>-1</v>
      </c>
      <c r="B338" s="8">
        <v>1</v>
      </c>
      <c r="C338" s="8">
        <v>-0.32212224919152804</v>
      </c>
      <c r="D338" s="8">
        <v>-0.69678804608218148</v>
      </c>
      <c r="E338" s="8">
        <v>0</v>
      </c>
      <c r="F338" s="8">
        <v>1</v>
      </c>
      <c r="G338" s="8">
        <v>0</v>
      </c>
      <c r="H338" s="8">
        <v>0</v>
      </c>
      <c r="I338" s="8">
        <v>0</v>
      </c>
      <c r="J338" s="8">
        <v>0</v>
      </c>
      <c r="K338" s="8">
        <v>1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1</v>
      </c>
      <c r="AC338" s="8">
        <v>0</v>
      </c>
      <c r="AD338" s="8">
        <v>-0.58969009988566923</v>
      </c>
      <c r="AE338" s="8">
        <v>0</v>
      </c>
      <c r="AF338" s="8">
        <v>0</v>
      </c>
      <c r="AG338" s="8">
        <v>-0.49352860267821486</v>
      </c>
      <c r="AH338" s="8">
        <v>1</v>
      </c>
      <c r="AI338" s="8">
        <v>1</v>
      </c>
      <c r="AJ338" s="8">
        <v>0</v>
      </c>
      <c r="AK338" s="8">
        <v>0</v>
      </c>
      <c r="AL338" s="8">
        <v>-0.25566146888011121</v>
      </c>
      <c r="AM338" s="8">
        <v>-0.19527168382016377</v>
      </c>
      <c r="AN338" s="27">
        <v>0.27316556494381539</v>
      </c>
      <c r="AO338" s="28">
        <v>275</v>
      </c>
    </row>
    <row r="339" spans="1:41">
      <c r="A339" s="8">
        <v>-1</v>
      </c>
      <c r="B339" s="8">
        <v>0</v>
      </c>
      <c r="C339" s="8">
        <v>-0.56846771377703986</v>
      </c>
      <c r="D339" s="8">
        <v>-5.197190687040891E-2</v>
      </c>
      <c r="E339" s="8">
        <v>0</v>
      </c>
      <c r="F339" s="8">
        <v>1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1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1</v>
      </c>
      <c r="Z339" s="8">
        <v>0</v>
      </c>
      <c r="AA339" s="8">
        <v>0</v>
      </c>
      <c r="AB339" s="8">
        <v>0</v>
      </c>
      <c r="AC339" s="8">
        <v>0</v>
      </c>
      <c r="AD339" s="8">
        <v>-0.36557624780118786</v>
      </c>
      <c r="AE339" s="8">
        <v>0</v>
      </c>
      <c r="AF339" s="8">
        <v>0</v>
      </c>
      <c r="AG339" s="8">
        <v>-0.49352860267821486</v>
      </c>
      <c r="AH339" s="8">
        <v>1</v>
      </c>
      <c r="AI339" s="8">
        <v>0</v>
      </c>
      <c r="AJ339" s="8">
        <v>1</v>
      </c>
      <c r="AK339" s="8">
        <v>0</v>
      </c>
      <c r="AL339" s="8">
        <v>1.0222249643105665</v>
      </c>
      <c r="AM339" s="8">
        <v>-0.19412007502037648</v>
      </c>
      <c r="AN339" s="27">
        <v>0.26731531123092866</v>
      </c>
      <c r="AO339" s="28">
        <v>276</v>
      </c>
    </row>
    <row r="340" spans="1:41">
      <c r="A340" s="8">
        <v>-1</v>
      </c>
      <c r="B340" s="8">
        <v>1</v>
      </c>
      <c r="C340" s="8">
        <v>-0.68742220181319424</v>
      </c>
      <c r="D340" s="8">
        <v>-0.75504246364336969</v>
      </c>
      <c r="E340" s="8">
        <v>0</v>
      </c>
      <c r="F340" s="8">
        <v>1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1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1</v>
      </c>
      <c r="Z340" s="8">
        <v>0</v>
      </c>
      <c r="AA340" s="8">
        <v>0</v>
      </c>
      <c r="AB340" s="8">
        <v>0</v>
      </c>
      <c r="AC340" s="8">
        <v>0</v>
      </c>
      <c r="AD340" s="8">
        <v>-0.51498548252417542</v>
      </c>
      <c r="AE340" s="8">
        <v>0</v>
      </c>
      <c r="AF340" s="8">
        <v>0</v>
      </c>
      <c r="AG340" s="8">
        <v>-0.49352860267821486</v>
      </c>
      <c r="AH340" s="8">
        <v>1</v>
      </c>
      <c r="AI340" s="8">
        <v>1</v>
      </c>
      <c r="AJ340" s="8">
        <v>0</v>
      </c>
      <c r="AK340" s="8">
        <v>0</v>
      </c>
      <c r="AL340" s="8">
        <v>0.5575389886048655</v>
      </c>
      <c r="AM340" s="8">
        <v>-0.19527168382016377</v>
      </c>
      <c r="AN340" s="27">
        <v>0.2636938898687532</v>
      </c>
      <c r="AO340" s="28">
        <v>277</v>
      </c>
    </row>
    <row r="341" spans="1:41">
      <c r="A341" s="8">
        <v>-1</v>
      </c>
      <c r="B341" s="8">
        <v>0</v>
      </c>
      <c r="C341" s="8">
        <v>0.14188461903460706</v>
      </c>
      <c r="D341" s="8">
        <v>-0.45372651074067222</v>
      </c>
      <c r="E341" s="8">
        <v>1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1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1</v>
      </c>
      <c r="Z341" s="8">
        <v>0</v>
      </c>
      <c r="AA341" s="8">
        <v>0</v>
      </c>
      <c r="AB341" s="8">
        <v>0</v>
      </c>
      <c r="AC341" s="8">
        <v>0</v>
      </c>
      <c r="AD341" s="8">
        <v>8.2651456367774948E-2</v>
      </c>
      <c r="AE341" s="8">
        <v>0</v>
      </c>
      <c r="AF341" s="8">
        <v>0</v>
      </c>
      <c r="AG341" s="8">
        <v>-0.49352860267821486</v>
      </c>
      <c r="AH341" s="8">
        <v>1</v>
      </c>
      <c r="AI341" s="8">
        <v>0</v>
      </c>
      <c r="AJ341" s="8">
        <v>1</v>
      </c>
      <c r="AK341" s="8">
        <v>0</v>
      </c>
      <c r="AL341" s="8">
        <v>-1.0688619263650878</v>
      </c>
      <c r="AM341" s="8">
        <v>-0.19488781422023468</v>
      </c>
      <c r="AN341" s="27">
        <v>0.26312043306539623</v>
      </c>
      <c r="AO341" s="28">
        <v>278</v>
      </c>
    </row>
    <row r="342" spans="1:41">
      <c r="A342" s="8">
        <v>-1</v>
      </c>
      <c r="B342" s="8">
        <v>1</v>
      </c>
      <c r="C342" s="8">
        <v>-1.2357939551713539</v>
      </c>
      <c r="D342" s="8">
        <v>-0.88862586943023225</v>
      </c>
      <c r="E342" s="8">
        <v>1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1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1</v>
      </c>
      <c r="Z342" s="8">
        <v>0</v>
      </c>
      <c r="AA342" s="8">
        <v>0</v>
      </c>
      <c r="AB342" s="8">
        <v>0</v>
      </c>
      <c r="AC342" s="8">
        <v>0</v>
      </c>
      <c r="AD342" s="8">
        <v>-0.57773736110783025</v>
      </c>
      <c r="AE342" s="8">
        <v>0</v>
      </c>
      <c r="AF342" s="8">
        <v>0</v>
      </c>
      <c r="AG342" s="8">
        <v>-0.49352860267821486</v>
      </c>
      <c r="AH342" s="8">
        <v>0</v>
      </c>
      <c r="AI342" s="8">
        <v>1</v>
      </c>
      <c r="AJ342" s="8">
        <v>0</v>
      </c>
      <c r="AK342" s="8">
        <v>0</v>
      </c>
      <c r="AL342" s="8">
        <v>9.2853012899164533E-2</v>
      </c>
      <c r="AM342" s="8">
        <v>-0.19527168382016377</v>
      </c>
      <c r="AN342" s="27">
        <v>0.26257477213043334</v>
      </c>
      <c r="AO342" s="28">
        <v>279</v>
      </c>
    </row>
    <row r="343" spans="1:41">
      <c r="A343" s="8">
        <v>-1</v>
      </c>
      <c r="B343" s="8">
        <v>0</v>
      </c>
      <c r="C343" s="8">
        <v>1.5161201280581779E-4</v>
      </c>
      <c r="D343" s="8">
        <v>1.3039498811917296</v>
      </c>
      <c r="E343" s="8">
        <v>0</v>
      </c>
      <c r="F343" s="8">
        <v>1</v>
      </c>
      <c r="G343" s="8">
        <v>0</v>
      </c>
      <c r="H343" s="8">
        <v>1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1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-0.66439471724716304</v>
      </c>
      <c r="AE343" s="8">
        <v>0</v>
      </c>
      <c r="AF343" s="8">
        <v>0</v>
      </c>
      <c r="AG343" s="8">
        <v>-0.49352860267821486</v>
      </c>
      <c r="AH343" s="8">
        <v>0</v>
      </c>
      <c r="AI343" s="8">
        <v>0</v>
      </c>
      <c r="AJ343" s="8">
        <v>1</v>
      </c>
      <c r="AK343" s="8">
        <v>0</v>
      </c>
      <c r="AL343" s="8">
        <v>-8.4182241975665675E-5</v>
      </c>
      <c r="AM343" s="8">
        <v>0.80278927599548711</v>
      </c>
      <c r="AN343" s="27">
        <v>0.26250387440723211</v>
      </c>
      <c r="AO343" s="28">
        <v>280</v>
      </c>
    </row>
    <row r="344" spans="1:41">
      <c r="A344" s="8">
        <v>-1</v>
      </c>
      <c r="B344" s="8">
        <v>0</v>
      </c>
      <c r="C344" s="8">
        <v>0.42281985525401911</v>
      </c>
      <c r="D344" s="8">
        <v>-0.89766534801731312</v>
      </c>
      <c r="E344" s="8">
        <v>0</v>
      </c>
      <c r="F344" s="8">
        <v>1</v>
      </c>
      <c r="G344" s="8">
        <v>0</v>
      </c>
      <c r="H344" s="8">
        <v>1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1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-0.66439471724716304</v>
      </c>
      <c r="AE344" s="8">
        <v>0</v>
      </c>
      <c r="AF344" s="8">
        <v>1</v>
      </c>
      <c r="AG344" s="8">
        <v>1.5628405751476804</v>
      </c>
      <c r="AH344" s="8">
        <v>0</v>
      </c>
      <c r="AI344" s="8">
        <v>0</v>
      </c>
      <c r="AJ344" s="8">
        <v>1</v>
      </c>
      <c r="AK344" s="8">
        <v>0</v>
      </c>
      <c r="AL344" s="8">
        <v>9.2853012899164533E-2</v>
      </c>
      <c r="AM344" s="8">
        <v>-0.1918168574208019</v>
      </c>
      <c r="AN344" s="27">
        <v>0.25964431957031842</v>
      </c>
      <c r="AO344" s="28">
        <v>281</v>
      </c>
    </row>
    <row r="345" spans="1:41">
      <c r="A345" s="8">
        <v>-1</v>
      </c>
      <c r="B345" s="8">
        <v>1</v>
      </c>
      <c r="C345" s="8">
        <v>4.3177872159908613E-2</v>
      </c>
      <c r="D345" s="8">
        <v>-0.15241055783797475</v>
      </c>
      <c r="E345" s="8">
        <v>1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1</v>
      </c>
      <c r="U345" s="8">
        <v>0</v>
      </c>
      <c r="V345" s="8">
        <v>0</v>
      </c>
      <c r="W345" s="8">
        <v>0</v>
      </c>
      <c r="X345" s="8">
        <v>0</v>
      </c>
      <c r="Y345" s="8">
        <v>1</v>
      </c>
      <c r="Z345" s="8">
        <v>0</v>
      </c>
      <c r="AA345" s="8">
        <v>0</v>
      </c>
      <c r="AB345" s="8">
        <v>0</v>
      </c>
      <c r="AC345" s="8">
        <v>0</v>
      </c>
      <c r="AD345" s="8">
        <v>-0.21616701307820024</v>
      </c>
      <c r="AE345" s="8">
        <v>0</v>
      </c>
      <c r="AF345" s="8">
        <v>0</v>
      </c>
      <c r="AG345" s="8">
        <v>-0.49352860267821486</v>
      </c>
      <c r="AH345" s="8">
        <v>1</v>
      </c>
      <c r="AI345" s="8">
        <v>0</v>
      </c>
      <c r="AJ345" s="8">
        <v>1</v>
      </c>
      <c r="AK345" s="8">
        <v>0</v>
      </c>
      <c r="AL345" s="8">
        <v>-0.37183296280653644</v>
      </c>
      <c r="AM345" s="8">
        <v>-0.19527168382016377</v>
      </c>
      <c r="AN345" s="27">
        <v>0.25688921996632208</v>
      </c>
      <c r="AO345" s="28">
        <v>282</v>
      </c>
    </row>
    <row r="346" spans="1:41">
      <c r="A346" s="8">
        <v>-1</v>
      </c>
      <c r="B346" s="8">
        <v>0</v>
      </c>
      <c r="C346" s="8">
        <v>-1.3201588403033786</v>
      </c>
      <c r="D346" s="8">
        <v>-0.37839752251499786</v>
      </c>
      <c r="E346" s="8">
        <v>0</v>
      </c>
      <c r="F346" s="8">
        <v>1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1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1</v>
      </c>
      <c r="Z346" s="8">
        <v>0</v>
      </c>
      <c r="AA346" s="8">
        <v>0</v>
      </c>
      <c r="AB346" s="8">
        <v>0</v>
      </c>
      <c r="AC346" s="8">
        <v>0</v>
      </c>
      <c r="AD346" s="8">
        <v>-0.63899514734425511</v>
      </c>
      <c r="AE346" s="8">
        <v>0</v>
      </c>
      <c r="AF346" s="8">
        <v>0</v>
      </c>
      <c r="AG346" s="8">
        <v>-0.49352860267821486</v>
      </c>
      <c r="AH346" s="8">
        <v>0</v>
      </c>
      <c r="AI346" s="8">
        <v>0</v>
      </c>
      <c r="AJ346" s="8">
        <v>1</v>
      </c>
      <c r="AK346" s="8">
        <v>0</v>
      </c>
      <c r="AL346" s="8">
        <v>-0.37183296280653644</v>
      </c>
      <c r="AM346" s="8">
        <v>-0.19527168382016377</v>
      </c>
      <c r="AN346" s="27">
        <v>0.25480882373436775</v>
      </c>
      <c r="AO346" s="28">
        <v>283</v>
      </c>
    </row>
    <row r="347" spans="1:41">
      <c r="A347" s="8">
        <v>-1</v>
      </c>
      <c r="B347" s="8">
        <v>0</v>
      </c>
      <c r="C347" s="8">
        <v>-1.0181325515307307</v>
      </c>
      <c r="D347" s="8">
        <v>-0.92277501075920454</v>
      </c>
      <c r="E347" s="8">
        <v>0</v>
      </c>
      <c r="F347" s="8">
        <v>1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1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1</v>
      </c>
      <c r="Z347" s="8">
        <v>0</v>
      </c>
      <c r="AA347" s="8">
        <v>0</v>
      </c>
      <c r="AB347" s="8">
        <v>0</v>
      </c>
      <c r="AC347" s="8">
        <v>0</v>
      </c>
      <c r="AD347" s="8">
        <v>-0.65244197846932406</v>
      </c>
      <c r="AE347" s="8">
        <v>0</v>
      </c>
      <c r="AF347" s="8">
        <v>0</v>
      </c>
      <c r="AG347" s="8">
        <v>-0.49352860267821486</v>
      </c>
      <c r="AH347" s="8">
        <v>1</v>
      </c>
      <c r="AI347" s="8">
        <v>0</v>
      </c>
      <c r="AJ347" s="8">
        <v>1</v>
      </c>
      <c r="AK347" s="8">
        <v>0</v>
      </c>
      <c r="AL347" s="8">
        <v>1.1383964582369916</v>
      </c>
      <c r="AM347" s="8">
        <v>-0.19527168382016377</v>
      </c>
      <c r="AN347" s="27">
        <v>0.25357778008990117</v>
      </c>
      <c r="AO347" s="28">
        <v>284</v>
      </c>
    </row>
    <row r="348" spans="1:41">
      <c r="A348" s="8">
        <v>-1</v>
      </c>
      <c r="B348" s="8">
        <v>0</v>
      </c>
      <c r="C348" s="8">
        <v>-0.9126764451156999</v>
      </c>
      <c r="D348" s="8">
        <v>0.96044969488265441</v>
      </c>
      <c r="E348" s="8">
        <v>0</v>
      </c>
      <c r="F348" s="8">
        <v>1</v>
      </c>
      <c r="G348" s="8">
        <v>0</v>
      </c>
      <c r="H348" s="8">
        <v>0</v>
      </c>
      <c r="I348" s="8">
        <v>0</v>
      </c>
      <c r="J348" s="8">
        <v>1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1</v>
      </c>
      <c r="Z348" s="8">
        <v>0</v>
      </c>
      <c r="AA348" s="8">
        <v>0</v>
      </c>
      <c r="AB348" s="8">
        <v>0</v>
      </c>
      <c r="AC348" s="8">
        <v>0</v>
      </c>
      <c r="AD348" s="8">
        <v>-0.65244197846932406</v>
      </c>
      <c r="AE348" s="8">
        <v>0</v>
      </c>
      <c r="AF348" s="8">
        <v>0</v>
      </c>
      <c r="AG348" s="8">
        <v>-0.49352860267821486</v>
      </c>
      <c r="AH348" s="8">
        <v>0</v>
      </c>
      <c r="AI348" s="8">
        <v>0</v>
      </c>
      <c r="AJ348" s="8">
        <v>1</v>
      </c>
      <c r="AK348" s="8">
        <v>0</v>
      </c>
      <c r="AL348" s="8">
        <v>9.2853012899164533E-2</v>
      </c>
      <c r="AM348" s="8">
        <v>-3.3368838556155438E-3</v>
      </c>
      <c r="AN348" s="27">
        <v>0.24630665377798211</v>
      </c>
      <c r="AO348" s="28">
        <v>285</v>
      </c>
    </row>
    <row r="349" spans="1:41">
      <c r="A349" s="8">
        <v>-1</v>
      </c>
      <c r="B349" s="8">
        <v>0</v>
      </c>
      <c r="C349" s="8">
        <v>-0.16773450939992321</v>
      </c>
      <c r="D349" s="8">
        <v>-0.60438448719202098</v>
      </c>
      <c r="E349" s="8">
        <v>1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1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1</v>
      </c>
      <c r="Z349" s="8">
        <v>0</v>
      </c>
      <c r="AA349" s="8">
        <v>0</v>
      </c>
      <c r="AB349" s="8">
        <v>0</v>
      </c>
      <c r="AC349" s="8">
        <v>0</v>
      </c>
      <c r="AD349" s="8">
        <v>-0.29087163043969405</v>
      </c>
      <c r="AE349" s="8">
        <v>0</v>
      </c>
      <c r="AF349" s="8">
        <v>0</v>
      </c>
      <c r="AG349" s="8">
        <v>-0.49352860267821486</v>
      </c>
      <c r="AH349" s="8">
        <v>1</v>
      </c>
      <c r="AI349" s="8">
        <v>0</v>
      </c>
      <c r="AJ349" s="8">
        <v>1</v>
      </c>
      <c r="AK349" s="8">
        <v>0</v>
      </c>
      <c r="AL349" s="8">
        <v>0.5575389886048655</v>
      </c>
      <c r="AM349" s="8">
        <v>-0.19527168382016377</v>
      </c>
      <c r="AN349" s="27">
        <v>0.24273650749754849</v>
      </c>
      <c r="AO349" s="28">
        <v>286</v>
      </c>
    </row>
    <row r="350" spans="1:41">
      <c r="A350" s="8">
        <v>-1</v>
      </c>
      <c r="B350" s="8">
        <v>1</v>
      </c>
      <c r="C350" s="8">
        <v>-0.22341533358705915</v>
      </c>
      <c r="D350" s="8">
        <v>-0.88059077735282698</v>
      </c>
      <c r="E350" s="8">
        <v>0</v>
      </c>
      <c r="F350" s="8">
        <v>1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1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-0.57773736110783025</v>
      </c>
      <c r="AE350" s="8">
        <v>0</v>
      </c>
      <c r="AF350" s="8">
        <v>0</v>
      </c>
      <c r="AG350" s="8">
        <v>-0.49352860267821486</v>
      </c>
      <c r="AH350" s="8">
        <v>0</v>
      </c>
      <c r="AI350" s="8">
        <v>0</v>
      </c>
      <c r="AJ350" s="8">
        <v>1</v>
      </c>
      <c r="AK350" s="8">
        <v>0</v>
      </c>
      <c r="AL350" s="8">
        <v>0.20902450682558976</v>
      </c>
      <c r="AM350" s="8">
        <v>-0.16840081182512703</v>
      </c>
      <c r="AN350" s="27">
        <v>0.23908084315939215</v>
      </c>
      <c r="AO350" s="28">
        <v>287</v>
      </c>
    </row>
    <row r="351" spans="1:41">
      <c r="A351" s="8">
        <v>-1</v>
      </c>
      <c r="B351" s="8">
        <v>1</v>
      </c>
      <c r="C351" s="8">
        <v>-0.68067301100263233</v>
      </c>
      <c r="D351" s="8">
        <v>-0.40350718525688928</v>
      </c>
      <c r="E351" s="8">
        <v>0</v>
      </c>
      <c r="F351" s="8">
        <v>1</v>
      </c>
      <c r="G351" s="8">
        <v>0</v>
      </c>
      <c r="H351" s="8">
        <v>1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1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0.68028839525972529</v>
      </c>
      <c r="AE351" s="8">
        <v>0</v>
      </c>
      <c r="AF351" s="8">
        <v>0</v>
      </c>
      <c r="AG351" s="8">
        <v>-0.49352860267821486</v>
      </c>
      <c r="AH351" s="8">
        <v>0</v>
      </c>
      <c r="AI351" s="8">
        <v>0</v>
      </c>
      <c r="AJ351" s="8">
        <v>1</v>
      </c>
      <c r="AK351" s="8">
        <v>0</v>
      </c>
      <c r="AL351" s="8">
        <v>-0.13948997495368595</v>
      </c>
      <c r="AM351" s="8">
        <v>-0.19047331382105007</v>
      </c>
      <c r="AN351" s="27">
        <v>0.23772313822711988</v>
      </c>
      <c r="AO351" s="28">
        <v>288</v>
      </c>
    </row>
    <row r="352" spans="1:41">
      <c r="A352" s="8">
        <v>-1</v>
      </c>
      <c r="B352" s="8">
        <v>1</v>
      </c>
      <c r="C352" s="8">
        <v>1.5161201280581779E-4</v>
      </c>
      <c r="D352" s="8">
        <v>-0.15241055783797475</v>
      </c>
      <c r="E352" s="8">
        <v>1</v>
      </c>
      <c r="F352" s="8">
        <v>0</v>
      </c>
      <c r="G352" s="8">
        <v>0</v>
      </c>
      <c r="H352" s="8">
        <v>0</v>
      </c>
      <c r="I352" s="8">
        <v>0</v>
      </c>
      <c r="J352" s="8">
        <v>1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1</v>
      </c>
      <c r="Z352" s="8">
        <v>0</v>
      </c>
      <c r="AA352" s="8">
        <v>0</v>
      </c>
      <c r="AB352" s="8">
        <v>0</v>
      </c>
      <c r="AC352" s="8">
        <v>0</v>
      </c>
      <c r="AD352" s="8">
        <v>-0.63899514734425511</v>
      </c>
      <c r="AE352" s="8">
        <v>0</v>
      </c>
      <c r="AF352" s="8">
        <v>0</v>
      </c>
      <c r="AG352" s="8">
        <v>-0.49352860267821486</v>
      </c>
      <c r="AH352" s="8">
        <v>1</v>
      </c>
      <c r="AI352" s="8">
        <v>0</v>
      </c>
      <c r="AJ352" s="8">
        <v>1</v>
      </c>
      <c r="AK352" s="8">
        <v>0</v>
      </c>
      <c r="AL352" s="8">
        <v>1.3184622738229508</v>
      </c>
      <c r="AM352" s="8">
        <v>-0.19527168382016377</v>
      </c>
      <c r="AN352" s="27">
        <v>0.23654821308942131</v>
      </c>
      <c r="AO352" s="28">
        <v>289</v>
      </c>
    </row>
    <row r="353" spans="1:41">
      <c r="A353" s="8">
        <v>-1</v>
      </c>
      <c r="B353" s="8">
        <v>1</v>
      </c>
      <c r="C353" s="8">
        <v>-0.79287830822822492</v>
      </c>
      <c r="D353" s="8">
        <v>1.47971752038497</v>
      </c>
      <c r="E353" s="8">
        <v>0</v>
      </c>
      <c r="F353" s="8">
        <v>1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1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1</v>
      </c>
      <c r="Z353" s="8">
        <v>0</v>
      </c>
      <c r="AA353" s="8">
        <v>0</v>
      </c>
      <c r="AB353" s="8">
        <v>0</v>
      </c>
      <c r="AC353" s="8">
        <v>0</v>
      </c>
      <c r="AD353" s="8">
        <v>0.33216487835516423</v>
      </c>
      <c r="AE353" s="8">
        <v>0</v>
      </c>
      <c r="AF353" s="8">
        <v>1</v>
      </c>
      <c r="AG353" s="8">
        <v>-8.2254767113035795E-2</v>
      </c>
      <c r="AH353" s="8">
        <v>1</v>
      </c>
      <c r="AI353" s="8">
        <v>0</v>
      </c>
      <c r="AJ353" s="8">
        <v>1</v>
      </c>
      <c r="AK353" s="8">
        <v>0</v>
      </c>
      <c r="AL353" s="8">
        <v>-2.3318481027260713E-2</v>
      </c>
      <c r="AM353" s="8">
        <v>-0.16206696342629692</v>
      </c>
      <c r="AN353" s="27">
        <v>0.23172067882494951</v>
      </c>
      <c r="AO353" s="28">
        <v>290</v>
      </c>
    </row>
    <row r="354" spans="1:41">
      <c r="A354" s="8">
        <v>-1</v>
      </c>
      <c r="B354" s="8">
        <v>1</v>
      </c>
      <c r="C354" s="8">
        <v>0.38822991489034847</v>
      </c>
      <c r="D354" s="8">
        <v>-0.871551298765746</v>
      </c>
      <c r="E354" s="8">
        <v>1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1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1</v>
      </c>
      <c r="Z354" s="8">
        <v>0</v>
      </c>
      <c r="AA354" s="8">
        <v>0</v>
      </c>
      <c r="AB354" s="8">
        <v>0</v>
      </c>
      <c r="AC354" s="8">
        <v>0</v>
      </c>
      <c r="AD354" s="8">
        <v>-0.57773736110783025</v>
      </c>
      <c r="AE354" s="8">
        <v>0</v>
      </c>
      <c r="AF354" s="8">
        <v>0</v>
      </c>
      <c r="AG354" s="8">
        <v>-0.49352860267821486</v>
      </c>
      <c r="AH354" s="8">
        <v>1</v>
      </c>
      <c r="AI354" s="8">
        <v>0</v>
      </c>
      <c r="AJ354" s="8">
        <v>1</v>
      </c>
      <c r="AK354" s="8">
        <v>0</v>
      </c>
      <c r="AL354" s="8">
        <v>0.72598765479818206</v>
      </c>
      <c r="AM354" s="8">
        <v>-0.19488781422023468</v>
      </c>
      <c r="AN354" s="27">
        <v>0.22676053245189598</v>
      </c>
      <c r="AO354" s="28">
        <v>291</v>
      </c>
    </row>
    <row r="355" spans="1:41">
      <c r="A355" s="8">
        <v>-1</v>
      </c>
      <c r="B355" s="8">
        <v>1</v>
      </c>
      <c r="C355" s="8">
        <v>0.94335102778884039</v>
      </c>
      <c r="D355" s="8">
        <v>-0.13533598717348855</v>
      </c>
      <c r="E355" s="8">
        <v>0</v>
      </c>
      <c r="F355" s="8">
        <v>1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1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1</v>
      </c>
      <c r="Z355" s="8">
        <v>0</v>
      </c>
      <c r="AA355" s="8">
        <v>0</v>
      </c>
      <c r="AB355" s="8">
        <v>0</v>
      </c>
      <c r="AC355" s="8">
        <v>0</v>
      </c>
      <c r="AD355" s="8">
        <v>-0.65244197846932406</v>
      </c>
      <c r="AE355" s="8">
        <v>0</v>
      </c>
      <c r="AF355" s="8">
        <v>0</v>
      </c>
      <c r="AG355" s="8">
        <v>-0.49352860267821486</v>
      </c>
      <c r="AH355" s="8">
        <v>0</v>
      </c>
      <c r="AI355" s="8">
        <v>0</v>
      </c>
      <c r="AJ355" s="8">
        <v>1</v>
      </c>
      <c r="AK355" s="8">
        <v>0</v>
      </c>
      <c r="AL355" s="8">
        <v>-0.44153585916239158</v>
      </c>
      <c r="AM355" s="8">
        <v>-0.17607820382370895</v>
      </c>
      <c r="AN355" s="27">
        <v>0.22582962179882782</v>
      </c>
      <c r="AO355" s="28">
        <v>292</v>
      </c>
    </row>
    <row r="356" spans="1:41">
      <c r="A356" s="8">
        <v>-1</v>
      </c>
      <c r="B356" s="8">
        <v>0</v>
      </c>
      <c r="C356" s="8">
        <v>1.5161201280581779E-4</v>
      </c>
      <c r="D356" s="8">
        <v>-0.65460381267580381</v>
      </c>
      <c r="E356" s="8">
        <v>0</v>
      </c>
      <c r="F356" s="8">
        <v>1</v>
      </c>
      <c r="G356" s="8">
        <v>0</v>
      </c>
      <c r="H356" s="8">
        <v>1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1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-0.66439471724716304</v>
      </c>
      <c r="AE356" s="8">
        <v>0</v>
      </c>
      <c r="AF356" s="8">
        <v>1</v>
      </c>
      <c r="AG356" s="8">
        <v>-8.2254767113035795E-2</v>
      </c>
      <c r="AH356" s="8">
        <v>1</v>
      </c>
      <c r="AI356" s="8">
        <v>0</v>
      </c>
      <c r="AJ356" s="8">
        <v>1</v>
      </c>
      <c r="AK356" s="8">
        <v>0</v>
      </c>
      <c r="AL356" s="8">
        <v>9.2853012899164533E-2</v>
      </c>
      <c r="AM356" s="8">
        <v>-0.1751185298238862</v>
      </c>
      <c r="AN356" s="27">
        <v>0.22541328090114665</v>
      </c>
      <c r="AO356" s="28">
        <v>293</v>
      </c>
    </row>
    <row r="357" spans="1:41">
      <c r="A357" s="8">
        <v>-1</v>
      </c>
      <c r="B357" s="8">
        <v>1</v>
      </c>
      <c r="C357" s="8">
        <v>-0.97595010896471834</v>
      </c>
      <c r="D357" s="8">
        <v>1.2627700342950277</v>
      </c>
      <c r="E357" s="8">
        <v>0</v>
      </c>
      <c r="F357" s="8">
        <v>1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1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1</v>
      </c>
      <c r="Z357" s="8">
        <v>0</v>
      </c>
      <c r="AA357" s="8">
        <v>0</v>
      </c>
      <c r="AB357" s="8">
        <v>0</v>
      </c>
      <c r="AC357" s="8">
        <v>0</v>
      </c>
      <c r="AD357" s="8">
        <v>-6.6757778355212655E-2</v>
      </c>
      <c r="AE357" s="8">
        <v>0</v>
      </c>
      <c r="AF357" s="8">
        <v>0</v>
      </c>
      <c r="AG357" s="8">
        <v>-0.49352860267821486</v>
      </c>
      <c r="AH357" s="8">
        <v>1</v>
      </c>
      <c r="AI357" s="8">
        <v>0</v>
      </c>
      <c r="AJ357" s="8">
        <v>1</v>
      </c>
      <c r="AK357" s="8">
        <v>0</v>
      </c>
      <c r="AL357" s="8">
        <v>-0.27889576766539625</v>
      </c>
      <c r="AM357" s="8">
        <v>-0.19527168382016377</v>
      </c>
      <c r="AN357" s="27">
        <v>0.22455103692161871</v>
      </c>
      <c r="AO357" s="28">
        <v>294</v>
      </c>
    </row>
    <row r="358" spans="1:41">
      <c r="A358" s="8">
        <v>-1</v>
      </c>
      <c r="B358" s="8">
        <v>1</v>
      </c>
      <c r="C358" s="8">
        <v>0.66916515110976049</v>
      </c>
      <c r="D358" s="8">
        <v>-0.62949414993391239</v>
      </c>
      <c r="E358" s="8">
        <v>0</v>
      </c>
      <c r="F358" s="8">
        <v>1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1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1</v>
      </c>
      <c r="Z358" s="8">
        <v>0</v>
      </c>
      <c r="AA358" s="8">
        <v>0</v>
      </c>
      <c r="AB358" s="8">
        <v>0</v>
      </c>
      <c r="AC358" s="8">
        <v>0</v>
      </c>
      <c r="AD358" s="8">
        <v>-0.21616701307820024</v>
      </c>
      <c r="AE358" s="8">
        <v>0</v>
      </c>
      <c r="AF358" s="8">
        <v>0</v>
      </c>
      <c r="AG358" s="8">
        <v>-0.49352860267821486</v>
      </c>
      <c r="AH358" s="8">
        <v>0</v>
      </c>
      <c r="AI358" s="8">
        <v>0</v>
      </c>
      <c r="AJ358" s="8">
        <v>1</v>
      </c>
      <c r="AK358" s="8">
        <v>0</v>
      </c>
      <c r="AL358" s="8">
        <v>-1.0688619263650878</v>
      </c>
      <c r="AM358" s="8">
        <v>-0.13462028703136653</v>
      </c>
      <c r="AN358" s="27">
        <v>0.22207620776435399</v>
      </c>
      <c r="AO358" s="28">
        <v>295</v>
      </c>
    </row>
    <row r="359" spans="1:41">
      <c r="A359" s="8">
        <v>-1</v>
      </c>
      <c r="B359" s="8">
        <v>1</v>
      </c>
      <c r="C359" s="8">
        <v>-0.1044608455509048</v>
      </c>
      <c r="D359" s="8">
        <v>-0.85548111461093546</v>
      </c>
      <c r="E359" s="8">
        <v>0</v>
      </c>
      <c r="F359" s="8">
        <v>1</v>
      </c>
      <c r="G359" s="8">
        <v>0</v>
      </c>
      <c r="H359" s="8">
        <v>0</v>
      </c>
      <c r="I359" s="8">
        <v>1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1</v>
      </c>
      <c r="AC359" s="8">
        <v>0</v>
      </c>
      <c r="AD359" s="8">
        <v>-0.63899514734425511</v>
      </c>
      <c r="AE359" s="8">
        <v>0</v>
      </c>
      <c r="AF359" s="8">
        <v>0</v>
      </c>
      <c r="AG359" s="8">
        <v>-0.49352860267821486</v>
      </c>
      <c r="AH359" s="8">
        <v>1</v>
      </c>
      <c r="AI359" s="8">
        <v>1</v>
      </c>
      <c r="AJ359" s="8">
        <v>0</v>
      </c>
      <c r="AK359" s="8">
        <v>0</v>
      </c>
      <c r="AL359" s="8">
        <v>0.39489889710787013</v>
      </c>
      <c r="AM359" s="8">
        <v>-0.19527168382016377</v>
      </c>
      <c r="AN359" s="27">
        <v>0.22168499088368154</v>
      </c>
      <c r="AO359" s="28">
        <v>296</v>
      </c>
    </row>
    <row r="360" spans="1:41">
      <c r="A360" s="8">
        <v>-1</v>
      </c>
      <c r="B360" s="8">
        <v>1</v>
      </c>
      <c r="C360" s="8">
        <v>0.76027939578211734</v>
      </c>
      <c r="D360" s="8">
        <v>-0.29503344221191818</v>
      </c>
      <c r="E360" s="8">
        <v>0</v>
      </c>
      <c r="F360" s="8">
        <v>1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1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1</v>
      </c>
      <c r="Z360" s="8">
        <v>0</v>
      </c>
      <c r="AA360" s="8">
        <v>0</v>
      </c>
      <c r="AB360" s="8">
        <v>0</v>
      </c>
      <c r="AC360" s="8">
        <v>0</v>
      </c>
      <c r="AD360" s="8">
        <v>0.38146992581375011</v>
      </c>
      <c r="AE360" s="8">
        <v>0</v>
      </c>
      <c r="AF360" s="8">
        <v>0</v>
      </c>
      <c r="AG360" s="8">
        <v>-0.49352860267821486</v>
      </c>
      <c r="AH360" s="8">
        <v>1</v>
      </c>
      <c r="AI360" s="8">
        <v>1</v>
      </c>
      <c r="AJ360" s="8">
        <v>0</v>
      </c>
      <c r="AK360" s="8">
        <v>0</v>
      </c>
      <c r="AL360" s="8">
        <v>1.254567952163417</v>
      </c>
      <c r="AM360" s="8">
        <v>-0.19527168382016377</v>
      </c>
      <c r="AN360" s="27">
        <v>0.22061868696575415</v>
      </c>
      <c r="AO360" s="28">
        <v>297</v>
      </c>
    </row>
    <row r="361" spans="1:41">
      <c r="A361" s="8">
        <v>-1</v>
      </c>
      <c r="B361" s="8">
        <v>1</v>
      </c>
      <c r="C361" s="8">
        <v>9.952608641258956E-4</v>
      </c>
      <c r="D361" s="8">
        <v>-0.80526178912715263</v>
      </c>
      <c r="E361" s="8">
        <v>1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1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1</v>
      </c>
      <c r="Z361" s="8">
        <v>0</v>
      </c>
      <c r="AA361" s="8">
        <v>0</v>
      </c>
      <c r="AB361" s="8">
        <v>0</v>
      </c>
      <c r="AC361" s="8">
        <v>0</v>
      </c>
      <c r="AD361" s="8">
        <v>0.38146992581375011</v>
      </c>
      <c r="AE361" s="8">
        <v>0</v>
      </c>
      <c r="AF361" s="8">
        <v>0</v>
      </c>
      <c r="AG361" s="8">
        <v>-0.49352860267821486</v>
      </c>
      <c r="AH361" s="8">
        <v>1</v>
      </c>
      <c r="AI361" s="8">
        <v>0</v>
      </c>
      <c r="AJ361" s="8">
        <v>1</v>
      </c>
      <c r="AK361" s="8">
        <v>0</v>
      </c>
      <c r="AL361" s="8">
        <v>0.78988197645771596</v>
      </c>
      <c r="AM361" s="8">
        <v>-0.19527168382016377</v>
      </c>
      <c r="AN361" s="27">
        <v>0.22044704251155034</v>
      </c>
      <c r="AO361" s="28">
        <v>298</v>
      </c>
    </row>
    <row r="362" spans="1:41">
      <c r="A362" s="8">
        <v>-1</v>
      </c>
      <c r="B362" s="8">
        <v>0</v>
      </c>
      <c r="C362" s="8">
        <v>-1.0113833607201688</v>
      </c>
      <c r="D362" s="8">
        <v>-0.82233635979163877</v>
      </c>
      <c r="E362" s="8">
        <v>1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1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1</v>
      </c>
      <c r="Z362" s="8">
        <v>0</v>
      </c>
      <c r="AA362" s="8">
        <v>0</v>
      </c>
      <c r="AB362" s="8">
        <v>0</v>
      </c>
      <c r="AC362" s="8">
        <v>0</v>
      </c>
      <c r="AD362" s="8">
        <v>-0.36557624780118786</v>
      </c>
      <c r="AE362" s="8">
        <v>0</v>
      </c>
      <c r="AF362" s="8">
        <v>1</v>
      </c>
      <c r="AG362" s="8">
        <v>-0.28789168489562533</v>
      </c>
      <c r="AH362" s="8">
        <v>0</v>
      </c>
      <c r="AI362" s="8">
        <v>0</v>
      </c>
      <c r="AJ362" s="8">
        <v>1</v>
      </c>
      <c r="AK362" s="8">
        <v>0</v>
      </c>
      <c r="AL362" s="8">
        <v>10.548287466277436</v>
      </c>
      <c r="AM362" s="8">
        <v>-0.19488781422023468</v>
      </c>
      <c r="AN362" s="27">
        <v>0.2202584761325973</v>
      </c>
      <c r="AO362" s="28">
        <v>299</v>
      </c>
    </row>
    <row r="363" spans="1:41">
      <c r="A363" s="8">
        <v>-1</v>
      </c>
      <c r="B363" s="8">
        <v>1</v>
      </c>
      <c r="C363" s="8">
        <v>-0.14664328811691707</v>
      </c>
      <c r="D363" s="8">
        <v>-0.70482313815958675</v>
      </c>
      <c r="E363" s="8">
        <v>1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1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1</v>
      </c>
      <c r="Z363" s="8">
        <v>0</v>
      </c>
      <c r="AA363" s="8">
        <v>0</v>
      </c>
      <c r="AB363" s="8">
        <v>0</v>
      </c>
      <c r="AC363" s="8">
        <v>0</v>
      </c>
      <c r="AD363" s="8">
        <v>-0.58969009988566923</v>
      </c>
      <c r="AE363" s="8">
        <v>0</v>
      </c>
      <c r="AF363" s="8">
        <v>0</v>
      </c>
      <c r="AG363" s="8">
        <v>-0.49352860267821486</v>
      </c>
      <c r="AH363" s="8">
        <v>0</v>
      </c>
      <c r="AI363" s="8">
        <v>0</v>
      </c>
      <c r="AJ363" s="8">
        <v>1</v>
      </c>
      <c r="AK363" s="8">
        <v>0</v>
      </c>
      <c r="AL363" s="8">
        <v>0.23225880561087481</v>
      </c>
      <c r="AM363" s="8">
        <v>-0.19527168382016377</v>
      </c>
      <c r="AN363" s="27">
        <v>0.21948552925885301</v>
      </c>
      <c r="AO363" s="28">
        <v>300</v>
      </c>
    </row>
    <row r="364" spans="1:41">
      <c r="A364" s="8">
        <v>-1</v>
      </c>
      <c r="B364" s="8">
        <v>1</v>
      </c>
      <c r="C364" s="8">
        <v>1.3930160342723015</v>
      </c>
      <c r="D364" s="8">
        <v>-0.20262988332175766</v>
      </c>
      <c r="E364" s="8">
        <v>0</v>
      </c>
      <c r="F364" s="8">
        <v>1</v>
      </c>
      <c r="G364" s="8">
        <v>0</v>
      </c>
      <c r="H364" s="8">
        <v>0</v>
      </c>
      <c r="I364" s="8">
        <v>0</v>
      </c>
      <c r="J364" s="8">
        <v>1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1</v>
      </c>
      <c r="AA364" s="8">
        <v>0</v>
      </c>
      <c r="AB364" s="8">
        <v>0</v>
      </c>
      <c r="AC364" s="8">
        <v>0</v>
      </c>
      <c r="AD364" s="8">
        <v>-0.36557624780118786</v>
      </c>
      <c r="AE364" s="8">
        <v>0</v>
      </c>
      <c r="AF364" s="8">
        <v>0</v>
      </c>
      <c r="AG364" s="8">
        <v>-0.49352860267821486</v>
      </c>
      <c r="AH364" s="8">
        <v>0</v>
      </c>
      <c r="AI364" s="8">
        <v>0</v>
      </c>
      <c r="AJ364" s="8">
        <v>1</v>
      </c>
      <c r="AK364" s="8">
        <v>0</v>
      </c>
      <c r="AL364" s="8">
        <v>-0.48800445673296167</v>
      </c>
      <c r="AM364" s="8">
        <v>-0.19488781422023468</v>
      </c>
      <c r="AN364" s="27">
        <v>0.21548137617413321</v>
      </c>
      <c r="AO364" s="28">
        <v>301</v>
      </c>
    </row>
    <row r="365" spans="1:41">
      <c r="A365" s="8">
        <v>-1</v>
      </c>
      <c r="B365" s="8">
        <v>1</v>
      </c>
      <c r="C365" s="8">
        <v>0.40172863397101299</v>
      </c>
      <c r="D365" s="8">
        <v>-0.19459479124435236</v>
      </c>
      <c r="E365" s="8">
        <v>0</v>
      </c>
      <c r="F365" s="8">
        <v>1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1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1</v>
      </c>
      <c r="Z365" s="8">
        <v>0</v>
      </c>
      <c r="AA365" s="8">
        <v>0</v>
      </c>
      <c r="AB365" s="8">
        <v>0</v>
      </c>
      <c r="AC365" s="8">
        <v>0</v>
      </c>
      <c r="AD365" s="8">
        <v>-0.31627120034260192</v>
      </c>
      <c r="AE365" s="8">
        <v>1</v>
      </c>
      <c r="AF365" s="8">
        <v>0</v>
      </c>
      <c r="AG365" s="8">
        <v>-0.49352860267821486</v>
      </c>
      <c r="AH365" s="8">
        <v>1</v>
      </c>
      <c r="AI365" s="8">
        <v>0</v>
      </c>
      <c r="AJ365" s="8">
        <v>1</v>
      </c>
      <c r="AK365" s="8">
        <v>0</v>
      </c>
      <c r="AL365" s="8">
        <v>9.2853012899164533E-2</v>
      </c>
      <c r="AM365" s="8">
        <v>-0.19527168382016377</v>
      </c>
      <c r="AN365" s="27">
        <v>0.21472263929348023</v>
      </c>
      <c r="AO365" s="28">
        <v>302</v>
      </c>
    </row>
    <row r="366" spans="1:41">
      <c r="A366" s="8">
        <v>-1</v>
      </c>
      <c r="B366" s="8">
        <v>1</v>
      </c>
      <c r="C366" s="8">
        <v>-0.74394667485165078</v>
      </c>
      <c r="D366" s="8">
        <v>1.3541692066755127</v>
      </c>
      <c r="E366" s="8">
        <v>0</v>
      </c>
      <c r="F366" s="8">
        <v>1</v>
      </c>
      <c r="G366" s="8">
        <v>0</v>
      </c>
      <c r="H366" s="8">
        <v>0</v>
      </c>
      <c r="I366" s="8">
        <v>0</v>
      </c>
      <c r="J366" s="8">
        <v>1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1</v>
      </c>
      <c r="Z366" s="8">
        <v>0</v>
      </c>
      <c r="AA366" s="8">
        <v>0</v>
      </c>
      <c r="AB366" s="8">
        <v>0</v>
      </c>
      <c r="AC366" s="8">
        <v>0</v>
      </c>
      <c r="AD366" s="8">
        <v>-0.54038505242708335</v>
      </c>
      <c r="AE366" s="8">
        <v>0</v>
      </c>
      <c r="AF366" s="8">
        <v>0</v>
      </c>
      <c r="AG366" s="8">
        <v>-0.49352860267821486</v>
      </c>
      <c r="AH366" s="8">
        <v>0</v>
      </c>
      <c r="AI366" s="8">
        <v>0</v>
      </c>
      <c r="AJ366" s="8">
        <v>1</v>
      </c>
      <c r="AK366" s="8">
        <v>0</v>
      </c>
      <c r="AL366" s="8">
        <v>-1.0688619263650878</v>
      </c>
      <c r="AM366" s="8">
        <v>-0.19527168382016377</v>
      </c>
      <c r="AN366" s="27">
        <v>0.21450916904479223</v>
      </c>
      <c r="AO366" s="28">
        <v>303</v>
      </c>
    </row>
    <row r="367" spans="1:41">
      <c r="A367" s="8">
        <v>-1</v>
      </c>
      <c r="B367" s="8">
        <v>0</v>
      </c>
      <c r="C367" s="8">
        <v>-0.55412568330459555</v>
      </c>
      <c r="D367" s="8">
        <v>1.2537305557079468</v>
      </c>
      <c r="E367" s="8">
        <v>1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1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1</v>
      </c>
      <c r="Z367" s="8">
        <v>0</v>
      </c>
      <c r="AA367" s="8">
        <v>0</v>
      </c>
      <c r="AB367" s="8">
        <v>0</v>
      </c>
      <c r="AC367" s="8">
        <v>0</v>
      </c>
      <c r="AD367" s="8">
        <v>0.68028839525972529</v>
      </c>
      <c r="AE367" s="8">
        <v>1</v>
      </c>
      <c r="AF367" s="8">
        <v>0</v>
      </c>
      <c r="AG367" s="8">
        <v>-0.49352860267821486</v>
      </c>
      <c r="AH367" s="8">
        <v>0</v>
      </c>
      <c r="AI367" s="8">
        <v>0</v>
      </c>
      <c r="AJ367" s="8">
        <v>1</v>
      </c>
      <c r="AK367" s="8">
        <v>0</v>
      </c>
      <c r="AL367" s="8">
        <v>-0.37183296280653644</v>
      </c>
      <c r="AM367" s="8">
        <v>-0.19527168382016377</v>
      </c>
      <c r="AN367" s="27">
        <v>0.2124153311054966</v>
      </c>
      <c r="AO367" s="28">
        <v>304</v>
      </c>
    </row>
    <row r="368" spans="1:41">
      <c r="A368" s="8">
        <v>-1</v>
      </c>
      <c r="B368" s="8">
        <v>0</v>
      </c>
      <c r="C368" s="8">
        <v>2.1944824430265348</v>
      </c>
      <c r="D368" s="8">
        <v>-0.55416516170823804</v>
      </c>
      <c r="E368" s="8">
        <v>0</v>
      </c>
      <c r="F368" s="8">
        <v>1</v>
      </c>
      <c r="G368" s="8">
        <v>0</v>
      </c>
      <c r="H368" s="8">
        <v>1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1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1.2779253341516756</v>
      </c>
      <c r="AE368" s="8">
        <v>0</v>
      </c>
      <c r="AF368" s="8">
        <v>1</v>
      </c>
      <c r="AG368" s="8">
        <v>-0.28789168489562533</v>
      </c>
      <c r="AH368" s="8">
        <v>0</v>
      </c>
      <c r="AI368" s="8">
        <v>0</v>
      </c>
      <c r="AJ368" s="8">
        <v>1</v>
      </c>
      <c r="AK368" s="8">
        <v>0</v>
      </c>
      <c r="AL368" s="8">
        <v>-1.0688619263650878</v>
      </c>
      <c r="AM368" s="8">
        <v>-0.19335233582051828</v>
      </c>
      <c r="AN368" s="27">
        <v>0.21040916188102832</v>
      </c>
      <c r="AO368" s="28">
        <v>305</v>
      </c>
    </row>
    <row r="369" spans="1:41">
      <c r="A369" s="8">
        <v>-1</v>
      </c>
      <c r="B369" s="8">
        <v>1</v>
      </c>
      <c r="C369" s="8">
        <v>0.97878411081452033</v>
      </c>
      <c r="D369" s="8">
        <v>-0.5039458362244551</v>
      </c>
      <c r="E369" s="8">
        <v>0</v>
      </c>
      <c r="F369" s="8">
        <v>1</v>
      </c>
      <c r="G369" s="8">
        <v>0</v>
      </c>
      <c r="H369" s="8">
        <v>0</v>
      </c>
      <c r="I369" s="8">
        <v>0</v>
      </c>
      <c r="J369" s="8">
        <v>1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1</v>
      </c>
      <c r="AA369" s="8">
        <v>0</v>
      </c>
      <c r="AB369" s="8">
        <v>0</v>
      </c>
      <c r="AC369" s="8">
        <v>0</v>
      </c>
      <c r="AD369" s="8">
        <v>-0.44028086516268161</v>
      </c>
      <c r="AE369" s="8">
        <v>1</v>
      </c>
      <c r="AF369" s="8">
        <v>0</v>
      </c>
      <c r="AG369" s="8">
        <v>-0.49352860267821486</v>
      </c>
      <c r="AH369" s="8">
        <v>0</v>
      </c>
      <c r="AI369" s="8">
        <v>0</v>
      </c>
      <c r="AJ369" s="8">
        <v>1</v>
      </c>
      <c r="AK369" s="8">
        <v>0</v>
      </c>
      <c r="AL369" s="8">
        <v>2.183939903574819</v>
      </c>
      <c r="AM369" s="8">
        <v>-0.19527168382016377</v>
      </c>
      <c r="AN369" s="27">
        <v>0.20754609782583522</v>
      </c>
      <c r="AO369" s="28">
        <v>306</v>
      </c>
    </row>
    <row r="370" spans="1:41">
      <c r="AN370" s="27"/>
      <c r="AO370" s="28"/>
    </row>
    <row r="371" spans="1:41">
      <c r="AN371" s="27"/>
      <c r="AO371" s="28"/>
    </row>
    <row r="372" spans="1:41">
      <c r="AN372" s="27"/>
      <c r="AO372" s="28"/>
    </row>
    <row r="373" spans="1:41">
      <c r="AN373" s="27"/>
      <c r="AO373" s="28"/>
    </row>
    <row r="374" spans="1:41">
      <c r="AN374" s="27"/>
      <c r="AO374" s="28"/>
    </row>
    <row r="375" spans="1:41">
      <c r="AN375" s="27"/>
      <c r="AO375" s="28"/>
    </row>
    <row r="376" spans="1:41">
      <c r="AN376" s="27"/>
      <c r="AO376" s="28"/>
    </row>
    <row r="377" spans="1:41">
      <c r="AN377" s="27"/>
      <c r="AO377" s="28"/>
    </row>
    <row r="378" spans="1:41">
      <c r="AN378" s="27"/>
      <c r="AO378" s="28"/>
    </row>
    <row r="379" spans="1:41">
      <c r="AN379" s="27"/>
      <c r="AO379" s="28"/>
    </row>
    <row r="380" spans="1:41">
      <c r="AN380" s="27"/>
      <c r="AO380" s="28"/>
    </row>
    <row r="381" spans="1:41">
      <c r="AN381" s="27"/>
      <c r="AO381" s="28"/>
    </row>
    <row r="382" spans="1:41">
      <c r="AN382" s="27"/>
      <c r="AO382" s="28"/>
    </row>
    <row r="383" spans="1:41">
      <c r="AN383" s="27"/>
      <c r="AO383" s="28"/>
    </row>
    <row r="384" spans="1:41">
      <c r="AN384" s="27"/>
      <c r="AO384" s="28"/>
    </row>
    <row r="385" spans="40:41">
      <c r="AN385" s="27"/>
      <c r="AO385" s="28"/>
    </row>
    <row r="386" spans="40:41">
      <c r="AN386" s="27"/>
      <c r="AO386" s="28"/>
    </row>
    <row r="387" spans="40:41">
      <c r="AN387" s="27"/>
      <c r="AO387" s="28"/>
    </row>
    <row r="388" spans="40:41">
      <c r="AN388" s="27"/>
      <c r="AO388" s="28"/>
    </row>
    <row r="389" spans="40:41">
      <c r="AN389" s="27"/>
      <c r="AO389" s="28"/>
    </row>
    <row r="390" spans="40:41">
      <c r="AN390" s="27"/>
      <c r="AO390" s="28"/>
    </row>
    <row r="391" spans="40:41">
      <c r="AN391" s="27"/>
      <c r="AO391" s="28"/>
    </row>
    <row r="392" spans="40:41">
      <c r="AN392" s="27"/>
      <c r="AO392" s="28"/>
    </row>
    <row r="393" spans="40:41">
      <c r="AN393" s="27"/>
      <c r="AO393" s="28"/>
    </row>
    <row r="394" spans="40:41">
      <c r="AN394" s="27"/>
      <c r="AO394" s="28"/>
    </row>
    <row r="395" spans="40:41">
      <c r="AN395" s="27"/>
      <c r="AO395" s="28"/>
    </row>
    <row r="396" spans="40:41">
      <c r="AN396" s="27"/>
      <c r="AO396" s="28"/>
    </row>
    <row r="397" spans="40:41">
      <c r="AN397" s="27"/>
      <c r="AO397" s="28"/>
    </row>
    <row r="398" spans="40:41">
      <c r="AN398" s="27"/>
      <c r="AO398" s="28"/>
    </row>
    <row r="399" spans="40:41">
      <c r="AN399" s="27"/>
      <c r="AO399" s="28"/>
    </row>
    <row r="400" spans="40:41">
      <c r="AN400" s="27"/>
      <c r="AO400" s="28"/>
    </row>
    <row r="401" spans="40:41">
      <c r="AN401" s="27"/>
      <c r="AO401" s="28"/>
    </row>
    <row r="402" spans="40:41">
      <c r="AN402" s="27"/>
      <c r="AO402" s="28"/>
    </row>
    <row r="403" spans="40:41">
      <c r="AN403" s="27"/>
      <c r="AO403" s="28"/>
    </row>
    <row r="404" spans="40:41">
      <c r="AN404" s="27"/>
      <c r="AO404" s="28"/>
    </row>
    <row r="405" spans="40:41">
      <c r="AN405" s="27"/>
      <c r="AO405" s="28"/>
    </row>
    <row r="406" spans="40:41">
      <c r="AN406" s="27"/>
      <c r="AO406" s="28"/>
    </row>
    <row r="407" spans="40:41">
      <c r="AN407" s="27"/>
      <c r="AO407" s="28"/>
    </row>
    <row r="408" spans="40:41">
      <c r="AN408" s="27"/>
      <c r="AO408" s="28"/>
    </row>
    <row r="409" spans="40:41">
      <c r="AN409" s="27"/>
      <c r="AO409" s="28"/>
    </row>
    <row r="410" spans="40:41">
      <c r="AN410" s="27"/>
      <c r="AO410" s="28"/>
    </row>
    <row r="411" spans="40:41">
      <c r="AN411" s="27"/>
      <c r="AO411" s="28"/>
    </row>
    <row r="412" spans="40:41">
      <c r="AN412" s="27"/>
      <c r="AO412" s="28"/>
    </row>
    <row r="413" spans="40:41">
      <c r="AN413" s="27"/>
      <c r="AO413" s="28"/>
    </row>
    <row r="414" spans="40:41">
      <c r="AN414" s="27"/>
      <c r="AO414" s="28"/>
    </row>
    <row r="415" spans="40:41">
      <c r="AN415" s="27"/>
      <c r="AO415" s="28"/>
    </row>
    <row r="416" spans="40:41">
      <c r="AN416" s="27"/>
      <c r="AO416" s="28"/>
    </row>
    <row r="417" spans="40:41">
      <c r="AN417" s="27"/>
      <c r="AO417" s="28"/>
    </row>
    <row r="418" spans="40:41">
      <c r="AN418" s="27"/>
      <c r="AO418" s="28"/>
    </row>
    <row r="419" spans="40:41">
      <c r="AN419" s="27"/>
      <c r="AO419" s="28"/>
    </row>
    <row r="420" spans="40:41">
      <c r="AN420" s="27"/>
      <c r="AO420" s="28"/>
    </row>
    <row r="421" spans="40:41">
      <c r="AN421" s="27"/>
      <c r="AO421" s="28"/>
    </row>
    <row r="422" spans="40:41">
      <c r="AN422" s="27"/>
      <c r="AO422" s="28"/>
    </row>
    <row r="423" spans="40:41">
      <c r="AN423" s="27"/>
      <c r="AO423" s="28"/>
    </row>
    <row r="424" spans="40:41">
      <c r="AN424" s="27"/>
      <c r="AO424" s="28"/>
    </row>
    <row r="425" spans="40:41">
      <c r="AN425" s="27"/>
      <c r="AO425" s="28"/>
    </row>
    <row r="426" spans="40:41">
      <c r="AN426" s="27"/>
      <c r="AO426" s="28"/>
    </row>
    <row r="427" spans="40:41">
      <c r="AN427" s="27"/>
      <c r="AO427" s="28"/>
    </row>
    <row r="428" spans="40:41">
      <c r="AN428" s="27"/>
      <c r="AO428" s="28"/>
    </row>
    <row r="429" spans="40:41">
      <c r="AN429" s="27"/>
      <c r="AO429" s="28"/>
    </row>
    <row r="430" spans="40:41">
      <c r="AN430" s="27"/>
      <c r="AO430" s="28"/>
    </row>
    <row r="431" spans="40:41">
      <c r="AN431" s="27"/>
      <c r="AO431" s="28"/>
    </row>
    <row r="432" spans="40:41">
      <c r="AN432" s="27"/>
      <c r="AO432" s="28"/>
    </row>
    <row r="433" spans="40:41">
      <c r="AN433" s="27"/>
      <c r="AO433" s="28"/>
    </row>
    <row r="434" spans="40:41">
      <c r="AN434" s="27"/>
      <c r="AO434" s="28"/>
    </row>
    <row r="435" spans="40:41">
      <c r="AN435" s="27"/>
      <c r="AO435" s="28"/>
    </row>
    <row r="436" spans="40:41">
      <c r="AN436" s="27"/>
      <c r="AO436" s="28"/>
    </row>
    <row r="437" spans="40:41">
      <c r="AN437" s="27"/>
      <c r="AO437" s="28"/>
    </row>
    <row r="438" spans="40:41">
      <c r="AN438" s="27"/>
      <c r="AO438" s="28"/>
    </row>
    <row r="439" spans="40:41">
      <c r="AN439" s="27"/>
      <c r="AO439" s="28"/>
    </row>
    <row r="440" spans="40:41">
      <c r="AN440" s="27"/>
      <c r="AO440" s="28"/>
    </row>
    <row r="441" spans="40:41">
      <c r="AN441" s="27"/>
      <c r="AO441" s="28"/>
    </row>
    <row r="442" spans="40:41">
      <c r="AN442" s="27"/>
      <c r="AO442" s="28"/>
    </row>
    <row r="443" spans="40:41">
      <c r="AN443" s="27"/>
      <c r="AO443" s="28"/>
    </row>
    <row r="444" spans="40:41">
      <c r="AN444" s="27"/>
      <c r="AO444" s="28"/>
    </row>
    <row r="445" spans="40:41">
      <c r="AN445" s="27"/>
      <c r="AO445" s="28"/>
    </row>
    <row r="446" spans="40:41">
      <c r="AN446" s="27"/>
      <c r="AO446" s="28"/>
    </row>
    <row r="447" spans="40:41">
      <c r="AN447" s="27"/>
      <c r="AO447" s="28"/>
    </row>
    <row r="448" spans="40:41">
      <c r="AN448" s="27"/>
      <c r="AO448" s="28"/>
    </row>
    <row r="449" spans="40:41">
      <c r="AN449" s="27"/>
      <c r="AO449" s="28"/>
    </row>
    <row r="450" spans="40:41">
      <c r="AN450" s="27"/>
      <c r="AO450" s="28"/>
    </row>
    <row r="451" spans="40:41">
      <c r="AN451" s="27"/>
      <c r="AO451" s="28"/>
    </row>
    <row r="452" spans="40:41">
      <c r="AN452" s="27"/>
      <c r="AO452" s="28"/>
    </row>
    <row r="453" spans="40:41">
      <c r="AN453" s="27"/>
      <c r="AO453" s="28"/>
    </row>
    <row r="454" spans="40:41">
      <c r="AN454" s="27"/>
      <c r="AO454" s="28"/>
    </row>
    <row r="455" spans="40:41">
      <c r="AN455" s="27"/>
      <c r="AO455" s="28"/>
    </row>
    <row r="456" spans="40:41">
      <c r="AN456" s="27"/>
      <c r="AO456" s="28"/>
    </row>
    <row r="457" spans="40:41">
      <c r="AN457" s="27"/>
      <c r="AO457" s="28"/>
    </row>
    <row r="458" spans="40:41">
      <c r="AN458" s="27"/>
      <c r="AO458" s="28"/>
    </row>
    <row r="459" spans="40:41">
      <c r="AN459" s="27"/>
      <c r="AO459" s="28"/>
    </row>
    <row r="460" spans="40:41">
      <c r="AN460" s="27"/>
      <c r="AO460" s="28"/>
    </row>
    <row r="461" spans="40:41">
      <c r="AN461" s="27"/>
      <c r="AO461" s="28"/>
    </row>
    <row r="462" spans="40:41">
      <c r="AN462" s="27"/>
      <c r="AO462" s="28"/>
    </row>
    <row r="463" spans="40:41">
      <c r="AN463" s="27"/>
      <c r="AO463" s="28"/>
    </row>
    <row r="464" spans="40:41">
      <c r="AN464" s="27"/>
      <c r="AO464" s="28"/>
    </row>
    <row r="465" spans="40:41">
      <c r="AN465" s="27"/>
      <c r="AO465" s="28"/>
    </row>
    <row r="466" spans="40:41">
      <c r="AN466" s="27"/>
      <c r="AO466" s="28"/>
    </row>
    <row r="467" spans="40:41">
      <c r="AN467" s="27"/>
      <c r="AO467" s="28"/>
    </row>
    <row r="468" spans="40:41">
      <c r="AN468" s="27"/>
      <c r="AO468" s="28"/>
    </row>
    <row r="469" spans="40:41">
      <c r="AN469" s="27"/>
      <c r="AO469" s="28"/>
    </row>
    <row r="470" spans="40:41">
      <c r="AN470" s="27"/>
      <c r="AO470" s="28"/>
    </row>
    <row r="471" spans="40:41">
      <c r="AN471" s="27"/>
      <c r="AO471" s="28"/>
    </row>
    <row r="472" spans="40:41">
      <c r="AN472" s="27"/>
      <c r="AO472" s="28"/>
    </row>
    <row r="473" spans="40:41">
      <c r="AN473" s="27"/>
      <c r="AO473" s="28"/>
    </row>
    <row r="474" spans="40:41">
      <c r="AN474" s="27"/>
      <c r="AO474" s="28"/>
    </row>
    <row r="475" spans="40:41">
      <c r="AN475" s="27"/>
      <c r="AO475" s="28"/>
    </row>
    <row r="476" spans="40:41">
      <c r="AN476" s="27"/>
      <c r="AO476" s="28"/>
    </row>
    <row r="477" spans="40:41">
      <c r="AN477" s="27"/>
      <c r="AO477" s="28"/>
    </row>
    <row r="478" spans="40:41">
      <c r="AN478" s="27"/>
      <c r="AO478" s="28"/>
    </row>
    <row r="479" spans="40:41">
      <c r="AN479" s="27"/>
      <c r="AO479" s="28"/>
    </row>
    <row r="480" spans="40:41">
      <c r="AN480" s="27"/>
      <c r="AO480" s="28"/>
    </row>
    <row r="481" spans="40:41">
      <c r="AN481" s="27"/>
      <c r="AO481" s="28"/>
    </row>
    <row r="482" spans="40:41">
      <c r="AN482" s="27"/>
      <c r="AO482" s="28"/>
    </row>
    <row r="483" spans="40:41">
      <c r="AN483" s="27"/>
      <c r="AO483" s="28"/>
    </row>
    <row r="484" spans="40:41">
      <c r="AN484" s="27"/>
      <c r="AO484" s="28"/>
    </row>
    <row r="485" spans="40:41">
      <c r="AN485" s="27"/>
      <c r="AO485" s="28"/>
    </row>
    <row r="486" spans="40:41">
      <c r="AN486" s="27"/>
      <c r="AO486" s="28"/>
    </row>
    <row r="487" spans="40:41">
      <c r="AN487" s="27"/>
      <c r="AO487" s="28"/>
    </row>
    <row r="488" spans="40:41">
      <c r="AN488" s="27"/>
      <c r="AO488" s="28"/>
    </row>
    <row r="489" spans="40:41">
      <c r="AN489" s="27"/>
      <c r="AO489" s="28"/>
    </row>
    <row r="490" spans="40:41">
      <c r="AN490" s="27"/>
      <c r="AO490" s="28"/>
    </row>
    <row r="491" spans="40:41">
      <c r="AN491" s="27"/>
      <c r="AO491" s="28"/>
    </row>
    <row r="492" spans="40:41">
      <c r="AN492" s="27"/>
      <c r="AO492" s="28"/>
    </row>
    <row r="493" spans="40:41">
      <c r="AN493" s="27"/>
      <c r="AO493" s="28"/>
    </row>
    <row r="494" spans="40:41">
      <c r="AN494" s="27"/>
      <c r="AO494" s="28"/>
    </row>
    <row r="495" spans="40:41">
      <c r="AN495" s="27"/>
      <c r="AO495" s="28"/>
    </row>
    <row r="496" spans="40:41">
      <c r="AN496" s="27"/>
      <c r="AO496" s="28"/>
    </row>
    <row r="497" spans="40:41">
      <c r="AN497" s="27"/>
      <c r="AO497" s="28"/>
    </row>
    <row r="498" spans="40:41">
      <c r="AN498" s="27"/>
      <c r="AO498" s="28"/>
    </row>
    <row r="499" spans="40:41">
      <c r="AN499" s="27"/>
      <c r="AO499" s="28"/>
    </row>
    <row r="500" spans="40:41">
      <c r="AN500" s="27"/>
      <c r="AO500" s="28"/>
    </row>
    <row r="501" spans="40:41">
      <c r="AN501" s="27"/>
      <c r="AO501" s="28"/>
    </row>
    <row r="502" spans="40:41">
      <c r="AN502" s="27"/>
      <c r="AO502" s="28"/>
    </row>
    <row r="503" spans="40:41">
      <c r="AN503" s="27"/>
      <c r="AO503" s="28"/>
    </row>
    <row r="504" spans="40:41">
      <c r="AN504" s="27"/>
      <c r="AO504" s="28"/>
    </row>
    <row r="505" spans="40:41">
      <c r="AN505" s="27"/>
      <c r="AO505" s="28"/>
    </row>
    <row r="506" spans="40:41">
      <c r="AN506" s="27"/>
      <c r="AO506" s="28"/>
    </row>
    <row r="507" spans="40:41">
      <c r="AN507" s="27"/>
      <c r="AO507" s="28"/>
    </row>
    <row r="508" spans="40:41">
      <c r="AN508" s="27"/>
      <c r="AO508" s="28"/>
    </row>
    <row r="509" spans="40:41">
      <c r="AN509" s="27"/>
      <c r="AO509" s="28"/>
    </row>
    <row r="510" spans="40:41">
      <c r="AN510" s="27"/>
      <c r="AO510" s="28"/>
    </row>
    <row r="511" spans="40:41">
      <c r="AN511" s="27"/>
      <c r="AO511" s="28"/>
    </row>
    <row r="512" spans="40:41">
      <c r="AN512" s="27"/>
      <c r="AO512" s="28"/>
    </row>
    <row r="513" spans="40:41">
      <c r="AN513" s="27"/>
      <c r="AO513" s="28"/>
    </row>
    <row r="514" spans="40:41">
      <c r="AN514" s="27"/>
      <c r="AO514" s="28"/>
    </row>
    <row r="515" spans="40:41">
      <c r="AN515" s="27"/>
      <c r="AO515" s="28"/>
    </row>
    <row r="516" spans="40:41">
      <c r="AN516" s="27"/>
      <c r="AO516" s="28"/>
    </row>
    <row r="517" spans="40:41">
      <c r="AN517" s="27"/>
      <c r="AO517" s="28"/>
    </row>
    <row r="518" spans="40:41">
      <c r="AN518" s="27"/>
      <c r="AO518" s="28"/>
    </row>
    <row r="519" spans="40:41">
      <c r="AN519" s="27"/>
      <c r="AO519" s="28"/>
    </row>
    <row r="520" spans="40:41">
      <c r="AN520" s="27"/>
      <c r="AO520" s="28"/>
    </row>
    <row r="521" spans="40:41">
      <c r="AN521" s="27"/>
      <c r="AO521" s="28"/>
    </row>
    <row r="522" spans="40:41">
      <c r="AN522" s="27"/>
      <c r="AO522" s="28"/>
    </row>
    <row r="523" spans="40:41">
      <c r="AN523" s="27"/>
      <c r="AO523" s="28"/>
    </row>
    <row r="524" spans="40:41">
      <c r="AN524" s="27"/>
      <c r="AO524" s="28"/>
    </row>
    <row r="525" spans="40:41">
      <c r="AN525" s="27"/>
      <c r="AO525" s="28"/>
    </row>
    <row r="526" spans="40:41">
      <c r="AN526" s="27"/>
      <c r="AO526" s="28"/>
    </row>
    <row r="527" spans="40:41">
      <c r="AN527" s="27"/>
      <c r="AO527" s="28"/>
    </row>
    <row r="528" spans="40:41">
      <c r="AN528" s="27"/>
      <c r="AO528" s="28"/>
    </row>
    <row r="529" spans="40:41">
      <c r="AN529" s="27"/>
      <c r="AO529" s="28"/>
    </row>
    <row r="530" spans="40:41">
      <c r="AN530" s="27"/>
      <c r="AO530" s="28"/>
    </row>
    <row r="531" spans="40:41">
      <c r="AN531" s="27"/>
      <c r="AO531" s="28"/>
    </row>
    <row r="532" spans="40:41">
      <c r="AN532" s="27"/>
      <c r="AO532" s="28"/>
    </row>
    <row r="533" spans="40:41">
      <c r="AN533" s="27"/>
      <c r="AO533" s="28"/>
    </row>
    <row r="534" spans="40:41">
      <c r="AN534" s="27"/>
      <c r="AO534" s="28"/>
    </row>
    <row r="535" spans="40:41">
      <c r="AN535" s="27"/>
      <c r="AO535" s="28"/>
    </row>
    <row r="536" spans="40:41">
      <c r="AN536" s="27"/>
      <c r="AO536" s="28"/>
    </row>
    <row r="537" spans="40:41">
      <c r="AN537" s="27"/>
      <c r="AO537" s="28"/>
    </row>
    <row r="538" spans="40:41">
      <c r="AN538" s="27"/>
      <c r="AO538" s="28"/>
    </row>
    <row r="539" spans="40:41">
      <c r="AN539" s="27"/>
      <c r="AO539" s="28"/>
    </row>
    <row r="540" spans="40:41">
      <c r="AN540" s="27"/>
      <c r="AO540" s="28"/>
    </row>
    <row r="541" spans="40:41">
      <c r="AN541" s="27"/>
      <c r="AO541" s="28"/>
    </row>
    <row r="542" spans="40:41">
      <c r="AN542" s="27"/>
      <c r="AO542" s="28"/>
    </row>
    <row r="543" spans="40:41">
      <c r="AN543" s="27"/>
      <c r="AO543" s="28"/>
    </row>
    <row r="544" spans="40:41">
      <c r="AN544" s="27"/>
      <c r="AO544" s="28"/>
    </row>
    <row r="545" spans="40:41">
      <c r="AN545" s="27"/>
      <c r="AO545" s="28"/>
    </row>
    <row r="546" spans="40:41">
      <c r="AN546" s="27"/>
      <c r="AO546" s="28"/>
    </row>
    <row r="547" spans="40:41">
      <c r="AN547" s="27"/>
      <c r="AO547" s="28"/>
    </row>
    <row r="548" spans="40:41">
      <c r="AN548" s="27"/>
      <c r="AO548" s="28"/>
    </row>
    <row r="549" spans="40:41">
      <c r="AN549" s="27"/>
      <c r="AO549" s="28"/>
    </row>
    <row r="550" spans="40:41">
      <c r="AN550" s="27"/>
      <c r="AO550" s="28"/>
    </row>
    <row r="551" spans="40:41">
      <c r="AN551" s="27"/>
      <c r="AO551" s="28"/>
    </row>
    <row r="552" spans="40:41">
      <c r="AN552" s="27"/>
      <c r="AO552" s="28"/>
    </row>
    <row r="553" spans="40:41">
      <c r="AN553" s="27"/>
      <c r="AO553" s="28"/>
    </row>
    <row r="554" spans="40:41">
      <c r="AN554" s="27"/>
      <c r="AO554" s="28"/>
    </row>
    <row r="555" spans="40:41">
      <c r="AN555" s="27"/>
      <c r="AO555" s="28"/>
    </row>
    <row r="556" spans="40:41">
      <c r="AN556" s="27"/>
      <c r="AO556" s="28"/>
    </row>
    <row r="557" spans="40:41">
      <c r="AN557" s="27"/>
      <c r="AO557" s="28"/>
    </row>
    <row r="558" spans="40:41">
      <c r="AN558" s="27"/>
      <c r="AO558" s="28"/>
    </row>
    <row r="559" spans="40:41">
      <c r="AN559" s="27"/>
      <c r="AO559" s="28"/>
    </row>
    <row r="560" spans="40:41">
      <c r="AN560" s="27"/>
      <c r="AO560" s="28"/>
    </row>
    <row r="561" spans="40:41">
      <c r="AN561" s="27"/>
      <c r="AO561" s="28"/>
    </row>
    <row r="562" spans="40:41">
      <c r="AN562" s="27"/>
      <c r="AO562" s="28"/>
    </row>
    <row r="563" spans="40:41">
      <c r="AN563" s="27"/>
      <c r="AO563" s="28"/>
    </row>
    <row r="564" spans="40:41">
      <c r="AN564" s="27"/>
      <c r="AO564" s="28"/>
    </row>
    <row r="565" spans="40:41">
      <c r="AN565" s="27"/>
      <c r="AO565" s="28"/>
    </row>
    <row r="566" spans="40:41">
      <c r="AN566" s="27"/>
      <c r="AO566" s="28"/>
    </row>
    <row r="567" spans="40:41">
      <c r="AN567" s="27"/>
      <c r="AO567" s="28"/>
    </row>
    <row r="568" spans="40:41">
      <c r="AN568" s="27"/>
      <c r="AO568" s="28"/>
    </row>
    <row r="569" spans="40:41">
      <c r="AN569" s="27"/>
      <c r="AO569" s="28"/>
    </row>
    <row r="570" spans="40:41">
      <c r="AN570" s="27"/>
      <c r="AO570" s="28"/>
    </row>
    <row r="571" spans="40:41">
      <c r="AN571" s="27"/>
      <c r="AO571" s="28"/>
    </row>
    <row r="572" spans="40:41">
      <c r="AN572" s="27"/>
      <c r="AO572" s="28"/>
    </row>
    <row r="573" spans="40:41">
      <c r="AN573" s="27"/>
      <c r="AO573" s="28"/>
    </row>
    <row r="574" spans="40:41">
      <c r="AN574" s="27"/>
      <c r="AO574" s="28"/>
    </row>
    <row r="575" spans="40:41">
      <c r="AN575" s="27"/>
      <c r="AO575" s="28"/>
    </row>
    <row r="576" spans="40:41">
      <c r="AN576" s="27"/>
      <c r="AO576" s="28"/>
    </row>
    <row r="577" spans="40:41">
      <c r="AN577" s="27"/>
      <c r="AO577" s="28"/>
    </row>
    <row r="578" spans="40:41">
      <c r="AN578" s="27"/>
      <c r="AO578" s="28"/>
    </row>
    <row r="579" spans="40:41">
      <c r="AN579" s="27"/>
      <c r="AO579" s="28"/>
    </row>
    <row r="580" spans="40:41">
      <c r="AN580" s="27"/>
      <c r="AO580" s="28"/>
    </row>
    <row r="581" spans="40:41">
      <c r="AN581" s="27"/>
      <c r="AO581" s="28"/>
    </row>
    <row r="582" spans="40:41">
      <c r="AN582" s="27"/>
      <c r="AO582" s="28"/>
    </row>
    <row r="583" spans="40:41">
      <c r="AN583" s="27"/>
      <c r="AO583" s="28"/>
    </row>
    <row r="584" spans="40:41">
      <c r="AN584" s="27"/>
      <c r="AO584" s="28"/>
    </row>
    <row r="585" spans="40:41">
      <c r="AN585" s="27"/>
      <c r="AO585" s="28"/>
    </row>
    <row r="586" spans="40:41">
      <c r="AN586" s="27"/>
      <c r="AO586" s="28"/>
    </row>
    <row r="587" spans="40:41">
      <c r="AN587" s="27"/>
      <c r="AO587" s="28"/>
    </row>
    <row r="588" spans="40:41">
      <c r="AN588" s="27"/>
      <c r="AO588" s="28"/>
    </row>
    <row r="589" spans="40:41">
      <c r="AN589" s="27"/>
      <c r="AO589" s="28"/>
    </row>
    <row r="590" spans="40:41">
      <c r="AN590" s="27"/>
      <c r="AO590" s="28"/>
    </row>
    <row r="591" spans="40:41">
      <c r="AN591" s="27"/>
      <c r="AO591" s="28"/>
    </row>
    <row r="592" spans="40:41">
      <c r="AN592" s="27"/>
      <c r="AO592" s="28"/>
    </row>
    <row r="593" spans="40:41">
      <c r="AN593" s="27"/>
      <c r="AO593" s="28"/>
    </row>
    <row r="594" spans="40:41">
      <c r="AN594" s="27"/>
      <c r="AO594" s="28"/>
    </row>
    <row r="595" spans="40:41">
      <c r="AN595" s="27"/>
      <c r="AO595" s="28"/>
    </row>
    <row r="596" spans="40:41">
      <c r="AN596" s="27"/>
      <c r="AO596" s="28"/>
    </row>
    <row r="597" spans="40:41">
      <c r="AN597" s="27"/>
      <c r="AO597" s="28"/>
    </row>
    <row r="598" spans="40:41">
      <c r="AN598" s="27"/>
      <c r="AO598" s="28"/>
    </row>
    <row r="599" spans="40:41">
      <c r="AN599" s="27"/>
      <c r="AO599" s="28"/>
    </row>
    <row r="600" spans="40:41">
      <c r="AN600" s="27"/>
      <c r="AO600" s="28"/>
    </row>
    <row r="601" spans="40:41">
      <c r="AN601" s="27"/>
      <c r="AO601" s="28"/>
    </row>
    <row r="602" spans="40:41">
      <c r="AN602" s="27"/>
      <c r="AO602" s="28"/>
    </row>
    <row r="603" spans="40:41">
      <c r="AN603" s="27"/>
      <c r="AO603" s="28"/>
    </row>
    <row r="604" spans="40:41">
      <c r="AN604" s="27"/>
      <c r="AO604" s="28"/>
    </row>
    <row r="605" spans="40:41">
      <c r="AN605" s="27"/>
      <c r="AO605" s="28"/>
    </row>
    <row r="606" spans="40:41">
      <c r="AN606" s="27"/>
      <c r="AO606" s="28"/>
    </row>
    <row r="607" spans="40:41">
      <c r="AN607" s="27"/>
      <c r="AO607" s="28"/>
    </row>
    <row r="608" spans="40:41">
      <c r="AN608" s="27"/>
      <c r="AO608" s="28"/>
    </row>
    <row r="609" spans="40:41">
      <c r="AN609" s="27"/>
      <c r="AO609" s="28"/>
    </row>
    <row r="610" spans="40:41">
      <c r="AN610" s="27"/>
      <c r="AO610" s="28"/>
    </row>
    <row r="611" spans="40:41">
      <c r="AN611" s="27"/>
      <c r="AO611" s="28"/>
    </row>
    <row r="612" spans="40:41">
      <c r="AN612" s="27"/>
      <c r="AO612" s="28"/>
    </row>
    <row r="613" spans="40:41">
      <c r="AN613" s="27"/>
      <c r="AO613" s="28"/>
    </row>
    <row r="614" spans="40:41">
      <c r="AN614" s="27"/>
      <c r="AO614" s="28"/>
    </row>
    <row r="615" spans="40:41">
      <c r="AN615" s="27"/>
      <c r="AO615" s="28"/>
    </row>
    <row r="616" spans="40:41">
      <c r="AN616" s="27"/>
      <c r="AO616" s="28"/>
    </row>
    <row r="617" spans="40:41">
      <c r="AN617" s="27"/>
      <c r="AO617" s="28"/>
    </row>
    <row r="618" spans="40:41">
      <c r="AN618" s="27"/>
      <c r="AO618" s="28"/>
    </row>
    <row r="619" spans="40:41">
      <c r="AN619" s="27"/>
      <c r="AO619" s="28"/>
    </row>
    <row r="620" spans="40:41">
      <c r="AN620" s="27"/>
      <c r="AO620" s="28"/>
    </row>
    <row r="621" spans="40:41">
      <c r="AN621" s="27"/>
      <c r="AO621" s="28"/>
    </row>
    <row r="622" spans="40:41">
      <c r="AN622" s="27"/>
      <c r="AO622" s="28"/>
    </row>
    <row r="623" spans="40:41">
      <c r="AN623" s="27"/>
      <c r="AO623" s="28"/>
    </row>
    <row r="624" spans="40:41">
      <c r="AN624" s="27"/>
      <c r="AO624" s="28"/>
    </row>
    <row r="625" spans="40:41">
      <c r="AN625" s="27"/>
      <c r="AO625" s="28"/>
    </row>
    <row r="626" spans="40:41">
      <c r="AN626" s="27"/>
      <c r="AO626" s="28"/>
    </row>
    <row r="627" spans="40:41">
      <c r="AN627" s="27"/>
      <c r="AO627" s="28"/>
    </row>
    <row r="628" spans="40:41">
      <c r="AN628" s="27"/>
      <c r="AO628" s="28"/>
    </row>
    <row r="629" spans="40:41">
      <c r="AN629" s="27"/>
      <c r="AO629" s="28"/>
    </row>
    <row r="630" spans="40:41">
      <c r="AN630" s="27"/>
      <c r="AO630" s="28"/>
    </row>
    <row r="631" spans="40:41">
      <c r="AN631" s="27"/>
      <c r="AO631" s="28"/>
    </row>
    <row r="632" spans="40:41">
      <c r="AN632" s="27"/>
      <c r="AO632" s="28"/>
    </row>
    <row r="633" spans="40:41">
      <c r="AN633" s="27"/>
      <c r="AO633" s="28"/>
    </row>
    <row r="634" spans="40:41">
      <c r="AN634" s="27"/>
      <c r="AO634" s="28"/>
    </row>
    <row r="635" spans="40:41">
      <c r="AN635" s="27"/>
      <c r="AO635" s="28"/>
    </row>
    <row r="636" spans="40:41">
      <c r="AN636" s="27"/>
      <c r="AO636" s="28"/>
    </row>
    <row r="637" spans="40:41">
      <c r="AN637" s="27"/>
      <c r="AO637" s="28"/>
    </row>
    <row r="638" spans="40:41">
      <c r="AN638" s="27"/>
      <c r="AO638" s="28"/>
    </row>
    <row r="639" spans="40:41">
      <c r="AN639" s="27"/>
      <c r="AO639" s="28"/>
    </row>
    <row r="640" spans="40:41">
      <c r="AN640" s="27"/>
      <c r="AO640" s="28"/>
    </row>
    <row r="641" spans="40:41">
      <c r="AN641" s="27"/>
      <c r="AO641" s="28"/>
    </row>
    <row r="642" spans="40:41">
      <c r="AN642" s="27"/>
      <c r="AO642" s="28"/>
    </row>
    <row r="643" spans="40:41">
      <c r="AN643" s="27"/>
      <c r="AO643" s="28"/>
    </row>
    <row r="644" spans="40:41">
      <c r="AN644" s="27"/>
      <c r="AO644" s="28"/>
    </row>
    <row r="645" spans="40:41">
      <c r="AN645" s="27"/>
      <c r="AO645" s="28"/>
    </row>
    <row r="646" spans="40:41">
      <c r="AN646" s="27"/>
      <c r="AO646" s="28"/>
    </row>
    <row r="647" spans="40:41">
      <c r="AN647" s="27"/>
      <c r="AO647" s="28"/>
    </row>
    <row r="648" spans="40:41">
      <c r="AN648" s="27"/>
      <c r="AO648" s="28"/>
    </row>
    <row r="649" spans="40:41">
      <c r="AN649" s="27"/>
      <c r="AO649" s="28"/>
    </row>
    <row r="650" spans="40:41">
      <c r="AN650" s="27"/>
      <c r="AO650" s="28"/>
    </row>
    <row r="651" spans="40:41">
      <c r="AN651" s="27"/>
      <c r="AO651" s="28"/>
    </row>
    <row r="652" spans="40:41">
      <c r="AN652" s="27"/>
      <c r="AO652" s="28"/>
    </row>
    <row r="653" spans="40:41">
      <c r="AN653" s="27"/>
      <c r="AO653" s="28"/>
    </row>
    <row r="654" spans="40:41">
      <c r="AN654" s="27"/>
      <c r="AO654" s="28"/>
    </row>
    <row r="655" spans="40:41">
      <c r="AN655" s="27"/>
      <c r="AO655" s="28"/>
    </row>
    <row r="656" spans="40:41">
      <c r="AN656" s="27"/>
      <c r="AO656" s="28"/>
    </row>
    <row r="657" spans="40:41">
      <c r="AN657" s="27"/>
      <c r="AO657" s="28"/>
    </row>
    <row r="658" spans="40:41">
      <c r="AN658" s="27"/>
      <c r="AO658" s="28"/>
    </row>
    <row r="659" spans="40:41">
      <c r="AN659" s="27"/>
      <c r="AO659" s="28"/>
    </row>
    <row r="660" spans="40:41">
      <c r="AN660" s="27"/>
      <c r="AO660" s="28"/>
    </row>
    <row r="661" spans="40:41">
      <c r="AN661" s="27"/>
      <c r="AO661" s="28"/>
    </row>
    <row r="662" spans="40:41">
      <c r="AN662" s="27"/>
      <c r="AO662" s="28"/>
    </row>
    <row r="663" spans="40:41">
      <c r="AN663" s="27"/>
      <c r="AO663" s="28"/>
    </row>
    <row r="664" spans="40:41">
      <c r="AN664" s="27"/>
      <c r="AO664" s="28"/>
    </row>
    <row r="665" spans="40:41">
      <c r="AN665" s="27"/>
      <c r="AO665" s="28"/>
    </row>
    <row r="666" spans="40:41">
      <c r="AN666" s="27"/>
      <c r="AO666" s="28"/>
    </row>
    <row r="667" spans="40:41">
      <c r="AN667" s="27"/>
      <c r="AO667" s="28"/>
    </row>
    <row r="668" spans="40:41">
      <c r="AN668" s="27"/>
      <c r="AO668" s="28"/>
    </row>
    <row r="669" spans="40:41">
      <c r="AN669" s="27"/>
      <c r="AO669" s="28"/>
    </row>
    <row r="670" spans="40:41">
      <c r="AN670" s="27"/>
      <c r="AO670" s="28"/>
    </row>
    <row r="671" spans="40:41">
      <c r="AN671" s="27"/>
      <c r="AO671" s="28"/>
    </row>
    <row r="672" spans="40:41">
      <c r="AN672" s="27"/>
      <c r="AO672" s="28"/>
    </row>
    <row r="673" spans="40:41">
      <c r="AN673" s="27"/>
      <c r="AO673" s="28"/>
    </row>
    <row r="674" spans="40:41">
      <c r="AN674" s="27"/>
      <c r="AO674" s="28"/>
    </row>
    <row r="675" spans="40:41">
      <c r="AN675" s="27"/>
      <c r="AO675" s="28"/>
    </row>
    <row r="676" spans="40:41">
      <c r="AN676" s="27"/>
      <c r="AO676" s="28"/>
    </row>
    <row r="677" spans="40:41">
      <c r="AN677" s="27"/>
      <c r="AO677" s="28"/>
    </row>
    <row r="678" spans="40:41">
      <c r="AN678" s="27"/>
      <c r="AO678" s="28"/>
    </row>
    <row r="679" spans="40:41">
      <c r="AN679" s="27"/>
      <c r="AO679" s="28"/>
    </row>
    <row r="680" spans="40:41">
      <c r="AN680" s="27"/>
      <c r="AO680" s="28"/>
    </row>
    <row r="681" spans="40:41">
      <c r="AN681" s="27"/>
      <c r="AO681" s="28"/>
    </row>
    <row r="682" spans="40:41">
      <c r="AN682" s="27"/>
      <c r="AO682" s="28"/>
    </row>
    <row r="683" spans="40:41">
      <c r="AN683" s="27"/>
      <c r="AO683" s="28"/>
    </row>
    <row r="684" spans="40:41">
      <c r="AN684" s="27"/>
      <c r="AO684" s="28"/>
    </row>
    <row r="685" spans="40:41">
      <c r="AN685" s="27"/>
      <c r="AO685" s="28"/>
    </row>
    <row r="686" spans="40:41">
      <c r="AN686" s="27"/>
      <c r="AO686" s="28"/>
    </row>
    <row r="687" spans="40:41">
      <c r="AN687" s="27"/>
      <c r="AO687" s="28"/>
    </row>
    <row r="688" spans="40:41">
      <c r="AN688" s="27"/>
      <c r="AO688" s="28"/>
    </row>
    <row r="689" spans="40:41">
      <c r="AN689" s="27"/>
      <c r="AO689" s="28"/>
    </row>
    <row r="690" spans="40:41">
      <c r="AN690" s="27"/>
      <c r="AO690" s="28"/>
    </row>
    <row r="691" spans="40:41">
      <c r="AN691" s="27"/>
      <c r="AO691" s="28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ED7BB-992E-7C45-9789-FE58A745ECEF}">
  <dimension ref="A1:AO691"/>
  <sheetViews>
    <sheetView workbookViewId="0">
      <pane xSplit="1" topLeftCell="AF1" activePane="topRight" state="frozen"/>
      <selection pane="topRight" activeCell="AR10" sqref="AR10"/>
    </sheetView>
  </sheetViews>
  <sheetFormatPr baseColWidth="10" defaultColWidth="11" defaultRowHeight="16"/>
  <cols>
    <col min="1" max="39" width="11" style="6"/>
    <col min="40" max="40" width="11" style="25"/>
    <col min="41" max="16384" width="11" style="6"/>
  </cols>
  <sheetData>
    <row r="1" spans="1:41">
      <c r="A1" s="12" t="s">
        <v>0</v>
      </c>
      <c r="B1" s="10" t="s">
        <v>1</v>
      </c>
      <c r="C1" s="9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9" t="s">
        <v>29</v>
      </c>
      <c r="AE1" s="10" t="s">
        <v>30</v>
      </c>
      <c r="AF1" s="10" t="s">
        <v>31</v>
      </c>
      <c r="AG1" s="9" t="s">
        <v>32</v>
      </c>
      <c r="AH1" s="10" t="s">
        <v>33</v>
      </c>
      <c r="AI1" s="11" t="s">
        <v>34</v>
      </c>
      <c r="AJ1" s="11" t="s">
        <v>35</v>
      </c>
      <c r="AK1" s="11" t="s">
        <v>36</v>
      </c>
      <c r="AL1" s="9" t="s">
        <v>37</v>
      </c>
      <c r="AM1" s="9" t="s">
        <v>38</v>
      </c>
      <c r="AN1" s="26" t="s">
        <v>39</v>
      </c>
      <c r="AO1" s="24" t="s">
        <v>40</v>
      </c>
    </row>
    <row r="2" spans="1:41">
      <c r="A2" s="8">
        <v>1</v>
      </c>
      <c r="B2" s="8">
        <v>0</v>
      </c>
      <c r="C2" s="8">
        <v>-0.57521690458760166</v>
      </c>
      <c r="D2" s="8">
        <v>-0.35328785977310639</v>
      </c>
      <c r="E2" s="8">
        <v>0</v>
      </c>
      <c r="F2" s="8">
        <v>1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1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1</v>
      </c>
      <c r="AC2" s="8">
        <v>0</v>
      </c>
      <c r="AD2" s="8">
        <v>-0.11606282581379856</v>
      </c>
      <c r="AE2" s="8">
        <v>1</v>
      </c>
      <c r="AF2" s="8">
        <v>1</v>
      </c>
      <c r="AG2" s="8">
        <v>3.4135728351909864</v>
      </c>
      <c r="AH2" s="8">
        <v>0</v>
      </c>
      <c r="AI2" s="8">
        <v>0</v>
      </c>
      <c r="AJ2" s="8">
        <v>1</v>
      </c>
      <c r="AK2" s="8">
        <v>0</v>
      </c>
      <c r="AL2" s="8">
        <v>-1.0688619263650878</v>
      </c>
      <c r="AM2" s="8">
        <v>-9.9304283837889654E-2</v>
      </c>
      <c r="AN2" s="27">
        <v>0.76269094531700843</v>
      </c>
      <c r="AO2" s="28">
        <v>83</v>
      </c>
    </row>
    <row r="3" spans="1:41">
      <c r="A3" s="8">
        <v>1</v>
      </c>
      <c r="B3" s="8">
        <v>0</v>
      </c>
      <c r="C3" s="8">
        <v>2.2653486090778947</v>
      </c>
      <c r="D3" s="8">
        <v>3.2625035750592635</v>
      </c>
      <c r="E3" s="8">
        <v>0</v>
      </c>
      <c r="F3" s="8">
        <v>1</v>
      </c>
      <c r="G3" s="8">
        <v>0</v>
      </c>
      <c r="H3" s="8">
        <v>0</v>
      </c>
      <c r="I3" s="8">
        <v>0</v>
      </c>
      <c r="J3" s="8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1</v>
      </c>
      <c r="AA3" s="8">
        <v>0</v>
      </c>
      <c r="AB3" s="8">
        <v>0</v>
      </c>
      <c r="AC3" s="8">
        <v>0</v>
      </c>
      <c r="AD3" s="8">
        <v>2.3237899772125887</v>
      </c>
      <c r="AE3" s="8">
        <v>1</v>
      </c>
      <c r="AF3" s="8">
        <v>1</v>
      </c>
      <c r="AG3" s="8">
        <v>2.1797513284954491</v>
      </c>
      <c r="AH3" s="8">
        <v>0</v>
      </c>
      <c r="AI3" s="8">
        <v>0</v>
      </c>
      <c r="AJ3" s="8">
        <v>1</v>
      </c>
      <c r="AK3" s="8">
        <v>0</v>
      </c>
      <c r="AL3" s="8">
        <v>-1.0688619263650878</v>
      </c>
      <c r="AM3" s="8">
        <v>1.0906914759423094</v>
      </c>
      <c r="AN3" s="27">
        <v>0.76191760488994398</v>
      </c>
      <c r="AO3" s="28">
        <v>84</v>
      </c>
    </row>
    <row r="4" spans="1:41">
      <c r="A4" s="8">
        <v>1</v>
      </c>
      <c r="B4" s="8">
        <v>0</v>
      </c>
      <c r="C4" s="8">
        <v>2.4475770984226086</v>
      </c>
      <c r="D4" s="8">
        <v>2.3585557163511708</v>
      </c>
      <c r="E4" s="8">
        <v>0</v>
      </c>
      <c r="F4" s="8">
        <v>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1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1</v>
      </c>
      <c r="Z4" s="8">
        <v>0</v>
      </c>
      <c r="AA4" s="8">
        <v>0</v>
      </c>
      <c r="AB4" s="8">
        <v>0</v>
      </c>
      <c r="AC4" s="8">
        <v>0</v>
      </c>
      <c r="AD4" s="8">
        <v>2.622608446658564</v>
      </c>
      <c r="AE4" s="8">
        <v>1</v>
      </c>
      <c r="AF4" s="8">
        <v>0</v>
      </c>
      <c r="AG4" s="8">
        <v>-0.49352860267821486</v>
      </c>
      <c r="AH4" s="8">
        <v>1</v>
      </c>
      <c r="AI4" s="8">
        <v>0</v>
      </c>
      <c r="AJ4" s="8">
        <v>1</v>
      </c>
      <c r="AK4" s="8">
        <v>0</v>
      </c>
      <c r="AL4" s="8">
        <v>-0.94688185774234135</v>
      </c>
      <c r="AM4" s="8">
        <v>1.8317517386054298</v>
      </c>
      <c r="AN4" s="27">
        <v>0.75924473964188199</v>
      </c>
      <c r="AO4" s="28">
        <v>85</v>
      </c>
    </row>
    <row r="5" spans="1:41">
      <c r="A5" s="8">
        <v>1</v>
      </c>
      <c r="B5" s="8">
        <v>1</v>
      </c>
      <c r="C5" s="8">
        <v>-0.69501504147507676</v>
      </c>
      <c r="D5" s="8">
        <v>-0.65460381267580381</v>
      </c>
      <c r="E5" s="8">
        <v>0</v>
      </c>
      <c r="F5" s="8">
        <v>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1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1</v>
      </c>
      <c r="AC5" s="8">
        <v>0</v>
      </c>
      <c r="AD5" s="8">
        <v>-0.24156658298110811</v>
      </c>
      <c r="AE5" s="8">
        <v>1</v>
      </c>
      <c r="AF5" s="8">
        <v>0</v>
      </c>
      <c r="AG5" s="8">
        <v>-0.49352860267821486</v>
      </c>
      <c r="AH5" s="8">
        <v>0</v>
      </c>
      <c r="AI5" s="8">
        <v>0</v>
      </c>
      <c r="AJ5" s="8">
        <v>1</v>
      </c>
      <c r="AK5" s="8">
        <v>0</v>
      </c>
      <c r="AL5" s="8">
        <v>1.3823565954824848</v>
      </c>
      <c r="AM5" s="8">
        <v>-0.15688472382725413</v>
      </c>
      <c r="AN5" s="27">
        <v>0.75662473532320507</v>
      </c>
      <c r="AO5" s="28">
        <v>86</v>
      </c>
    </row>
    <row r="6" spans="1:41">
      <c r="A6" s="8">
        <v>1</v>
      </c>
      <c r="B6" s="8">
        <v>1</v>
      </c>
      <c r="C6" s="8">
        <v>1.3584260939086308</v>
      </c>
      <c r="D6" s="8">
        <v>-0.45372651074067222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1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1</v>
      </c>
      <c r="AA6" s="8">
        <v>0</v>
      </c>
      <c r="AB6" s="8">
        <v>0</v>
      </c>
      <c r="AC6" s="8">
        <v>0</v>
      </c>
      <c r="AD6" s="8">
        <v>8.2651456367774948E-2</v>
      </c>
      <c r="AE6" s="8">
        <v>1</v>
      </c>
      <c r="AF6" s="8">
        <v>1</v>
      </c>
      <c r="AG6" s="8">
        <v>1.9741144107128594</v>
      </c>
      <c r="AH6" s="8">
        <v>1</v>
      </c>
      <c r="AI6" s="8">
        <v>0</v>
      </c>
      <c r="AJ6" s="8">
        <v>1</v>
      </c>
      <c r="AK6" s="8">
        <v>0</v>
      </c>
      <c r="AL6" s="8">
        <v>1.3126536991266295</v>
      </c>
      <c r="AM6" s="8">
        <v>0.28648466409085227</v>
      </c>
      <c r="AN6" s="27">
        <v>0.75631448129901835</v>
      </c>
      <c r="AO6" s="28">
        <v>87</v>
      </c>
    </row>
    <row r="7" spans="1:41">
      <c r="A7" s="8">
        <v>1</v>
      </c>
      <c r="B7" s="8">
        <v>0</v>
      </c>
      <c r="C7" s="8">
        <v>-0.94051685720926792</v>
      </c>
      <c r="D7" s="8">
        <v>0.55065999893498607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1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-0.21616701307820024</v>
      </c>
      <c r="AE7" s="8">
        <v>1</v>
      </c>
      <c r="AF7" s="8">
        <v>1</v>
      </c>
      <c r="AG7" s="8">
        <v>-0.28789168489562533</v>
      </c>
      <c r="AH7" s="8">
        <v>0</v>
      </c>
      <c r="AI7" s="8">
        <v>0</v>
      </c>
      <c r="AJ7" s="8">
        <v>1</v>
      </c>
      <c r="AK7" s="8">
        <v>0</v>
      </c>
      <c r="AL7" s="8">
        <v>-0.13948997495368595</v>
      </c>
      <c r="AM7" s="8">
        <v>-0.15035894062845948</v>
      </c>
      <c r="AN7" s="27">
        <v>0.75438367963254327</v>
      </c>
      <c r="AO7" s="28">
        <v>88</v>
      </c>
    </row>
    <row r="8" spans="1:41">
      <c r="A8" s="8">
        <v>1</v>
      </c>
      <c r="B8" s="8">
        <v>1</v>
      </c>
      <c r="C8" s="8">
        <v>2.7428541963846937</v>
      </c>
      <c r="D8" s="8">
        <v>3.0616262731241317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1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1</v>
      </c>
      <c r="AC8" s="8">
        <v>0</v>
      </c>
      <c r="AD8" s="8">
        <v>4.5649284980574025</v>
      </c>
      <c r="AE8" s="8">
        <v>1</v>
      </c>
      <c r="AF8" s="8">
        <v>1</v>
      </c>
      <c r="AG8" s="8">
        <v>1.357203657365091</v>
      </c>
      <c r="AH8" s="8">
        <v>1</v>
      </c>
      <c r="AI8" s="8">
        <v>0</v>
      </c>
      <c r="AJ8" s="8">
        <v>1</v>
      </c>
      <c r="AK8" s="8">
        <v>0</v>
      </c>
      <c r="AL8" s="8">
        <v>-1.0688619263650878</v>
      </c>
      <c r="AM8" s="8">
        <v>-3.3368838556155438E-3</v>
      </c>
      <c r="AN8" s="27">
        <v>0.7462820395097931</v>
      </c>
      <c r="AO8" s="28">
        <v>89</v>
      </c>
    </row>
    <row r="9" spans="1:41">
      <c r="A9" s="8">
        <v>1</v>
      </c>
      <c r="B9" s="8">
        <v>1</v>
      </c>
      <c r="C9" s="8">
        <v>-1.0324745820031749</v>
      </c>
      <c r="D9" s="8">
        <v>0.95241460280524937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1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1</v>
      </c>
      <c r="Z9" s="8">
        <v>0</v>
      </c>
      <c r="AA9" s="8">
        <v>0</v>
      </c>
      <c r="AB9" s="8">
        <v>0</v>
      </c>
      <c r="AC9" s="8">
        <v>0</v>
      </c>
      <c r="AD9" s="8">
        <v>-0.36557624780118786</v>
      </c>
      <c r="AE9" s="8">
        <v>1</v>
      </c>
      <c r="AF9" s="8">
        <v>0</v>
      </c>
      <c r="AG9" s="8">
        <v>-0.49352860267821486</v>
      </c>
      <c r="AH9" s="8">
        <v>1</v>
      </c>
      <c r="AI9" s="8">
        <v>0</v>
      </c>
      <c r="AJ9" s="8">
        <v>1</v>
      </c>
      <c r="AK9" s="8">
        <v>0</v>
      </c>
      <c r="AL9" s="8">
        <v>-0.72034744458581212</v>
      </c>
      <c r="AM9" s="8">
        <v>-0.11849776383434447</v>
      </c>
      <c r="AN9" s="27">
        <v>0.74292255452739975</v>
      </c>
      <c r="AO9" s="28">
        <v>90</v>
      </c>
    </row>
    <row r="10" spans="1:41">
      <c r="A10" s="8">
        <v>1</v>
      </c>
      <c r="B10" s="8">
        <v>0</v>
      </c>
      <c r="C10" s="8">
        <v>-9.0118815078460479E-2</v>
      </c>
      <c r="D10" s="8">
        <v>0.34978269699985437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1</v>
      </c>
      <c r="AA10" s="8">
        <v>0</v>
      </c>
      <c r="AB10" s="8">
        <v>0</v>
      </c>
      <c r="AC10" s="8">
        <v>0</v>
      </c>
      <c r="AD10" s="8">
        <v>0.53087916053673767</v>
      </c>
      <c r="AE10" s="8">
        <v>1</v>
      </c>
      <c r="AF10" s="8">
        <v>1</v>
      </c>
      <c r="AG10" s="8">
        <v>0.94592982179991181</v>
      </c>
      <c r="AH10" s="8">
        <v>1</v>
      </c>
      <c r="AI10" s="8">
        <v>0</v>
      </c>
      <c r="AJ10" s="8">
        <v>1</v>
      </c>
      <c r="AK10" s="8">
        <v>0</v>
      </c>
      <c r="AL10" s="8">
        <v>-1.0688619263650878</v>
      </c>
      <c r="AM10" s="8">
        <v>0.39300847807117656</v>
      </c>
      <c r="AN10" s="27">
        <v>0.73191386918859169</v>
      </c>
      <c r="AO10" s="28">
        <v>91</v>
      </c>
    </row>
    <row r="11" spans="1:41">
      <c r="A11" s="8">
        <v>1</v>
      </c>
      <c r="B11" s="8">
        <v>1</v>
      </c>
      <c r="C11" s="8">
        <v>1.4073578960149755</v>
      </c>
      <c r="D11" s="8">
        <v>4.0830871525869741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1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1</v>
      </c>
      <c r="Z11" s="8">
        <v>0</v>
      </c>
      <c r="AA11" s="8">
        <v>0</v>
      </c>
      <c r="AB11" s="8">
        <v>0</v>
      </c>
      <c r="AC11" s="8">
        <v>0</v>
      </c>
      <c r="AD11" s="8">
        <v>-0.14146239571670643</v>
      </c>
      <c r="AE11" s="8">
        <v>1</v>
      </c>
      <c r="AF11" s="8">
        <v>1</v>
      </c>
      <c r="AG11" s="8">
        <v>0.12338215066955374</v>
      </c>
      <c r="AH11" s="8">
        <v>0</v>
      </c>
      <c r="AI11" s="8">
        <v>0</v>
      </c>
      <c r="AJ11" s="8">
        <v>1</v>
      </c>
      <c r="AK11" s="8">
        <v>0</v>
      </c>
      <c r="AL11" s="8">
        <v>-0.37183296280653644</v>
      </c>
      <c r="AM11" s="8">
        <v>-0.1925845966206601</v>
      </c>
      <c r="AN11" s="27">
        <v>0.72772224104851435</v>
      </c>
      <c r="AO11" s="28">
        <v>92</v>
      </c>
    </row>
    <row r="12" spans="1:41">
      <c r="A12" s="8">
        <v>1</v>
      </c>
      <c r="B12" s="8">
        <v>0</v>
      </c>
      <c r="C12" s="8">
        <v>2.1523000004605226</v>
      </c>
      <c r="D12" s="8">
        <v>2.9611876221565656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0.97910686470570052</v>
      </c>
      <c r="AE12" s="8">
        <v>1</v>
      </c>
      <c r="AF12" s="8">
        <v>1</v>
      </c>
      <c r="AG12" s="8">
        <v>0.94592982179991181</v>
      </c>
      <c r="AH12" s="8">
        <v>0</v>
      </c>
      <c r="AI12" s="8">
        <v>0</v>
      </c>
      <c r="AJ12" s="8">
        <v>1</v>
      </c>
      <c r="AK12" s="8">
        <v>0</v>
      </c>
      <c r="AL12" s="8">
        <v>-1.0688619263650878</v>
      </c>
      <c r="AM12" s="8">
        <v>0.38053271607348094</v>
      </c>
      <c r="AN12" s="27">
        <v>0.71998682772257094</v>
      </c>
      <c r="AO12" s="28">
        <v>93</v>
      </c>
    </row>
    <row r="13" spans="1:41">
      <c r="A13" s="8">
        <v>1</v>
      </c>
      <c r="B13" s="8">
        <v>0</v>
      </c>
      <c r="C13" s="8">
        <v>-0.59630812587060777</v>
      </c>
      <c r="D13" s="8">
        <v>1.6052658340944272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1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1</v>
      </c>
      <c r="AA13" s="8">
        <v>0</v>
      </c>
      <c r="AB13" s="8">
        <v>0</v>
      </c>
      <c r="AC13" s="8">
        <v>0</v>
      </c>
      <c r="AD13" s="8">
        <v>0.7549930126212191</v>
      </c>
      <c r="AE13" s="8">
        <v>1</v>
      </c>
      <c r="AF13" s="8">
        <v>1</v>
      </c>
      <c r="AG13" s="8">
        <v>-8.2254767113035795E-2</v>
      </c>
      <c r="AH13" s="8">
        <v>0</v>
      </c>
      <c r="AI13" s="8">
        <v>0</v>
      </c>
      <c r="AJ13" s="8">
        <v>1</v>
      </c>
      <c r="AK13" s="8">
        <v>0</v>
      </c>
      <c r="AL13" s="8">
        <v>-0.64483597353363575</v>
      </c>
      <c r="AM13" s="8">
        <v>-0.11005263263590435</v>
      </c>
      <c r="AN13" s="27">
        <v>0.71355394126266847</v>
      </c>
      <c r="AO13" s="28">
        <v>94</v>
      </c>
    </row>
    <row r="14" spans="1:41">
      <c r="A14" s="8">
        <v>1</v>
      </c>
      <c r="B14" s="8">
        <v>0</v>
      </c>
      <c r="C14" s="8">
        <v>-1.0670641849073048</v>
      </c>
      <c r="D14" s="8">
        <v>0.90219527732146643</v>
      </c>
      <c r="E14" s="8">
        <v>1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1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1</v>
      </c>
      <c r="Z14" s="8">
        <v>0</v>
      </c>
      <c r="AA14" s="8">
        <v>0</v>
      </c>
      <c r="AB14" s="8">
        <v>0</v>
      </c>
      <c r="AC14" s="8">
        <v>0</v>
      </c>
      <c r="AD14" s="8">
        <v>-0.36557624780118786</v>
      </c>
      <c r="AE14" s="8">
        <v>1</v>
      </c>
      <c r="AF14" s="8">
        <v>1</v>
      </c>
      <c r="AG14" s="8">
        <v>0.32901906845214329</v>
      </c>
      <c r="AH14" s="8">
        <v>1</v>
      </c>
      <c r="AI14" s="8">
        <v>0</v>
      </c>
      <c r="AJ14" s="8">
        <v>1</v>
      </c>
      <c r="AK14" s="8">
        <v>0</v>
      </c>
      <c r="AL14" s="8">
        <v>-0.6041759506593869</v>
      </c>
      <c r="AM14" s="8">
        <v>-9.9304283837889654E-2</v>
      </c>
      <c r="AN14" s="27">
        <v>0.71267592512559663</v>
      </c>
      <c r="AO14" s="28">
        <v>95</v>
      </c>
    </row>
    <row r="15" spans="1:41">
      <c r="A15" s="8">
        <v>1</v>
      </c>
      <c r="B15" s="8">
        <v>0</v>
      </c>
      <c r="C15" s="8">
        <v>-1.1590219097012118</v>
      </c>
      <c r="D15" s="8">
        <v>1.2537305557079468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1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-0.36557624780118786</v>
      </c>
      <c r="AE15" s="8">
        <v>1</v>
      </c>
      <c r="AF15" s="8">
        <v>1</v>
      </c>
      <c r="AG15" s="8">
        <v>1.76847749293027</v>
      </c>
      <c r="AH15" s="8">
        <v>0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0.38053271607348094</v>
      </c>
      <c r="AN15" s="27">
        <v>0.70792061991963962</v>
      </c>
      <c r="AO15" s="28">
        <v>96</v>
      </c>
    </row>
    <row r="16" spans="1:41">
      <c r="A16" s="8">
        <v>1</v>
      </c>
      <c r="B16" s="8">
        <v>1</v>
      </c>
      <c r="C16" s="8">
        <v>0.67591451065009278</v>
      </c>
      <c r="D16" s="8">
        <v>1.8392878908488555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1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1</v>
      </c>
      <c r="Z16" s="8">
        <v>0</v>
      </c>
      <c r="AA16" s="8">
        <v>0</v>
      </c>
      <c r="AB16" s="8">
        <v>0</v>
      </c>
      <c r="AC16" s="8">
        <v>0</v>
      </c>
      <c r="AD16" s="8">
        <v>1.9129145817243729</v>
      </c>
      <c r="AE16" s="8">
        <v>1</v>
      </c>
      <c r="AF16" s="8">
        <v>1</v>
      </c>
      <c r="AG16" s="8">
        <v>0.7402929040173224</v>
      </c>
      <c r="AH16" s="8">
        <v>1</v>
      </c>
      <c r="AI16" s="8">
        <v>0</v>
      </c>
      <c r="AJ16" s="8">
        <v>1</v>
      </c>
      <c r="AK16" s="8">
        <v>0</v>
      </c>
      <c r="AL16" s="8">
        <v>-0.66226169762259957</v>
      </c>
      <c r="AM16" s="8">
        <v>-0.19527168382016377</v>
      </c>
      <c r="AN16" s="27">
        <v>0.70776104813318841</v>
      </c>
      <c r="AO16" s="28">
        <v>97</v>
      </c>
    </row>
    <row r="17" spans="1:41">
      <c r="A17" s="8">
        <v>1</v>
      </c>
      <c r="B17" s="8">
        <v>0</v>
      </c>
      <c r="C17" s="8">
        <v>-1.0746570245691873</v>
      </c>
      <c r="D17" s="8">
        <v>0.96044969488265441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1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1</v>
      </c>
      <c r="Z17" s="8">
        <v>0</v>
      </c>
      <c r="AA17" s="8">
        <v>0</v>
      </c>
      <c r="AB17" s="8">
        <v>0</v>
      </c>
      <c r="AC17" s="8">
        <v>0</v>
      </c>
      <c r="AD17" s="8">
        <v>-0.63899514734425511</v>
      </c>
      <c r="AE17" s="8">
        <v>1</v>
      </c>
      <c r="AF17" s="8">
        <v>0</v>
      </c>
      <c r="AG17" s="8">
        <v>-0.49352860267821486</v>
      </c>
      <c r="AH17" s="8">
        <v>0</v>
      </c>
      <c r="AI17" s="8">
        <v>0</v>
      </c>
      <c r="AJ17" s="8">
        <v>1</v>
      </c>
      <c r="AK17" s="8">
        <v>0</v>
      </c>
      <c r="AL17" s="8">
        <v>-0.48800445673296167</v>
      </c>
      <c r="AM17" s="8">
        <v>-0.19527168382016377</v>
      </c>
      <c r="AN17" s="27">
        <v>0.70331406730367485</v>
      </c>
      <c r="AO17" s="28">
        <v>98</v>
      </c>
    </row>
    <row r="18" spans="1:41">
      <c r="A18" s="8">
        <v>1</v>
      </c>
      <c r="B18" s="8">
        <v>1</v>
      </c>
      <c r="C18" s="8">
        <v>-0.60305731668116969</v>
      </c>
      <c r="D18" s="8">
        <v>1.5219017537913477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1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-0.19076744317529237</v>
      </c>
      <c r="AE18" s="8">
        <v>1</v>
      </c>
      <c r="AF18" s="8">
        <v>0</v>
      </c>
      <c r="AG18" s="8">
        <v>-0.49352860267821486</v>
      </c>
      <c r="AH18" s="8">
        <v>1</v>
      </c>
      <c r="AI18" s="8">
        <v>0</v>
      </c>
      <c r="AJ18" s="8">
        <v>1</v>
      </c>
      <c r="AK18" s="8">
        <v>0</v>
      </c>
      <c r="AL18" s="8">
        <v>-0.37183296280653644</v>
      </c>
      <c r="AM18" s="8">
        <v>-0.19527168382016377</v>
      </c>
      <c r="AN18" s="27">
        <v>0.70183210752581215</v>
      </c>
      <c r="AO18" s="28">
        <v>99</v>
      </c>
    </row>
    <row r="19" spans="1:41">
      <c r="A19" s="8">
        <v>1</v>
      </c>
      <c r="B19" s="8">
        <v>0</v>
      </c>
      <c r="C19" s="8">
        <v>-0.75828870532409509</v>
      </c>
      <c r="D19" s="8">
        <v>1.203511230224164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1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1</v>
      </c>
      <c r="Z19" s="8">
        <v>0</v>
      </c>
      <c r="AA19" s="8">
        <v>0</v>
      </c>
      <c r="AB19" s="8">
        <v>0</v>
      </c>
      <c r="AC19" s="8">
        <v>0</v>
      </c>
      <c r="AD19" s="8">
        <v>-0.54038505242708335</v>
      </c>
      <c r="AE19" s="8">
        <v>1</v>
      </c>
      <c r="AF19" s="8">
        <v>1</v>
      </c>
      <c r="AG19" s="8">
        <v>0.53465598623473276</v>
      </c>
      <c r="AH19" s="8">
        <v>1</v>
      </c>
      <c r="AI19" s="8">
        <v>0</v>
      </c>
      <c r="AJ19" s="8">
        <v>1</v>
      </c>
      <c r="AK19" s="8">
        <v>0</v>
      </c>
      <c r="AL19" s="8">
        <v>-1.0688619263650878</v>
      </c>
      <c r="AM19" s="8">
        <v>-8.7788195840016764E-2</v>
      </c>
      <c r="AN19" s="27">
        <v>0.68956957174800748</v>
      </c>
      <c r="AO19" s="28">
        <v>100</v>
      </c>
    </row>
    <row r="20" spans="1:41">
      <c r="A20" s="8">
        <v>1</v>
      </c>
      <c r="B20" s="8">
        <v>1</v>
      </c>
      <c r="C20" s="8">
        <v>0.28277380847531774</v>
      </c>
      <c r="D20" s="8">
        <v>4.8466744097156914E-2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1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</v>
      </c>
      <c r="AC20" s="8">
        <v>0</v>
      </c>
      <c r="AD20" s="8">
        <v>1.5767438035976509</v>
      </c>
      <c r="AE20" s="8">
        <v>1</v>
      </c>
      <c r="AF20" s="8">
        <v>1</v>
      </c>
      <c r="AG20" s="8">
        <v>0.7402929040173224</v>
      </c>
      <c r="AH20" s="8">
        <v>1</v>
      </c>
      <c r="AI20" s="8">
        <v>0</v>
      </c>
      <c r="AJ20" s="8">
        <v>1</v>
      </c>
      <c r="AK20" s="8">
        <v>0</v>
      </c>
      <c r="AL20" s="8">
        <v>-1.0688619263650878</v>
      </c>
      <c r="AM20" s="8">
        <v>-3.3368838556155438E-3</v>
      </c>
      <c r="AN20" s="27">
        <v>0.68922641703761289</v>
      </c>
      <c r="AO20" s="28">
        <v>101</v>
      </c>
    </row>
    <row r="21" spans="1:41">
      <c r="A21" s="8">
        <v>1</v>
      </c>
      <c r="B21" s="8">
        <v>1</v>
      </c>
      <c r="C21" s="8">
        <v>0.71134759367577283</v>
      </c>
      <c r="D21" s="8">
        <v>0.34978269699985437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1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1</v>
      </c>
      <c r="AA21" s="8">
        <v>0</v>
      </c>
      <c r="AB21" s="8">
        <v>0</v>
      </c>
      <c r="AC21" s="8">
        <v>0</v>
      </c>
      <c r="AD21" s="8">
        <v>0.38146992581375011</v>
      </c>
      <c r="AE21" s="8">
        <v>1</v>
      </c>
      <c r="AF21" s="8">
        <v>1</v>
      </c>
      <c r="AG21" s="8">
        <v>-0.28789168489562533</v>
      </c>
      <c r="AH21" s="8">
        <v>0</v>
      </c>
      <c r="AI21" s="8">
        <v>0</v>
      </c>
      <c r="AJ21" s="8">
        <v>1</v>
      </c>
      <c r="AK21" s="8">
        <v>0</v>
      </c>
      <c r="AL21" s="8">
        <v>-1.0688619263650878</v>
      </c>
      <c r="AM21" s="8">
        <v>-9.9304283837889654E-2</v>
      </c>
      <c r="AN21" s="27">
        <v>0.68408963257157707</v>
      </c>
      <c r="AO21" s="28">
        <v>102</v>
      </c>
    </row>
    <row r="22" spans="1:41">
      <c r="A22" s="8">
        <v>1</v>
      </c>
      <c r="B22" s="8">
        <v>0</v>
      </c>
      <c r="C22" s="8">
        <v>-0.73719748404108898</v>
      </c>
      <c r="D22" s="8">
        <v>-0.49591074414704983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1</v>
      </c>
      <c r="AC22" s="8">
        <v>0</v>
      </c>
      <c r="AD22" s="8">
        <v>1.9899577784120166E-2</v>
      </c>
      <c r="AE22" s="8">
        <v>1</v>
      </c>
      <c r="AF22" s="8">
        <v>1</v>
      </c>
      <c r="AG22" s="8">
        <v>0.94592982179991181</v>
      </c>
      <c r="AH22" s="8">
        <v>1</v>
      </c>
      <c r="AI22" s="8">
        <v>0</v>
      </c>
      <c r="AJ22" s="8">
        <v>1</v>
      </c>
      <c r="AK22" s="8">
        <v>0</v>
      </c>
      <c r="AL22" s="8">
        <v>-0.25566146888011121</v>
      </c>
      <c r="AM22" s="8">
        <v>0.2623008792953192</v>
      </c>
      <c r="AN22" s="27">
        <v>0.67813439371945394</v>
      </c>
      <c r="AO22" s="28">
        <v>103</v>
      </c>
    </row>
    <row r="23" spans="1:41">
      <c r="A23" s="8">
        <v>1</v>
      </c>
      <c r="B23" s="8">
        <v>1</v>
      </c>
      <c r="C23" s="8">
        <v>1.5128140024300061</v>
      </c>
      <c r="D23" s="8">
        <v>0.56773456959947222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1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1</v>
      </c>
      <c r="AA23" s="8">
        <v>0</v>
      </c>
      <c r="AB23" s="8">
        <v>0</v>
      </c>
      <c r="AC23" s="8">
        <v>0</v>
      </c>
      <c r="AD23" s="8">
        <v>1.6021433735005588</v>
      </c>
      <c r="AE23" s="8">
        <v>1</v>
      </c>
      <c r="AF23" s="8">
        <v>1</v>
      </c>
      <c r="AG23" s="8">
        <v>2.5910251640606279</v>
      </c>
      <c r="AH23" s="8">
        <v>1</v>
      </c>
      <c r="AI23" s="8">
        <v>0</v>
      </c>
      <c r="AJ23" s="8">
        <v>1</v>
      </c>
      <c r="AK23" s="8">
        <v>0</v>
      </c>
      <c r="AL23" s="8">
        <v>-1.0688619263650878</v>
      </c>
      <c r="AM23" s="8">
        <v>0.76440231600257746</v>
      </c>
      <c r="AN23" s="27">
        <v>0.67623888148458822</v>
      </c>
      <c r="AO23" s="28">
        <v>104</v>
      </c>
    </row>
    <row r="24" spans="1:41">
      <c r="A24" s="8">
        <v>1</v>
      </c>
      <c r="B24" s="8">
        <v>1</v>
      </c>
      <c r="C24" s="8">
        <v>-0.31537305838096619</v>
      </c>
      <c r="D24" s="8">
        <v>-0.64656872059839854</v>
      </c>
      <c r="E24" s="8">
        <v>0</v>
      </c>
      <c r="F24" s="8">
        <v>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1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1</v>
      </c>
      <c r="Z24" s="8">
        <v>0</v>
      </c>
      <c r="AA24" s="8">
        <v>0</v>
      </c>
      <c r="AB24" s="8">
        <v>0</v>
      </c>
      <c r="AC24" s="8">
        <v>0</v>
      </c>
      <c r="AD24" s="8">
        <v>0.45617454317524392</v>
      </c>
      <c r="AE24" s="8">
        <v>1</v>
      </c>
      <c r="AF24" s="8">
        <v>1</v>
      </c>
      <c r="AG24" s="8">
        <v>0.53465598623473276</v>
      </c>
      <c r="AH24" s="8">
        <v>1</v>
      </c>
      <c r="AI24" s="8">
        <v>0</v>
      </c>
      <c r="AJ24" s="8">
        <v>1</v>
      </c>
      <c r="AK24" s="8">
        <v>0</v>
      </c>
      <c r="AL24" s="8">
        <v>-0.48800445673296167</v>
      </c>
      <c r="AM24" s="8">
        <v>-0.19469587942027014</v>
      </c>
      <c r="AN24" s="27">
        <v>0.6687638987009924</v>
      </c>
      <c r="AO24" s="28">
        <v>105</v>
      </c>
    </row>
    <row r="25" spans="1:41">
      <c r="A25" s="8">
        <v>1</v>
      </c>
      <c r="B25" s="8">
        <v>0</v>
      </c>
      <c r="C25" s="8">
        <v>-0.59630812587060777</v>
      </c>
      <c r="D25" s="8">
        <v>-0.85548111461093546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1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1</v>
      </c>
      <c r="AC25" s="8">
        <v>0</v>
      </c>
      <c r="AD25" s="8">
        <v>-0.21616701307820024</v>
      </c>
      <c r="AE25" s="8">
        <v>1</v>
      </c>
      <c r="AF25" s="8">
        <v>0</v>
      </c>
      <c r="AG25" s="8">
        <v>-0.49352860267821486</v>
      </c>
      <c r="AH25" s="8">
        <v>0</v>
      </c>
      <c r="AI25" s="8">
        <v>0</v>
      </c>
      <c r="AJ25" s="8">
        <v>1</v>
      </c>
      <c r="AK25" s="8">
        <v>0</v>
      </c>
      <c r="AL25" s="8">
        <v>0.5575389886048655</v>
      </c>
      <c r="AM25" s="8">
        <v>-3.711740864937603E-2</v>
      </c>
      <c r="AN25" s="27">
        <v>0.65883179639584311</v>
      </c>
      <c r="AO25" s="28">
        <v>106</v>
      </c>
    </row>
    <row r="26" spans="1:41">
      <c r="A26" s="8">
        <v>1</v>
      </c>
      <c r="B26" s="8">
        <v>1</v>
      </c>
      <c r="C26" s="8">
        <v>0.85898614265681583</v>
      </c>
      <c r="D26" s="8">
        <v>-0.76307755572077496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1</v>
      </c>
      <c r="V26" s="8">
        <v>0</v>
      </c>
      <c r="W26" s="8">
        <v>0</v>
      </c>
      <c r="X26" s="8">
        <v>0</v>
      </c>
      <c r="Y26" s="8">
        <v>1</v>
      </c>
      <c r="Z26" s="8">
        <v>0</v>
      </c>
      <c r="AA26" s="8">
        <v>0</v>
      </c>
      <c r="AB26" s="8">
        <v>0</v>
      </c>
      <c r="AC26" s="8">
        <v>0</v>
      </c>
      <c r="AD26" s="8">
        <v>8.2651456367774948E-2</v>
      </c>
      <c r="AE26" s="8">
        <v>1</v>
      </c>
      <c r="AF26" s="8">
        <v>0</v>
      </c>
      <c r="AG26" s="8">
        <v>-0.49352860267821486</v>
      </c>
      <c r="AH26" s="8">
        <v>0</v>
      </c>
      <c r="AI26" s="8">
        <v>0</v>
      </c>
      <c r="AJ26" s="8">
        <v>1</v>
      </c>
      <c r="AK26" s="8">
        <v>0</v>
      </c>
      <c r="AL26" s="8">
        <v>1.8935111687587558</v>
      </c>
      <c r="AM26" s="8">
        <v>-8.0110803841434833E-2</v>
      </c>
      <c r="AN26" s="27">
        <v>0.65485238494661502</v>
      </c>
      <c r="AO26" s="28">
        <v>107</v>
      </c>
    </row>
    <row r="27" spans="1:41">
      <c r="A27" s="8">
        <v>1</v>
      </c>
      <c r="B27" s="8">
        <v>0</v>
      </c>
      <c r="C27" s="8">
        <v>-0.50519404992802142</v>
      </c>
      <c r="D27" s="8">
        <v>-0.95591976557850133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1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-0.66439471724716304</v>
      </c>
      <c r="AE27" s="8">
        <v>0</v>
      </c>
      <c r="AF27" s="8">
        <v>0</v>
      </c>
      <c r="AG27" s="8">
        <v>-0.49352860267821486</v>
      </c>
      <c r="AH27" s="8">
        <v>0</v>
      </c>
      <c r="AI27" s="8">
        <v>0</v>
      </c>
      <c r="AJ27" s="8">
        <v>0</v>
      </c>
      <c r="AK27" s="8">
        <v>1</v>
      </c>
      <c r="AL27" s="8">
        <v>-8.4182241975665675E-5</v>
      </c>
      <c r="AM27" s="8">
        <v>-0.19527168382016377</v>
      </c>
      <c r="AN27" s="27">
        <v>0.6482586981924966</v>
      </c>
      <c r="AO27" s="28">
        <v>108</v>
      </c>
    </row>
    <row r="28" spans="1:41">
      <c r="A28" s="8">
        <v>1</v>
      </c>
      <c r="B28" s="8">
        <v>1</v>
      </c>
      <c r="C28" s="8">
        <v>0.30386502975832391</v>
      </c>
      <c r="D28" s="8">
        <v>-5.197190687040891E-2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1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1</v>
      </c>
      <c r="AC28" s="8">
        <v>0</v>
      </c>
      <c r="AD28" s="8">
        <v>1.0538114820671942</v>
      </c>
      <c r="AE28" s="8">
        <v>0</v>
      </c>
      <c r="AF28" s="8">
        <v>0</v>
      </c>
      <c r="AG28" s="8">
        <v>-0.49352860267821486</v>
      </c>
      <c r="AH28" s="8">
        <v>1</v>
      </c>
      <c r="AI28" s="8">
        <v>1</v>
      </c>
      <c r="AJ28" s="8">
        <v>0</v>
      </c>
      <c r="AK28" s="8">
        <v>0</v>
      </c>
      <c r="AL28" s="8">
        <v>3.0610346827193289</v>
      </c>
      <c r="AM28" s="8">
        <v>-0.19527168382016377</v>
      </c>
      <c r="AN28" s="27">
        <v>0.64639414891766855</v>
      </c>
      <c r="AO28" s="28">
        <v>109</v>
      </c>
    </row>
    <row r="29" spans="1:41">
      <c r="A29" s="8">
        <v>1</v>
      </c>
      <c r="B29" s="8">
        <v>0</v>
      </c>
      <c r="C29" s="8">
        <v>2.2577561068755534</v>
      </c>
      <c r="D29" s="8">
        <v>1.0528532537728152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1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0.53087916053673767</v>
      </c>
      <c r="AE29" s="8">
        <v>1</v>
      </c>
      <c r="AF29" s="8">
        <v>1</v>
      </c>
      <c r="AG29" s="8">
        <v>2.3853882462780387</v>
      </c>
      <c r="AH29" s="8">
        <v>0</v>
      </c>
      <c r="AI29" s="8">
        <v>0</v>
      </c>
      <c r="AJ29" s="8">
        <v>1</v>
      </c>
      <c r="AK29" s="8">
        <v>0</v>
      </c>
      <c r="AL29" s="8">
        <v>-1.0688619263650878</v>
      </c>
      <c r="AM29" s="8">
        <v>0.11220786572304249</v>
      </c>
      <c r="AN29" s="27">
        <v>0.64409444940770078</v>
      </c>
      <c r="AO29" s="28">
        <v>110</v>
      </c>
    </row>
    <row r="30" spans="1:41">
      <c r="A30" s="8">
        <v>1</v>
      </c>
      <c r="B30" s="8">
        <v>1</v>
      </c>
      <c r="C30" s="8">
        <v>-0.52628527121102764</v>
      </c>
      <c r="D30" s="8">
        <v>-0.83941093045612492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1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1</v>
      </c>
      <c r="Z30" s="8">
        <v>0</v>
      </c>
      <c r="AA30" s="8">
        <v>0</v>
      </c>
      <c r="AB30" s="8">
        <v>0</v>
      </c>
      <c r="AC30" s="8">
        <v>0</v>
      </c>
      <c r="AD30" s="8">
        <v>-0.57773736110783025</v>
      </c>
      <c r="AE30" s="8">
        <v>1</v>
      </c>
      <c r="AF30" s="8">
        <v>1</v>
      </c>
      <c r="AG30" s="8">
        <v>0.94592982179991181</v>
      </c>
      <c r="AH30" s="8">
        <v>1</v>
      </c>
      <c r="AI30" s="8">
        <v>0</v>
      </c>
      <c r="AJ30" s="8">
        <v>1</v>
      </c>
      <c r="AK30" s="8">
        <v>0</v>
      </c>
      <c r="AL30" s="8">
        <v>-0.51123875551824671</v>
      </c>
      <c r="AM30" s="8">
        <v>0.78820223119818145</v>
      </c>
      <c r="AN30" s="27">
        <v>0.63597915426131624</v>
      </c>
      <c r="AO30" s="28">
        <v>111</v>
      </c>
    </row>
    <row r="31" spans="1:41">
      <c r="A31" s="8">
        <v>1</v>
      </c>
      <c r="B31" s="8">
        <v>0</v>
      </c>
      <c r="C31" s="8">
        <v>-0.76503789613465689</v>
      </c>
      <c r="D31" s="8">
        <v>0.74350220879271256</v>
      </c>
      <c r="E31" s="8">
        <v>1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7.0698717589935928E-2</v>
      </c>
      <c r="AE31" s="8">
        <v>0</v>
      </c>
      <c r="AF31" s="8">
        <v>0</v>
      </c>
      <c r="AG31" s="8">
        <v>-0.49352860267821486</v>
      </c>
      <c r="AH31" s="8">
        <v>0</v>
      </c>
      <c r="AI31" s="8">
        <v>0</v>
      </c>
      <c r="AJ31" s="8">
        <v>1</v>
      </c>
      <c r="AK31" s="8">
        <v>0</v>
      </c>
      <c r="AL31" s="8">
        <v>-0.11625567616840091</v>
      </c>
      <c r="AM31" s="8">
        <v>-0.19527168382016377</v>
      </c>
      <c r="AN31" s="27">
        <v>0.63345325149457199</v>
      </c>
      <c r="AO31" s="28">
        <v>112</v>
      </c>
    </row>
    <row r="32" spans="1:41">
      <c r="A32" s="8">
        <v>1</v>
      </c>
      <c r="B32" s="8">
        <v>1</v>
      </c>
      <c r="C32" s="8">
        <v>0.76027939578211734</v>
      </c>
      <c r="D32" s="8">
        <v>4.8466744097156914E-2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1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</v>
      </c>
      <c r="Z32" s="8">
        <v>0</v>
      </c>
      <c r="AA32" s="8">
        <v>0</v>
      </c>
      <c r="AB32" s="8">
        <v>0</v>
      </c>
      <c r="AC32" s="8">
        <v>0</v>
      </c>
      <c r="AD32" s="8">
        <v>0.8296976299827129</v>
      </c>
      <c r="AE32" s="8">
        <v>1</v>
      </c>
      <c r="AF32" s="8">
        <v>1</v>
      </c>
      <c r="AG32" s="8">
        <v>0.94592982179991181</v>
      </c>
      <c r="AH32" s="8">
        <v>0</v>
      </c>
      <c r="AI32" s="8">
        <v>0</v>
      </c>
      <c r="AJ32" s="8">
        <v>1</v>
      </c>
      <c r="AK32" s="8">
        <v>0</v>
      </c>
      <c r="AL32" s="8">
        <v>-1.0688619263650878</v>
      </c>
      <c r="AM32" s="8">
        <v>0.39300847807117656</v>
      </c>
      <c r="AN32" s="27">
        <v>0.62865367417734874</v>
      </c>
      <c r="AO32" s="28">
        <v>113</v>
      </c>
    </row>
    <row r="33" spans="1:41">
      <c r="A33" s="8">
        <v>1</v>
      </c>
      <c r="B33" s="8">
        <v>1</v>
      </c>
      <c r="C33" s="8">
        <v>0.40172863397101299</v>
      </c>
      <c r="D33" s="8">
        <v>-0.52905549896634663</v>
      </c>
      <c r="E33" s="8">
        <v>1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1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-0.63899514734425511</v>
      </c>
      <c r="AE33" s="8">
        <v>1</v>
      </c>
      <c r="AF33" s="8">
        <v>1</v>
      </c>
      <c r="AG33" s="8">
        <v>-0.28789168489562533</v>
      </c>
      <c r="AH33" s="8">
        <v>0</v>
      </c>
      <c r="AI33" s="8">
        <v>0</v>
      </c>
      <c r="AJ33" s="8">
        <v>1</v>
      </c>
      <c r="AK33" s="8">
        <v>0</v>
      </c>
      <c r="AL33" s="8">
        <v>-0.77843319154902479</v>
      </c>
      <c r="AM33" s="8">
        <v>3.2554923737754975E-2</v>
      </c>
      <c r="AN33" s="27">
        <v>0.62724570591852902</v>
      </c>
      <c r="AO33" s="28">
        <v>114</v>
      </c>
    </row>
    <row r="34" spans="1:41">
      <c r="A34" s="8">
        <v>1</v>
      </c>
      <c r="B34" s="8">
        <v>0</v>
      </c>
      <c r="C34" s="8">
        <v>-0.9126764451156999</v>
      </c>
      <c r="D34" s="8">
        <v>1.1030725792565981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1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1</v>
      </c>
      <c r="Z34" s="8">
        <v>0</v>
      </c>
      <c r="AA34" s="8">
        <v>0</v>
      </c>
      <c r="AB34" s="8">
        <v>0</v>
      </c>
      <c r="AC34" s="8">
        <v>0</v>
      </c>
      <c r="AD34" s="8">
        <v>-0.45223360394052065</v>
      </c>
      <c r="AE34" s="8">
        <v>1</v>
      </c>
      <c r="AF34" s="8">
        <v>1</v>
      </c>
      <c r="AG34" s="8">
        <v>-8.2254767113035795E-2</v>
      </c>
      <c r="AH34" s="8">
        <v>1</v>
      </c>
      <c r="AI34" s="8">
        <v>0</v>
      </c>
      <c r="AJ34" s="8">
        <v>1</v>
      </c>
      <c r="AK34" s="8">
        <v>0</v>
      </c>
      <c r="AL34" s="8">
        <v>-0.78424176624534603</v>
      </c>
      <c r="AM34" s="8">
        <v>-0.19527168382016377</v>
      </c>
      <c r="AN34" s="27">
        <v>0.62467763188053371</v>
      </c>
      <c r="AO34" s="28">
        <v>115</v>
      </c>
    </row>
    <row r="35" spans="1:41">
      <c r="A35" s="8">
        <v>1</v>
      </c>
      <c r="B35" s="8">
        <v>0</v>
      </c>
      <c r="C35" s="8">
        <v>1.3651754534489631</v>
      </c>
      <c r="D35" s="8">
        <v>0.65109864990255184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1</v>
      </c>
      <c r="Z35" s="8">
        <v>0</v>
      </c>
      <c r="AA35" s="8">
        <v>0</v>
      </c>
      <c r="AB35" s="8">
        <v>0</v>
      </c>
      <c r="AC35" s="8">
        <v>0</v>
      </c>
      <c r="AD35" s="8">
        <v>1.6888007296398915</v>
      </c>
      <c r="AE35" s="8">
        <v>1</v>
      </c>
      <c r="AF35" s="8">
        <v>1</v>
      </c>
      <c r="AG35" s="8">
        <v>0.7402929040173224</v>
      </c>
      <c r="AH35" s="8">
        <v>1</v>
      </c>
      <c r="AI35" s="8">
        <v>0</v>
      </c>
      <c r="AJ35" s="8">
        <v>1</v>
      </c>
      <c r="AK35" s="8">
        <v>0</v>
      </c>
      <c r="AL35" s="8">
        <v>-1.0688619263650878</v>
      </c>
      <c r="AM35" s="8">
        <v>4.6566164135166996E-2</v>
      </c>
      <c r="AN35" s="27">
        <v>0.62184237153187838</v>
      </c>
      <c r="AO35" s="28">
        <v>116</v>
      </c>
    </row>
    <row r="36" spans="1:41">
      <c r="A36" s="8">
        <v>1</v>
      </c>
      <c r="B36" s="8">
        <v>0</v>
      </c>
      <c r="C36" s="8">
        <v>2.8348115837190613</v>
      </c>
      <c r="D36" s="8">
        <v>1.8563624615133418</v>
      </c>
      <c r="E36" s="8">
        <v>0</v>
      </c>
      <c r="F36" s="8">
        <v>1</v>
      </c>
      <c r="G36" s="8">
        <v>0</v>
      </c>
      <c r="H36" s="8">
        <v>1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1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-0.66439471724716304</v>
      </c>
      <c r="AE36" s="8">
        <v>1</v>
      </c>
      <c r="AF36" s="8">
        <v>1</v>
      </c>
      <c r="AG36" s="8">
        <v>1.76847749293027</v>
      </c>
      <c r="AH36" s="8">
        <v>1</v>
      </c>
      <c r="AI36" s="8">
        <v>0</v>
      </c>
      <c r="AJ36" s="8">
        <v>1</v>
      </c>
      <c r="AK36" s="8">
        <v>0</v>
      </c>
      <c r="AL36" s="8">
        <v>-1.0688619263650878</v>
      </c>
      <c r="AM36" s="8">
        <v>7.3437036130203748E-2</v>
      </c>
      <c r="AN36" s="27">
        <v>0.61732817731401934</v>
      </c>
      <c r="AO36" s="28">
        <v>117</v>
      </c>
    </row>
    <row r="37" spans="1:41">
      <c r="A37" s="8">
        <v>1</v>
      </c>
      <c r="B37" s="8">
        <v>1</v>
      </c>
      <c r="C37" s="8">
        <v>1.6672019109513814</v>
      </c>
      <c r="D37" s="8">
        <v>1.0528532537728152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1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1</v>
      </c>
      <c r="AA37" s="8">
        <v>0</v>
      </c>
      <c r="AB37" s="8">
        <v>0</v>
      </c>
      <c r="AC37" s="8">
        <v>0</v>
      </c>
      <c r="AD37" s="8">
        <v>-0.66439471724716304</v>
      </c>
      <c r="AE37" s="8">
        <v>1</v>
      </c>
      <c r="AF37" s="8">
        <v>1</v>
      </c>
      <c r="AG37" s="8">
        <v>1.76847749293027</v>
      </c>
      <c r="AH37" s="8">
        <v>0</v>
      </c>
      <c r="AI37" s="8">
        <v>0</v>
      </c>
      <c r="AJ37" s="8">
        <v>1</v>
      </c>
      <c r="AK37" s="8">
        <v>0</v>
      </c>
      <c r="AL37" s="8">
        <v>-1.0688619263650878</v>
      </c>
      <c r="AM37" s="8">
        <v>4.4454881335556966E-2</v>
      </c>
      <c r="AN37" s="27">
        <v>0.61250738535391425</v>
      </c>
      <c r="AO37" s="28">
        <v>118</v>
      </c>
    </row>
    <row r="38" spans="1:41">
      <c r="A38" s="8">
        <v>1</v>
      </c>
      <c r="B38" s="8">
        <v>1</v>
      </c>
      <c r="C38" s="8">
        <v>-0.6106501563430522</v>
      </c>
      <c r="D38" s="8">
        <v>0.37489235974174584</v>
      </c>
      <c r="E38" s="8">
        <v>1</v>
      </c>
      <c r="F38" s="8">
        <v>0</v>
      </c>
      <c r="G38" s="8">
        <v>0</v>
      </c>
      <c r="H38" s="8">
        <v>0</v>
      </c>
      <c r="I38" s="8">
        <v>1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0.97910686470570052</v>
      </c>
      <c r="AE38" s="8">
        <v>1</v>
      </c>
      <c r="AF38" s="8">
        <v>0</v>
      </c>
      <c r="AG38" s="8">
        <v>-0.49352860267821486</v>
      </c>
      <c r="AH38" s="8">
        <v>1</v>
      </c>
      <c r="AI38" s="8">
        <v>1</v>
      </c>
      <c r="AJ38" s="8">
        <v>0</v>
      </c>
      <c r="AK38" s="8">
        <v>0</v>
      </c>
      <c r="AL38" s="8">
        <v>-0.48800445673296167</v>
      </c>
      <c r="AM38" s="8">
        <v>-0.19527168382016377</v>
      </c>
      <c r="AN38" s="27">
        <v>0.60967926345556611</v>
      </c>
      <c r="AO38" s="28">
        <v>119</v>
      </c>
    </row>
    <row r="39" spans="1:41">
      <c r="A39" s="8">
        <v>1</v>
      </c>
      <c r="B39" s="8">
        <v>1</v>
      </c>
      <c r="C39" s="8">
        <v>0.21950014462629935</v>
      </c>
      <c r="D39" s="8">
        <v>-0.64656872059839854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1</v>
      </c>
      <c r="U39" s="8">
        <v>0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-0.20421427430036124</v>
      </c>
      <c r="AE39" s="8">
        <v>1</v>
      </c>
      <c r="AF39" s="8">
        <v>1</v>
      </c>
      <c r="AG39" s="8">
        <v>-0.28789168489562533</v>
      </c>
      <c r="AH39" s="8">
        <v>1</v>
      </c>
      <c r="AI39" s="8">
        <v>0</v>
      </c>
      <c r="AJ39" s="8">
        <v>1</v>
      </c>
      <c r="AK39" s="8">
        <v>0</v>
      </c>
      <c r="AL39" s="8">
        <v>1.9515969157219684</v>
      </c>
      <c r="AM39" s="8">
        <v>9.4014683144072482</v>
      </c>
      <c r="AN39" s="27">
        <v>0.60610652543950161</v>
      </c>
      <c r="AO39" s="28">
        <v>120</v>
      </c>
    </row>
    <row r="40" spans="1:41">
      <c r="A40" s="8">
        <v>1</v>
      </c>
      <c r="B40" s="8">
        <v>1</v>
      </c>
      <c r="C40" s="8">
        <v>0.95010038732917257</v>
      </c>
      <c r="D40" s="8">
        <v>-2.6862244128517454E-2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1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0.70419387281540335</v>
      </c>
      <c r="AE40" s="8">
        <v>1</v>
      </c>
      <c r="AF40" s="8">
        <v>0</v>
      </c>
      <c r="AG40" s="8">
        <v>-0.49352860267821486</v>
      </c>
      <c r="AH40" s="8">
        <v>0</v>
      </c>
      <c r="AI40" s="8">
        <v>1</v>
      </c>
      <c r="AJ40" s="8">
        <v>0</v>
      </c>
      <c r="AK40" s="8">
        <v>0</v>
      </c>
      <c r="AL40" s="8">
        <v>-1.0688619263650878</v>
      </c>
      <c r="AM40" s="8">
        <v>-0.19527168382016377</v>
      </c>
      <c r="AN40" s="27">
        <v>0.60459451338328429</v>
      </c>
      <c r="AO40" s="28">
        <v>121</v>
      </c>
    </row>
    <row r="41" spans="1:41">
      <c r="A41" s="8">
        <v>1</v>
      </c>
      <c r="B41" s="8">
        <v>0</v>
      </c>
      <c r="C41" s="8">
        <v>-0.72285545356864467</v>
      </c>
      <c r="D41" s="8">
        <v>1.4043885321592955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1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1</v>
      </c>
      <c r="AC41" s="8">
        <v>0</v>
      </c>
      <c r="AD41" s="8">
        <v>-0.51498548252417542</v>
      </c>
      <c r="AE41" s="8">
        <v>1</v>
      </c>
      <c r="AF41" s="8">
        <v>1</v>
      </c>
      <c r="AG41" s="8">
        <v>-8.2254767113035795E-2</v>
      </c>
      <c r="AH41" s="8">
        <v>1</v>
      </c>
      <c r="AI41" s="8">
        <v>0</v>
      </c>
      <c r="AJ41" s="8">
        <v>1</v>
      </c>
      <c r="AK41" s="8">
        <v>0</v>
      </c>
      <c r="AL41" s="8">
        <v>0.67371048253129073</v>
      </c>
      <c r="AM41" s="8">
        <v>-8.9515609039697699E-2</v>
      </c>
      <c r="AN41" s="27">
        <v>0.60146138063328547</v>
      </c>
      <c r="AO41" s="28">
        <v>122</v>
      </c>
    </row>
    <row r="42" spans="1:41">
      <c r="A42" s="8">
        <v>1</v>
      </c>
      <c r="B42" s="8">
        <v>1</v>
      </c>
      <c r="C42" s="8">
        <v>1.8857066259837845</v>
      </c>
      <c r="D42" s="8">
        <v>0.97752426554714078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1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1.9248673205022118</v>
      </c>
      <c r="AE42" s="8">
        <v>1</v>
      </c>
      <c r="AF42" s="8">
        <v>1</v>
      </c>
      <c r="AG42" s="8">
        <v>0.53465598623473276</v>
      </c>
      <c r="AH42" s="8">
        <v>0</v>
      </c>
      <c r="AI42" s="8">
        <v>0</v>
      </c>
      <c r="AJ42" s="8">
        <v>1</v>
      </c>
      <c r="AK42" s="8">
        <v>0</v>
      </c>
      <c r="AL42" s="8">
        <v>-1.0688619263650878</v>
      </c>
      <c r="AM42" s="8">
        <v>-0.19527168382016377</v>
      </c>
      <c r="AN42" s="27">
        <v>0.60102537017418811</v>
      </c>
      <c r="AO42" s="28">
        <v>123</v>
      </c>
    </row>
    <row r="43" spans="1:41">
      <c r="A43" s="8">
        <v>1</v>
      </c>
      <c r="B43" s="8">
        <v>0</v>
      </c>
      <c r="C43" s="8">
        <v>1.063148995946545</v>
      </c>
      <c r="D43" s="8">
        <v>0.38292745181915111</v>
      </c>
      <c r="E43" s="8">
        <v>0</v>
      </c>
      <c r="F43" s="8">
        <v>1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0</v>
      </c>
      <c r="AA43" s="8">
        <v>0</v>
      </c>
      <c r="AB43" s="8">
        <v>0</v>
      </c>
      <c r="AC43" s="8">
        <v>0</v>
      </c>
      <c r="AD43" s="8">
        <v>1.5393914949169041</v>
      </c>
      <c r="AE43" s="8">
        <v>1</v>
      </c>
      <c r="AF43" s="8">
        <v>1</v>
      </c>
      <c r="AG43" s="8">
        <v>0.12338215066955374</v>
      </c>
      <c r="AH43" s="8">
        <v>1</v>
      </c>
      <c r="AI43" s="8">
        <v>0</v>
      </c>
      <c r="AJ43" s="8">
        <v>1</v>
      </c>
      <c r="AK43" s="8">
        <v>0</v>
      </c>
      <c r="AL43" s="8">
        <v>-1.0688619263650878</v>
      </c>
      <c r="AM43" s="8">
        <v>-0.19527168382016377</v>
      </c>
      <c r="AN43" s="27">
        <v>0.5998282992682622</v>
      </c>
      <c r="AO43" s="28">
        <v>124</v>
      </c>
    </row>
    <row r="44" spans="1:41">
      <c r="A44" s="8">
        <v>1</v>
      </c>
      <c r="B44" s="8">
        <v>1</v>
      </c>
      <c r="C44" s="8">
        <v>0.21190764242395774</v>
      </c>
      <c r="D44" s="8">
        <v>-0.93984958142369079</v>
      </c>
      <c r="E44" s="8">
        <v>1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1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0</v>
      </c>
      <c r="AC44" s="8">
        <v>0</v>
      </c>
      <c r="AD44" s="8">
        <v>-0.65244197846932406</v>
      </c>
      <c r="AE44" s="8">
        <v>1</v>
      </c>
      <c r="AF44" s="8">
        <v>1</v>
      </c>
      <c r="AG44" s="8">
        <v>-0.28789168489562533</v>
      </c>
      <c r="AH44" s="8">
        <v>1</v>
      </c>
      <c r="AI44" s="8">
        <v>0</v>
      </c>
      <c r="AJ44" s="8">
        <v>1</v>
      </c>
      <c r="AK44" s="8">
        <v>0</v>
      </c>
      <c r="AL44" s="8">
        <v>0.5575389886048655</v>
      </c>
      <c r="AM44" s="8">
        <v>0.18859791610893267</v>
      </c>
      <c r="AN44" s="27">
        <v>0.59732644611864072</v>
      </c>
      <c r="AO44" s="28">
        <v>125</v>
      </c>
    </row>
    <row r="45" spans="1:41">
      <c r="A45" s="8">
        <v>1</v>
      </c>
      <c r="B45" s="8">
        <v>0</v>
      </c>
      <c r="C45" s="8">
        <v>-0.46301160736200919</v>
      </c>
      <c r="D45" s="8">
        <v>0.78468205568941418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-0.24156658298110811</v>
      </c>
      <c r="AE45" s="8">
        <v>1</v>
      </c>
      <c r="AF45" s="8">
        <v>0</v>
      </c>
      <c r="AG45" s="8">
        <v>-0.49352860267821486</v>
      </c>
      <c r="AH45" s="8">
        <v>0</v>
      </c>
      <c r="AI45" s="8">
        <v>0</v>
      </c>
      <c r="AJ45" s="8">
        <v>1</v>
      </c>
      <c r="AK45" s="8">
        <v>0</v>
      </c>
      <c r="AL45" s="8">
        <v>-0.13948997495368595</v>
      </c>
      <c r="AM45" s="8">
        <v>-0.16648146382548154</v>
      </c>
      <c r="AN45" s="27">
        <v>0.59615042633041282</v>
      </c>
      <c r="AO45" s="28">
        <v>126</v>
      </c>
    </row>
    <row r="46" spans="1:41">
      <c r="A46" s="8">
        <v>1</v>
      </c>
      <c r="B46" s="8">
        <v>0</v>
      </c>
      <c r="C46" s="8">
        <v>-0.4908520194555771</v>
      </c>
      <c r="D46" s="8">
        <v>-0.85548111461093546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1</v>
      </c>
      <c r="AC46" s="8">
        <v>0</v>
      </c>
      <c r="AD46" s="8">
        <v>-0.40292855648193471</v>
      </c>
      <c r="AE46" s="8">
        <v>1</v>
      </c>
      <c r="AF46" s="8">
        <v>0</v>
      </c>
      <c r="AG46" s="8">
        <v>-0.49352860267821486</v>
      </c>
      <c r="AH46" s="8">
        <v>1</v>
      </c>
      <c r="AI46" s="8">
        <v>0</v>
      </c>
      <c r="AJ46" s="8">
        <v>1</v>
      </c>
      <c r="AK46" s="8">
        <v>0</v>
      </c>
      <c r="AL46" s="8">
        <v>1.7831482495286517</v>
      </c>
      <c r="AM46" s="8">
        <v>-0.19527168382016377</v>
      </c>
      <c r="AN46" s="27">
        <v>0.58017363189849225</v>
      </c>
      <c r="AO46" s="28">
        <v>127</v>
      </c>
    </row>
    <row r="47" spans="1:41">
      <c r="A47" s="8">
        <v>1</v>
      </c>
      <c r="B47" s="8">
        <v>1</v>
      </c>
      <c r="C47" s="8">
        <v>0.48609351910303755</v>
      </c>
      <c r="D47" s="8">
        <v>0.34978269699985437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1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1</v>
      </c>
      <c r="AC47" s="8">
        <v>0</v>
      </c>
      <c r="AD47" s="8">
        <v>0.60558377789823148</v>
      </c>
      <c r="AE47" s="8">
        <v>1</v>
      </c>
      <c r="AF47" s="8">
        <v>1</v>
      </c>
      <c r="AG47" s="8">
        <v>1.9741144107128594</v>
      </c>
      <c r="AH47" s="8">
        <v>1</v>
      </c>
      <c r="AI47" s="8">
        <v>0</v>
      </c>
      <c r="AJ47" s="8">
        <v>1</v>
      </c>
      <c r="AK47" s="8">
        <v>0</v>
      </c>
      <c r="AL47" s="8">
        <v>-0.52866447960721052</v>
      </c>
      <c r="AM47" s="8">
        <v>-0.19527168382016377</v>
      </c>
      <c r="AN47" s="27">
        <v>0.57754630163355336</v>
      </c>
      <c r="AO47" s="28">
        <v>128</v>
      </c>
    </row>
    <row r="48" spans="1:41">
      <c r="A48" s="8">
        <v>1</v>
      </c>
      <c r="B48" s="8">
        <v>0</v>
      </c>
      <c r="C48" s="8">
        <v>-0.83506075079423714</v>
      </c>
      <c r="D48" s="8">
        <v>1.3541692066755127</v>
      </c>
      <c r="E48" s="8">
        <v>1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1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-0.66439471724716304</v>
      </c>
      <c r="AE48" s="8">
        <v>1</v>
      </c>
      <c r="AF48" s="8">
        <v>1</v>
      </c>
      <c r="AG48" s="8">
        <v>1.76847749293027</v>
      </c>
      <c r="AH48" s="8">
        <v>1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N48" s="27">
        <v>0.57588374175039347</v>
      </c>
      <c r="AO48" s="28">
        <v>129</v>
      </c>
    </row>
    <row r="49" spans="1:41">
      <c r="A49" s="8">
        <v>1</v>
      </c>
      <c r="B49" s="8">
        <v>1</v>
      </c>
      <c r="C49" s="8">
        <v>0.10645153600892703</v>
      </c>
      <c r="D49" s="8">
        <v>-0.45372651074067222</v>
      </c>
      <c r="E49" s="8">
        <v>0</v>
      </c>
      <c r="F49" s="8">
        <v>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1</v>
      </c>
      <c r="AC49" s="8">
        <v>0</v>
      </c>
      <c r="AD49" s="8">
        <v>0.15735607372926874</v>
      </c>
      <c r="AE49" s="8">
        <v>1</v>
      </c>
      <c r="AF49" s="8">
        <v>1</v>
      </c>
      <c r="AG49" s="8">
        <v>0.7402929040173224</v>
      </c>
      <c r="AH49" s="8">
        <v>0</v>
      </c>
      <c r="AI49" s="8">
        <v>0</v>
      </c>
      <c r="AJ49" s="8">
        <v>1</v>
      </c>
      <c r="AK49" s="8">
        <v>0</v>
      </c>
      <c r="AL49" s="8">
        <v>-0.13948997495368595</v>
      </c>
      <c r="AM49" s="8">
        <v>0.20241722170638016</v>
      </c>
      <c r="AN49" s="27">
        <v>0.57563462709404356</v>
      </c>
      <c r="AO49" s="28">
        <v>130</v>
      </c>
    </row>
    <row r="50" spans="1:41">
      <c r="A50" s="8">
        <v>1</v>
      </c>
      <c r="B50" s="8">
        <v>0</v>
      </c>
      <c r="C50" s="8">
        <v>1.7937492386494183</v>
      </c>
      <c r="D50" s="8">
        <v>2.0572397634484734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1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0.97910686470570052</v>
      </c>
      <c r="AE50" s="8">
        <v>1</v>
      </c>
      <c r="AF50" s="8">
        <v>1</v>
      </c>
      <c r="AG50" s="8">
        <v>2.3853882462780387</v>
      </c>
      <c r="AH50" s="8">
        <v>0</v>
      </c>
      <c r="AI50" s="8">
        <v>0</v>
      </c>
      <c r="AJ50" s="8">
        <v>1</v>
      </c>
      <c r="AK50" s="8">
        <v>0</v>
      </c>
      <c r="AL50" s="8">
        <v>-1.0688619263650878</v>
      </c>
      <c r="AM50" s="8">
        <v>0.22698487610184234</v>
      </c>
      <c r="AN50" s="27">
        <v>0.56462505824274212</v>
      </c>
      <c r="AO50" s="28">
        <v>131</v>
      </c>
    </row>
    <row r="51" spans="1:41">
      <c r="A51" s="8">
        <v>1</v>
      </c>
      <c r="B51" s="8">
        <v>0</v>
      </c>
      <c r="C51" s="8">
        <v>-0.70176423228563856</v>
      </c>
      <c r="D51" s="8">
        <v>0.2242343832903971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1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0</v>
      </c>
      <c r="AA51" s="8">
        <v>0</v>
      </c>
      <c r="AB51" s="8">
        <v>0</v>
      </c>
      <c r="AC51" s="8">
        <v>0</v>
      </c>
      <c r="AD51" s="8">
        <v>0.28285983089657829</v>
      </c>
      <c r="AE51" s="8">
        <v>1</v>
      </c>
      <c r="AF51" s="8">
        <v>1</v>
      </c>
      <c r="AG51" s="8">
        <v>1.5628405751476804</v>
      </c>
      <c r="AH51" s="8">
        <v>0</v>
      </c>
      <c r="AI51" s="8">
        <v>0</v>
      </c>
      <c r="AJ51" s="8">
        <v>1</v>
      </c>
      <c r="AK51" s="8">
        <v>0</v>
      </c>
      <c r="AL51" s="8">
        <v>-0.37183296280653644</v>
      </c>
      <c r="AM51" s="8">
        <v>-0.14824765782884947</v>
      </c>
      <c r="AN51" s="27">
        <v>0.56218910291287871</v>
      </c>
      <c r="AO51" s="28">
        <v>132</v>
      </c>
    </row>
    <row r="52" spans="1:41">
      <c r="A52" s="8">
        <v>1</v>
      </c>
      <c r="B52" s="8">
        <v>0</v>
      </c>
      <c r="C52" s="8">
        <v>0.12754275729193318</v>
      </c>
      <c r="D52" s="8">
        <v>-2.6862244128517454E-2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1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0</v>
      </c>
      <c r="AD52" s="8">
        <v>-0.17881470439745334</v>
      </c>
      <c r="AE52" s="8">
        <v>1</v>
      </c>
      <c r="AF52" s="8">
        <v>1</v>
      </c>
      <c r="AG52" s="8">
        <v>-8.2254767113035795E-2</v>
      </c>
      <c r="AH52" s="8">
        <v>0</v>
      </c>
      <c r="AI52" s="8">
        <v>0</v>
      </c>
      <c r="AJ52" s="8">
        <v>1</v>
      </c>
      <c r="AK52" s="8">
        <v>0</v>
      </c>
      <c r="AL52" s="8">
        <v>-1.0688619263650878</v>
      </c>
      <c r="AM52" s="8">
        <v>-0.19527168382016377</v>
      </c>
      <c r="AN52" s="27">
        <v>0.55765894093892787</v>
      </c>
      <c r="AO52" s="28">
        <v>133</v>
      </c>
    </row>
    <row r="53" spans="1:41">
      <c r="A53" s="8">
        <v>1</v>
      </c>
      <c r="B53" s="8">
        <v>1</v>
      </c>
      <c r="C53" s="8">
        <v>1.9278890685497967</v>
      </c>
      <c r="D53" s="8">
        <v>-0.85548111461093546</v>
      </c>
      <c r="E53" s="8">
        <v>1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1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8">
        <v>0</v>
      </c>
      <c r="AD53" s="8">
        <v>0.51892642175889869</v>
      </c>
      <c r="AE53" s="8">
        <v>1</v>
      </c>
      <c r="AF53" s="8">
        <v>0</v>
      </c>
      <c r="AG53" s="8">
        <v>-0.49352860267821486</v>
      </c>
      <c r="AH53" s="8">
        <v>0</v>
      </c>
      <c r="AI53" s="8">
        <v>0</v>
      </c>
      <c r="AJ53" s="8">
        <v>1</v>
      </c>
      <c r="AK53" s="8">
        <v>0</v>
      </c>
      <c r="AL53" s="8">
        <v>-2.3318481027260713E-2</v>
      </c>
      <c r="AM53" s="8">
        <v>-0.13500415663129564</v>
      </c>
      <c r="AN53" s="27">
        <v>0.5560706799854086</v>
      </c>
      <c r="AO53" s="28">
        <v>134</v>
      </c>
    </row>
    <row r="54" spans="1:41">
      <c r="A54" s="8">
        <v>1</v>
      </c>
      <c r="B54" s="8">
        <v>1</v>
      </c>
      <c r="C54" s="8">
        <v>0.82355305963113579</v>
      </c>
      <c r="D54" s="8">
        <v>-0.95591976557850133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1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1</v>
      </c>
      <c r="AA54" s="8">
        <v>0</v>
      </c>
      <c r="AB54" s="8">
        <v>0</v>
      </c>
      <c r="AC54" s="8">
        <v>0</v>
      </c>
      <c r="AD54" s="8">
        <v>3.8178823244424649</v>
      </c>
      <c r="AE54" s="8">
        <v>1</v>
      </c>
      <c r="AF54" s="8">
        <v>0</v>
      </c>
      <c r="AG54" s="8">
        <v>-0.49352860267821486</v>
      </c>
      <c r="AH54" s="8">
        <v>0</v>
      </c>
      <c r="AI54" s="8">
        <v>0</v>
      </c>
      <c r="AJ54" s="8">
        <v>1</v>
      </c>
      <c r="AK54" s="8">
        <v>0</v>
      </c>
      <c r="AL54" s="8">
        <v>-1.0688619263650878</v>
      </c>
      <c r="AM54" s="8">
        <v>-0.19527168382016377</v>
      </c>
      <c r="AN54" s="27">
        <v>0.55292389656698104</v>
      </c>
      <c r="AO54" s="28">
        <v>135</v>
      </c>
    </row>
    <row r="55" spans="1:41">
      <c r="A55" s="8">
        <v>1</v>
      </c>
      <c r="B55" s="8">
        <v>0</v>
      </c>
      <c r="C55" s="8">
        <v>6.4269093442914746E-2</v>
      </c>
      <c r="D55" s="8">
        <v>-0.84744602253353019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1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-0.65244197846932406</v>
      </c>
      <c r="AE55" s="8">
        <v>1</v>
      </c>
      <c r="AF55" s="8">
        <v>0</v>
      </c>
      <c r="AG55" s="8">
        <v>-0.49352860267821486</v>
      </c>
      <c r="AH55" s="8">
        <v>0</v>
      </c>
      <c r="AI55" s="8">
        <v>0</v>
      </c>
      <c r="AJ55" s="8">
        <v>1</v>
      </c>
      <c r="AK55" s="8">
        <v>0</v>
      </c>
      <c r="AL55" s="8">
        <v>1.4869109400162674</v>
      </c>
      <c r="AM55" s="8">
        <v>1.9499835753835917</v>
      </c>
      <c r="AN55" s="27">
        <v>0.55267450110508831</v>
      </c>
      <c r="AO55" s="28">
        <v>136</v>
      </c>
    </row>
    <row r="56" spans="1:41">
      <c r="A56" s="8">
        <v>1</v>
      </c>
      <c r="B56" s="8">
        <v>0</v>
      </c>
      <c r="C56" s="8">
        <v>1.5406545832533445</v>
      </c>
      <c r="D56" s="8">
        <v>1.7729983812102623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1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8">
        <v>0</v>
      </c>
      <c r="AD56" s="8">
        <v>1.8755622730436261</v>
      </c>
      <c r="AE56" s="8">
        <v>1</v>
      </c>
      <c r="AF56" s="8">
        <v>0</v>
      </c>
      <c r="AG56" s="8">
        <v>-0.49352860267821486</v>
      </c>
      <c r="AH56" s="8">
        <v>1</v>
      </c>
      <c r="AI56" s="8">
        <v>0</v>
      </c>
      <c r="AJ56" s="8">
        <v>1</v>
      </c>
      <c r="AK56" s="8">
        <v>0</v>
      </c>
      <c r="AL56" s="8">
        <v>-1.0688619263650878</v>
      </c>
      <c r="AM56" s="8">
        <v>-0.19527168382016377</v>
      </c>
      <c r="AN56" s="27">
        <v>0.55092279799056409</v>
      </c>
      <c r="AO56" s="28">
        <v>137</v>
      </c>
    </row>
    <row r="57" spans="1:41">
      <c r="A57" s="8">
        <v>1</v>
      </c>
      <c r="B57" s="8">
        <v>0</v>
      </c>
      <c r="C57" s="8">
        <v>-1.0459729636242985</v>
      </c>
      <c r="D57" s="8">
        <v>0.76861187153460409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1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1</v>
      </c>
      <c r="AC57" s="8">
        <v>0</v>
      </c>
      <c r="AD57" s="8">
        <v>-0.44028086516268161</v>
      </c>
      <c r="AE57" s="8">
        <v>1</v>
      </c>
      <c r="AF57" s="8">
        <v>1</v>
      </c>
      <c r="AG57" s="8">
        <v>0.94592982179991181</v>
      </c>
      <c r="AH57" s="8">
        <v>0</v>
      </c>
      <c r="AI57" s="8">
        <v>0</v>
      </c>
      <c r="AJ57" s="8">
        <v>1</v>
      </c>
      <c r="AK57" s="8">
        <v>0</v>
      </c>
      <c r="AL57" s="8">
        <v>-0.51123875551824671</v>
      </c>
      <c r="AM57" s="8">
        <v>-0.19527168382016377</v>
      </c>
      <c r="AN57" s="27">
        <v>0.54706849867351526</v>
      </c>
      <c r="AO57" s="28">
        <v>138</v>
      </c>
    </row>
    <row r="58" spans="1:41">
      <c r="A58" s="8">
        <v>1</v>
      </c>
      <c r="B58" s="8">
        <v>1</v>
      </c>
      <c r="C58" s="8">
        <v>-0.46976079817257099</v>
      </c>
      <c r="D58" s="8">
        <v>-0.75504246364336969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-0.14146239571670643</v>
      </c>
      <c r="AE58" s="8">
        <v>1</v>
      </c>
      <c r="AF58" s="8">
        <v>0</v>
      </c>
      <c r="AG58" s="8">
        <v>-0.49352860267821486</v>
      </c>
      <c r="AH58" s="8">
        <v>1</v>
      </c>
      <c r="AI58" s="8">
        <v>0</v>
      </c>
      <c r="AJ58" s="8">
        <v>1</v>
      </c>
      <c r="AK58" s="8">
        <v>0</v>
      </c>
      <c r="AL58" s="8">
        <v>0.5575389886048655</v>
      </c>
      <c r="AM58" s="8">
        <v>-0.19527168382016377</v>
      </c>
      <c r="AN58" s="27">
        <v>0.54401590719179072</v>
      </c>
      <c r="AO58" s="28">
        <v>139</v>
      </c>
    </row>
    <row r="59" spans="1:41">
      <c r="A59" s="8">
        <v>1</v>
      </c>
      <c r="B59" s="8">
        <v>1</v>
      </c>
      <c r="C59" s="8">
        <v>-0.70851342309620036</v>
      </c>
      <c r="D59" s="8">
        <v>-0.95591976557850133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1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0</v>
      </c>
      <c r="AB59" s="8">
        <v>0</v>
      </c>
      <c r="AC59" s="8">
        <v>0</v>
      </c>
      <c r="AD59" s="8">
        <v>-0.66439471724716304</v>
      </c>
      <c r="AE59" s="8">
        <v>0</v>
      </c>
      <c r="AF59" s="8">
        <v>0</v>
      </c>
      <c r="AG59" s="8">
        <v>-0.49352860267821486</v>
      </c>
      <c r="AH59" s="8">
        <v>0</v>
      </c>
      <c r="AI59" s="8">
        <v>0</v>
      </c>
      <c r="AJ59" s="8">
        <v>0</v>
      </c>
      <c r="AK59" s="8">
        <v>1</v>
      </c>
      <c r="AL59" s="8">
        <v>-8.4182241975665675E-5</v>
      </c>
      <c r="AM59" s="8">
        <v>-0.19527168382016377</v>
      </c>
      <c r="AN59" s="27">
        <v>0.54357438554771664</v>
      </c>
      <c r="AO59" s="28">
        <v>140</v>
      </c>
    </row>
    <row r="60" spans="1:41">
      <c r="A60" s="8">
        <v>1</v>
      </c>
      <c r="B60" s="8">
        <v>0</v>
      </c>
      <c r="C60" s="8">
        <v>-1.109246627473317</v>
      </c>
      <c r="D60" s="8">
        <v>0.90219527732146643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1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-0.30282436921753303</v>
      </c>
      <c r="AE60" s="8">
        <v>1</v>
      </c>
      <c r="AF60" s="8">
        <v>1</v>
      </c>
      <c r="AG60" s="8">
        <v>0.32901906845214329</v>
      </c>
      <c r="AH60" s="8">
        <v>0</v>
      </c>
      <c r="AI60" s="8">
        <v>0</v>
      </c>
      <c r="AJ60" s="8">
        <v>1</v>
      </c>
      <c r="AK60" s="8">
        <v>0</v>
      </c>
      <c r="AL60" s="8">
        <v>-0.72034744458581212</v>
      </c>
      <c r="AM60" s="8">
        <v>-9.1626891839307723E-2</v>
      </c>
      <c r="AN60" s="27">
        <v>0.54321036742291695</v>
      </c>
      <c r="AO60" s="28">
        <v>141</v>
      </c>
    </row>
    <row r="61" spans="1:41">
      <c r="A61" s="8">
        <v>1</v>
      </c>
      <c r="B61" s="8">
        <v>1</v>
      </c>
      <c r="C61" s="8">
        <v>-0.69501504147507676</v>
      </c>
      <c r="D61" s="8">
        <v>1.3792788694174041</v>
      </c>
      <c r="E61" s="8">
        <v>1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1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-0.41488129525977374</v>
      </c>
      <c r="AE61" s="8">
        <v>1</v>
      </c>
      <c r="AF61" s="8">
        <v>0</v>
      </c>
      <c r="AG61" s="8">
        <v>-0.49352860267821486</v>
      </c>
      <c r="AH61" s="8">
        <v>1</v>
      </c>
      <c r="AI61" s="8">
        <v>0</v>
      </c>
      <c r="AJ61" s="8">
        <v>1</v>
      </c>
      <c r="AK61" s="8">
        <v>0</v>
      </c>
      <c r="AL61" s="8">
        <v>-0.13948997495368595</v>
      </c>
      <c r="AM61" s="8">
        <v>-0.13769124383079931</v>
      </c>
      <c r="AN61" s="27">
        <v>0.52685410980916381</v>
      </c>
      <c r="AO61" s="28">
        <v>142</v>
      </c>
    </row>
    <row r="62" spans="1:41">
      <c r="A62" s="8">
        <v>1</v>
      </c>
      <c r="B62" s="8">
        <v>1</v>
      </c>
      <c r="C62" s="8">
        <v>-1.3066604586822548</v>
      </c>
      <c r="D62" s="8">
        <v>-0.80526178912715263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1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0</v>
      </c>
      <c r="AA62" s="8">
        <v>0</v>
      </c>
      <c r="AB62" s="8">
        <v>0</v>
      </c>
      <c r="AC62" s="8">
        <v>0</v>
      </c>
      <c r="AD62" s="8">
        <v>-0.14146239571670643</v>
      </c>
      <c r="AE62" s="8">
        <v>1</v>
      </c>
      <c r="AF62" s="8">
        <v>1</v>
      </c>
      <c r="AG62" s="8">
        <v>0.53465598623473276</v>
      </c>
      <c r="AH62" s="8">
        <v>1</v>
      </c>
      <c r="AI62" s="8">
        <v>0</v>
      </c>
      <c r="AJ62" s="8">
        <v>1</v>
      </c>
      <c r="AK62" s="8">
        <v>0</v>
      </c>
      <c r="AL62" s="8">
        <v>0.97575636673999633</v>
      </c>
      <c r="AM62" s="8">
        <v>-6.2836671844625491E-2</v>
      </c>
      <c r="AN62" s="27">
        <v>0.52481251394120032</v>
      </c>
      <c r="AO62" s="28">
        <v>143</v>
      </c>
    </row>
    <row r="63" spans="1:41">
      <c r="A63" s="8">
        <v>1</v>
      </c>
      <c r="B63" s="8">
        <v>1</v>
      </c>
      <c r="C63" s="8">
        <v>5.7519733902582491E-2</v>
      </c>
      <c r="D63" s="8">
        <v>-0.92277501075920454</v>
      </c>
      <c r="E63" s="8">
        <v>1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1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1</v>
      </c>
      <c r="AC63" s="8">
        <v>0</v>
      </c>
      <c r="AD63" s="8">
        <v>0.30676530845225636</v>
      </c>
      <c r="AE63" s="8">
        <v>1</v>
      </c>
      <c r="AF63" s="8">
        <v>1</v>
      </c>
      <c r="AG63" s="8">
        <v>-0.28789168489562533</v>
      </c>
      <c r="AH63" s="8">
        <v>1</v>
      </c>
      <c r="AI63" s="8">
        <v>0</v>
      </c>
      <c r="AJ63" s="8">
        <v>1</v>
      </c>
      <c r="AK63" s="8">
        <v>0</v>
      </c>
      <c r="AL63" s="8">
        <v>1.4404423424456974</v>
      </c>
      <c r="AM63" s="8">
        <v>1.3402067158962221</v>
      </c>
      <c r="AN63" s="27">
        <v>0.52165906269664963</v>
      </c>
      <c r="AO63" s="28">
        <v>144</v>
      </c>
    </row>
    <row r="64" spans="1:41">
      <c r="A64" s="8">
        <v>1</v>
      </c>
      <c r="B64" s="8">
        <v>1</v>
      </c>
      <c r="C64" s="8">
        <v>8.5881005260083926E-3</v>
      </c>
      <c r="D64" s="8">
        <v>2.2912620210802039</v>
      </c>
      <c r="E64" s="8">
        <v>0</v>
      </c>
      <c r="F64" s="8">
        <v>1</v>
      </c>
      <c r="G64" s="8">
        <v>0</v>
      </c>
      <c r="H64" s="8">
        <v>0</v>
      </c>
      <c r="I64" s="8">
        <v>1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0.23206069109076255</v>
      </c>
      <c r="AE64" s="8">
        <v>1</v>
      </c>
      <c r="AF64" s="8">
        <v>1</v>
      </c>
      <c r="AG64" s="8">
        <v>1.357203657365091</v>
      </c>
      <c r="AH64" s="8">
        <v>0</v>
      </c>
      <c r="AI64" s="8">
        <v>0</v>
      </c>
      <c r="AJ64" s="8">
        <v>1</v>
      </c>
      <c r="AK64" s="8">
        <v>0</v>
      </c>
      <c r="AL64" s="8">
        <v>0.38328174771522761</v>
      </c>
      <c r="AM64" s="8">
        <v>-5.5159279846043567E-2</v>
      </c>
      <c r="AN64" s="27">
        <v>0.5196362516512002</v>
      </c>
      <c r="AO64" s="28">
        <v>145</v>
      </c>
    </row>
    <row r="65" spans="1:41">
      <c r="A65" s="8">
        <v>1</v>
      </c>
      <c r="B65" s="8">
        <v>0</v>
      </c>
      <c r="C65" s="8">
        <v>-7.5776784606016168E-2</v>
      </c>
      <c r="D65" s="8">
        <v>1.4546078576430785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1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-6.6757778355212655E-2</v>
      </c>
      <c r="AE65" s="8">
        <v>1</v>
      </c>
      <c r="AF65" s="8">
        <v>1</v>
      </c>
      <c r="AG65" s="8">
        <v>-0.28789168489562533</v>
      </c>
      <c r="AH65" s="8">
        <v>0</v>
      </c>
      <c r="AI65" s="8">
        <v>0</v>
      </c>
      <c r="AJ65" s="8">
        <v>1</v>
      </c>
      <c r="AK65" s="8">
        <v>0</v>
      </c>
      <c r="AL65" s="8">
        <v>0.20902450682558976</v>
      </c>
      <c r="AM65" s="8">
        <v>-0.19162492262083736</v>
      </c>
      <c r="AN65" s="27">
        <v>0.51704145893531828</v>
      </c>
      <c r="AO65" s="28">
        <v>146</v>
      </c>
    </row>
    <row r="66" spans="1:41">
      <c r="A66" s="8">
        <v>1</v>
      </c>
      <c r="B66" s="8">
        <v>1</v>
      </c>
      <c r="C66" s="8">
        <v>0.49368602130537914</v>
      </c>
      <c r="D66" s="8">
        <v>-0.54613006963083277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1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-0.65244197846932406</v>
      </c>
      <c r="AE66" s="8">
        <v>1</v>
      </c>
      <c r="AF66" s="8">
        <v>0</v>
      </c>
      <c r="AG66" s="8">
        <v>-0.49352860267821486</v>
      </c>
      <c r="AH66" s="8">
        <v>1</v>
      </c>
      <c r="AI66" s="8">
        <v>0</v>
      </c>
      <c r="AJ66" s="8">
        <v>1</v>
      </c>
      <c r="AK66" s="8">
        <v>0</v>
      </c>
      <c r="AL66" s="8">
        <v>1.254567952163417</v>
      </c>
      <c r="AM66" s="8">
        <v>0.91795015597421603</v>
      </c>
      <c r="AN66" s="27">
        <v>0.5138347269514022</v>
      </c>
      <c r="AO66" s="28">
        <v>147</v>
      </c>
    </row>
    <row r="67" spans="1:41">
      <c r="A67" s="8">
        <v>1</v>
      </c>
      <c r="B67" s="8">
        <v>1</v>
      </c>
      <c r="C67" s="8">
        <v>0.64132457028642209</v>
      </c>
      <c r="D67" s="8">
        <v>-0.61241957926942625</v>
      </c>
      <c r="E67" s="8">
        <v>0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1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-0.62704240856641613</v>
      </c>
      <c r="AE67" s="8">
        <v>1</v>
      </c>
      <c r="AF67" s="8">
        <v>1</v>
      </c>
      <c r="AG67" s="8">
        <v>0.53465598623473276</v>
      </c>
      <c r="AH67" s="8">
        <v>1</v>
      </c>
      <c r="AI67" s="8">
        <v>0</v>
      </c>
      <c r="AJ67" s="8">
        <v>1</v>
      </c>
      <c r="AK67" s="8">
        <v>0</v>
      </c>
      <c r="AL67" s="8">
        <v>1.7192539278691179</v>
      </c>
      <c r="AM67" s="8">
        <v>-0.19527168382016377</v>
      </c>
      <c r="AN67" s="27">
        <v>0.51243611725406146</v>
      </c>
      <c r="AO67" s="28">
        <v>148</v>
      </c>
    </row>
    <row r="68" spans="1:41">
      <c r="A68" s="8">
        <v>1</v>
      </c>
      <c r="B68" s="8">
        <v>1</v>
      </c>
      <c r="C68" s="8">
        <v>0.64807392982675438</v>
      </c>
      <c r="D68" s="8">
        <v>0.95241460280524937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1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1</v>
      </c>
      <c r="Z68" s="8">
        <v>0</v>
      </c>
      <c r="AA68" s="8">
        <v>0</v>
      </c>
      <c r="AB68" s="8">
        <v>0</v>
      </c>
      <c r="AC68" s="8">
        <v>0</v>
      </c>
      <c r="AD68" s="8">
        <v>1.2779253341516756</v>
      </c>
      <c r="AE68" s="8">
        <v>1</v>
      </c>
      <c r="AF68" s="8">
        <v>1</v>
      </c>
      <c r="AG68" s="8">
        <v>2.3853882462780387</v>
      </c>
      <c r="AH68" s="8">
        <v>0</v>
      </c>
      <c r="AI68" s="8">
        <v>0</v>
      </c>
      <c r="AJ68" s="8">
        <v>1</v>
      </c>
      <c r="AK68" s="8">
        <v>0</v>
      </c>
      <c r="AL68" s="8">
        <v>0.32519600075201499</v>
      </c>
      <c r="AM68" s="8">
        <v>0.68897193961650993</v>
      </c>
      <c r="AN68" s="27">
        <v>0.51034207264212494</v>
      </c>
      <c r="AO68" s="28">
        <v>149</v>
      </c>
    </row>
    <row r="69" spans="1:41">
      <c r="A69" s="8">
        <v>1</v>
      </c>
      <c r="B69" s="8">
        <v>1</v>
      </c>
      <c r="C69" s="8">
        <v>1.4495403385809877</v>
      </c>
      <c r="D69" s="8">
        <v>0.75153730087011772</v>
      </c>
      <c r="E69" s="8">
        <v>0</v>
      </c>
      <c r="F69" s="8">
        <v>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1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1</v>
      </c>
      <c r="AC69" s="8">
        <v>0</v>
      </c>
      <c r="AD69" s="8">
        <v>3.0708361508275268</v>
      </c>
      <c r="AE69" s="8">
        <v>1</v>
      </c>
      <c r="AF69" s="8">
        <v>1</v>
      </c>
      <c r="AG69" s="8">
        <v>1.357203657365091</v>
      </c>
      <c r="AH69" s="8">
        <v>0</v>
      </c>
      <c r="AI69" s="8">
        <v>0</v>
      </c>
      <c r="AJ69" s="8">
        <v>1</v>
      </c>
      <c r="AK69" s="8">
        <v>0</v>
      </c>
      <c r="AL69" s="8">
        <v>-1.7509906330939452E-2</v>
      </c>
      <c r="AM69" s="8">
        <v>0.12238041012116355</v>
      </c>
      <c r="AN69" s="27">
        <v>0.50583184881725485</v>
      </c>
      <c r="AO69" s="28">
        <v>150</v>
      </c>
    </row>
    <row r="70" spans="1:41">
      <c r="A70" s="8">
        <v>1</v>
      </c>
      <c r="B70" s="8">
        <v>1</v>
      </c>
      <c r="C70" s="8">
        <v>-0.89158522383269379</v>
      </c>
      <c r="D70" s="8">
        <v>-0.35328785977310639</v>
      </c>
      <c r="E70" s="8">
        <v>1</v>
      </c>
      <c r="F70" s="8">
        <v>0</v>
      </c>
      <c r="G70" s="8">
        <v>0</v>
      </c>
      <c r="H70" s="8">
        <v>0</v>
      </c>
      <c r="I70" s="8">
        <v>1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-0.34017667789827993</v>
      </c>
      <c r="AE70" s="8">
        <v>1</v>
      </c>
      <c r="AF70" s="8">
        <v>1</v>
      </c>
      <c r="AG70" s="8">
        <v>1.1515667395825013</v>
      </c>
      <c r="AH70" s="8">
        <v>1</v>
      </c>
      <c r="AI70" s="8">
        <v>0</v>
      </c>
      <c r="AJ70" s="8">
        <v>1</v>
      </c>
      <c r="AK70" s="8">
        <v>0</v>
      </c>
      <c r="AL70" s="8">
        <v>-0.13948997495368595</v>
      </c>
      <c r="AM70" s="8">
        <v>-0.19507974902019923</v>
      </c>
      <c r="AN70" s="27">
        <v>0.50570130595408569</v>
      </c>
      <c r="AO70" s="28">
        <v>151</v>
      </c>
    </row>
    <row r="71" spans="1:41">
      <c r="A71" s="8">
        <v>1</v>
      </c>
      <c r="B71" s="8">
        <v>1</v>
      </c>
      <c r="C71" s="8">
        <v>0.3949792744306807</v>
      </c>
      <c r="D71" s="8">
        <v>4.8466744097156914E-2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1</v>
      </c>
      <c r="AA71" s="8">
        <v>0</v>
      </c>
      <c r="AB71" s="8">
        <v>0</v>
      </c>
      <c r="AC71" s="8">
        <v>0</v>
      </c>
      <c r="AD71" s="8">
        <v>8.2651456367774948E-2</v>
      </c>
      <c r="AE71" s="8">
        <v>1</v>
      </c>
      <c r="AF71" s="8">
        <v>1</v>
      </c>
      <c r="AG71" s="8">
        <v>0.7402929040173224</v>
      </c>
      <c r="AH71" s="8">
        <v>0</v>
      </c>
      <c r="AI71" s="8">
        <v>0</v>
      </c>
      <c r="AJ71" s="8">
        <v>1</v>
      </c>
      <c r="AK71" s="8">
        <v>0</v>
      </c>
      <c r="AL71" s="8">
        <v>-1.0688619263650878</v>
      </c>
      <c r="AM71" s="8">
        <v>-0.12483161223317457</v>
      </c>
      <c r="AN71" s="27">
        <v>0.50495941347068707</v>
      </c>
      <c r="AO71" s="28">
        <v>152</v>
      </c>
    </row>
    <row r="72" spans="1:41">
      <c r="A72" s="8">
        <v>1</v>
      </c>
      <c r="B72" s="8">
        <v>0</v>
      </c>
      <c r="C72" s="8">
        <v>-0.84940278126668145</v>
      </c>
      <c r="D72" s="8">
        <v>0.24934404603228855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8.2651456367774948E-2</v>
      </c>
      <c r="AE72" s="8">
        <v>1</v>
      </c>
      <c r="AF72" s="8">
        <v>1</v>
      </c>
      <c r="AG72" s="8">
        <v>0.12338215066955374</v>
      </c>
      <c r="AH72" s="8">
        <v>0</v>
      </c>
      <c r="AI72" s="8">
        <v>0</v>
      </c>
      <c r="AJ72" s="8">
        <v>1</v>
      </c>
      <c r="AK72" s="8">
        <v>0</v>
      </c>
      <c r="AL72" s="8">
        <v>-0.6041759506593869</v>
      </c>
      <c r="AM72" s="8">
        <v>-1.9075537452708499E-2</v>
      </c>
      <c r="AN72" s="27">
        <v>0.50220418534797462</v>
      </c>
      <c r="AO72" s="28">
        <v>153</v>
      </c>
    </row>
    <row r="73" spans="1:41">
      <c r="A73" s="8">
        <v>1</v>
      </c>
      <c r="B73" s="8">
        <v>1</v>
      </c>
      <c r="C73" s="8">
        <v>1.6747944131537229</v>
      </c>
      <c r="D73" s="8">
        <v>-0.94788467350109606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1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1</v>
      </c>
      <c r="AC73" s="8">
        <v>0</v>
      </c>
      <c r="AD73" s="8">
        <v>-0.65244197846932406</v>
      </c>
      <c r="AE73" s="8">
        <v>1</v>
      </c>
      <c r="AF73" s="8">
        <v>0</v>
      </c>
      <c r="AG73" s="8">
        <v>-0.49352860267821486</v>
      </c>
      <c r="AH73" s="8">
        <v>0</v>
      </c>
      <c r="AI73" s="8">
        <v>0</v>
      </c>
      <c r="AJ73" s="8">
        <v>1</v>
      </c>
      <c r="AK73" s="8">
        <v>0</v>
      </c>
      <c r="AL73" s="8">
        <v>-1.0688619263650878</v>
      </c>
      <c r="AM73" s="8">
        <v>0.38053271607348094</v>
      </c>
      <c r="AN73" s="27">
        <v>0.50166275560735396</v>
      </c>
      <c r="AO73" s="28">
        <v>154</v>
      </c>
    </row>
    <row r="74" spans="1:41">
      <c r="A74" s="8">
        <v>1</v>
      </c>
      <c r="B74" s="8">
        <v>1</v>
      </c>
      <c r="C74" s="8">
        <v>0.43041235745636075</v>
      </c>
      <c r="D74" s="8">
        <v>-0.30306853428932345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1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1</v>
      </c>
      <c r="AC74" s="8">
        <v>0</v>
      </c>
      <c r="AD74" s="8">
        <v>2.0249715077666135</v>
      </c>
      <c r="AE74" s="8">
        <v>1</v>
      </c>
      <c r="AF74" s="8">
        <v>0</v>
      </c>
      <c r="AG74" s="8">
        <v>-0.49352860267821486</v>
      </c>
      <c r="AH74" s="8">
        <v>1</v>
      </c>
      <c r="AI74" s="8">
        <v>0</v>
      </c>
      <c r="AJ74" s="8">
        <v>1</v>
      </c>
      <c r="AK74" s="8">
        <v>0</v>
      </c>
      <c r="AL74" s="8">
        <v>-0.47638730734031914</v>
      </c>
      <c r="AM74" s="8">
        <v>-7.2625346642817459E-2</v>
      </c>
      <c r="AN74" s="27">
        <v>0.49697238672992416</v>
      </c>
      <c r="AO74" s="28">
        <v>155</v>
      </c>
    </row>
    <row r="75" spans="1:41">
      <c r="A75" s="8">
        <v>1</v>
      </c>
      <c r="B75" s="8">
        <v>1</v>
      </c>
      <c r="C75" s="8">
        <v>1.3930160342723015</v>
      </c>
      <c r="D75" s="8">
        <v>0.25737913810969382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1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-0.65244197846932406</v>
      </c>
      <c r="AE75" s="8">
        <v>0</v>
      </c>
      <c r="AF75" s="8">
        <v>0</v>
      </c>
      <c r="AG75" s="8">
        <v>-0.49352860267821486</v>
      </c>
      <c r="AH75" s="8">
        <v>0</v>
      </c>
      <c r="AI75" s="8">
        <v>0</v>
      </c>
      <c r="AJ75" s="8">
        <v>1</v>
      </c>
      <c r="AK75" s="8">
        <v>0</v>
      </c>
      <c r="AL75" s="8">
        <v>-1.0688619263650878</v>
      </c>
      <c r="AM75" s="8">
        <v>0.32103292808447098</v>
      </c>
      <c r="AN75" s="27">
        <v>0.49178956094527337</v>
      </c>
      <c r="AO75" s="28">
        <v>156</v>
      </c>
    </row>
    <row r="76" spans="1:41">
      <c r="A76" s="8">
        <v>1</v>
      </c>
      <c r="B76" s="8">
        <v>1</v>
      </c>
      <c r="C76" s="8">
        <v>0.88007736393982194</v>
      </c>
      <c r="D76" s="8">
        <v>1.0106690203664372</v>
      </c>
      <c r="E76" s="8">
        <v>0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1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</v>
      </c>
      <c r="AC76" s="8">
        <v>0</v>
      </c>
      <c r="AD76" s="8">
        <v>1.7142002995427994</v>
      </c>
      <c r="AE76" s="8">
        <v>1</v>
      </c>
      <c r="AF76" s="8">
        <v>1</v>
      </c>
      <c r="AG76" s="8">
        <v>1.1515667395825013</v>
      </c>
      <c r="AH76" s="8">
        <v>0</v>
      </c>
      <c r="AI76" s="8">
        <v>0</v>
      </c>
      <c r="AJ76" s="8">
        <v>1</v>
      </c>
      <c r="AK76" s="8">
        <v>0</v>
      </c>
      <c r="AL76" s="8">
        <v>-1.0688619263650878</v>
      </c>
      <c r="AM76" s="8">
        <v>-0.19527168382016377</v>
      </c>
      <c r="AN76" s="27">
        <v>0.48696648807848808</v>
      </c>
      <c r="AO76" s="28">
        <v>157</v>
      </c>
    </row>
    <row r="77" spans="1:41">
      <c r="A77" s="8">
        <v>1</v>
      </c>
      <c r="B77" s="8">
        <v>0</v>
      </c>
      <c r="C77" s="8">
        <v>0.17731770206028707</v>
      </c>
      <c r="D77" s="8">
        <v>-0.88059077735282698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1</v>
      </c>
      <c r="U77" s="8">
        <v>0</v>
      </c>
      <c r="V77" s="8">
        <v>0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0</v>
      </c>
      <c r="AC77" s="8">
        <v>0</v>
      </c>
      <c r="AD77" s="8">
        <v>-0.55233779120492232</v>
      </c>
      <c r="AE77" s="8">
        <v>0</v>
      </c>
      <c r="AF77" s="8">
        <v>0</v>
      </c>
      <c r="AG77" s="8">
        <v>-0.49352860267821486</v>
      </c>
      <c r="AH77" s="8">
        <v>0</v>
      </c>
      <c r="AI77" s="8">
        <v>0</v>
      </c>
      <c r="AJ77" s="8">
        <v>1</v>
      </c>
      <c r="AK77" s="8">
        <v>0</v>
      </c>
      <c r="AL77" s="8">
        <v>0.67371048253129073</v>
      </c>
      <c r="AM77" s="8">
        <v>-0.18682655262172365</v>
      </c>
      <c r="AN77" s="27">
        <v>0.48500850950157293</v>
      </c>
      <c r="AO77" s="28">
        <v>158</v>
      </c>
    </row>
    <row r="78" spans="1:41">
      <c r="A78" s="8">
        <v>1</v>
      </c>
      <c r="B78" s="8">
        <v>1</v>
      </c>
      <c r="C78" s="8">
        <v>-0.27319061581495391</v>
      </c>
      <c r="D78" s="8">
        <v>4.8466744097156914E-2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1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2.622608446658564</v>
      </c>
      <c r="AE78" s="8">
        <v>1</v>
      </c>
      <c r="AF78" s="8">
        <v>0</v>
      </c>
      <c r="AG78" s="8">
        <v>-0.49352860267821486</v>
      </c>
      <c r="AH78" s="8">
        <v>1</v>
      </c>
      <c r="AI78" s="8">
        <v>0</v>
      </c>
      <c r="AJ78" s="8">
        <v>1</v>
      </c>
      <c r="AK78" s="8">
        <v>0</v>
      </c>
      <c r="AL78" s="8">
        <v>-0.66226169762259957</v>
      </c>
      <c r="AM78" s="8">
        <v>-0.19527168382016377</v>
      </c>
      <c r="AN78" s="27">
        <v>0.48044485466117215</v>
      </c>
      <c r="AO78" s="28">
        <v>159</v>
      </c>
    </row>
    <row r="79" spans="1:41">
      <c r="A79" s="8">
        <v>1</v>
      </c>
      <c r="B79" s="8">
        <v>1</v>
      </c>
      <c r="C79" s="8">
        <v>0.24059136590930549</v>
      </c>
      <c r="D79" s="8">
        <v>-0.10219123235419182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1</v>
      </c>
      <c r="AA79" s="8">
        <v>0</v>
      </c>
      <c r="AB79" s="8">
        <v>0</v>
      </c>
      <c r="AC79" s="8">
        <v>0</v>
      </c>
      <c r="AD79" s="8">
        <v>0.30676530845225636</v>
      </c>
      <c r="AE79" s="8">
        <v>1</v>
      </c>
      <c r="AF79" s="8">
        <v>1</v>
      </c>
      <c r="AG79" s="8">
        <v>-8.2254767113035795E-2</v>
      </c>
      <c r="AH79" s="8">
        <v>0</v>
      </c>
      <c r="AI79" s="8">
        <v>0</v>
      </c>
      <c r="AJ79" s="8">
        <v>1</v>
      </c>
      <c r="AK79" s="8">
        <v>0</v>
      </c>
      <c r="AL79" s="8">
        <v>0.52268754042693788</v>
      </c>
      <c r="AM79" s="8">
        <v>-7.8191455841789353E-2</v>
      </c>
      <c r="AN79" s="27">
        <v>0.47564620228360821</v>
      </c>
      <c r="AO79" s="28">
        <v>160</v>
      </c>
    </row>
    <row r="80" spans="1:41">
      <c r="A80" s="8">
        <v>1</v>
      </c>
      <c r="B80" s="8">
        <v>1</v>
      </c>
      <c r="C80" s="8">
        <v>-1.0248817423412924</v>
      </c>
      <c r="D80" s="8">
        <v>0.34978269699985437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1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1</v>
      </c>
      <c r="AC80" s="8">
        <v>0</v>
      </c>
      <c r="AD80" s="8">
        <v>-0.22811975185603925</v>
      </c>
      <c r="AE80" s="8">
        <v>1</v>
      </c>
      <c r="AF80" s="8">
        <v>1</v>
      </c>
      <c r="AG80" s="8">
        <v>0.94592982179991181</v>
      </c>
      <c r="AH80" s="8">
        <v>0</v>
      </c>
      <c r="AI80" s="8">
        <v>0</v>
      </c>
      <c r="AJ80" s="8">
        <v>1</v>
      </c>
      <c r="AK80" s="8">
        <v>0</v>
      </c>
      <c r="AL80" s="8">
        <v>-0.6041759506593869</v>
      </c>
      <c r="AM80" s="8">
        <v>0.3717037152751117</v>
      </c>
      <c r="AN80" s="27">
        <v>0.47134970028111833</v>
      </c>
      <c r="AO80" s="28">
        <v>161</v>
      </c>
    </row>
    <row r="81" spans="1:41">
      <c r="A81" s="8">
        <v>1</v>
      </c>
      <c r="B81" s="8">
        <v>1</v>
      </c>
      <c r="C81" s="8">
        <v>-0.55412568330459555</v>
      </c>
      <c r="D81" s="8">
        <v>1.3039498811917296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1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1</v>
      </c>
      <c r="Z81" s="8">
        <v>0</v>
      </c>
      <c r="AA81" s="8">
        <v>0</v>
      </c>
      <c r="AB81" s="8">
        <v>0</v>
      </c>
      <c r="AC81" s="8">
        <v>0</v>
      </c>
      <c r="AD81" s="8">
        <v>8.2651456367774948E-2</v>
      </c>
      <c r="AE81" s="8">
        <v>1</v>
      </c>
      <c r="AF81" s="8">
        <v>1</v>
      </c>
      <c r="AG81" s="8">
        <v>3.0022989996258072</v>
      </c>
      <c r="AH81" s="8">
        <v>0</v>
      </c>
      <c r="AI81" s="8">
        <v>0</v>
      </c>
      <c r="AJ81" s="8">
        <v>1</v>
      </c>
      <c r="AK81" s="8">
        <v>0</v>
      </c>
      <c r="AL81" s="8">
        <v>9.2853012899164533E-2</v>
      </c>
      <c r="AM81" s="8">
        <v>3.6585554537010491E-2</v>
      </c>
      <c r="AN81" s="27">
        <v>0.46853185372003281</v>
      </c>
      <c r="AO81" s="28">
        <v>162</v>
      </c>
    </row>
    <row r="82" spans="1:41">
      <c r="A82" s="8">
        <v>1</v>
      </c>
      <c r="B82" s="8">
        <v>1</v>
      </c>
      <c r="C82" s="8">
        <v>0.88007736393982194</v>
      </c>
      <c r="D82" s="8">
        <v>-0.91473991868179927</v>
      </c>
      <c r="E82" s="8">
        <v>0</v>
      </c>
      <c r="F82" s="8">
        <v>1</v>
      </c>
      <c r="G82" s="8">
        <v>0</v>
      </c>
      <c r="H82" s="8">
        <v>0</v>
      </c>
      <c r="I82" s="8">
        <v>0</v>
      </c>
      <c r="J82" s="8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1</v>
      </c>
      <c r="AC82" s="8">
        <v>0</v>
      </c>
      <c r="AD82" s="8">
        <v>0.86704993866345981</v>
      </c>
      <c r="AE82" s="8">
        <v>1</v>
      </c>
      <c r="AF82" s="8">
        <v>0</v>
      </c>
      <c r="AG82" s="8">
        <v>-0.49352860267821486</v>
      </c>
      <c r="AH82" s="8">
        <v>0</v>
      </c>
      <c r="AI82" s="8">
        <v>0</v>
      </c>
      <c r="AJ82" s="8">
        <v>1</v>
      </c>
      <c r="AK82" s="8">
        <v>0</v>
      </c>
      <c r="AL82" s="8">
        <v>1.254567952163417</v>
      </c>
      <c r="AM82" s="8">
        <v>-0.19527168382016377</v>
      </c>
      <c r="AN82" s="27">
        <v>0.46596833743929256</v>
      </c>
      <c r="AO82" s="28">
        <v>163</v>
      </c>
    </row>
    <row r="83" spans="1:41">
      <c r="A83" s="8">
        <v>1</v>
      </c>
      <c r="B83" s="8">
        <v>0</v>
      </c>
      <c r="C83" s="8">
        <v>-0.93376766639870601</v>
      </c>
      <c r="D83" s="8">
        <v>1.4214631028237819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1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1</v>
      </c>
      <c r="AC83" s="8">
        <v>0</v>
      </c>
      <c r="AD83" s="8">
        <v>1.128516099428688</v>
      </c>
      <c r="AE83" s="8">
        <v>1</v>
      </c>
      <c r="AF83" s="8">
        <v>0</v>
      </c>
      <c r="AG83" s="8">
        <v>-0.49352860267821486</v>
      </c>
      <c r="AH83" s="8">
        <v>0</v>
      </c>
      <c r="AI83" s="8">
        <v>0</v>
      </c>
      <c r="AJ83" s="8">
        <v>1</v>
      </c>
      <c r="AK83" s="8">
        <v>0</v>
      </c>
      <c r="AL83" s="8">
        <v>0.90605347038414119</v>
      </c>
      <c r="AM83" s="8">
        <v>-0.19527168382016377</v>
      </c>
      <c r="AN83" s="27">
        <v>0.45892903172772037</v>
      </c>
      <c r="AO83" s="28">
        <v>164</v>
      </c>
    </row>
    <row r="84" spans="1:41">
      <c r="A84" s="8">
        <v>-1</v>
      </c>
      <c r="B84" s="8">
        <v>1</v>
      </c>
      <c r="C84" s="8">
        <v>0.56370904469472982</v>
      </c>
      <c r="D84" s="8">
        <v>1.0779629165147067</v>
      </c>
      <c r="E84" s="8">
        <v>1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1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1</v>
      </c>
      <c r="Z84" s="8">
        <v>0</v>
      </c>
      <c r="AA84" s="8">
        <v>0</v>
      </c>
      <c r="AB84" s="8">
        <v>0</v>
      </c>
      <c r="AC84" s="8">
        <v>0</v>
      </c>
      <c r="AD84" s="8">
        <v>-0.62704240856641613</v>
      </c>
      <c r="AE84" s="8">
        <v>0</v>
      </c>
      <c r="AF84" s="8">
        <v>0</v>
      </c>
      <c r="AG84" s="8">
        <v>-0.49352860267821486</v>
      </c>
      <c r="AH84" s="8">
        <v>0</v>
      </c>
      <c r="AI84" s="8">
        <v>0</v>
      </c>
      <c r="AJ84" s="8">
        <v>1</v>
      </c>
      <c r="AK84" s="8">
        <v>0</v>
      </c>
      <c r="AL84" s="8">
        <v>-0.13948997495368595</v>
      </c>
      <c r="AM84" s="8">
        <v>-0.19527168382016377</v>
      </c>
      <c r="AN84" s="27">
        <v>0.74769794497303133</v>
      </c>
      <c r="AO84" s="28">
        <v>103</v>
      </c>
    </row>
    <row r="85" spans="1:41">
      <c r="A85" s="8">
        <v>-1</v>
      </c>
      <c r="B85" s="8">
        <v>1</v>
      </c>
      <c r="C85" s="8">
        <v>-0.67392382019207053</v>
      </c>
      <c r="D85" s="8">
        <v>-0.86351620668834073</v>
      </c>
      <c r="E85" s="8">
        <v>1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1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1</v>
      </c>
      <c r="Z85" s="8">
        <v>0</v>
      </c>
      <c r="AA85" s="8">
        <v>0</v>
      </c>
      <c r="AB85" s="8">
        <v>0</v>
      </c>
      <c r="AC85" s="8">
        <v>0</v>
      </c>
      <c r="AD85" s="8">
        <v>0.12000376504852184</v>
      </c>
      <c r="AE85" s="8">
        <v>1</v>
      </c>
      <c r="AF85" s="8">
        <v>1</v>
      </c>
      <c r="AG85" s="8">
        <v>0.7402929040173224</v>
      </c>
      <c r="AH85" s="8">
        <v>1</v>
      </c>
      <c r="AI85" s="8">
        <v>0</v>
      </c>
      <c r="AJ85" s="8">
        <v>1</v>
      </c>
      <c r="AK85" s="8">
        <v>0</v>
      </c>
      <c r="AL85" s="8">
        <v>0.13932161046973462</v>
      </c>
      <c r="AM85" s="8">
        <v>-0.12867030823246553</v>
      </c>
      <c r="AN85" s="27">
        <v>0.74716521705766881</v>
      </c>
      <c r="AO85" s="28">
        <v>104</v>
      </c>
    </row>
    <row r="86" spans="1:41">
      <c r="A86" s="8">
        <v>-1</v>
      </c>
      <c r="B86" s="8">
        <v>1</v>
      </c>
      <c r="C86" s="8">
        <v>1.7591592982857476</v>
      </c>
      <c r="D86" s="8">
        <v>-0.65460381267580381</v>
      </c>
      <c r="E86" s="8">
        <v>0</v>
      </c>
      <c r="F86" s="8">
        <v>1</v>
      </c>
      <c r="G86" s="8">
        <v>0</v>
      </c>
      <c r="H86" s="8">
        <v>0</v>
      </c>
      <c r="I86" s="8">
        <v>1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0.45617454317524392</v>
      </c>
      <c r="AE86" s="8">
        <v>0</v>
      </c>
      <c r="AF86" s="8">
        <v>0</v>
      </c>
      <c r="AG86" s="8">
        <v>-0.49352860267821486</v>
      </c>
      <c r="AH86" s="8">
        <v>1</v>
      </c>
      <c r="AI86" s="8">
        <v>0</v>
      </c>
      <c r="AJ86" s="8">
        <v>1</v>
      </c>
      <c r="AK86" s="8">
        <v>0</v>
      </c>
      <c r="AL86" s="8">
        <v>-1.0688619263650878</v>
      </c>
      <c r="AM86" s="8">
        <v>-0.1280945038325719</v>
      </c>
      <c r="AN86" s="27">
        <v>0.74469224969907444</v>
      </c>
      <c r="AO86" s="28">
        <v>105</v>
      </c>
    </row>
    <row r="87" spans="1:41">
      <c r="A87" s="8">
        <v>-1</v>
      </c>
      <c r="B87" s="8">
        <v>1</v>
      </c>
      <c r="C87" s="8">
        <v>-1.2923184282098104</v>
      </c>
      <c r="D87" s="8">
        <v>-0.95591976557850133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1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1</v>
      </c>
      <c r="Z87" s="8">
        <v>0</v>
      </c>
      <c r="AA87" s="8">
        <v>0</v>
      </c>
      <c r="AB87" s="8">
        <v>0</v>
      </c>
      <c r="AC87" s="8">
        <v>0</v>
      </c>
      <c r="AD87" s="8">
        <v>-0.58969009988566923</v>
      </c>
      <c r="AE87" s="8">
        <v>0</v>
      </c>
      <c r="AF87" s="8">
        <v>0</v>
      </c>
      <c r="AG87" s="8">
        <v>-0.49352860267821486</v>
      </c>
      <c r="AH87" s="8">
        <v>0</v>
      </c>
      <c r="AI87" s="8">
        <v>0</v>
      </c>
      <c r="AJ87" s="8">
        <v>1</v>
      </c>
      <c r="AK87" s="8">
        <v>0</v>
      </c>
      <c r="AL87" s="8">
        <v>-0.72034744458581212</v>
      </c>
      <c r="AM87" s="8">
        <v>-0.19527168382016377</v>
      </c>
      <c r="AN87" s="27">
        <v>0.74158859498196261</v>
      </c>
      <c r="AO87" s="28">
        <v>106</v>
      </c>
    </row>
    <row r="88" spans="1:41">
      <c r="A88" s="8">
        <v>-1</v>
      </c>
      <c r="B88" s="8">
        <v>1</v>
      </c>
      <c r="C88" s="8">
        <v>0.21190764242395774</v>
      </c>
      <c r="D88" s="8">
        <v>-0.45372651074067222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1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-0.36557624780118786</v>
      </c>
      <c r="AE88" s="8">
        <v>0</v>
      </c>
      <c r="AF88" s="8">
        <v>0</v>
      </c>
      <c r="AG88" s="8">
        <v>-0.49352860267821486</v>
      </c>
      <c r="AH88" s="8">
        <v>0</v>
      </c>
      <c r="AI88" s="8">
        <v>0</v>
      </c>
      <c r="AJ88" s="8">
        <v>1</v>
      </c>
      <c r="AK88" s="8">
        <v>0</v>
      </c>
      <c r="AL88" s="8">
        <v>1.6030824339426926</v>
      </c>
      <c r="AM88" s="8">
        <v>-0.19220072702073099</v>
      </c>
      <c r="AN88" s="27">
        <v>0.74108697308130866</v>
      </c>
      <c r="AO88" s="28">
        <v>107</v>
      </c>
    </row>
    <row r="89" spans="1:41">
      <c r="A89" s="8">
        <v>-1</v>
      </c>
      <c r="B89" s="8">
        <v>1</v>
      </c>
      <c r="C89" s="8">
        <v>9.9702176468594778E-2</v>
      </c>
      <c r="D89" s="8">
        <v>-0.48687126555996896</v>
      </c>
      <c r="E89" s="8">
        <v>0</v>
      </c>
      <c r="F89" s="8">
        <v>1</v>
      </c>
      <c r="G89" s="8">
        <v>0</v>
      </c>
      <c r="H89" s="8">
        <v>0</v>
      </c>
      <c r="I89" s="8">
        <v>1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1</v>
      </c>
      <c r="AC89" s="8">
        <v>0</v>
      </c>
      <c r="AD89" s="8">
        <v>1.0538114820671942</v>
      </c>
      <c r="AE89" s="8">
        <v>0</v>
      </c>
      <c r="AF89" s="8">
        <v>0</v>
      </c>
      <c r="AG89" s="8">
        <v>-0.49352860267821486</v>
      </c>
      <c r="AH89" s="8">
        <v>1</v>
      </c>
      <c r="AI89" s="8">
        <v>0</v>
      </c>
      <c r="AJ89" s="8">
        <v>1</v>
      </c>
      <c r="AK89" s="8">
        <v>0</v>
      </c>
      <c r="AL89" s="8">
        <v>0.62724188496072064</v>
      </c>
      <c r="AM89" s="8">
        <v>-0.19527168382016377</v>
      </c>
      <c r="AN89" s="27">
        <v>0.73775345144234672</v>
      </c>
      <c r="AO89" s="28">
        <v>108</v>
      </c>
    </row>
    <row r="90" spans="1:41">
      <c r="A90" s="8">
        <v>-1</v>
      </c>
      <c r="B90" s="8">
        <v>0</v>
      </c>
      <c r="C90" s="8">
        <v>-0.65958178971962622</v>
      </c>
      <c r="D90" s="8">
        <v>-0.8132968812045579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1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1</v>
      </c>
      <c r="Z90" s="8">
        <v>0</v>
      </c>
      <c r="AA90" s="8">
        <v>0</v>
      </c>
      <c r="AB90" s="8">
        <v>0</v>
      </c>
      <c r="AC90" s="8">
        <v>0</v>
      </c>
      <c r="AD90" s="8">
        <v>-0.58969009988566923</v>
      </c>
      <c r="AE90" s="8">
        <v>0</v>
      </c>
      <c r="AF90" s="8">
        <v>1</v>
      </c>
      <c r="AG90" s="8">
        <v>-0.28789168489562533</v>
      </c>
      <c r="AH90" s="8">
        <v>1</v>
      </c>
      <c r="AI90" s="8">
        <v>0</v>
      </c>
      <c r="AJ90" s="8">
        <v>1</v>
      </c>
      <c r="AK90" s="8">
        <v>0</v>
      </c>
      <c r="AL90" s="8">
        <v>0.32519600075201499</v>
      </c>
      <c r="AM90" s="8">
        <v>-0.19450394462030557</v>
      </c>
      <c r="AN90" s="27">
        <v>0.73534585990255541</v>
      </c>
      <c r="AO90" s="28">
        <v>109</v>
      </c>
    </row>
    <row r="91" spans="1:41">
      <c r="A91" s="8">
        <v>-1</v>
      </c>
      <c r="B91" s="8">
        <v>1</v>
      </c>
      <c r="C91" s="8">
        <v>-0.31537305838096619</v>
      </c>
      <c r="D91" s="8">
        <v>-0.65460381267580381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7.9468390062811482E-3</v>
      </c>
      <c r="AE91" s="8">
        <v>0</v>
      </c>
      <c r="AF91" s="8">
        <v>1</v>
      </c>
      <c r="AG91" s="8">
        <v>-0.28789168489562533</v>
      </c>
      <c r="AH91" s="8">
        <v>1</v>
      </c>
      <c r="AI91" s="8">
        <v>0</v>
      </c>
      <c r="AJ91" s="8">
        <v>1</v>
      </c>
      <c r="AK91" s="8">
        <v>0</v>
      </c>
      <c r="AL91" s="8">
        <v>-0.48800445673296167</v>
      </c>
      <c r="AM91" s="8">
        <v>-0.19469587942027014</v>
      </c>
      <c r="AN91" s="27">
        <v>0.7341059447530166</v>
      </c>
      <c r="AO91" s="28">
        <v>110</v>
      </c>
    </row>
    <row r="92" spans="1:41">
      <c r="A92" s="8">
        <v>-1</v>
      </c>
      <c r="B92" s="8">
        <v>1</v>
      </c>
      <c r="C92" s="8">
        <v>1.4849734216066677</v>
      </c>
      <c r="D92" s="8">
        <v>-0.49591074414704983</v>
      </c>
      <c r="E92" s="8">
        <v>0</v>
      </c>
      <c r="F92" s="8">
        <v>1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1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-0.57773736110783025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9.2853012899164533E-2</v>
      </c>
      <c r="AM92" s="8">
        <v>-0.19469587942027014</v>
      </c>
      <c r="AN92" s="27">
        <v>0.73251221237846431</v>
      </c>
      <c r="AO92" s="28">
        <v>111</v>
      </c>
    </row>
    <row r="93" spans="1:41">
      <c r="A93" s="8">
        <v>-1</v>
      </c>
      <c r="B93" s="8">
        <v>1</v>
      </c>
      <c r="C93" s="8">
        <v>-0.79287830822822492</v>
      </c>
      <c r="D93" s="8">
        <v>-0.5039458362244551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1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-0.62704240856641613</v>
      </c>
      <c r="AE93" s="8">
        <v>0</v>
      </c>
      <c r="AF93" s="8">
        <v>0</v>
      </c>
      <c r="AG93" s="8">
        <v>-0.49352860267821486</v>
      </c>
      <c r="AH93" s="8">
        <v>0</v>
      </c>
      <c r="AI93" s="8">
        <v>0</v>
      </c>
      <c r="AJ93" s="8">
        <v>1</v>
      </c>
      <c r="AK93" s="8">
        <v>0</v>
      </c>
      <c r="AL93" s="8">
        <v>-0.13948997495368595</v>
      </c>
      <c r="AM93" s="8">
        <v>-0.19335233582051828</v>
      </c>
      <c r="AN93" s="27">
        <v>0.73107816808662152</v>
      </c>
      <c r="AO93" s="28">
        <v>112</v>
      </c>
    </row>
    <row r="94" spans="1:41">
      <c r="A94" s="8">
        <v>-1</v>
      </c>
      <c r="B94" s="8">
        <v>1</v>
      </c>
      <c r="C94" s="8">
        <v>-0.11795922717202845</v>
      </c>
      <c r="D94" s="8">
        <v>-0.73796789297888354</v>
      </c>
      <c r="E94" s="8">
        <v>1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1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1</v>
      </c>
      <c r="Z94" s="8">
        <v>0</v>
      </c>
      <c r="AA94" s="8">
        <v>0</v>
      </c>
      <c r="AB94" s="8">
        <v>0</v>
      </c>
      <c r="AC94" s="8">
        <v>0</v>
      </c>
      <c r="AD94" s="8">
        <v>-0.65244197846932406</v>
      </c>
      <c r="AE94" s="8">
        <v>0</v>
      </c>
      <c r="AF94" s="8">
        <v>0</v>
      </c>
      <c r="AG94" s="8">
        <v>-0.49352860267821486</v>
      </c>
      <c r="AH94" s="8">
        <v>0</v>
      </c>
      <c r="AI94" s="8">
        <v>0</v>
      </c>
      <c r="AJ94" s="8">
        <v>1</v>
      </c>
      <c r="AK94" s="8">
        <v>0</v>
      </c>
      <c r="AL94" s="8">
        <v>-8.1404227990473338E-2</v>
      </c>
      <c r="AM94" s="8">
        <v>-0.16091535462650963</v>
      </c>
      <c r="AN94" s="27">
        <v>0.73103137459626832</v>
      </c>
      <c r="AO94" s="28">
        <v>113</v>
      </c>
    </row>
    <row r="95" spans="1:41">
      <c r="A95" s="8">
        <v>-1</v>
      </c>
      <c r="B95" s="8">
        <v>1</v>
      </c>
      <c r="C95" s="8">
        <v>-0.72960464437920647</v>
      </c>
      <c r="D95" s="8">
        <v>-0.92177062424952894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1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-0.63899514734425511</v>
      </c>
      <c r="AE95" s="8">
        <v>0</v>
      </c>
      <c r="AF95" s="8">
        <v>0</v>
      </c>
      <c r="AG95" s="8">
        <v>-0.49352860267821486</v>
      </c>
      <c r="AH95" s="8">
        <v>0</v>
      </c>
      <c r="AI95" s="8">
        <v>1</v>
      </c>
      <c r="AJ95" s="8">
        <v>0</v>
      </c>
      <c r="AK95" s="8">
        <v>0</v>
      </c>
      <c r="AL95" s="8">
        <v>-1.0688619263650878</v>
      </c>
      <c r="AM95" s="8">
        <v>-0.19527168382016377</v>
      </c>
      <c r="AN95" s="27">
        <v>0.72934338604268723</v>
      </c>
      <c r="AO95" s="28">
        <v>114</v>
      </c>
    </row>
    <row r="96" spans="1:41">
      <c r="A96" s="8">
        <v>-1</v>
      </c>
      <c r="B96" s="8">
        <v>1</v>
      </c>
      <c r="C96" s="8">
        <v>6.4269093442914746E-2</v>
      </c>
      <c r="D96" s="8">
        <v>0.55065999893498607</v>
      </c>
      <c r="E96" s="8">
        <v>0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1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1</v>
      </c>
      <c r="AA96" s="8">
        <v>0</v>
      </c>
      <c r="AB96" s="8">
        <v>0</v>
      </c>
      <c r="AC96" s="8">
        <v>0</v>
      </c>
      <c r="AD96" s="8">
        <v>-0.19076744317529237</v>
      </c>
      <c r="AE96" s="8">
        <v>1</v>
      </c>
      <c r="AF96" s="8">
        <v>0</v>
      </c>
      <c r="AG96" s="8">
        <v>-0.49352860267821486</v>
      </c>
      <c r="AH96" s="8">
        <v>1</v>
      </c>
      <c r="AI96" s="8">
        <v>1</v>
      </c>
      <c r="AJ96" s="8">
        <v>0</v>
      </c>
      <c r="AK96" s="8">
        <v>0</v>
      </c>
      <c r="AL96" s="8">
        <v>1.3707394460898421</v>
      </c>
      <c r="AM96" s="8">
        <v>-0.19527168382016377</v>
      </c>
      <c r="AN96" s="27">
        <v>0.72603090144106386</v>
      </c>
      <c r="AO96" s="28">
        <v>115</v>
      </c>
    </row>
    <row r="97" spans="1:41">
      <c r="A97" s="8">
        <v>-1</v>
      </c>
      <c r="B97" s="8">
        <v>0</v>
      </c>
      <c r="C97" s="8">
        <v>0.90116858522282806</v>
      </c>
      <c r="D97" s="8">
        <v>-0.60438448719202098</v>
      </c>
      <c r="E97" s="8">
        <v>1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1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1</v>
      </c>
      <c r="Z97" s="8">
        <v>0</v>
      </c>
      <c r="AA97" s="8">
        <v>0</v>
      </c>
      <c r="AB97" s="8">
        <v>0</v>
      </c>
      <c r="AC97" s="8">
        <v>0</v>
      </c>
      <c r="AD97" s="8">
        <v>-0.66439471724716304</v>
      </c>
      <c r="AE97" s="8">
        <v>0</v>
      </c>
      <c r="AF97" s="8">
        <v>0</v>
      </c>
      <c r="AG97" s="8">
        <v>-0.49352860267821486</v>
      </c>
      <c r="AH97" s="8">
        <v>1</v>
      </c>
      <c r="AI97" s="8">
        <v>0</v>
      </c>
      <c r="AJ97" s="8">
        <v>1</v>
      </c>
      <c r="AK97" s="8">
        <v>0</v>
      </c>
      <c r="AL97" s="8">
        <v>-0.19757572191689857</v>
      </c>
      <c r="AM97" s="8">
        <v>-0.19507974902019923</v>
      </c>
      <c r="AN97" s="27">
        <v>0.72571363809120459</v>
      </c>
      <c r="AO97" s="28">
        <v>116</v>
      </c>
    </row>
    <row r="98" spans="1:41">
      <c r="A98" s="8">
        <v>-1</v>
      </c>
      <c r="B98" s="8">
        <v>1</v>
      </c>
      <c r="C98" s="8">
        <v>-1.2855692373992487</v>
      </c>
      <c r="D98" s="8">
        <v>-0.13533598717348855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1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1</v>
      </c>
      <c r="AC98" s="8">
        <v>0</v>
      </c>
      <c r="AD98" s="8">
        <v>-0.54038505242708335</v>
      </c>
      <c r="AE98" s="8">
        <v>0</v>
      </c>
      <c r="AF98" s="8">
        <v>0</v>
      </c>
      <c r="AG98" s="8">
        <v>-0.49352860267821486</v>
      </c>
      <c r="AH98" s="8">
        <v>1</v>
      </c>
      <c r="AI98" s="8">
        <v>0</v>
      </c>
      <c r="AJ98" s="8">
        <v>1</v>
      </c>
      <c r="AK98" s="8">
        <v>0</v>
      </c>
      <c r="AL98" s="8">
        <v>-0.37183296280653644</v>
      </c>
      <c r="AM98" s="8">
        <v>-0.19527168382016377</v>
      </c>
      <c r="AN98" s="27">
        <v>0.71657667602183373</v>
      </c>
      <c r="AO98" s="28">
        <v>117</v>
      </c>
    </row>
    <row r="99" spans="1:41">
      <c r="A99" s="8">
        <v>-1</v>
      </c>
      <c r="B99" s="8">
        <v>1</v>
      </c>
      <c r="C99" s="8">
        <v>1.7515667960834058</v>
      </c>
      <c r="D99" s="8">
        <v>-0.67971347541769533</v>
      </c>
      <c r="E99" s="8">
        <v>1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1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1</v>
      </c>
      <c r="AC99" s="8">
        <v>0</v>
      </c>
      <c r="AD99" s="8">
        <v>2.1624280037117627</v>
      </c>
      <c r="AE99" s="8">
        <v>1</v>
      </c>
      <c r="AF99" s="8">
        <v>0</v>
      </c>
      <c r="AG99" s="8">
        <v>-0.49352860267821486</v>
      </c>
      <c r="AH99" s="8">
        <v>1</v>
      </c>
      <c r="AI99" s="8">
        <v>0</v>
      </c>
      <c r="AJ99" s="8">
        <v>1</v>
      </c>
      <c r="AK99" s="8">
        <v>0</v>
      </c>
      <c r="AL99" s="8">
        <v>9.2853012899164533E-2</v>
      </c>
      <c r="AM99" s="8">
        <v>-0.17607820382370895</v>
      </c>
      <c r="AN99" s="27">
        <v>0.71365133025848748</v>
      </c>
      <c r="AO99" s="28">
        <v>118</v>
      </c>
    </row>
    <row r="100" spans="1:41">
      <c r="A100" s="8">
        <v>-1</v>
      </c>
      <c r="B100" s="8">
        <v>1</v>
      </c>
      <c r="C100" s="8">
        <v>-0.84940278126668145</v>
      </c>
      <c r="D100" s="8">
        <v>1.3541692066755127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1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0</v>
      </c>
      <c r="AD100" s="8">
        <v>-0.51498548252417542</v>
      </c>
      <c r="AE100" s="8">
        <v>1</v>
      </c>
      <c r="AF100" s="8">
        <v>0</v>
      </c>
      <c r="AG100" s="8">
        <v>-0.49352860267821486</v>
      </c>
      <c r="AH100" s="8">
        <v>1</v>
      </c>
      <c r="AI100" s="8">
        <v>0</v>
      </c>
      <c r="AJ100" s="8">
        <v>1</v>
      </c>
      <c r="AK100" s="8">
        <v>0</v>
      </c>
      <c r="AL100" s="8">
        <v>-0.48800445673296167</v>
      </c>
      <c r="AM100" s="8">
        <v>-0.18222011742257449</v>
      </c>
      <c r="AN100" s="27">
        <v>0.7136192407213684</v>
      </c>
      <c r="AO100" s="28">
        <v>119</v>
      </c>
    </row>
    <row r="101" spans="1:41">
      <c r="A101" s="8">
        <v>-1</v>
      </c>
      <c r="B101" s="8">
        <v>1</v>
      </c>
      <c r="C101" s="8">
        <v>1.5161201280581779E-4</v>
      </c>
      <c r="D101" s="8">
        <v>-0.94788467350109606</v>
      </c>
      <c r="E101" s="8">
        <v>1</v>
      </c>
      <c r="F101" s="8">
        <v>0</v>
      </c>
      <c r="G101" s="8">
        <v>0</v>
      </c>
      <c r="H101" s="8">
        <v>0</v>
      </c>
      <c r="I101" s="8">
        <v>1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0.60558377789823148</v>
      </c>
      <c r="AE101" s="8">
        <v>0</v>
      </c>
      <c r="AF101" s="8">
        <v>0</v>
      </c>
      <c r="AG101" s="8">
        <v>-0.49352860267821486</v>
      </c>
      <c r="AH101" s="8">
        <v>1</v>
      </c>
      <c r="AI101" s="8">
        <v>0</v>
      </c>
      <c r="AJ101" s="8">
        <v>1</v>
      </c>
      <c r="AK101" s="8">
        <v>0</v>
      </c>
      <c r="AL101" s="8">
        <v>1.6030824339426926</v>
      </c>
      <c r="AM101" s="8">
        <v>-0.19527168382016377</v>
      </c>
      <c r="AN101" s="27">
        <v>0.71313197243389626</v>
      </c>
      <c r="AO101" s="28">
        <v>120</v>
      </c>
    </row>
    <row r="102" spans="1:41">
      <c r="A102" s="8">
        <v>-1</v>
      </c>
      <c r="B102" s="8">
        <v>1</v>
      </c>
      <c r="C102" s="8">
        <v>-0.97595010896471834</v>
      </c>
      <c r="D102" s="8">
        <v>-0.70482313815958675</v>
      </c>
      <c r="E102" s="8">
        <v>1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1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-0.62704240856641613</v>
      </c>
      <c r="AE102" s="8">
        <v>0</v>
      </c>
      <c r="AF102" s="8">
        <v>0</v>
      </c>
      <c r="AG102" s="8">
        <v>-0.49352860267821486</v>
      </c>
      <c r="AH102" s="8">
        <v>0</v>
      </c>
      <c r="AI102" s="8">
        <v>0</v>
      </c>
      <c r="AJ102" s="8">
        <v>1</v>
      </c>
      <c r="AK102" s="8">
        <v>0</v>
      </c>
      <c r="AL102" s="8">
        <v>-0.25566146888011121</v>
      </c>
      <c r="AM102" s="8">
        <v>-0.19450394462030557</v>
      </c>
      <c r="AN102" s="27">
        <v>0.71192119418287736</v>
      </c>
      <c r="AO102" s="28">
        <v>121</v>
      </c>
    </row>
    <row r="103" spans="1:41">
      <c r="A103" s="8">
        <v>-1</v>
      </c>
      <c r="B103" s="8">
        <v>1</v>
      </c>
      <c r="C103" s="8">
        <v>-0.14664328811691707</v>
      </c>
      <c r="D103" s="8">
        <v>-0.54613006963083277</v>
      </c>
      <c r="E103" s="8">
        <v>1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1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</v>
      </c>
      <c r="AC103" s="8">
        <v>0</v>
      </c>
      <c r="AD103" s="8">
        <v>-0.65244197846932406</v>
      </c>
      <c r="AE103" s="8">
        <v>0</v>
      </c>
      <c r="AF103" s="8">
        <v>0</v>
      </c>
      <c r="AG103" s="8">
        <v>-0.49352860267821486</v>
      </c>
      <c r="AH103" s="8">
        <v>0</v>
      </c>
      <c r="AI103" s="8">
        <v>0</v>
      </c>
      <c r="AJ103" s="8">
        <v>1</v>
      </c>
      <c r="AK103" s="8">
        <v>0</v>
      </c>
      <c r="AL103" s="8">
        <v>-0.32536436523596635</v>
      </c>
      <c r="AM103" s="8">
        <v>-0.19507974902019923</v>
      </c>
      <c r="AN103" s="27">
        <v>0.70968047447806415</v>
      </c>
      <c r="AO103" s="28">
        <v>122</v>
      </c>
    </row>
    <row r="104" spans="1:41">
      <c r="A104" s="8">
        <v>-1</v>
      </c>
      <c r="B104" s="8">
        <v>0</v>
      </c>
      <c r="C104" s="8">
        <v>-0.11121003636146662</v>
      </c>
      <c r="D104" s="8">
        <v>0.14890539506472272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1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0.97910686470570052</v>
      </c>
      <c r="AE104" s="8">
        <v>0</v>
      </c>
      <c r="AF104" s="8">
        <v>0</v>
      </c>
      <c r="AG104" s="8">
        <v>-0.49352860267821486</v>
      </c>
      <c r="AH104" s="8">
        <v>1</v>
      </c>
      <c r="AI104" s="8">
        <v>1</v>
      </c>
      <c r="AJ104" s="8">
        <v>0</v>
      </c>
      <c r="AK104" s="8">
        <v>0</v>
      </c>
      <c r="AL104" s="8">
        <v>-0.48800445673296167</v>
      </c>
      <c r="AM104" s="8">
        <v>-0.19527168382016377</v>
      </c>
      <c r="AN104" s="27">
        <v>0.70689591239916261</v>
      </c>
      <c r="AO104" s="28">
        <v>123</v>
      </c>
    </row>
    <row r="105" spans="1:41">
      <c r="A105" s="8">
        <v>-1</v>
      </c>
      <c r="B105" s="8">
        <v>1</v>
      </c>
      <c r="C105" s="8">
        <v>-0.9194256359262617</v>
      </c>
      <c r="D105" s="8">
        <v>0.1067211616583451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1</v>
      </c>
      <c r="Z105" s="8">
        <v>0</v>
      </c>
      <c r="AA105" s="8">
        <v>0</v>
      </c>
      <c r="AB105" s="8">
        <v>0</v>
      </c>
      <c r="AC105" s="8">
        <v>0</v>
      </c>
      <c r="AD105" s="8">
        <v>-0.55233779120492232</v>
      </c>
      <c r="AE105" s="8">
        <v>1</v>
      </c>
      <c r="AF105" s="8">
        <v>1</v>
      </c>
      <c r="AG105" s="8">
        <v>-0.28789168489562533</v>
      </c>
      <c r="AH105" s="8">
        <v>0</v>
      </c>
      <c r="AI105" s="8">
        <v>0</v>
      </c>
      <c r="AJ105" s="8">
        <v>1</v>
      </c>
      <c r="AK105" s="8">
        <v>0</v>
      </c>
      <c r="AL105" s="8">
        <v>-0.13948997495368595</v>
      </c>
      <c r="AM105" s="8">
        <v>-0.19527168382016377</v>
      </c>
      <c r="AN105" s="27">
        <v>0.70238459716897839</v>
      </c>
      <c r="AO105" s="28">
        <v>124</v>
      </c>
    </row>
    <row r="106" spans="1:41">
      <c r="A106" s="8">
        <v>-1</v>
      </c>
      <c r="B106" s="8">
        <v>1</v>
      </c>
      <c r="C106" s="8">
        <v>0.7889631192674651</v>
      </c>
      <c r="D106" s="8">
        <v>-0.85548111461093546</v>
      </c>
      <c r="E106" s="8">
        <v>1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1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-0.51498548252417542</v>
      </c>
      <c r="AE106" s="8">
        <v>0</v>
      </c>
      <c r="AF106" s="8">
        <v>0</v>
      </c>
      <c r="AG106" s="8">
        <v>-0.49352860267821486</v>
      </c>
      <c r="AH106" s="8">
        <v>1</v>
      </c>
      <c r="AI106" s="8">
        <v>0</v>
      </c>
      <c r="AJ106" s="8">
        <v>1</v>
      </c>
      <c r="AK106" s="8">
        <v>0</v>
      </c>
      <c r="AL106" s="8">
        <v>-0.31374721584332382</v>
      </c>
      <c r="AM106" s="8">
        <v>-0.19527168382016377</v>
      </c>
      <c r="AN106" s="27">
        <v>0.69748619261624045</v>
      </c>
      <c r="AO106" s="28">
        <v>125</v>
      </c>
    </row>
    <row r="107" spans="1:41">
      <c r="A107" s="8">
        <v>-1</v>
      </c>
      <c r="B107" s="8">
        <v>1</v>
      </c>
      <c r="C107" s="8">
        <v>-0.55412568330459555</v>
      </c>
      <c r="D107" s="8">
        <v>1.4546078576430785</v>
      </c>
      <c r="E107" s="8">
        <v>0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1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7.9468390062811482E-3</v>
      </c>
      <c r="AE107" s="8">
        <v>1</v>
      </c>
      <c r="AF107" s="8">
        <v>1</v>
      </c>
      <c r="AG107" s="8">
        <v>-8.2254767113035795E-2</v>
      </c>
      <c r="AH107" s="8">
        <v>1</v>
      </c>
      <c r="AI107" s="8">
        <v>0</v>
      </c>
      <c r="AJ107" s="8">
        <v>1</v>
      </c>
      <c r="AK107" s="8">
        <v>0</v>
      </c>
      <c r="AL107" s="8">
        <v>-0.37183296280653644</v>
      </c>
      <c r="AM107" s="8">
        <v>-0.19431200982034103</v>
      </c>
      <c r="AN107" s="27">
        <v>0.69310772581668889</v>
      </c>
      <c r="AO107" s="28">
        <v>126</v>
      </c>
    </row>
    <row r="108" spans="1:41">
      <c r="A108" s="8">
        <v>-1</v>
      </c>
      <c r="B108" s="8">
        <v>1</v>
      </c>
      <c r="C108" s="8">
        <v>-1.2855692373992487</v>
      </c>
      <c r="D108" s="8">
        <v>-0.40350718525688928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1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1</v>
      </c>
      <c r="Z108" s="8">
        <v>0</v>
      </c>
      <c r="AA108" s="8">
        <v>0</v>
      </c>
      <c r="AB108" s="8">
        <v>0</v>
      </c>
      <c r="AC108" s="8">
        <v>0</v>
      </c>
      <c r="AD108" s="8">
        <v>-0.46568043506558954</v>
      </c>
      <c r="AE108" s="8">
        <v>0</v>
      </c>
      <c r="AF108" s="8">
        <v>1</v>
      </c>
      <c r="AG108" s="8">
        <v>-0.28789168489562533</v>
      </c>
      <c r="AH108" s="8">
        <v>0</v>
      </c>
      <c r="AI108" s="8">
        <v>0</v>
      </c>
      <c r="AJ108" s="8">
        <v>1</v>
      </c>
      <c r="AK108" s="8">
        <v>0</v>
      </c>
      <c r="AL108" s="8">
        <v>-0.6041759506593869</v>
      </c>
      <c r="AM108" s="8">
        <v>-0.19124105302090827</v>
      </c>
      <c r="AN108" s="27">
        <v>0.68947216511875697</v>
      </c>
      <c r="AO108" s="28">
        <v>127</v>
      </c>
    </row>
    <row r="109" spans="1:41">
      <c r="A109" s="8">
        <v>-1</v>
      </c>
      <c r="B109" s="8">
        <v>1</v>
      </c>
      <c r="C109" s="8">
        <v>-0.53303446202158944</v>
      </c>
      <c r="D109" s="8">
        <v>-0.75504246364336969</v>
      </c>
      <c r="E109" s="8">
        <v>0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1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-0.51498548252417542</v>
      </c>
      <c r="AE109" s="8">
        <v>0</v>
      </c>
      <c r="AF109" s="8">
        <v>0</v>
      </c>
      <c r="AG109" s="8">
        <v>-0.49352860267821486</v>
      </c>
      <c r="AH109" s="8">
        <v>0</v>
      </c>
      <c r="AI109" s="8">
        <v>0</v>
      </c>
      <c r="AJ109" s="8">
        <v>1</v>
      </c>
      <c r="AK109" s="8">
        <v>0</v>
      </c>
      <c r="AL109" s="8">
        <v>9.2853012899164533E-2</v>
      </c>
      <c r="AM109" s="8">
        <v>-0.19527168382016377</v>
      </c>
      <c r="AN109" s="27">
        <v>0.68927151936836395</v>
      </c>
      <c r="AO109" s="28">
        <v>128</v>
      </c>
    </row>
    <row r="110" spans="1:41">
      <c r="A110" s="8">
        <v>-1</v>
      </c>
      <c r="B110" s="8">
        <v>1</v>
      </c>
      <c r="C110" s="8">
        <v>0.38822991489034847</v>
      </c>
      <c r="D110" s="8">
        <v>2.6849813319957598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1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1</v>
      </c>
      <c r="Z110" s="8">
        <v>0</v>
      </c>
      <c r="AA110" s="8">
        <v>0</v>
      </c>
      <c r="AB110" s="8">
        <v>0</v>
      </c>
      <c r="AC110" s="8">
        <v>0</v>
      </c>
      <c r="AD110" s="8">
        <v>-0.63899514734425511</v>
      </c>
      <c r="AE110" s="8">
        <v>0</v>
      </c>
      <c r="AF110" s="8">
        <v>0</v>
      </c>
      <c r="AG110" s="8">
        <v>-0.49352860267821486</v>
      </c>
      <c r="AH110" s="8">
        <v>0</v>
      </c>
      <c r="AI110" s="8">
        <v>0</v>
      </c>
      <c r="AJ110" s="8">
        <v>1</v>
      </c>
      <c r="AK110" s="8">
        <v>0</v>
      </c>
      <c r="AL110" s="8">
        <v>0.78988197645771596</v>
      </c>
      <c r="AM110" s="8">
        <v>0.48648072565391159</v>
      </c>
      <c r="AN110" s="27">
        <v>0.68756608743678083</v>
      </c>
      <c r="AO110" s="28">
        <v>129</v>
      </c>
    </row>
    <row r="111" spans="1:41">
      <c r="A111" s="8">
        <v>-1</v>
      </c>
      <c r="B111" s="8">
        <v>1</v>
      </c>
      <c r="C111" s="8">
        <v>-0.39214510385110823</v>
      </c>
      <c r="D111" s="8">
        <v>-0.5039458362244551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1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1</v>
      </c>
      <c r="AA111" s="8">
        <v>0</v>
      </c>
      <c r="AB111" s="8">
        <v>0</v>
      </c>
      <c r="AC111" s="8">
        <v>0</v>
      </c>
      <c r="AD111" s="8">
        <v>-0.51498548252417542</v>
      </c>
      <c r="AE111" s="8">
        <v>0</v>
      </c>
      <c r="AF111" s="8">
        <v>0</v>
      </c>
      <c r="AG111" s="8">
        <v>-0.49352860267821486</v>
      </c>
      <c r="AH111" s="8">
        <v>1</v>
      </c>
      <c r="AI111" s="8">
        <v>0</v>
      </c>
      <c r="AJ111" s="8">
        <v>1</v>
      </c>
      <c r="AK111" s="8">
        <v>0</v>
      </c>
      <c r="AL111" s="8">
        <v>2.64862587928052</v>
      </c>
      <c r="AM111" s="8">
        <v>0.57246751603802914</v>
      </c>
      <c r="AN111" s="27">
        <v>0.67528221130652244</v>
      </c>
      <c r="AO111" s="28">
        <v>130</v>
      </c>
    </row>
    <row r="112" spans="1:41">
      <c r="A112" s="8">
        <v>-1</v>
      </c>
      <c r="B112" s="8">
        <v>1</v>
      </c>
      <c r="C112" s="8">
        <v>-0.4841028286450153</v>
      </c>
      <c r="D112" s="8">
        <v>1.6223404047589136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1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-0.51498548252417542</v>
      </c>
      <c r="AE112" s="8">
        <v>0</v>
      </c>
      <c r="AF112" s="8">
        <v>0</v>
      </c>
      <c r="AG112" s="8">
        <v>-0.49352860267821486</v>
      </c>
      <c r="AH112" s="8">
        <v>0</v>
      </c>
      <c r="AI112" s="8">
        <v>0</v>
      </c>
      <c r="AJ112" s="8">
        <v>1</v>
      </c>
      <c r="AK112" s="8">
        <v>0</v>
      </c>
      <c r="AL112" s="8">
        <v>-1.0688619263650878</v>
      </c>
      <c r="AM112" s="8">
        <v>-0.19488781422023468</v>
      </c>
      <c r="AN112" s="27">
        <v>0.66691555387926538</v>
      </c>
      <c r="AO112" s="28">
        <v>131</v>
      </c>
    </row>
    <row r="113" spans="1:41">
      <c r="A113" s="8">
        <v>-1</v>
      </c>
      <c r="B113" s="8">
        <v>1</v>
      </c>
      <c r="C113" s="8">
        <v>0.22624950416663162</v>
      </c>
      <c r="D113" s="8">
        <v>-0.60438448719202098</v>
      </c>
      <c r="E113" s="8">
        <v>0</v>
      </c>
      <c r="F113" s="8">
        <v>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1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1</v>
      </c>
      <c r="AA113" s="8">
        <v>0</v>
      </c>
      <c r="AB113" s="8">
        <v>0</v>
      </c>
      <c r="AC113" s="8">
        <v>0</v>
      </c>
      <c r="AD113" s="8">
        <v>-0.58969009988566923</v>
      </c>
      <c r="AE113" s="8">
        <v>1</v>
      </c>
      <c r="AF113" s="8">
        <v>0</v>
      </c>
      <c r="AG113" s="8">
        <v>-0.49352860267821486</v>
      </c>
      <c r="AH113" s="8">
        <v>1</v>
      </c>
      <c r="AI113" s="8">
        <v>0</v>
      </c>
      <c r="AJ113" s="8">
        <v>1</v>
      </c>
      <c r="AK113" s="8">
        <v>0</v>
      </c>
      <c r="AL113" s="8">
        <v>-0.12206425086472217</v>
      </c>
      <c r="AM113" s="8">
        <v>-0.19527168382016377</v>
      </c>
      <c r="AN113" s="27">
        <v>0.66488981464102637</v>
      </c>
      <c r="AO113" s="28">
        <v>132</v>
      </c>
    </row>
    <row r="114" spans="1:41">
      <c r="A114" s="8">
        <v>-1</v>
      </c>
      <c r="B114" s="8">
        <v>1</v>
      </c>
      <c r="C114" s="8">
        <v>0.16972519985794546</v>
      </c>
      <c r="D114" s="8">
        <v>-0.9057004400947184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1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1</v>
      </c>
      <c r="AA114" s="8">
        <v>0</v>
      </c>
      <c r="AB114" s="8">
        <v>0</v>
      </c>
      <c r="AC114" s="8">
        <v>0</v>
      </c>
      <c r="AD114" s="8">
        <v>0.53087916053673767</v>
      </c>
      <c r="AE114" s="8">
        <v>0</v>
      </c>
      <c r="AF114" s="8">
        <v>0</v>
      </c>
      <c r="AG114" s="8">
        <v>-0.49352860267821486</v>
      </c>
      <c r="AH114" s="8">
        <v>1</v>
      </c>
      <c r="AI114" s="8">
        <v>1</v>
      </c>
      <c r="AJ114" s="8">
        <v>0</v>
      </c>
      <c r="AK114" s="8">
        <v>0</v>
      </c>
      <c r="AL114" s="8">
        <v>1.3707394460898421</v>
      </c>
      <c r="AM114" s="8">
        <v>-0.19527168382016377</v>
      </c>
      <c r="AN114" s="27">
        <v>0.66321713744204203</v>
      </c>
      <c r="AO114" s="28">
        <v>133</v>
      </c>
    </row>
    <row r="115" spans="1:41">
      <c r="A115" s="8">
        <v>-1</v>
      </c>
      <c r="B115" s="8">
        <v>1</v>
      </c>
      <c r="C115" s="8">
        <v>-0.20232411230405301</v>
      </c>
      <c r="D115" s="8">
        <v>-0.25284920880554057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1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0.38146992581375011</v>
      </c>
      <c r="AE115" s="8">
        <v>1</v>
      </c>
      <c r="AF115" s="8">
        <v>1</v>
      </c>
      <c r="AG115" s="8">
        <v>0.12338215066955374</v>
      </c>
      <c r="AH115" s="8">
        <v>1</v>
      </c>
      <c r="AI115" s="8">
        <v>0</v>
      </c>
      <c r="AJ115" s="8">
        <v>1</v>
      </c>
      <c r="AK115" s="8">
        <v>0</v>
      </c>
      <c r="AL115" s="8">
        <v>0.84215914872460729</v>
      </c>
      <c r="AM115" s="8">
        <v>-0.19527168382016377</v>
      </c>
      <c r="AN115" s="27">
        <v>0.66012317897886941</v>
      </c>
      <c r="AO115" s="28">
        <v>134</v>
      </c>
    </row>
    <row r="116" spans="1:41">
      <c r="A116" s="8">
        <v>-1</v>
      </c>
      <c r="B116" s="8">
        <v>1</v>
      </c>
      <c r="C116" s="8">
        <v>0.67591451065009278</v>
      </c>
      <c r="D116" s="8">
        <v>4.8466744097156914E-2</v>
      </c>
      <c r="E116" s="8">
        <v>0</v>
      </c>
      <c r="F116" s="8">
        <v>1</v>
      </c>
      <c r="G116" s="8">
        <v>0</v>
      </c>
      <c r="H116" s="8">
        <v>1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1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-0.66439471724716304</v>
      </c>
      <c r="AE116" s="8">
        <v>0</v>
      </c>
      <c r="AF116" s="8">
        <v>1</v>
      </c>
      <c r="AG116" s="8">
        <v>-8.2254767113035795E-2</v>
      </c>
      <c r="AH116" s="8">
        <v>0</v>
      </c>
      <c r="AI116" s="8">
        <v>0</v>
      </c>
      <c r="AJ116" s="8">
        <v>1</v>
      </c>
      <c r="AK116" s="8">
        <v>0</v>
      </c>
      <c r="AL116" s="8">
        <v>-0.97011615652762639</v>
      </c>
      <c r="AM116" s="8">
        <v>-0.19507974902019923</v>
      </c>
      <c r="AN116" s="27">
        <v>0.65360176450393737</v>
      </c>
      <c r="AO116" s="28">
        <v>135</v>
      </c>
    </row>
    <row r="117" spans="1:41">
      <c r="A117" s="8">
        <v>-1</v>
      </c>
      <c r="B117" s="8">
        <v>1</v>
      </c>
      <c r="C117" s="8">
        <v>-0.72285545356864467</v>
      </c>
      <c r="D117" s="8">
        <v>-0.80526178912715263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1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-0.51498548252417542</v>
      </c>
      <c r="AE117" s="8">
        <v>1</v>
      </c>
      <c r="AF117" s="8">
        <v>0</v>
      </c>
      <c r="AG117" s="8">
        <v>-0.49352860267821486</v>
      </c>
      <c r="AH117" s="8">
        <v>1</v>
      </c>
      <c r="AI117" s="8">
        <v>1</v>
      </c>
      <c r="AJ117" s="8">
        <v>0</v>
      </c>
      <c r="AK117" s="8">
        <v>0</v>
      </c>
      <c r="AL117" s="8">
        <v>0.78988197645771596</v>
      </c>
      <c r="AM117" s="8">
        <v>-0.19527168382016377</v>
      </c>
      <c r="AN117" s="27">
        <v>0.65295823988306678</v>
      </c>
      <c r="AO117" s="28">
        <v>136</v>
      </c>
    </row>
    <row r="118" spans="1:41">
      <c r="A118" s="8">
        <v>-1</v>
      </c>
      <c r="B118" s="8">
        <v>0</v>
      </c>
      <c r="C118" s="8">
        <v>2.0400945345051595</v>
      </c>
      <c r="D118" s="8">
        <v>0.46629153212223073</v>
      </c>
      <c r="E118" s="8">
        <v>0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1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1</v>
      </c>
      <c r="AC118" s="8">
        <v>0</v>
      </c>
      <c r="AD118" s="8">
        <v>1.3526299515131694</v>
      </c>
      <c r="AE118" s="8">
        <v>1</v>
      </c>
      <c r="AF118" s="8">
        <v>1</v>
      </c>
      <c r="AG118" s="8">
        <v>0.12338215066955374</v>
      </c>
      <c r="AH118" s="8">
        <v>1</v>
      </c>
      <c r="AI118" s="8">
        <v>0</v>
      </c>
      <c r="AJ118" s="8">
        <v>1</v>
      </c>
      <c r="AK118" s="8">
        <v>0</v>
      </c>
      <c r="AL118" s="8">
        <v>-0.48800445673296167</v>
      </c>
      <c r="AM118" s="8">
        <v>-0.18567494382193636</v>
      </c>
      <c r="AN118" s="27">
        <v>0.65077842051555812</v>
      </c>
      <c r="AO118" s="28">
        <v>137</v>
      </c>
    </row>
    <row r="119" spans="1:41">
      <c r="A119" s="8">
        <v>-1</v>
      </c>
      <c r="B119" s="8">
        <v>0</v>
      </c>
      <c r="C119" s="8">
        <v>-0.2588485853425096</v>
      </c>
      <c r="D119" s="8">
        <v>-0.75504246364336969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1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-0.36557624780118786</v>
      </c>
      <c r="AE119" s="8">
        <v>1</v>
      </c>
      <c r="AF119" s="8">
        <v>1</v>
      </c>
      <c r="AG119" s="8">
        <v>-8.2254767113035795E-2</v>
      </c>
      <c r="AH119" s="8">
        <v>1</v>
      </c>
      <c r="AI119" s="8">
        <v>0</v>
      </c>
      <c r="AJ119" s="8">
        <v>1</v>
      </c>
      <c r="AK119" s="8">
        <v>0</v>
      </c>
      <c r="AL119" s="8">
        <v>-9.8829952079437122E-2</v>
      </c>
      <c r="AM119" s="8">
        <v>-9.9304283837889654E-2</v>
      </c>
      <c r="AN119" s="27">
        <v>0.64986779655882443</v>
      </c>
      <c r="AO119" s="28">
        <v>138</v>
      </c>
    </row>
    <row r="120" spans="1:41">
      <c r="A120" s="8">
        <v>-1</v>
      </c>
      <c r="B120" s="8">
        <v>1</v>
      </c>
      <c r="C120" s="8">
        <v>-0.76503789613465689</v>
      </c>
      <c r="D120" s="8">
        <v>1.3541692066755127</v>
      </c>
      <c r="E120" s="8">
        <v>1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1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-0.21616701307820024</v>
      </c>
      <c r="AE120" s="8">
        <v>0</v>
      </c>
      <c r="AF120" s="8">
        <v>0</v>
      </c>
      <c r="AG120" s="8">
        <v>-0.49352860267821486</v>
      </c>
      <c r="AH120" s="8">
        <v>1</v>
      </c>
      <c r="AI120" s="8">
        <v>0</v>
      </c>
      <c r="AJ120" s="8">
        <v>1</v>
      </c>
      <c r="AK120" s="8">
        <v>0</v>
      </c>
      <c r="AL120" s="8">
        <v>-1.0688619263650878</v>
      </c>
      <c r="AM120" s="8">
        <v>0.57246751603802914</v>
      </c>
      <c r="AN120" s="27">
        <v>0.63860640731304363</v>
      </c>
      <c r="AO120" s="28">
        <v>139</v>
      </c>
    </row>
    <row r="121" spans="1:41">
      <c r="A121" s="8">
        <v>-1</v>
      </c>
      <c r="B121" s="8">
        <v>1</v>
      </c>
      <c r="C121" s="8">
        <v>0.76027939578211734</v>
      </c>
      <c r="D121" s="8">
        <v>-0.65460381267580381</v>
      </c>
      <c r="E121" s="8">
        <v>0</v>
      </c>
      <c r="F121" s="8">
        <v>1</v>
      </c>
      <c r="G121" s="8">
        <v>0</v>
      </c>
      <c r="H121" s="8">
        <v>0</v>
      </c>
      <c r="I121" s="8">
        <v>0</v>
      </c>
      <c r="J121" s="8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1</v>
      </c>
      <c r="AA121" s="8">
        <v>0</v>
      </c>
      <c r="AB121" s="8">
        <v>0</v>
      </c>
      <c r="AC121" s="8">
        <v>0</v>
      </c>
      <c r="AD121" s="8">
        <v>-0.66439471724716304</v>
      </c>
      <c r="AE121" s="8">
        <v>0</v>
      </c>
      <c r="AF121" s="8">
        <v>0</v>
      </c>
      <c r="AG121" s="8">
        <v>-0.49352860267821486</v>
      </c>
      <c r="AH121" s="8">
        <v>0</v>
      </c>
      <c r="AI121" s="8">
        <v>1</v>
      </c>
      <c r="AJ121" s="8">
        <v>0</v>
      </c>
      <c r="AK121" s="8">
        <v>0</v>
      </c>
      <c r="AL121" s="8">
        <v>0.67371048253129073</v>
      </c>
      <c r="AM121" s="8">
        <v>-0.19527168382016377</v>
      </c>
      <c r="AN121" s="27">
        <v>0.63623963109246429</v>
      </c>
      <c r="AO121" s="28">
        <v>140</v>
      </c>
    </row>
    <row r="122" spans="1:41">
      <c r="A122" s="8">
        <v>-1</v>
      </c>
      <c r="B122" s="8">
        <v>1</v>
      </c>
      <c r="C122" s="8">
        <v>0.8446442809141419</v>
      </c>
      <c r="D122" s="8">
        <v>-0.60438448719202098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1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-0.60164283866350821</v>
      </c>
      <c r="AE122" s="8">
        <v>1</v>
      </c>
      <c r="AF122" s="8">
        <v>0</v>
      </c>
      <c r="AG122" s="8">
        <v>-0.49352860267821486</v>
      </c>
      <c r="AH122" s="8">
        <v>0</v>
      </c>
      <c r="AI122" s="8">
        <v>0</v>
      </c>
      <c r="AJ122" s="8">
        <v>1</v>
      </c>
      <c r="AK122" s="8">
        <v>0</v>
      </c>
      <c r="AL122" s="8">
        <v>-0.13948997495368595</v>
      </c>
      <c r="AM122" s="8">
        <v>-0.19527168382016377</v>
      </c>
      <c r="AN122" s="27">
        <v>0.63039586554937266</v>
      </c>
      <c r="AO122" s="28">
        <v>141</v>
      </c>
    </row>
    <row r="123" spans="1:41">
      <c r="A123" s="8">
        <v>-1</v>
      </c>
      <c r="B123" s="8">
        <v>0</v>
      </c>
      <c r="C123" s="8">
        <v>0.48609351910303755</v>
      </c>
      <c r="D123" s="8">
        <v>-0.45372651074067222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1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1</v>
      </c>
      <c r="AC123" s="8">
        <v>0</v>
      </c>
      <c r="AD123" s="8">
        <v>-0.60164283866350821</v>
      </c>
      <c r="AE123" s="8">
        <v>0</v>
      </c>
      <c r="AF123" s="8">
        <v>0</v>
      </c>
      <c r="AG123" s="8">
        <v>-0.49352860267821486</v>
      </c>
      <c r="AH123" s="8">
        <v>0</v>
      </c>
      <c r="AI123" s="8">
        <v>0</v>
      </c>
      <c r="AJ123" s="8">
        <v>1</v>
      </c>
      <c r="AK123" s="8">
        <v>0</v>
      </c>
      <c r="AL123" s="8">
        <v>0.44136749467844028</v>
      </c>
      <c r="AM123" s="8">
        <v>-0.14805572302888489</v>
      </c>
      <c r="AN123" s="27">
        <v>0.6287894150068688</v>
      </c>
      <c r="AO123" s="28">
        <v>142</v>
      </c>
    </row>
    <row r="124" spans="1:41">
      <c r="A124" s="8">
        <v>-1</v>
      </c>
      <c r="B124" s="8">
        <v>1</v>
      </c>
      <c r="C124" s="8">
        <v>-0.57521690458760166</v>
      </c>
      <c r="D124" s="8">
        <v>-0.84744602253353019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1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-0.36557624780118786</v>
      </c>
      <c r="AE124" s="8">
        <v>0</v>
      </c>
      <c r="AF124" s="8">
        <v>0</v>
      </c>
      <c r="AG124" s="8">
        <v>-0.49352860267821486</v>
      </c>
      <c r="AH124" s="8">
        <v>1</v>
      </c>
      <c r="AI124" s="8">
        <v>0</v>
      </c>
      <c r="AJ124" s="8">
        <v>1</v>
      </c>
      <c r="AK124" s="8">
        <v>0</v>
      </c>
      <c r="AL124" s="8">
        <v>-0.37183296280653644</v>
      </c>
      <c r="AM124" s="8">
        <v>-0.19507974902019923</v>
      </c>
      <c r="AN124" s="27">
        <v>0.62832382832043832</v>
      </c>
      <c r="AO124" s="28">
        <v>143</v>
      </c>
    </row>
    <row r="125" spans="1:41">
      <c r="A125" s="8">
        <v>-1</v>
      </c>
      <c r="B125" s="8">
        <v>1</v>
      </c>
      <c r="C125" s="8">
        <v>-0.97595010896471834</v>
      </c>
      <c r="D125" s="8">
        <v>-0.95591976557850133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-0.51498548252417542</v>
      </c>
      <c r="AE125" s="8">
        <v>0</v>
      </c>
      <c r="AF125" s="8">
        <v>0</v>
      </c>
      <c r="AG125" s="8">
        <v>-0.49352860267821486</v>
      </c>
      <c r="AH125" s="8">
        <v>0</v>
      </c>
      <c r="AI125" s="8">
        <v>0</v>
      </c>
      <c r="AJ125" s="8">
        <v>1</v>
      </c>
      <c r="AK125" s="8">
        <v>0</v>
      </c>
      <c r="AL125" s="8">
        <v>-0.23242717009482614</v>
      </c>
      <c r="AM125" s="8">
        <v>-0.19527168382016377</v>
      </c>
      <c r="AN125" s="27">
        <v>0.62766603566950918</v>
      </c>
      <c r="AO125" s="28">
        <v>144</v>
      </c>
    </row>
    <row r="126" spans="1:41">
      <c r="A126" s="8">
        <v>-1</v>
      </c>
      <c r="B126" s="8">
        <v>1</v>
      </c>
      <c r="C126" s="8">
        <v>-0.39973794351299075</v>
      </c>
      <c r="D126" s="8">
        <v>-0.84744602253353019</v>
      </c>
      <c r="E126" s="8">
        <v>0</v>
      </c>
      <c r="F126" s="8">
        <v>1</v>
      </c>
      <c r="G126" s="8">
        <v>0</v>
      </c>
      <c r="H126" s="8">
        <v>0</v>
      </c>
      <c r="I126" s="8">
        <v>0</v>
      </c>
      <c r="J126" s="8">
        <v>0</v>
      </c>
      <c r="K126" s="8">
        <v>1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1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-0.66439471724716304</v>
      </c>
      <c r="AE126" s="8">
        <v>0</v>
      </c>
      <c r="AF126" s="8">
        <v>0</v>
      </c>
      <c r="AG126" s="8">
        <v>-0.49352860267821486</v>
      </c>
      <c r="AH126" s="8">
        <v>0</v>
      </c>
      <c r="AI126" s="8">
        <v>0</v>
      </c>
      <c r="AJ126" s="8">
        <v>1</v>
      </c>
      <c r="AK126" s="8">
        <v>0</v>
      </c>
      <c r="AL126" s="8">
        <v>-0.48800445673296167</v>
      </c>
      <c r="AM126" s="8">
        <v>-0.19527168382016377</v>
      </c>
      <c r="AN126" s="27">
        <v>0.62580347722578444</v>
      </c>
      <c r="AO126" s="28">
        <v>145</v>
      </c>
    </row>
    <row r="127" spans="1:41">
      <c r="A127" s="8">
        <v>-1</v>
      </c>
      <c r="B127" s="8">
        <v>1</v>
      </c>
      <c r="C127" s="8">
        <v>1.0698983554868773</v>
      </c>
      <c r="D127" s="8">
        <v>1.2537305557079468</v>
      </c>
      <c r="E127" s="8">
        <v>1</v>
      </c>
      <c r="F127" s="8">
        <v>0</v>
      </c>
      <c r="G127" s="8">
        <v>0</v>
      </c>
      <c r="H127" s="8">
        <v>0</v>
      </c>
      <c r="I127" s="8">
        <v>1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-0.21616701307820024</v>
      </c>
      <c r="AE127" s="8">
        <v>1</v>
      </c>
      <c r="AF127" s="8">
        <v>0</v>
      </c>
      <c r="AG127" s="8">
        <v>-0.49352860267821486</v>
      </c>
      <c r="AH127" s="8">
        <v>0</v>
      </c>
      <c r="AI127" s="8">
        <v>1</v>
      </c>
      <c r="AJ127" s="8">
        <v>0</v>
      </c>
      <c r="AK127" s="8">
        <v>0</v>
      </c>
      <c r="AL127" s="8">
        <v>-1.0688619263650878</v>
      </c>
      <c r="AM127" s="8">
        <v>-0.19527168382016377</v>
      </c>
      <c r="AN127" s="27">
        <v>0.62201774773701568</v>
      </c>
      <c r="AO127" s="28">
        <v>146</v>
      </c>
    </row>
    <row r="128" spans="1:41">
      <c r="A128" s="8">
        <v>-1</v>
      </c>
      <c r="B128" s="8">
        <v>0</v>
      </c>
      <c r="C128" s="8">
        <v>-0.53303446202158944</v>
      </c>
      <c r="D128" s="8">
        <v>1.5550465086106442</v>
      </c>
      <c r="E128" s="8">
        <v>0</v>
      </c>
      <c r="F128" s="8">
        <v>1</v>
      </c>
      <c r="G128" s="8">
        <v>0</v>
      </c>
      <c r="H128" s="8">
        <v>0</v>
      </c>
      <c r="I128" s="8">
        <v>1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0</v>
      </c>
      <c r="AD128" s="8">
        <v>-0.36557624780118786</v>
      </c>
      <c r="AE128" s="8">
        <v>0</v>
      </c>
      <c r="AF128" s="8">
        <v>0</v>
      </c>
      <c r="AG128" s="8">
        <v>-0.49352860267821486</v>
      </c>
      <c r="AH128" s="8">
        <v>1</v>
      </c>
      <c r="AI128" s="8">
        <v>0</v>
      </c>
      <c r="AJ128" s="8">
        <v>1</v>
      </c>
      <c r="AK128" s="8">
        <v>0</v>
      </c>
      <c r="AL128" s="8">
        <v>-2.3318481027260713E-2</v>
      </c>
      <c r="AM128" s="8">
        <v>8.5630737421864469E-3</v>
      </c>
      <c r="AN128" s="27">
        <v>0.62121573802332153</v>
      </c>
      <c r="AO128" s="28">
        <v>147</v>
      </c>
    </row>
    <row r="129" spans="1:41">
      <c r="A129" s="8">
        <v>-1</v>
      </c>
      <c r="B129" s="8">
        <v>1</v>
      </c>
      <c r="C129" s="8">
        <v>0.17731770206028707</v>
      </c>
      <c r="D129" s="8">
        <v>-0.52102040688894125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1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1</v>
      </c>
      <c r="Z129" s="8">
        <v>0</v>
      </c>
      <c r="AA129" s="8">
        <v>0</v>
      </c>
      <c r="AB129" s="8">
        <v>0</v>
      </c>
      <c r="AC129" s="8">
        <v>0</v>
      </c>
      <c r="AD129" s="8">
        <v>-0.21616701307820024</v>
      </c>
      <c r="AE129" s="8">
        <v>0</v>
      </c>
      <c r="AF129" s="8">
        <v>0</v>
      </c>
      <c r="AG129" s="8">
        <v>-0.49352860267821486</v>
      </c>
      <c r="AH129" s="8">
        <v>0</v>
      </c>
      <c r="AI129" s="8">
        <v>0</v>
      </c>
      <c r="AJ129" s="8">
        <v>0</v>
      </c>
      <c r="AK129" s="8">
        <v>1</v>
      </c>
      <c r="AL129" s="8">
        <v>-0.37183296280653644</v>
      </c>
      <c r="AM129" s="8">
        <v>-0.19527168382016377</v>
      </c>
      <c r="AN129" s="27">
        <v>0.61861325379301069</v>
      </c>
      <c r="AO129" s="28">
        <v>148</v>
      </c>
    </row>
    <row r="130" spans="1:41">
      <c r="A130" s="8">
        <v>-1</v>
      </c>
      <c r="B130" s="8">
        <v>1</v>
      </c>
      <c r="C130" s="8">
        <v>-0.36430469175754032</v>
      </c>
      <c r="D130" s="8">
        <v>-0.83037145186904404</v>
      </c>
      <c r="E130" s="8">
        <v>0</v>
      </c>
      <c r="F130" s="8">
        <v>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1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-0.52843231364924426</v>
      </c>
      <c r="AE130" s="8">
        <v>1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9.2853012899164533E-2</v>
      </c>
      <c r="AM130" s="8">
        <v>-0.19527168382016377</v>
      </c>
      <c r="AN130" s="27">
        <v>0.6178783177777899</v>
      </c>
      <c r="AO130" s="28">
        <v>149</v>
      </c>
    </row>
    <row r="131" spans="1:41">
      <c r="A131" s="8">
        <v>-1</v>
      </c>
      <c r="B131" s="8">
        <v>1</v>
      </c>
      <c r="C131" s="8">
        <v>-0.96920091815415654</v>
      </c>
      <c r="D131" s="8">
        <v>-0.9057004400947184</v>
      </c>
      <c r="E131" s="8">
        <v>0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1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1</v>
      </c>
      <c r="Z131" s="8">
        <v>0</v>
      </c>
      <c r="AA131" s="8">
        <v>0</v>
      </c>
      <c r="AB131" s="8">
        <v>0</v>
      </c>
      <c r="AC131" s="8">
        <v>0</v>
      </c>
      <c r="AD131" s="8">
        <v>-0.62704240856641613</v>
      </c>
      <c r="AE131" s="8">
        <v>0</v>
      </c>
      <c r="AF131" s="8">
        <v>0</v>
      </c>
      <c r="AG131" s="8">
        <v>-0.49352860267821486</v>
      </c>
      <c r="AH131" s="8">
        <v>0</v>
      </c>
      <c r="AI131" s="8">
        <v>0</v>
      </c>
      <c r="AJ131" s="8">
        <v>1</v>
      </c>
      <c r="AK131" s="8">
        <v>0</v>
      </c>
      <c r="AL131" s="8">
        <v>9.2853012899164533E-2</v>
      </c>
      <c r="AM131" s="8">
        <v>-0.19527168382016377</v>
      </c>
      <c r="AN131" s="27">
        <v>0.61626949989321411</v>
      </c>
      <c r="AO131" s="28">
        <v>150</v>
      </c>
    </row>
    <row r="132" spans="1:41">
      <c r="A132" s="8">
        <v>-1</v>
      </c>
      <c r="B132" s="8">
        <v>1</v>
      </c>
      <c r="C132" s="8">
        <v>-0.51869243154914513</v>
      </c>
      <c r="D132" s="8">
        <v>-0.84744602253353019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1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-0.61508966978857715</v>
      </c>
      <c r="AE132" s="8">
        <v>0</v>
      </c>
      <c r="AF132" s="8">
        <v>1</v>
      </c>
      <c r="AG132" s="8">
        <v>-0.28789168489562533</v>
      </c>
      <c r="AH132" s="8">
        <v>0</v>
      </c>
      <c r="AI132" s="8">
        <v>0</v>
      </c>
      <c r="AJ132" s="8">
        <v>1</v>
      </c>
      <c r="AK132" s="8">
        <v>0</v>
      </c>
      <c r="AL132" s="8">
        <v>0.51107039103429541</v>
      </c>
      <c r="AM132" s="8">
        <v>-0.11005263263590435</v>
      </c>
      <c r="AN132" s="27">
        <v>0.6119875525801507</v>
      </c>
      <c r="AO132" s="28">
        <v>151</v>
      </c>
    </row>
    <row r="133" spans="1:41">
      <c r="A133" s="8">
        <v>-1</v>
      </c>
      <c r="B133" s="8">
        <v>1</v>
      </c>
      <c r="C133" s="8">
        <v>-0.31537305838096619</v>
      </c>
      <c r="D133" s="8">
        <v>-0.75504246364336969</v>
      </c>
      <c r="E133" s="8">
        <v>1</v>
      </c>
      <c r="F133" s="8">
        <v>0</v>
      </c>
      <c r="G133" s="8">
        <v>0</v>
      </c>
      <c r="H133" s="8">
        <v>0</v>
      </c>
      <c r="I133" s="8">
        <v>1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1</v>
      </c>
      <c r="AC133" s="8">
        <v>0</v>
      </c>
      <c r="AD133" s="8">
        <v>0.23206069109076255</v>
      </c>
      <c r="AE133" s="8">
        <v>0</v>
      </c>
      <c r="AF133" s="8">
        <v>0</v>
      </c>
      <c r="AG133" s="8">
        <v>-0.49352860267821486</v>
      </c>
      <c r="AH133" s="8">
        <v>0</v>
      </c>
      <c r="AI133" s="8">
        <v>0</v>
      </c>
      <c r="AJ133" s="8">
        <v>1</v>
      </c>
      <c r="AK133" s="8">
        <v>0</v>
      </c>
      <c r="AL133" s="8">
        <v>-4.6552779812545762E-2</v>
      </c>
      <c r="AM133" s="8">
        <v>-9.2202696239201368E-2</v>
      </c>
      <c r="AN133" s="27">
        <v>0.60226365009417926</v>
      </c>
      <c r="AO133" s="28">
        <v>152</v>
      </c>
    </row>
    <row r="134" spans="1:41">
      <c r="A134" s="8">
        <v>-1</v>
      </c>
      <c r="B134" s="8">
        <v>1</v>
      </c>
      <c r="C134" s="8">
        <v>-1.0037905210582863</v>
      </c>
      <c r="D134" s="8">
        <v>1.0528532537728152</v>
      </c>
      <c r="E134" s="8">
        <v>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1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1</v>
      </c>
      <c r="AC134" s="8">
        <v>0</v>
      </c>
      <c r="AD134" s="8">
        <v>-0.41488129525977374</v>
      </c>
      <c r="AE134" s="8">
        <v>1</v>
      </c>
      <c r="AF134" s="8">
        <v>0</v>
      </c>
      <c r="AG134" s="8">
        <v>-0.49352860267821486</v>
      </c>
      <c r="AH134" s="8">
        <v>1</v>
      </c>
      <c r="AI134" s="8">
        <v>0</v>
      </c>
      <c r="AJ134" s="8">
        <v>1</v>
      </c>
      <c r="AK134" s="8">
        <v>0</v>
      </c>
      <c r="AL134" s="8">
        <v>-0.25566146888011121</v>
      </c>
      <c r="AM134" s="8">
        <v>-0.19527168382016377</v>
      </c>
      <c r="AN134" s="27">
        <v>0.60141115870161166</v>
      </c>
      <c r="AO134" s="28">
        <v>153</v>
      </c>
    </row>
    <row r="135" spans="1:41">
      <c r="A135" s="8">
        <v>-1</v>
      </c>
      <c r="B135" s="8">
        <v>1</v>
      </c>
      <c r="C135" s="8">
        <v>-0.80722033870066923</v>
      </c>
      <c r="D135" s="8">
        <v>0.61795389508325516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1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1</v>
      </c>
      <c r="AA135" s="8">
        <v>0</v>
      </c>
      <c r="AB135" s="8">
        <v>0</v>
      </c>
      <c r="AC135" s="8">
        <v>0</v>
      </c>
      <c r="AD135" s="8">
        <v>-0.61508966978857715</v>
      </c>
      <c r="AE135" s="8">
        <v>0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-8.4182241975665675E-5</v>
      </c>
      <c r="AM135" s="8">
        <v>-0.19527168382016377</v>
      </c>
      <c r="AN135" s="27">
        <v>0.60052075153996132</v>
      </c>
      <c r="AO135" s="28">
        <v>154</v>
      </c>
    </row>
    <row r="136" spans="1:41">
      <c r="A136" s="8">
        <v>-1</v>
      </c>
      <c r="B136" s="8">
        <v>1</v>
      </c>
      <c r="C136" s="8">
        <v>0.7889631192674651</v>
      </c>
      <c r="D136" s="8">
        <v>-0.5039458362244551</v>
      </c>
      <c r="E136" s="8">
        <v>1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1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1</v>
      </c>
      <c r="AC136" s="8">
        <v>0</v>
      </c>
      <c r="AD136" s="8">
        <v>2.3237899772125887</v>
      </c>
      <c r="AE136" s="8">
        <v>1</v>
      </c>
      <c r="AF136" s="8">
        <v>0</v>
      </c>
      <c r="AG136" s="8">
        <v>-0.49352860267821486</v>
      </c>
      <c r="AH136" s="8">
        <v>1</v>
      </c>
      <c r="AI136" s="8">
        <v>0</v>
      </c>
      <c r="AJ136" s="8">
        <v>1</v>
      </c>
      <c r="AK136" s="8">
        <v>0</v>
      </c>
      <c r="AL136" s="8">
        <v>-4.6552779812545762E-2</v>
      </c>
      <c r="AM136" s="8">
        <v>-0.19527168382016377</v>
      </c>
      <c r="AN136" s="27">
        <v>0.59458997364776678</v>
      </c>
      <c r="AO136" s="28">
        <v>155</v>
      </c>
    </row>
    <row r="137" spans="1:41">
      <c r="A137" s="8">
        <v>-1</v>
      </c>
      <c r="B137" s="8">
        <v>1</v>
      </c>
      <c r="C137" s="8">
        <v>0.31061438929865615</v>
      </c>
      <c r="D137" s="8">
        <v>2.3585557163511708</v>
      </c>
      <c r="E137" s="8">
        <v>1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1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0.53087916053673767</v>
      </c>
      <c r="AE137" s="8">
        <v>1</v>
      </c>
      <c r="AF137" s="8">
        <v>0</v>
      </c>
      <c r="AG137" s="8">
        <v>-0.49352860267821486</v>
      </c>
      <c r="AH137" s="8">
        <v>0</v>
      </c>
      <c r="AI137" s="8">
        <v>0</v>
      </c>
      <c r="AJ137" s="8">
        <v>1</v>
      </c>
      <c r="AK137" s="8">
        <v>0</v>
      </c>
      <c r="AL137" s="8">
        <v>-0.6041759506593869</v>
      </c>
      <c r="AM137" s="8">
        <v>-0.19527168382016377</v>
      </c>
      <c r="AN137" s="27">
        <v>0.59137874605028951</v>
      </c>
      <c r="AO137" s="28">
        <v>156</v>
      </c>
    </row>
    <row r="138" spans="1:41">
      <c r="A138" s="8">
        <v>-1</v>
      </c>
      <c r="B138" s="8">
        <v>0</v>
      </c>
      <c r="C138" s="8">
        <v>-0.17448370021048504</v>
      </c>
      <c r="D138" s="8">
        <v>-0.73796789297888354</v>
      </c>
      <c r="E138" s="8">
        <v>1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1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-0.36557624780118786</v>
      </c>
      <c r="AE138" s="8">
        <v>0</v>
      </c>
      <c r="AF138" s="8">
        <v>0</v>
      </c>
      <c r="AG138" s="8">
        <v>-0.49352860267821486</v>
      </c>
      <c r="AH138" s="8">
        <v>0</v>
      </c>
      <c r="AI138" s="8">
        <v>0</v>
      </c>
      <c r="AJ138" s="8">
        <v>1</v>
      </c>
      <c r="AK138" s="8">
        <v>0</v>
      </c>
      <c r="AL138" s="8">
        <v>0.5575389886048655</v>
      </c>
      <c r="AM138" s="8">
        <v>-0.19277653142062465</v>
      </c>
      <c r="AN138" s="27">
        <v>0.58613601763540113</v>
      </c>
      <c r="AO138" s="28">
        <v>157</v>
      </c>
    </row>
    <row r="139" spans="1:41">
      <c r="A139" s="8">
        <v>-1</v>
      </c>
      <c r="B139" s="8">
        <v>1</v>
      </c>
      <c r="C139" s="8">
        <v>-0.75828870532409509</v>
      </c>
      <c r="D139" s="8">
        <v>-0.65460381267580381</v>
      </c>
      <c r="E139" s="8">
        <v>1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1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1</v>
      </c>
      <c r="Z139" s="8">
        <v>0</v>
      </c>
      <c r="AA139" s="8">
        <v>0</v>
      </c>
      <c r="AB139" s="8">
        <v>0</v>
      </c>
      <c r="AC139" s="8">
        <v>0</v>
      </c>
      <c r="AD139" s="8">
        <v>-0.50303274374633644</v>
      </c>
      <c r="AE139" s="8">
        <v>0</v>
      </c>
      <c r="AF139" s="8">
        <v>0</v>
      </c>
      <c r="AG139" s="8">
        <v>-0.49352860267821486</v>
      </c>
      <c r="AH139" s="8">
        <v>1</v>
      </c>
      <c r="AI139" s="8">
        <v>0</v>
      </c>
      <c r="AJ139" s="8">
        <v>1</v>
      </c>
      <c r="AK139" s="8">
        <v>0</v>
      </c>
      <c r="AL139" s="8">
        <v>-0.37183296280653644</v>
      </c>
      <c r="AM139" s="8">
        <v>-0.18241205222253903</v>
      </c>
      <c r="AN139" s="27">
        <v>0.58580639434747961</v>
      </c>
      <c r="AO139" s="28">
        <v>158</v>
      </c>
    </row>
    <row r="140" spans="1:41">
      <c r="A140" s="8">
        <v>-1</v>
      </c>
      <c r="B140" s="8">
        <v>0</v>
      </c>
      <c r="C140" s="8">
        <v>1.4006085364746432</v>
      </c>
      <c r="D140" s="8">
        <v>-0.6877485674951006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1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1</v>
      </c>
      <c r="AB140" s="8">
        <v>0</v>
      </c>
      <c r="AC140" s="8">
        <v>0</v>
      </c>
      <c r="AD140" s="8">
        <v>-0.5642905299827613</v>
      </c>
      <c r="AE140" s="8">
        <v>0</v>
      </c>
      <c r="AF140" s="8">
        <v>0</v>
      </c>
      <c r="AG140" s="8">
        <v>-0.49352860267821486</v>
      </c>
      <c r="AH140" s="8">
        <v>0</v>
      </c>
      <c r="AI140" s="8">
        <v>0</v>
      </c>
      <c r="AJ140" s="8">
        <v>1</v>
      </c>
      <c r="AK140" s="8">
        <v>0</v>
      </c>
      <c r="AL140" s="8">
        <v>-1.0688619263650878</v>
      </c>
      <c r="AM140" s="8">
        <v>-0.17223950782441799</v>
      </c>
      <c r="AN140" s="27">
        <v>0.58447069588583989</v>
      </c>
      <c r="AO140" s="28">
        <v>159</v>
      </c>
    </row>
    <row r="141" spans="1:41">
      <c r="A141" s="8">
        <v>-1</v>
      </c>
      <c r="B141" s="8">
        <v>1</v>
      </c>
      <c r="C141" s="8">
        <v>-0.80047114789010743</v>
      </c>
      <c r="D141" s="8">
        <v>-0.48687126555996896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1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0</v>
      </c>
      <c r="AA141" s="8">
        <v>0</v>
      </c>
      <c r="AB141" s="8">
        <v>0</v>
      </c>
      <c r="AC141" s="8">
        <v>0</v>
      </c>
      <c r="AD141" s="8">
        <v>-0.44028086516268161</v>
      </c>
      <c r="AE141" s="8">
        <v>0</v>
      </c>
      <c r="AF141" s="8">
        <v>0</v>
      </c>
      <c r="AG141" s="8">
        <v>-0.49352860267821486</v>
      </c>
      <c r="AH141" s="8">
        <v>0</v>
      </c>
      <c r="AI141" s="8">
        <v>0</v>
      </c>
      <c r="AJ141" s="8">
        <v>1</v>
      </c>
      <c r="AK141" s="8">
        <v>0</v>
      </c>
      <c r="AL141" s="8">
        <v>-2.3318481027260713E-2</v>
      </c>
      <c r="AM141" s="8">
        <v>-0.19527168382016377</v>
      </c>
      <c r="AN141" s="27">
        <v>0.58291057647817912</v>
      </c>
      <c r="AO141" s="28">
        <v>160</v>
      </c>
    </row>
    <row r="142" spans="1:41">
      <c r="A142" s="8">
        <v>-1</v>
      </c>
      <c r="B142" s="8">
        <v>0</v>
      </c>
      <c r="C142" s="8">
        <v>-0.45541876770012668</v>
      </c>
      <c r="D142" s="8">
        <v>-0.55416516170823804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1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1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-0.66439471724716304</v>
      </c>
      <c r="AE142" s="8">
        <v>0</v>
      </c>
      <c r="AF142" s="8">
        <v>0</v>
      </c>
      <c r="AG142" s="8">
        <v>-0.49352860267821486</v>
      </c>
      <c r="AH142" s="8">
        <v>1</v>
      </c>
      <c r="AI142" s="8">
        <v>0</v>
      </c>
      <c r="AJ142" s="8">
        <v>1</v>
      </c>
      <c r="AK142" s="8">
        <v>0</v>
      </c>
      <c r="AL142" s="8">
        <v>0.53430468981958046</v>
      </c>
      <c r="AM142" s="8">
        <v>-0.19507974902019923</v>
      </c>
      <c r="AN142" s="27">
        <v>0.58072447356652512</v>
      </c>
      <c r="AO142" s="28">
        <v>161</v>
      </c>
    </row>
    <row r="143" spans="1:41">
      <c r="A143" s="8">
        <v>-1</v>
      </c>
      <c r="B143" s="8">
        <v>1</v>
      </c>
      <c r="C143" s="8">
        <v>-1.2222955735502301</v>
      </c>
      <c r="D143" s="8">
        <v>-0.9057004400947184</v>
      </c>
      <c r="E143" s="8">
        <v>0</v>
      </c>
      <c r="F143" s="8">
        <v>1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1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-0.5642905299827613</v>
      </c>
      <c r="AE143" s="8">
        <v>0</v>
      </c>
      <c r="AF143" s="8">
        <v>1</v>
      </c>
      <c r="AG143" s="8">
        <v>0.32901906845214329</v>
      </c>
      <c r="AH143" s="8">
        <v>0</v>
      </c>
      <c r="AI143" s="8">
        <v>0</v>
      </c>
      <c r="AJ143" s="8">
        <v>1</v>
      </c>
      <c r="AK143" s="8">
        <v>0</v>
      </c>
      <c r="AL143" s="8">
        <v>-0.13948997495368595</v>
      </c>
      <c r="AM143" s="8">
        <v>-0.19373620542044739</v>
      </c>
      <c r="AN143" s="27">
        <v>0.57978619625833427</v>
      </c>
      <c r="AO143" s="28">
        <v>162</v>
      </c>
    </row>
    <row r="144" spans="1:41">
      <c r="A144" s="8">
        <v>-1</v>
      </c>
      <c r="B144" s="8">
        <v>1</v>
      </c>
      <c r="C144" s="8">
        <v>2.2086482147132033E-2</v>
      </c>
      <c r="D144" s="8">
        <v>-0.45372651074067222</v>
      </c>
      <c r="E144" s="8">
        <v>0</v>
      </c>
      <c r="F144" s="8">
        <v>1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1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1.5767438035976509</v>
      </c>
      <c r="AE144" s="8">
        <v>1</v>
      </c>
      <c r="AF144" s="8">
        <v>0</v>
      </c>
      <c r="AG144" s="8">
        <v>-0.49352860267821486</v>
      </c>
      <c r="AH144" s="8">
        <v>1</v>
      </c>
      <c r="AI144" s="8">
        <v>0</v>
      </c>
      <c r="AJ144" s="8">
        <v>1</v>
      </c>
      <c r="AK144" s="8">
        <v>0</v>
      </c>
      <c r="AL144" s="8">
        <v>1.9690226398109321</v>
      </c>
      <c r="AM144" s="8">
        <v>-0.19527168382016377</v>
      </c>
      <c r="AN144" s="27">
        <v>0.57916261457038509</v>
      </c>
      <c r="AO144" s="28">
        <v>163</v>
      </c>
    </row>
    <row r="145" spans="1:41">
      <c r="A145" s="8">
        <v>-1</v>
      </c>
      <c r="B145" s="8">
        <v>0</v>
      </c>
      <c r="C145" s="8">
        <v>-0.56087487411515735</v>
      </c>
      <c r="D145" s="8">
        <v>-0.70482313815958675</v>
      </c>
      <c r="E145" s="8">
        <v>0</v>
      </c>
      <c r="F145" s="8">
        <v>1</v>
      </c>
      <c r="G145" s="8">
        <v>0</v>
      </c>
      <c r="H145" s="8">
        <v>1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1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-0.66439471724716304</v>
      </c>
      <c r="AE145" s="8">
        <v>1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-0.6041759506593869</v>
      </c>
      <c r="AM145" s="8">
        <v>-0.19527168382016377</v>
      </c>
      <c r="AN145" s="27">
        <v>0.57799032442019249</v>
      </c>
      <c r="AO145" s="28">
        <v>164</v>
      </c>
    </row>
    <row r="146" spans="1:41">
      <c r="A146" s="8">
        <v>-1</v>
      </c>
      <c r="B146" s="8">
        <v>1</v>
      </c>
      <c r="C146" s="8">
        <v>0.12079339775160092</v>
      </c>
      <c r="D146" s="8">
        <v>-0.45372651074067222</v>
      </c>
      <c r="E146" s="8">
        <v>1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1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1.4273345688746633</v>
      </c>
      <c r="AE146" s="8">
        <v>0</v>
      </c>
      <c r="AF146" s="8">
        <v>0</v>
      </c>
      <c r="AG146" s="8">
        <v>-0.49352860267821486</v>
      </c>
      <c r="AH146" s="8">
        <v>1</v>
      </c>
      <c r="AI146" s="8">
        <v>0</v>
      </c>
      <c r="AJ146" s="8">
        <v>1</v>
      </c>
      <c r="AK146" s="8">
        <v>0</v>
      </c>
      <c r="AL146" s="8">
        <v>0.5575389886048655</v>
      </c>
      <c r="AM146" s="8">
        <v>-0.19527168382016377</v>
      </c>
      <c r="AN146" s="27">
        <v>0.57759427856348111</v>
      </c>
      <c r="AO146" s="28">
        <v>165</v>
      </c>
    </row>
    <row r="147" spans="1:41">
      <c r="A147" s="8">
        <v>-1</v>
      </c>
      <c r="B147" s="8">
        <v>1</v>
      </c>
      <c r="C147" s="8">
        <v>0.27518130627297616</v>
      </c>
      <c r="D147" s="8">
        <v>-0.15241055783797475</v>
      </c>
      <c r="E147" s="8">
        <v>0</v>
      </c>
      <c r="F147" s="8">
        <v>1</v>
      </c>
      <c r="G147" s="8">
        <v>0</v>
      </c>
      <c r="H147" s="8">
        <v>0</v>
      </c>
      <c r="I147" s="8">
        <v>1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1</v>
      </c>
      <c r="AA147" s="8">
        <v>0</v>
      </c>
      <c r="AB147" s="8">
        <v>0</v>
      </c>
      <c r="AC147" s="8">
        <v>0</v>
      </c>
      <c r="AD147" s="8">
        <v>3.0708361508275268</v>
      </c>
      <c r="AE147" s="8">
        <v>1</v>
      </c>
      <c r="AF147" s="8">
        <v>0</v>
      </c>
      <c r="AG147" s="8">
        <v>-0.49352860267821486</v>
      </c>
      <c r="AH147" s="8">
        <v>1</v>
      </c>
      <c r="AI147" s="8">
        <v>0</v>
      </c>
      <c r="AJ147" s="8">
        <v>1</v>
      </c>
      <c r="AK147" s="8">
        <v>0</v>
      </c>
      <c r="AL147" s="8">
        <v>-8.4182241975665675E-5</v>
      </c>
      <c r="AM147" s="8">
        <v>-0.19527168382016377</v>
      </c>
      <c r="AN147" s="27">
        <v>0.57611390930930639</v>
      </c>
      <c r="AO147" s="28">
        <v>166</v>
      </c>
    </row>
    <row r="148" spans="1:41">
      <c r="A148" s="8">
        <v>-1</v>
      </c>
      <c r="B148" s="8">
        <v>0</v>
      </c>
      <c r="C148" s="8">
        <v>-0.67392382019207053</v>
      </c>
      <c r="D148" s="8">
        <v>1.3541692066755127</v>
      </c>
      <c r="E148" s="8">
        <v>1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1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1</v>
      </c>
      <c r="AC148" s="8">
        <v>0</v>
      </c>
      <c r="AD148" s="8">
        <v>0.23206069109076255</v>
      </c>
      <c r="AE148" s="8">
        <v>0</v>
      </c>
      <c r="AF148" s="8">
        <v>0</v>
      </c>
      <c r="AG148" s="8">
        <v>-0.49352860267821486</v>
      </c>
      <c r="AH148" s="8">
        <v>1</v>
      </c>
      <c r="AI148" s="8">
        <v>0</v>
      </c>
      <c r="AJ148" s="8">
        <v>1</v>
      </c>
      <c r="AK148" s="8">
        <v>0</v>
      </c>
      <c r="AL148" s="8">
        <v>-0.95269043243866269</v>
      </c>
      <c r="AM148" s="8">
        <v>-0.19220072702073099</v>
      </c>
      <c r="AN148" s="27">
        <v>0.57262310874127842</v>
      </c>
      <c r="AO148" s="28">
        <v>167</v>
      </c>
    </row>
    <row r="149" spans="1:41">
      <c r="A149" s="8">
        <v>-1</v>
      </c>
      <c r="B149" s="8">
        <v>1</v>
      </c>
      <c r="C149" s="8">
        <v>0.41607049571368687</v>
      </c>
      <c r="D149" s="8">
        <v>-0.10219123235419182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1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0.38146992581375011</v>
      </c>
      <c r="AE149" s="8">
        <v>0</v>
      </c>
      <c r="AF149" s="8">
        <v>0</v>
      </c>
      <c r="AG149" s="8">
        <v>-0.49352860267821486</v>
      </c>
      <c r="AH149" s="8">
        <v>0</v>
      </c>
      <c r="AI149" s="8">
        <v>0</v>
      </c>
      <c r="AJ149" s="8">
        <v>1</v>
      </c>
      <c r="AK149" s="8">
        <v>0</v>
      </c>
      <c r="AL149" s="8">
        <v>1.5682309857647652</v>
      </c>
      <c r="AM149" s="8">
        <v>-0.18567494382193636</v>
      </c>
      <c r="AN149" s="27">
        <v>0.57136217913939813</v>
      </c>
      <c r="AO149" s="28">
        <v>168</v>
      </c>
    </row>
    <row r="150" spans="1:41">
      <c r="A150" s="8">
        <v>-1</v>
      </c>
      <c r="B150" s="8">
        <v>1</v>
      </c>
      <c r="C150" s="8">
        <v>-0.65958178971962622</v>
      </c>
      <c r="D150" s="8">
        <v>-0.87255568527542171</v>
      </c>
      <c r="E150" s="8">
        <v>1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1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-0.65244197846932406</v>
      </c>
      <c r="AE150" s="8">
        <v>0</v>
      </c>
      <c r="AF150" s="8">
        <v>1</v>
      </c>
      <c r="AG150" s="8">
        <v>-8.2254767113035795E-2</v>
      </c>
      <c r="AH150" s="8">
        <v>0</v>
      </c>
      <c r="AI150" s="8">
        <v>0</v>
      </c>
      <c r="AJ150" s="8">
        <v>1</v>
      </c>
      <c r="AK150" s="8">
        <v>0</v>
      </c>
      <c r="AL150" s="8">
        <v>-0.32536436523596635</v>
      </c>
      <c r="AM150" s="8">
        <v>-0.19412007502037648</v>
      </c>
      <c r="AN150" s="27">
        <v>0.56964705603095989</v>
      </c>
      <c r="AO150" s="28">
        <v>169</v>
      </c>
    </row>
    <row r="151" spans="1:41">
      <c r="A151" s="8">
        <v>-1</v>
      </c>
      <c r="B151" s="8">
        <v>0</v>
      </c>
      <c r="C151" s="8">
        <v>-1.3066604586822548</v>
      </c>
      <c r="D151" s="8">
        <v>-0.88862586943023225</v>
      </c>
      <c r="E151" s="8">
        <v>0</v>
      </c>
      <c r="F151" s="8">
        <v>1</v>
      </c>
      <c r="G151" s="8">
        <v>0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1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-0.66439471724716304</v>
      </c>
      <c r="AE151" s="8">
        <v>0</v>
      </c>
      <c r="AF151" s="8">
        <v>1</v>
      </c>
      <c r="AG151" s="8">
        <v>-0.28789168489562533</v>
      </c>
      <c r="AH151" s="8">
        <v>0</v>
      </c>
      <c r="AI151" s="8">
        <v>0</v>
      </c>
      <c r="AJ151" s="8">
        <v>1</v>
      </c>
      <c r="AK151" s="8">
        <v>0</v>
      </c>
      <c r="AL151" s="8">
        <v>-0.13948997495368595</v>
      </c>
      <c r="AM151" s="8">
        <v>-0.1710878990246307</v>
      </c>
      <c r="AN151" s="27">
        <v>0.56103392549793618</v>
      </c>
      <c r="AO151" s="28">
        <v>170</v>
      </c>
    </row>
    <row r="152" spans="1:41">
      <c r="A152" s="8">
        <v>-1</v>
      </c>
      <c r="B152" s="8">
        <v>1</v>
      </c>
      <c r="C152" s="8">
        <v>-1.1379306884182057</v>
      </c>
      <c r="D152" s="8">
        <v>0.40000202248363731</v>
      </c>
      <c r="E152" s="8">
        <v>1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1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1</v>
      </c>
      <c r="Z152" s="8">
        <v>0</v>
      </c>
      <c r="AA152" s="8">
        <v>0</v>
      </c>
      <c r="AB152" s="8">
        <v>0</v>
      </c>
      <c r="AC152" s="8">
        <v>0</v>
      </c>
      <c r="AD152" s="8">
        <v>-0.65244197846932406</v>
      </c>
      <c r="AE152" s="8">
        <v>0</v>
      </c>
      <c r="AF152" s="8">
        <v>0</v>
      </c>
      <c r="AG152" s="8">
        <v>-0.49352860267821486</v>
      </c>
      <c r="AH152" s="8">
        <v>0</v>
      </c>
      <c r="AI152" s="8">
        <v>0</v>
      </c>
      <c r="AJ152" s="8">
        <v>1</v>
      </c>
      <c r="AK152" s="8">
        <v>0</v>
      </c>
      <c r="AL152" s="8">
        <v>-0.25566146888011121</v>
      </c>
      <c r="AM152" s="8">
        <v>-0.19527168382016377</v>
      </c>
      <c r="AN152" s="27">
        <v>0.5549025994238429</v>
      </c>
      <c r="AO152" s="28">
        <v>171</v>
      </c>
    </row>
    <row r="153" spans="1:41">
      <c r="A153" s="8">
        <v>-1</v>
      </c>
      <c r="B153" s="8">
        <v>1</v>
      </c>
      <c r="C153" s="8">
        <v>-0.58955893506004597</v>
      </c>
      <c r="D153" s="8">
        <v>1.755923810545776</v>
      </c>
      <c r="E153" s="8">
        <v>1</v>
      </c>
      <c r="F153" s="8">
        <v>0</v>
      </c>
      <c r="G153" s="8">
        <v>0</v>
      </c>
      <c r="H153" s="8">
        <v>1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1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-0.66439471724716304</v>
      </c>
      <c r="AE153" s="8">
        <v>0</v>
      </c>
      <c r="AF153" s="8">
        <v>0</v>
      </c>
      <c r="AG153" s="8">
        <v>-0.49352860267821486</v>
      </c>
      <c r="AH153" s="8">
        <v>0</v>
      </c>
      <c r="AI153" s="8">
        <v>0</v>
      </c>
      <c r="AJ153" s="8">
        <v>1</v>
      </c>
      <c r="AK153" s="8">
        <v>0</v>
      </c>
      <c r="AL153" s="8">
        <v>-8.4182241975665675E-5</v>
      </c>
      <c r="AM153" s="8">
        <v>-0.19527168382016377</v>
      </c>
      <c r="AN153" s="27">
        <v>0.54509186820515232</v>
      </c>
      <c r="AO153" s="28">
        <v>172</v>
      </c>
    </row>
    <row r="154" spans="1:41">
      <c r="A154" s="8">
        <v>-1</v>
      </c>
      <c r="B154" s="8">
        <v>1</v>
      </c>
      <c r="C154" s="8">
        <v>-1.0603149940967429</v>
      </c>
      <c r="D154" s="8">
        <v>-0.60438448719202098</v>
      </c>
      <c r="E154" s="8">
        <v>1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1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3.3346408909189031E-2</v>
      </c>
      <c r="AE154" s="8">
        <v>0</v>
      </c>
      <c r="AF154" s="8">
        <v>0</v>
      </c>
      <c r="AG154" s="8">
        <v>-0.49352860267821486</v>
      </c>
      <c r="AH154" s="8">
        <v>1</v>
      </c>
      <c r="AI154" s="8">
        <v>0</v>
      </c>
      <c r="AJ154" s="8">
        <v>1</v>
      </c>
      <c r="AK154" s="8">
        <v>0</v>
      </c>
      <c r="AL154" s="8">
        <v>-0.41830156037710653</v>
      </c>
      <c r="AM154" s="8">
        <v>-0.19412007502037648</v>
      </c>
      <c r="AN154" s="27">
        <v>0.53734771452500296</v>
      </c>
      <c r="AO154" s="28">
        <v>173</v>
      </c>
    </row>
    <row r="155" spans="1:41">
      <c r="A155" s="8">
        <v>-1</v>
      </c>
      <c r="B155" s="8">
        <v>0</v>
      </c>
      <c r="C155" s="8">
        <v>1.5760876662790246</v>
      </c>
      <c r="D155" s="8">
        <v>-0.78818721846266637</v>
      </c>
      <c r="E155" s="8">
        <v>0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1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1</v>
      </c>
      <c r="Z155" s="8">
        <v>0</v>
      </c>
      <c r="AA155" s="8">
        <v>0</v>
      </c>
      <c r="AB155" s="8">
        <v>0</v>
      </c>
      <c r="AC155" s="8">
        <v>0</v>
      </c>
      <c r="AD155" s="8">
        <v>-0.51498548252417542</v>
      </c>
      <c r="AE155" s="8">
        <v>0</v>
      </c>
      <c r="AF155" s="8">
        <v>0</v>
      </c>
      <c r="AG155" s="8">
        <v>-0.49352860267821486</v>
      </c>
      <c r="AH155" s="8">
        <v>1</v>
      </c>
      <c r="AI155" s="8">
        <v>0</v>
      </c>
      <c r="AJ155" s="8">
        <v>1</v>
      </c>
      <c r="AK155" s="8">
        <v>0</v>
      </c>
      <c r="AL155" s="8">
        <v>0.32519600075201499</v>
      </c>
      <c r="AM155" s="8">
        <v>-0.17281531222431162</v>
      </c>
      <c r="AN155" s="27">
        <v>0.53638359590327567</v>
      </c>
      <c r="AO155" s="28">
        <v>174</v>
      </c>
    </row>
    <row r="156" spans="1:41">
      <c r="A156" s="8">
        <v>-1</v>
      </c>
      <c r="B156" s="8">
        <v>0</v>
      </c>
      <c r="C156" s="8">
        <v>0.14188461903460706</v>
      </c>
      <c r="D156" s="8">
        <v>-0.35328785977310639</v>
      </c>
      <c r="E156" s="8">
        <v>1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1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0</v>
      </c>
      <c r="AA156" s="8">
        <v>0</v>
      </c>
      <c r="AB156" s="8">
        <v>0</v>
      </c>
      <c r="AC156" s="8">
        <v>0</v>
      </c>
      <c r="AD156" s="8">
        <v>-6.6757778355212655E-2</v>
      </c>
      <c r="AE156" s="8">
        <v>0</v>
      </c>
      <c r="AF156" s="8">
        <v>0</v>
      </c>
      <c r="AG156" s="8">
        <v>-0.49352860267821486</v>
      </c>
      <c r="AH156" s="8">
        <v>0</v>
      </c>
      <c r="AI156" s="8">
        <v>0</v>
      </c>
      <c r="AJ156" s="8">
        <v>1</v>
      </c>
      <c r="AK156" s="8">
        <v>0</v>
      </c>
      <c r="AL156" s="8">
        <v>-2.3318481027260713E-2</v>
      </c>
      <c r="AM156" s="8">
        <v>-0.19527168382016377</v>
      </c>
      <c r="AN156" s="27">
        <v>0.53284252022756839</v>
      </c>
      <c r="AO156" s="28">
        <v>175</v>
      </c>
    </row>
    <row r="157" spans="1:41">
      <c r="A157" s="8">
        <v>-1</v>
      </c>
      <c r="B157" s="8">
        <v>1</v>
      </c>
      <c r="C157" s="8">
        <v>-1.109246627473317</v>
      </c>
      <c r="D157" s="8">
        <v>1.1362173340758945</v>
      </c>
      <c r="E157" s="8">
        <v>1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1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-0.62704240856641613</v>
      </c>
      <c r="AE157" s="8">
        <v>1</v>
      </c>
      <c r="AF157" s="8">
        <v>0</v>
      </c>
      <c r="AG157" s="8">
        <v>-0.49352860267821486</v>
      </c>
      <c r="AH157" s="8">
        <v>0</v>
      </c>
      <c r="AI157" s="8">
        <v>0</v>
      </c>
      <c r="AJ157" s="8">
        <v>1</v>
      </c>
      <c r="AK157" s="8">
        <v>0</v>
      </c>
      <c r="AL157" s="8">
        <v>-0.37183296280653644</v>
      </c>
      <c r="AM157" s="8">
        <v>-0.12329613383345819</v>
      </c>
      <c r="AN157" s="27">
        <v>0.53022228592027842</v>
      </c>
      <c r="AO157" s="28">
        <v>176</v>
      </c>
    </row>
    <row r="158" spans="1:41">
      <c r="A158" s="8">
        <v>-1</v>
      </c>
      <c r="B158" s="8">
        <v>1</v>
      </c>
      <c r="C158" s="8">
        <v>3.1722711242471595</v>
      </c>
      <c r="D158" s="8">
        <v>0.85197595183768349</v>
      </c>
      <c r="E158" s="8">
        <v>0</v>
      </c>
      <c r="F158" s="8">
        <v>1</v>
      </c>
      <c r="G158" s="8">
        <v>0</v>
      </c>
      <c r="H158" s="8">
        <v>1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0.53087916053673767</v>
      </c>
      <c r="AE158" s="8">
        <v>0</v>
      </c>
      <c r="AF158" s="8">
        <v>1</v>
      </c>
      <c r="AG158" s="8">
        <v>-0.28789168489562533</v>
      </c>
      <c r="AH158" s="8">
        <v>0</v>
      </c>
      <c r="AI158" s="8">
        <v>0</v>
      </c>
      <c r="AJ158" s="8">
        <v>1</v>
      </c>
      <c r="AK158" s="8">
        <v>0</v>
      </c>
      <c r="AL158" s="8">
        <v>-0.66226169762259957</v>
      </c>
      <c r="AM158" s="8">
        <v>-0.19412007502037648</v>
      </c>
      <c r="AN158" s="27">
        <v>0.52699907572012361</v>
      </c>
      <c r="AO158" s="28">
        <v>177</v>
      </c>
    </row>
    <row r="159" spans="1:41">
      <c r="A159" s="8">
        <v>-1</v>
      </c>
      <c r="B159" s="8">
        <v>0</v>
      </c>
      <c r="C159" s="8">
        <v>3.6428512619576352E-2</v>
      </c>
      <c r="D159" s="8">
        <v>0.24934404603228855</v>
      </c>
      <c r="E159" s="8">
        <v>0</v>
      </c>
      <c r="F159" s="8">
        <v>1</v>
      </c>
      <c r="G159" s="8">
        <v>0</v>
      </c>
      <c r="H159" s="8">
        <v>0</v>
      </c>
      <c r="I159" s="8">
        <v>1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0</v>
      </c>
      <c r="AA159" s="8">
        <v>0</v>
      </c>
      <c r="AB159" s="8">
        <v>0</v>
      </c>
      <c r="AC159" s="8">
        <v>0</v>
      </c>
      <c r="AD159" s="8">
        <v>-0.29087163043969405</v>
      </c>
      <c r="AE159" s="8">
        <v>0</v>
      </c>
      <c r="AF159" s="8">
        <v>0</v>
      </c>
      <c r="AG159" s="8">
        <v>-0.49352860267821486</v>
      </c>
      <c r="AH159" s="8">
        <v>0</v>
      </c>
      <c r="AI159" s="8">
        <v>0</v>
      </c>
      <c r="AJ159" s="8">
        <v>1</v>
      </c>
      <c r="AK159" s="8">
        <v>0</v>
      </c>
      <c r="AL159" s="8">
        <v>0.51107039103429541</v>
      </c>
      <c r="AM159" s="8">
        <v>-0.19527168382016377</v>
      </c>
      <c r="AN159" s="27">
        <v>0.52344242852510459</v>
      </c>
      <c r="AO159" s="28">
        <v>178</v>
      </c>
    </row>
    <row r="160" spans="1:41">
      <c r="A160" s="8">
        <v>-1</v>
      </c>
      <c r="B160" s="8">
        <v>1</v>
      </c>
      <c r="C160" s="8">
        <v>-0.50519404992802142</v>
      </c>
      <c r="D160" s="8">
        <v>-0.88862586943023225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1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1</v>
      </c>
      <c r="AC160" s="8">
        <v>0</v>
      </c>
      <c r="AD160" s="8">
        <v>0.38146992581375011</v>
      </c>
      <c r="AE160" s="8">
        <v>0</v>
      </c>
      <c r="AF160" s="8">
        <v>0</v>
      </c>
      <c r="AG160" s="8">
        <v>-0.49352860267821486</v>
      </c>
      <c r="AH160" s="8">
        <v>1</v>
      </c>
      <c r="AI160" s="8">
        <v>0</v>
      </c>
      <c r="AJ160" s="8">
        <v>1</v>
      </c>
      <c r="AK160" s="8">
        <v>0</v>
      </c>
      <c r="AL160" s="8">
        <v>0.90605347038414119</v>
      </c>
      <c r="AM160" s="8">
        <v>-0.19527168382016377</v>
      </c>
      <c r="AN160" s="27">
        <v>0.5212827094635758</v>
      </c>
      <c r="AO160" s="28">
        <v>179</v>
      </c>
    </row>
    <row r="161" spans="1:41">
      <c r="A161" s="8">
        <v>-1</v>
      </c>
      <c r="B161" s="8">
        <v>1</v>
      </c>
      <c r="C161" s="8">
        <v>0.16972519985794546</v>
      </c>
      <c r="D161" s="8">
        <v>-0.88862586943023225</v>
      </c>
      <c r="E161" s="8">
        <v>1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0</v>
      </c>
      <c r="V161" s="8">
        <v>0</v>
      </c>
      <c r="W161" s="8">
        <v>0</v>
      </c>
      <c r="X161" s="8">
        <v>0</v>
      </c>
      <c r="Y161" s="8">
        <v>1</v>
      </c>
      <c r="Z161" s="8">
        <v>0</v>
      </c>
      <c r="AA161" s="8">
        <v>0</v>
      </c>
      <c r="AB161" s="8">
        <v>0</v>
      </c>
      <c r="AC161" s="8">
        <v>0</v>
      </c>
      <c r="AD161" s="8">
        <v>-0.63899514734425511</v>
      </c>
      <c r="AE161" s="8">
        <v>0</v>
      </c>
      <c r="AF161" s="8">
        <v>0</v>
      </c>
      <c r="AG161" s="8">
        <v>-0.49352860267821486</v>
      </c>
      <c r="AH161" s="8">
        <v>0</v>
      </c>
      <c r="AI161" s="8">
        <v>0</v>
      </c>
      <c r="AJ161" s="8">
        <v>1</v>
      </c>
      <c r="AK161" s="8">
        <v>0</v>
      </c>
      <c r="AL161" s="8">
        <v>-2.3318481027260713E-2</v>
      </c>
      <c r="AM161" s="8">
        <v>-0.19527168382016377</v>
      </c>
      <c r="AN161" s="27">
        <v>0.52063372298800314</v>
      </c>
      <c r="AO161" s="28">
        <v>180</v>
      </c>
    </row>
    <row r="162" spans="1:41">
      <c r="A162" s="8">
        <v>-1</v>
      </c>
      <c r="B162" s="8">
        <v>1</v>
      </c>
      <c r="C162" s="8">
        <v>1.7093843535173936</v>
      </c>
      <c r="D162" s="8">
        <v>-0.54613006963083277</v>
      </c>
      <c r="E162" s="8">
        <v>1</v>
      </c>
      <c r="F162" s="8">
        <v>0</v>
      </c>
      <c r="G162" s="8">
        <v>0</v>
      </c>
      <c r="H162" s="8">
        <v>1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-0.21616701307820024</v>
      </c>
      <c r="AE162" s="8">
        <v>0</v>
      </c>
      <c r="AF162" s="8">
        <v>0</v>
      </c>
      <c r="AG162" s="8">
        <v>-0.49352860267821486</v>
      </c>
      <c r="AH162" s="8">
        <v>0</v>
      </c>
      <c r="AI162" s="8">
        <v>0</v>
      </c>
      <c r="AJ162" s="8">
        <v>1</v>
      </c>
      <c r="AK162" s="8">
        <v>0</v>
      </c>
      <c r="AL162" s="8">
        <v>-0.37183296280653644</v>
      </c>
      <c r="AM162" s="8">
        <v>-0.19507974902019923</v>
      </c>
      <c r="AN162" s="27">
        <v>0.5188803861792749</v>
      </c>
      <c r="AO162" s="28">
        <v>181</v>
      </c>
    </row>
    <row r="163" spans="1:41">
      <c r="A163" s="8">
        <v>-1</v>
      </c>
      <c r="B163" s="8">
        <v>1</v>
      </c>
      <c r="C163" s="8">
        <v>0.26168258719231163</v>
      </c>
      <c r="D163" s="8">
        <v>-0.73897227948855915</v>
      </c>
      <c r="E163" s="8">
        <v>0</v>
      </c>
      <c r="F163" s="8">
        <v>1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1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1</v>
      </c>
      <c r="Z163" s="8">
        <v>0</v>
      </c>
      <c r="AA163" s="8">
        <v>0</v>
      </c>
      <c r="AB163" s="8">
        <v>0</v>
      </c>
      <c r="AC163" s="8">
        <v>0</v>
      </c>
      <c r="AD163" s="8">
        <v>-0.31627120034260192</v>
      </c>
      <c r="AE163" s="8">
        <v>0</v>
      </c>
      <c r="AF163" s="8">
        <v>0</v>
      </c>
      <c r="AG163" s="8">
        <v>-0.49352860267821486</v>
      </c>
      <c r="AH163" s="8">
        <v>0</v>
      </c>
      <c r="AI163" s="8">
        <v>1</v>
      </c>
      <c r="AJ163" s="8">
        <v>0</v>
      </c>
      <c r="AK163" s="8">
        <v>0</v>
      </c>
      <c r="AL163" s="8">
        <v>-0.90622183486809249</v>
      </c>
      <c r="AM163" s="8">
        <v>-0.19527168382016377</v>
      </c>
      <c r="AN163" s="27">
        <v>0.51607876685160203</v>
      </c>
      <c r="AO163" s="28">
        <v>182</v>
      </c>
    </row>
    <row r="164" spans="1:41">
      <c r="A164" s="8">
        <v>-1</v>
      </c>
      <c r="B164" s="8">
        <v>1</v>
      </c>
      <c r="C164" s="8">
        <v>-1.1514290700393293</v>
      </c>
      <c r="D164" s="8">
        <v>-0.91473991868179927</v>
      </c>
      <c r="E164" s="8">
        <v>0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1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-0.65244197846932406</v>
      </c>
      <c r="AE164" s="8">
        <v>0</v>
      </c>
      <c r="AF164" s="8">
        <v>0</v>
      </c>
      <c r="AG164" s="8">
        <v>-0.49352860267821486</v>
      </c>
      <c r="AH164" s="8">
        <v>0</v>
      </c>
      <c r="AI164" s="8">
        <v>0</v>
      </c>
      <c r="AJ164" s="8">
        <v>1</v>
      </c>
      <c r="AK164" s="8">
        <v>0</v>
      </c>
      <c r="AL164" s="8">
        <v>0.5575389886048655</v>
      </c>
      <c r="AM164" s="8">
        <v>-5.1320583846752602E-2</v>
      </c>
      <c r="AN164" s="27">
        <v>0.51462412812334868</v>
      </c>
      <c r="AO164" s="28">
        <v>183</v>
      </c>
    </row>
    <row r="165" spans="1:41">
      <c r="A165" s="8">
        <v>-1</v>
      </c>
      <c r="B165" s="8">
        <v>0</v>
      </c>
      <c r="C165" s="8">
        <v>-0.74394667485165078</v>
      </c>
      <c r="D165" s="8">
        <v>0.28248880085158529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1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-0.61508966978857715</v>
      </c>
      <c r="AE165" s="8">
        <v>0</v>
      </c>
      <c r="AF165" s="8">
        <v>0</v>
      </c>
      <c r="AG165" s="8">
        <v>-0.49352860267821486</v>
      </c>
      <c r="AH165" s="8">
        <v>0</v>
      </c>
      <c r="AI165" s="8">
        <v>0</v>
      </c>
      <c r="AJ165" s="8">
        <v>1</v>
      </c>
      <c r="AK165" s="8">
        <v>0</v>
      </c>
      <c r="AL165" s="8">
        <v>0.20902450682558976</v>
      </c>
      <c r="AM165" s="8">
        <v>-3.3368838556155438E-3</v>
      </c>
      <c r="AN165" s="27">
        <v>0.514125474596826</v>
      </c>
      <c r="AO165" s="28">
        <v>184</v>
      </c>
    </row>
    <row r="166" spans="1:41">
      <c r="A166" s="8">
        <v>-1</v>
      </c>
      <c r="B166" s="8">
        <v>1</v>
      </c>
      <c r="C166" s="8">
        <v>6.4269093442914746E-2</v>
      </c>
      <c r="D166" s="8">
        <v>-0.45372651074067222</v>
      </c>
      <c r="E166" s="8">
        <v>0</v>
      </c>
      <c r="F166" s="8">
        <v>1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1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1</v>
      </c>
      <c r="Z166" s="8">
        <v>0</v>
      </c>
      <c r="AA166" s="8">
        <v>0</v>
      </c>
      <c r="AB166" s="8">
        <v>0</v>
      </c>
      <c r="AC166" s="8">
        <v>0</v>
      </c>
      <c r="AD166" s="8">
        <v>-0.29087163043969405</v>
      </c>
      <c r="AE166" s="8">
        <v>0</v>
      </c>
      <c r="AF166" s="8">
        <v>0</v>
      </c>
      <c r="AG166" s="8">
        <v>-0.49352860267821486</v>
      </c>
      <c r="AH166" s="8">
        <v>1</v>
      </c>
      <c r="AI166" s="8">
        <v>0</v>
      </c>
      <c r="AJ166" s="8">
        <v>1</v>
      </c>
      <c r="AK166" s="8">
        <v>0</v>
      </c>
      <c r="AL166" s="8">
        <v>0.5575389886048655</v>
      </c>
      <c r="AM166" s="8">
        <v>-0.19527168382016377</v>
      </c>
      <c r="AN166" s="27">
        <v>0.5133955519572404</v>
      </c>
      <c r="AO166" s="28">
        <v>185</v>
      </c>
    </row>
    <row r="167" spans="1:41">
      <c r="A167" s="8">
        <v>-1</v>
      </c>
      <c r="B167" s="8">
        <v>1</v>
      </c>
      <c r="C167" s="8">
        <v>0.62023334900341598</v>
      </c>
      <c r="D167" s="8">
        <v>-0.60438448719202098</v>
      </c>
      <c r="E167" s="8">
        <v>0</v>
      </c>
      <c r="F167" s="8">
        <v>1</v>
      </c>
      <c r="G167" s="8">
        <v>0</v>
      </c>
      <c r="H167" s="8">
        <v>0</v>
      </c>
      <c r="I167" s="8">
        <v>0</v>
      </c>
      <c r="J167" s="8">
        <v>0</v>
      </c>
      <c r="K167" s="8">
        <v>1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-0.51498548252417542</v>
      </c>
      <c r="AE167" s="8">
        <v>0</v>
      </c>
      <c r="AF167" s="8">
        <v>0</v>
      </c>
      <c r="AG167" s="8">
        <v>-0.49352860267821486</v>
      </c>
      <c r="AH167" s="8">
        <v>1</v>
      </c>
      <c r="AI167" s="8">
        <v>0</v>
      </c>
      <c r="AJ167" s="8">
        <v>1</v>
      </c>
      <c r="AK167" s="8">
        <v>0</v>
      </c>
      <c r="AL167" s="8">
        <v>0.67371048253129073</v>
      </c>
      <c r="AM167" s="8">
        <v>-0.19488781422023468</v>
      </c>
      <c r="AN167" s="27">
        <v>0.5101551835290834</v>
      </c>
      <c r="AO167" s="28">
        <v>186</v>
      </c>
    </row>
    <row r="168" spans="1:41">
      <c r="A168" s="8">
        <v>-1</v>
      </c>
      <c r="B168" s="8">
        <v>1</v>
      </c>
      <c r="C168" s="8">
        <v>1.5161201280581779E-4</v>
      </c>
      <c r="D168" s="8">
        <v>-0.88059077735282698</v>
      </c>
      <c r="E168" s="8">
        <v>0</v>
      </c>
      <c r="F168" s="8">
        <v>1</v>
      </c>
      <c r="G168" s="8">
        <v>0</v>
      </c>
      <c r="H168" s="8">
        <v>0</v>
      </c>
      <c r="I168" s="8">
        <v>1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-0.40292855648193471</v>
      </c>
      <c r="AE168" s="8">
        <v>1</v>
      </c>
      <c r="AF168" s="8">
        <v>0</v>
      </c>
      <c r="AG168" s="8">
        <v>-0.49352860267821486</v>
      </c>
      <c r="AH168" s="8">
        <v>1</v>
      </c>
      <c r="AI168" s="8">
        <v>1</v>
      </c>
      <c r="AJ168" s="8">
        <v>0</v>
      </c>
      <c r="AK168" s="8">
        <v>0</v>
      </c>
      <c r="AL168" s="8">
        <v>4.3214953918210428</v>
      </c>
      <c r="AM168" s="8">
        <v>-0.19527168382016377</v>
      </c>
      <c r="AN168" s="27">
        <v>0.5083216781196942</v>
      </c>
      <c r="AO168" s="28">
        <v>187</v>
      </c>
    </row>
    <row r="169" spans="1:41">
      <c r="A169" s="8">
        <v>-1</v>
      </c>
      <c r="B169" s="8">
        <v>1</v>
      </c>
      <c r="C169" s="8">
        <v>4.1070342202397612</v>
      </c>
      <c r="D169" s="8">
        <v>0.14890539506472272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1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-0.50303274374633644</v>
      </c>
      <c r="AE169" s="8">
        <v>1</v>
      </c>
      <c r="AF169" s="8">
        <v>0</v>
      </c>
      <c r="AG169" s="8">
        <v>-0.49352860267821486</v>
      </c>
      <c r="AH169" s="8">
        <v>0</v>
      </c>
      <c r="AI169" s="8">
        <v>0</v>
      </c>
      <c r="AJ169" s="8">
        <v>1</v>
      </c>
      <c r="AK169" s="8">
        <v>0</v>
      </c>
      <c r="AL169" s="8">
        <v>-1.0688619263650878</v>
      </c>
      <c r="AM169" s="8">
        <v>-0.13001385183221736</v>
      </c>
      <c r="AN169" s="27">
        <v>0.50717976146463717</v>
      </c>
      <c r="AO169" s="28">
        <v>188</v>
      </c>
    </row>
    <row r="170" spans="1:41">
      <c r="A170" s="8">
        <v>-1</v>
      </c>
      <c r="B170" s="8">
        <v>1</v>
      </c>
      <c r="C170" s="8">
        <v>1.5195633619703384</v>
      </c>
      <c r="D170" s="8">
        <v>2.860748971189</v>
      </c>
      <c r="E170" s="8">
        <v>0</v>
      </c>
      <c r="F170" s="8">
        <v>1</v>
      </c>
      <c r="G170" s="8">
        <v>0</v>
      </c>
      <c r="H170" s="8">
        <v>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1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-0.66439471724716304</v>
      </c>
      <c r="AE170" s="8">
        <v>1</v>
      </c>
      <c r="AF170" s="8">
        <v>1</v>
      </c>
      <c r="AG170" s="8">
        <v>-0.28789168489562533</v>
      </c>
      <c r="AH170" s="8">
        <v>0</v>
      </c>
      <c r="AI170" s="8">
        <v>0</v>
      </c>
      <c r="AJ170" s="8">
        <v>1</v>
      </c>
      <c r="AK170" s="8">
        <v>0</v>
      </c>
      <c r="AL170" s="8">
        <v>-0.52285590491088929</v>
      </c>
      <c r="AM170" s="8">
        <v>-0.19527168382016377</v>
      </c>
      <c r="AN170" s="27">
        <v>0.50369999338079974</v>
      </c>
      <c r="AO170" s="28">
        <v>189</v>
      </c>
    </row>
    <row r="171" spans="1:41">
      <c r="A171" s="8">
        <v>-1</v>
      </c>
      <c r="B171" s="8">
        <v>0</v>
      </c>
      <c r="C171" s="8">
        <v>-0.58955893506004597</v>
      </c>
      <c r="D171" s="8">
        <v>-0.82133197328196317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1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1</v>
      </c>
      <c r="AC171" s="8">
        <v>0</v>
      </c>
      <c r="AD171" s="8">
        <v>-0.14146239571670643</v>
      </c>
      <c r="AE171" s="8">
        <v>1</v>
      </c>
      <c r="AF171" s="8">
        <v>0</v>
      </c>
      <c r="AG171" s="8">
        <v>-0.49352860267821486</v>
      </c>
      <c r="AH171" s="8">
        <v>0</v>
      </c>
      <c r="AI171" s="8">
        <v>0</v>
      </c>
      <c r="AJ171" s="8">
        <v>1</v>
      </c>
      <c r="AK171" s="8">
        <v>0</v>
      </c>
      <c r="AL171" s="8">
        <v>1.254567952163417</v>
      </c>
      <c r="AM171" s="8">
        <v>-0.19527168382016377</v>
      </c>
      <c r="AN171" s="27">
        <v>0.49956103001033114</v>
      </c>
      <c r="AO171" s="28">
        <v>190</v>
      </c>
    </row>
    <row r="172" spans="1:41">
      <c r="A172" s="8">
        <v>-1</v>
      </c>
      <c r="B172" s="8">
        <v>1</v>
      </c>
      <c r="C172" s="8">
        <v>-0.84265359045611965</v>
      </c>
      <c r="D172" s="8">
        <v>-0.79722669704974736</v>
      </c>
      <c r="E172" s="8">
        <v>1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1</v>
      </c>
      <c r="U172" s="8">
        <v>0</v>
      </c>
      <c r="V172" s="8">
        <v>0</v>
      </c>
      <c r="W172" s="8">
        <v>0</v>
      </c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-0.46568043506558954</v>
      </c>
      <c r="AE172" s="8">
        <v>0</v>
      </c>
      <c r="AF172" s="8">
        <v>0</v>
      </c>
      <c r="AG172" s="8">
        <v>-0.49352860267821486</v>
      </c>
      <c r="AH172" s="8">
        <v>0</v>
      </c>
      <c r="AI172" s="8">
        <v>0</v>
      </c>
      <c r="AJ172" s="8">
        <v>1</v>
      </c>
      <c r="AK172" s="8">
        <v>0</v>
      </c>
      <c r="AL172" s="8">
        <v>-0.13948997495368595</v>
      </c>
      <c r="AM172" s="8">
        <v>-0.19527168382016377</v>
      </c>
      <c r="AN172" s="27">
        <v>0.49880757110171692</v>
      </c>
      <c r="AO172" s="28">
        <v>191</v>
      </c>
    </row>
    <row r="173" spans="1:41">
      <c r="A173" s="8">
        <v>-1</v>
      </c>
      <c r="B173" s="8">
        <v>1</v>
      </c>
      <c r="C173" s="8">
        <v>1.4495403385809877</v>
      </c>
      <c r="D173" s="8">
        <v>4.3341837800058887</v>
      </c>
      <c r="E173" s="8">
        <v>1</v>
      </c>
      <c r="F173" s="8">
        <v>0</v>
      </c>
      <c r="G173" s="8">
        <v>0</v>
      </c>
      <c r="H173" s="8">
        <v>1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1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-0.66439471724716304</v>
      </c>
      <c r="AE173" s="8">
        <v>1</v>
      </c>
      <c r="AF173" s="8">
        <v>0</v>
      </c>
      <c r="AG173" s="8">
        <v>-0.49352860267821486</v>
      </c>
      <c r="AH173" s="8">
        <v>1</v>
      </c>
      <c r="AI173" s="8">
        <v>0</v>
      </c>
      <c r="AJ173" s="8">
        <v>1</v>
      </c>
      <c r="AK173" s="8">
        <v>0</v>
      </c>
      <c r="AL173" s="8">
        <v>-1.0688619263650878</v>
      </c>
      <c r="AM173" s="8">
        <v>-0.19527168382016377</v>
      </c>
      <c r="AN173" s="27">
        <v>0.49631653549901478</v>
      </c>
      <c r="AO173" s="28">
        <v>192</v>
      </c>
    </row>
    <row r="174" spans="1:41">
      <c r="A174" s="8">
        <v>-1</v>
      </c>
      <c r="B174" s="8">
        <v>1</v>
      </c>
      <c r="C174" s="8">
        <v>-0.75069586566221258</v>
      </c>
      <c r="D174" s="8">
        <v>-0.80526178912715263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1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-0.19076744317529237</v>
      </c>
      <c r="AE174" s="8">
        <v>0</v>
      </c>
      <c r="AF174" s="8">
        <v>1</v>
      </c>
      <c r="AG174" s="8">
        <v>-0.28789168489562533</v>
      </c>
      <c r="AH174" s="8">
        <v>1</v>
      </c>
      <c r="AI174" s="8">
        <v>0</v>
      </c>
      <c r="AJ174" s="8">
        <v>1</v>
      </c>
      <c r="AK174" s="8">
        <v>0</v>
      </c>
      <c r="AL174" s="8">
        <v>1.254567952163417</v>
      </c>
      <c r="AM174" s="8">
        <v>-0.19354427062048285</v>
      </c>
      <c r="AN174" s="27">
        <v>0.49458032564900201</v>
      </c>
      <c r="AO174" s="28">
        <v>193</v>
      </c>
    </row>
    <row r="175" spans="1:41">
      <c r="A175" s="8">
        <v>-1</v>
      </c>
      <c r="B175" s="8">
        <v>1</v>
      </c>
      <c r="C175" s="8">
        <v>-1.2222955735502301</v>
      </c>
      <c r="D175" s="8">
        <v>-0.93884519491401519</v>
      </c>
      <c r="E175" s="8">
        <v>1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1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1</v>
      </c>
      <c r="Z175" s="8">
        <v>0</v>
      </c>
      <c r="AA175" s="8">
        <v>0</v>
      </c>
      <c r="AB175" s="8">
        <v>0</v>
      </c>
      <c r="AC175" s="8">
        <v>0</v>
      </c>
      <c r="AD175" s="8">
        <v>-0.65244197846932406</v>
      </c>
      <c r="AE175" s="8">
        <v>0</v>
      </c>
      <c r="AF175" s="8">
        <v>0</v>
      </c>
      <c r="AG175" s="8">
        <v>-0.49352860267821486</v>
      </c>
      <c r="AH175" s="8">
        <v>0</v>
      </c>
      <c r="AI175" s="8">
        <v>0</v>
      </c>
      <c r="AJ175" s="8">
        <v>1</v>
      </c>
      <c r="AK175" s="8">
        <v>0</v>
      </c>
      <c r="AL175" s="8">
        <v>-0.25566146888011121</v>
      </c>
      <c r="AM175" s="8">
        <v>-5.6694758245759952E-2</v>
      </c>
      <c r="AN175" s="27">
        <v>0.49278438833563831</v>
      </c>
      <c r="AO175" s="28">
        <v>194</v>
      </c>
    </row>
    <row r="176" spans="1:41">
      <c r="A176" s="8">
        <v>-1</v>
      </c>
      <c r="B176" s="8">
        <v>1</v>
      </c>
      <c r="C176" s="8">
        <v>0.28952316801565003</v>
      </c>
      <c r="D176" s="8">
        <v>-0.45372651074067222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1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-0.36557624780118786</v>
      </c>
      <c r="AE176" s="8">
        <v>0</v>
      </c>
      <c r="AF176" s="8">
        <v>0</v>
      </c>
      <c r="AG176" s="8">
        <v>-0.49352860267821486</v>
      </c>
      <c r="AH176" s="8">
        <v>1</v>
      </c>
      <c r="AI176" s="8">
        <v>0</v>
      </c>
      <c r="AJ176" s="8">
        <v>1</v>
      </c>
      <c r="AK176" s="8">
        <v>0</v>
      </c>
      <c r="AL176" s="8">
        <v>0.15093875986237715</v>
      </c>
      <c r="AM176" s="8">
        <v>-0.19527168382016377</v>
      </c>
      <c r="AN176" s="27">
        <v>0.49047862679434828</v>
      </c>
      <c r="AO176" s="28">
        <v>195</v>
      </c>
    </row>
    <row r="177" spans="1:41">
      <c r="A177" s="8">
        <v>-1</v>
      </c>
      <c r="B177" s="8">
        <v>1</v>
      </c>
      <c r="C177" s="8">
        <v>-0.71610626275808287</v>
      </c>
      <c r="D177" s="8">
        <v>-0.45372651074067222</v>
      </c>
      <c r="E177" s="8">
        <v>0</v>
      </c>
      <c r="F177" s="8">
        <v>1</v>
      </c>
      <c r="G177" s="8">
        <v>0</v>
      </c>
      <c r="H177" s="8">
        <v>1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1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-0.63899514734425511</v>
      </c>
      <c r="AE177" s="8">
        <v>0</v>
      </c>
      <c r="AF177" s="8">
        <v>0</v>
      </c>
      <c r="AG177" s="8">
        <v>-0.49352860267821486</v>
      </c>
      <c r="AH177" s="8">
        <v>1</v>
      </c>
      <c r="AI177" s="8">
        <v>0</v>
      </c>
      <c r="AJ177" s="8">
        <v>1</v>
      </c>
      <c r="AK177" s="8">
        <v>0</v>
      </c>
      <c r="AL177" s="8">
        <v>-0.48800445673296167</v>
      </c>
      <c r="AM177" s="8">
        <v>0.61238995443065525</v>
      </c>
      <c r="AN177" s="27">
        <v>0.48849597293416747</v>
      </c>
      <c r="AO177" s="28">
        <v>196</v>
      </c>
    </row>
    <row r="178" spans="1:41">
      <c r="A178" s="8">
        <v>-1</v>
      </c>
      <c r="B178" s="8">
        <v>0</v>
      </c>
      <c r="C178" s="8">
        <v>-1.0957482458521934</v>
      </c>
      <c r="D178" s="8">
        <v>1.0528532537728152</v>
      </c>
      <c r="E178" s="8">
        <v>0</v>
      </c>
      <c r="F178" s="8">
        <v>1</v>
      </c>
      <c r="G178" s="8">
        <v>0</v>
      </c>
      <c r="H178" s="8">
        <v>0</v>
      </c>
      <c r="I178" s="8">
        <v>1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1</v>
      </c>
      <c r="Z178" s="8">
        <v>0</v>
      </c>
      <c r="AA178" s="8">
        <v>0</v>
      </c>
      <c r="AB178" s="8">
        <v>0</v>
      </c>
      <c r="AC178" s="8">
        <v>0</v>
      </c>
      <c r="AD178" s="8">
        <v>-0.54038505242708335</v>
      </c>
      <c r="AE178" s="8">
        <v>0</v>
      </c>
      <c r="AF178" s="8">
        <v>0</v>
      </c>
      <c r="AG178" s="8">
        <v>-0.49352860267821486</v>
      </c>
      <c r="AH178" s="8">
        <v>0</v>
      </c>
      <c r="AI178" s="8">
        <v>0</v>
      </c>
      <c r="AJ178" s="8">
        <v>1</v>
      </c>
      <c r="AK178" s="8">
        <v>0</v>
      </c>
      <c r="AL178" s="8">
        <v>-0.6041759506593869</v>
      </c>
      <c r="AM178" s="8">
        <v>-0.18721042222165274</v>
      </c>
      <c r="AN178" s="27">
        <v>0.48766022338057691</v>
      </c>
      <c r="AO178" s="28">
        <v>197</v>
      </c>
    </row>
    <row r="179" spans="1:41">
      <c r="A179" s="8">
        <v>-1</v>
      </c>
      <c r="B179" s="8">
        <v>0</v>
      </c>
      <c r="C179" s="8">
        <v>-0.2520993945319478</v>
      </c>
      <c r="D179" s="8">
        <v>-0.62145905785650712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1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0</v>
      </c>
      <c r="AD179" s="8">
        <v>5.7251886464867063E-2</v>
      </c>
      <c r="AE179" s="8">
        <v>1</v>
      </c>
      <c r="AF179" s="8">
        <v>0</v>
      </c>
      <c r="AG179" s="8">
        <v>-0.49352860267821486</v>
      </c>
      <c r="AH179" s="8">
        <v>1</v>
      </c>
      <c r="AI179" s="8">
        <v>0</v>
      </c>
      <c r="AJ179" s="8">
        <v>1</v>
      </c>
      <c r="AK179" s="8">
        <v>0</v>
      </c>
      <c r="AL179" s="8">
        <v>1.4869109400162674</v>
      </c>
      <c r="AM179" s="8">
        <v>-0.19527168382016377</v>
      </c>
      <c r="AN179" s="27">
        <v>0.48651487886261324</v>
      </c>
      <c r="AO179" s="28">
        <v>198</v>
      </c>
    </row>
    <row r="180" spans="1:41">
      <c r="A180" s="8">
        <v>-1</v>
      </c>
      <c r="B180" s="8">
        <v>0</v>
      </c>
      <c r="C180" s="8">
        <v>-1.0459729636242985</v>
      </c>
      <c r="D180" s="8">
        <v>0.13183082440023655</v>
      </c>
      <c r="E180" s="8">
        <v>0</v>
      </c>
      <c r="F180" s="8">
        <v>1</v>
      </c>
      <c r="G180" s="8">
        <v>0</v>
      </c>
      <c r="H180" s="8">
        <v>0</v>
      </c>
      <c r="I180" s="8">
        <v>0</v>
      </c>
      <c r="J180" s="8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1</v>
      </c>
      <c r="AC180" s="8">
        <v>0</v>
      </c>
      <c r="AD180" s="8">
        <v>-0.57773736110783025</v>
      </c>
      <c r="AE180" s="8">
        <v>0</v>
      </c>
      <c r="AF180" s="8">
        <v>0</v>
      </c>
      <c r="AG180" s="8">
        <v>-0.49352860267821486</v>
      </c>
      <c r="AH180" s="8">
        <v>0</v>
      </c>
      <c r="AI180" s="8">
        <v>0</v>
      </c>
      <c r="AJ180" s="8">
        <v>1</v>
      </c>
      <c r="AK180" s="8">
        <v>0</v>
      </c>
      <c r="AL180" s="8">
        <v>-0.6041759506593869</v>
      </c>
      <c r="AM180" s="8">
        <v>-0.10237524063732242</v>
      </c>
      <c r="AN180" s="27">
        <v>0.48535222218954965</v>
      </c>
      <c r="AO180" s="28">
        <v>199</v>
      </c>
    </row>
    <row r="181" spans="1:41">
      <c r="A181" s="8">
        <v>-1</v>
      </c>
      <c r="B181" s="8">
        <v>0</v>
      </c>
      <c r="C181" s="8">
        <v>-0.94051685720926792</v>
      </c>
      <c r="D181" s="8">
        <v>1.1532919047403809</v>
      </c>
      <c r="E181" s="8">
        <v>1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1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1</v>
      </c>
      <c r="AC181" s="8">
        <v>0</v>
      </c>
      <c r="AD181" s="8">
        <v>-0.66439471724716304</v>
      </c>
      <c r="AE181" s="8">
        <v>0</v>
      </c>
      <c r="AF181" s="8">
        <v>0</v>
      </c>
      <c r="AG181" s="8">
        <v>-0.49352860267821486</v>
      </c>
      <c r="AH181" s="8">
        <v>1</v>
      </c>
      <c r="AI181" s="8">
        <v>0</v>
      </c>
      <c r="AJ181" s="8">
        <v>1</v>
      </c>
      <c r="AK181" s="8">
        <v>0</v>
      </c>
      <c r="AL181" s="8">
        <v>-0.17434142313161352</v>
      </c>
      <c r="AM181" s="8">
        <v>-0.18912977022129823</v>
      </c>
      <c r="AN181" s="27">
        <v>0.48523897509301051</v>
      </c>
      <c r="AO181" s="28">
        <v>200</v>
      </c>
    </row>
    <row r="182" spans="1:41">
      <c r="A182" s="8">
        <v>-1</v>
      </c>
      <c r="B182" s="8">
        <v>0</v>
      </c>
      <c r="C182" s="8">
        <v>-0.78612911741766311</v>
      </c>
      <c r="D182" s="8">
        <v>-0.70482313815958675</v>
      </c>
      <c r="E182" s="8">
        <v>1</v>
      </c>
      <c r="F182" s="8">
        <v>0</v>
      </c>
      <c r="G182" s="8">
        <v>0</v>
      </c>
      <c r="H182" s="8">
        <v>1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1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0.30676530845225636</v>
      </c>
      <c r="AE182" s="8">
        <v>0</v>
      </c>
      <c r="AF182" s="8">
        <v>0</v>
      </c>
      <c r="AG182" s="8">
        <v>-0.49352860267821486</v>
      </c>
      <c r="AH182" s="8">
        <v>0</v>
      </c>
      <c r="AI182" s="8">
        <v>0</v>
      </c>
      <c r="AJ182" s="8">
        <v>1</v>
      </c>
      <c r="AK182" s="8">
        <v>0</v>
      </c>
      <c r="AL182" s="8">
        <v>0.5575389886048655</v>
      </c>
      <c r="AM182" s="8">
        <v>-0.19527168382016377</v>
      </c>
      <c r="AN182" s="27">
        <v>0.48102580812855433</v>
      </c>
      <c r="AO182" s="28">
        <v>201</v>
      </c>
    </row>
    <row r="183" spans="1:41">
      <c r="A183" s="8">
        <v>-1</v>
      </c>
      <c r="B183" s="8">
        <v>0</v>
      </c>
      <c r="C183" s="8">
        <v>-0.59630812587060777</v>
      </c>
      <c r="D183" s="8">
        <v>-0.74700737156596442</v>
      </c>
      <c r="E183" s="8">
        <v>1</v>
      </c>
      <c r="F183" s="8">
        <v>0</v>
      </c>
      <c r="G183" s="8">
        <v>0</v>
      </c>
      <c r="H183" s="8">
        <v>1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1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-0.51498548252417542</v>
      </c>
      <c r="AE183" s="8">
        <v>1</v>
      </c>
      <c r="AF183" s="8">
        <v>1</v>
      </c>
      <c r="AG183" s="8">
        <v>0.12338215066955374</v>
      </c>
      <c r="AH183" s="8">
        <v>0</v>
      </c>
      <c r="AI183" s="8">
        <v>0</v>
      </c>
      <c r="AJ183" s="8">
        <v>1</v>
      </c>
      <c r="AK183" s="8">
        <v>0</v>
      </c>
      <c r="AL183" s="8">
        <v>-2.3318481027260713E-2</v>
      </c>
      <c r="AM183" s="8">
        <v>-0.16705726822537517</v>
      </c>
      <c r="AN183" s="27">
        <v>0.47810313588528053</v>
      </c>
      <c r="AO183" s="28">
        <v>202</v>
      </c>
    </row>
    <row r="184" spans="1:41">
      <c r="A184" s="8">
        <v>-1</v>
      </c>
      <c r="B184" s="8">
        <v>1</v>
      </c>
      <c r="C184" s="8">
        <v>-0.79287830822822492</v>
      </c>
      <c r="D184" s="8">
        <v>-0.83840654394644931</v>
      </c>
      <c r="E184" s="8">
        <v>1</v>
      </c>
      <c r="F184" s="8">
        <v>0</v>
      </c>
      <c r="G184" s="8">
        <v>0</v>
      </c>
      <c r="H184" s="8">
        <v>1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1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-0.66439471724716304</v>
      </c>
      <c r="AE184" s="8">
        <v>0</v>
      </c>
      <c r="AF184" s="8">
        <v>0</v>
      </c>
      <c r="AG184" s="8">
        <v>-0.49352860267821486</v>
      </c>
      <c r="AH184" s="8">
        <v>0</v>
      </c>
      <c r="AI184" s="8">
        <v>0</v>
      </c>
      <c r="AJ184" s="8">
        <v>1</v>
      </c>
      <c r="AK184" s="8">
        <v>0</v>
      </c>
      <c r="AL184" s="8">
        <v>-0.48800445673296167</v>
      </c>
      <c r="AM184" s="8">
        <v>-0.19527168382016377</v>
      </c>
      <c r="AN184" s="27">
        <v>0.47483627678776064</v>
      </c>
      <c r="AO184" s="28">
        <v>203</v>
      </c>
    </row>
    <row r="185" spans="1:41">
      <c r="A185" s="8">
        <v>-1</v>
      </c>
      <c r="B185" s="8">
        <v>1</v>
      </c>
      <c r="C185" s="8">
        <v>0.7889631192674651</v>
      </c>
      <c r="D185" s="8">
        <v>-0.78818721846266637</v>
      </c>
      <c r="E185" s="8">
        <v>0</v>
      </c>
      <c r="F185" s="8">
        <v>1</v>
      </c>
      <c r="G185" s="8">
        <v>0</v>
      </c>
      <c r="H185" s="8">
        <v>1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1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-0.66439471724716304</v>
      </c>
      <c r="AE185" s="8">
        <v>1</v>
      </c>
      <c r="AF185" s="8">
        <v>0</v>
      </c>
      <c r="AG185" s="8">
        <v>-0.49352860267821486</v>
      </c>
      <c r="AH185" s="8">
        <v>0</v>
      </c>
      <c r="AI185" s="8">
        <v>0</v>
      </c>
      <c r="AJ185" s="8">
        <v>1</v>
      </c>
      <c r="AK185" s="8">
        <v>0</v>
      </c>
      <c r="AL185" s="8">
        <v>-0.31374721584332382</v>
      </c>
      <c r="AM185" s="8">
        <v>-0.19507974902019923</v>
      </c>
      <c r="AN185" s="27">
        <v>0.47131052827004793</v>
      </c>
      <c r="AO185" s="28">
        <v>204</v>
      </c>
    </row>
    <row r="186" spans="1:41">
      <c r="AN186" s="27"/>
      <c r="AO186" s="28"/>
    </row>
    <row r="187" spans="1:41">
      <c r="AN187" s="27"/>
      <c r="AO187" s="28"/>
    </row>
    <row r="188" spans="1:41">
      <c r="AN188" s="27"/>
      <c r="AO188" s="28"/>
    </row>
    <row r="189" spans="1:41">
      <c r="AN189" s="27"/>
      <c r="AO189" s="28"/>
    </row>
    <row r="190" spans="1:41">
      <c r="AN190" s="27"/>
      <c r="AO190" s="28"/>
    </row>
    <row r="191" spans="1:41">
      <c r="AN191" s="27"/>
      <c r="AO191" s="28"/>
    </row>
    <row r="192" spans="1:41">
      <c r="AN192" s="27"/>
      <c r="AO192" s="28"/>
    </row>
    <row r="193" spans="40:41">
      <c r="AN193" s="27"/>
      <c r="AO193" s="28"/>
    </row>
    <row r="194" spans="40:41">
      <c r="AN194" s="27"/>
      <c r="AO194" s="28"/>
    </row>
    <row r="195" spans="40:41">
      <c r="AN195" s="27"/>
      <c r="AO195" s="28"/>
    </row>
    <row r="196" spans="40:41">
      <c r="AN196" s="27"/>
      <c r="AO196" s="28"/>
    </row>
    <row r="197" spans="40:41">
      <c r="AN197" s="27"/>
      <c r="AO197" s="28"/>
    </row>
    <row r="198" spans="40:41">
      <c r="AN198" s="27"/>
      <c r="AO198" s="28"/>
    </row>
    <row r="199" spans="40:41">
      <c r="AN199" s="27"/>
      <c r="AO199" s="28"/>
    </row>
    <row r="200" spans="40:41">
      <c r="AN200" s="27"/>
      <c r="AO200" s="28"/>
    </row>
    <row r="201" spans="40:41">
      <c r="AN201" s="27"/>
      <c r="AO201" s="28"/>
    </row>
    <row r="202" spans="40:41">
      <c r="AN202" s="27"/>
      <c r="AO202" s="28"/>
    </row>
    <row r="203" spans="40:41">
      <c r="AN203" s="27"/>
      <c r="AO203" s="28"/>
    </row>
    <row r="204" spans="40:41">
      <c r="AN204" s="27"/>
      <c r="AO204" s="28"/>
    </row>
    <row r="205" spans="40:41">
      <c r="AN205" s="27"/>
      <c r="AO205" s="28"/>
    </row>
    <row r="206" spans="40:41">
      <c r="AN206" s="27"/>
      <c r="AO206" s="28"/>
    </row>
    <row r="207" spans="40:41">
      <c r="AN207" s="27"/>
      <c r="AO207" s="28"/>
    </row>
    <row r="208" spans="40:41">
      <c r="AN208" s="27"/>
      <c r="AO208" s="28"/>
    </row>
    <row r="209" spans="40:41">
      <c r="AN209" s="27"/>
      <c r="AO209" s="28"/>
    </row>
    <row r="210" spans="40:41">
      <c r="AN210" s="27"/>
      <c r="AO210" s="28"/>
    </row>
    <row r="211" spans="40:41">
      <c r="AN211" s="27"/>
      <c r="AO211" s="28"/>
    </row>
    <row r="212" spans="40:41">
      <c r="AN212" s="27"/>
      <c r="AO212" s="28"/>
    </row>
    <row r="213" spans="40:41">
      <c r="AN213" s="27"/>
      <c r="AO213" s="28"/>
    </row>
    <row r="214" spans="40:41">
      <c r="AN214" s="27"/>
      <c r="AO214" s="28"/>
    </row>
    <row r="215" spans="40:41">
      <c r="AN215" s="27"/>
      <c r="AO215" s="28"/>
    </row>
    <row r="216" spans="40:41">
      <c r="AN216" s="27"/>
      <c r="AO216" s="28"/>
    </row>
    <row r="217" spans="40:41">
      <c r="AN217" s="27"/>
      <c r="AO217" s="28"/>
    </row>
    <row r="218" spans="40:41">
      <c r="AN218" s="27"/>
      <c r="AO218" s="28"/>
    </row>
    <row r="219" spans="40:41">
      <c r="AN219" s="27"/>
      <c r="AO219" s="28"/>
    </row>
    <row r="220" spans="40:41">
      <c r="AN220" s="27"/>
      <c r="AO220" s="28"/>
    </row>
    <row r="221" spans="40:41">
      <c r="AN221" s="27"/>
      <c r="AO221" s="28"/>
    </row>
    <row r="222" spans="40:41">
      <c r="AN222" s="27"/>
      <c r="AO222" s="28"/>
    </row>
    <row r="223" spans="40:41">
      <c r="AN223" s="27"/>
      <c r="AO223" s="28"/>
    </row>
    <row r="224" spans="40:41">
      <c r="AN224" s="27"/>
      <c r="AO224" s="28"/>
    </row>
    <row r="225" spans="40:41">
      <c r="AN225" s="27"/>
      <c r="AO225" s="28"/>
    </row>
    <row r="226" spans="40:41">
      <c r="AN226" s="27"/>
      <c r="AO226" s="28"/>
    </row>
    <row r="227" spans="40:41">
      <c r="AN227" s="27"/>
      <c r="AO227" s="28"/>
    </row>
    <row r="228" spans="40:41">
      <c r="AN228" s="27"/>
      <c r="AO228" s="28"/>
    </row>
    <row r="229" spans="40:41">
      <c r="AN229" s="27"/>
      <c r="AO229" s="28"/>
    </row>
    <row r="230" spans="40:41">
      <c r="AN230" s="27"/>
      <c r="AO230" s="28"/>
    </row>
    <row r="231" spans="40:41">
      <c r="AN231" s="27"/>
      <c r="AO231" s="28"/>
    </row>
    <row r="232" spans="40:41">
      <c r="AN232" s="27"/>
      <c r="AO232" s="28"/>
    </row>
    <row r="233" spans="40:41">
      <c r="AN233" s="27"/>
      <c r="AO233" s="28"/>
    </row>
    <row r="234" spans="40:41">
      <c r="AN234" s="27"/>
      <c r="AO234" s="28"/>
    </row>
    <row r="235" spans="40:41">
      <c r="AN235" s="27"/>
      <c r="AO235" s="28"/>
    </row>
    <row r="236" spans="40:41">
      <c r="AN236" s="27"/>
      <c r="AO236" s="28"/>
    </row>
    <row r="237" spans="40:41">
      <c r="AN237" s="27"/>
      <c r="AO237" s="28"/>
    </row>
    <row r="238" spans="40:41">
      <c r="AN238" s="27"/>
      <c r="AO238" s="28"/>
    </row>
    <row r="239" spans="40:41">
      <c r="AN239" s="27"/>
      <c r="AO239" s="28"/>
    </row>
    <row r="240" spans="40:41">
      <c r="AN240" s="27"/>
      <c r="AO240" s="28"/>
    </row>
    <row r="241" spans="40:41">
      <c r="AN241" s="27"/>
      <c r="AO241" s="28"/>
    </row>
    <row r="242" spans="40:41">
      <c r="AN242" s="27"/>
      <c r="AO242" s="28"/>
    </row>
    <row r="243" spans="40:41">
      <c r="AN243" s="27"/>
      <c r="AO243" s="28"/>
    </row>
    <row r="244" spans="40:41">
      <c r="AN244" s="27"/>
      <c r="AO244" s="28"/>
    </row>
    <row r="245" spans="40:41">
      <c r="AN245" s="27"/>
      <c r="AO245" s="28"/>
    </row>
    <row r="246" spans="40:41">
      <c r="AN246" s="27"/>
      <c r="AO246" s="28"/>
    </row>
    <row r="247" spans="40:41">
      <c r="AN247" s="27"/>
      <c r="AO247" s="28"/>
    </row>
    <row r="248" spans="40:41">
      <c r="AN248" s="27"/>
      <c r="AO248" s="28"/>
    </row>
    <row r="249" spans="40:41">
      <c r="AN249" s="27"/>
      <c r="AO249" s="28"/>
    </row>
    <row r="250" spans="40:41">
      <c r="AN250" s="27"/>
      <c r="AO250" s="28"/>
    </row>
    <row r="251" spans="40:41">
      <c r="AN251" s="27"/>
      <c r="AO251" s="28"/>
    </row>
    <row r="252" spans="40:41">
      <c r="AN252" s="27"/>
      <c r="AO252" s="28"/>
    </row>
    <row r="253" spans="40:41">
      <c r="AN253" s="27"/>
      <c r="AO253" s="28"/>
    </row>
    <row r="254" spans="40:41">
      <c r="AN254" s="27"/>
      <c r="AO254" s="28"/>
    </row>
    <row r="255" spans="40:41">
      <c r="AN255" s="27"/>
      <c r="AO255" s="28"/>
    </row>
    <row r="256" spans="40:41">
      <c r="AN256" s="27"/>
      <c r="AO256" s="28"/>
    </row>
    <row r="257" spans="40:41">
      <c r="AN257" s="27"/>
      <c r="AO257" s="28"/>
    </row>
    <row r="258" spans="40:41">
      <c r="AN258" s="27"/>
      <c r="AO258" s="28"/>
    </row>
    <row r="259" spans="40:41">
      <c r="AN259" s="27"/>
      <c r="AO259" s="28"/>
    </row>
    <row r="260" spans="40:41">
      <c r="AN260" s="27"/>
      <c r="AO260" s="28"/>
    </row>
    <row r="261" spans="40:41">
      <c r="AN261" s="27"/>
      <c r="AO261" s="28"/>
    </row>
    <row r="262" spans="40:41">
      <c r="AN262" s="27"/>
      <c r="AO262" s="28"/>
    </row>
    <row r="263" spans="40:41">
      <c r="AN263" s="27"/>
      <c r="AO263" s="28"/>
    </row>
    <row r="264" spans="40:41">
      <c r="AN264" s="27"/>
      <c r="AO264" s="28"/>
    </row>
    <row r="265" spans="40:41">
      <c r="AN265" s="27"/>
      <c r="AO265" s="28"/>
    </row>
    <row r="266" spans="40:41">
      <c r="AN266" s="27"/>
      <c r="AO266" s="28"/>
    </row>
    <row r="267" spans="40:41">
      <c r="AN267" s="27"/>
      <c r="AO267" s="28"/>
    </row>
    <row r="268" spans="40:41">
      <c r="AN268" s="27"/>
      <c r="AO268" s="28"/>
    </row>
    <row r="269" spans="40:41">
      <c r="AN269" s="27"/>
      <c r="AO269" s="28"/>
    </row>
    <row r="270" spans="40:41">
      <c r="AN270" s="27"/>
      <c r="AO270" s="28"/>
    </row>
    <row r="271" spans="40:41">
      <c r="AN271" s="27"/>
      <c r="AO271" s="28"/>
    </row>
    <row r="272" spans="40:41">
      <c r="AN272" s="27"/>
      <c r="AO272" s="28"/>
    </row>
    <row r="273" spans="40:41">
      <c r="AN273" s="27"/>
      <c r="AO273" s="28"/>
    </row>
    <row r="274" spans="40:41">
      <c r="AN274" s="27"/>
      <c r="AO274" s="28"/>
    </row>
    <row r="275" spans="40:41">
      <c r="AN275" s="27"/>
      <c r="AO275" s="28"/>
    </row>
    <row r="276" spans="40:41">
      <c r="AN276" s="27"/>
      <c r="AO276" s="28"/>
    </row>
    <row r="277" spans="40:41">
      <c r="AN277" s="27"/>
      <c r="AO277" s="28"/>
    </row>
    <row r="278" spans="40:41">
      <c r="AN278" s="27"/>
      <c r="AO278" s="28"/>
    </row>
    <row r="279" spans="40:41">
      <c r="AN279" s="27"/>
      <c r="AO279" s="28"/>
    </row>
    <row r="280" spans="40:41">
      <c r="AN280" s="27"/>
      <c r="AO280" s="28"/>
    </row>
    <row r="281" spans="40:41">
      <c r="AN281" s="27"/>
      <c r="AO281" s="28"/>
    </row>
    <row r="282" spans="40:41">
      <c r="AN282" s="27"/>
      <c r="AO282" s="28"/>
    </row>
    <row r="283" spans="40:41">
      <c r="AN283" s="27"/>
      <c r="AO283" s="28"/>
    </row>
    <row r="284" spans="40:41">
      <c r="AN284" s="27"/>
      <c r="AO284" s="28"/>
    </row>
    <row r="285" spans="40:41">
      <c r="AN285" s="27"/>
      <c r="AO285" s="28"/>
    </row>
    <row r="286" spans="40:41">
      <c r="AN286" s="27"/>
      <c r="AO286" s="28"/>
    </row>
    <row r="287" spans="40:41">
      <c r="AN287" s="27"/>
      <c r="AO287" s="28"/>
    </row>
    <row r="288" spans="40:41">
      <c r="AN288" s="27"/>
      <c r="AO288" s="28"/>
    </row>
    <row r="289" spans="40:41">
      <c r="AN289" s="27"/>
      <c r="AO289" s="28"/>
    </row>
    <row r="290" spans="40:41">
      <c r="AN290" s="27"/>
      <c r="AO290" s="28"/>
    </row>
    <row r="291" spans="40:41">
      <c r="AN291" s="27"/>
      <c r="AO291" s="28"/>
    </row>
    <row r="292" spans="40:41">
      <c r="AN292" s="27"/>
      <c r="AO292" s="28"/>
    </row>
    <row r="293" spans="40:41">
      <c r="AN293" s="27"/>
      <c r="AO293" s="28"/>
    </row>
    <row r="294" spans="40:41">
      <c r="AN294" s="27"/>
      <c r="AO294" s="28"/>
    </row>
    <row r="295" spans="40:41">
      <c r="AN295" s="27"/>
      <c r="AO295" s="28"/>
    </row>
    <row r="296" spans="40:41">
      <c r="AN296" s="27"/>
      <c r="AO296" s="28"/>
    </row>
    <row r="297" spans="40:41">
      <c r="AN297" s="27"/>
      <c r="AO297" s="28"/>
    </row>
    <row r="298" spans="40:41">
      <c r="AN298" s="27"/>
      <c r="AO298" s="28"/>
    </row>
    <row r="299" spans="40:41">
      <c r="AN299" s="27"/>
      <c r="AO299" s="28"/>
    </row>
    <row r="300" spans="40:41">
      <c r="AN300" s="27"/>
      <c r="AO300" s="28"/>
    </row>
    <row r="301" spans="40:41">
      <c r="AN301" s="27"/>
      <c r="AO301" s="28"/>
    </row>
    <row r="302" spans="40:41">
      <c r="AN302" s="27"/>
      <c r="AO302" s="28"/>
    </row>
    <row r="303" spans="40:41">
      <c r="AN303" s="27"/>
      <c r="AO303" s="28"/>
    </row>
    <row r="304" spans="40:41">
      <c r="AN304" s="27"/>
      <c r="AO304" s="28"/>
    </row>
    <row r="305" spans="40:41">
      <c r="AN305" s="27"/>
      <c r="AO305" s="28"/>
    </row>
    <row r="306" spans="40:41">
      <c r="AN306" s="27"/>
      <c r="AO306" s="28"/>
    </row>
    <row r="307" spans="40:41">
      <c r="AN307" s="27"/>
      <c r="AO307" s="28"/>
    </row>
    <row r="308" spans="40:41">
      <c r="AN308" s="27"/>
      <c r="AO308" s="28"/>
    </row>
    <row r="309" spans="40:41">
      <c r="AN309" s="27"/>
      <c r="AO309" s="28"/>
    </row>
    <row r="310" spans="40:41">
      <c r="AN310" s="27"/>
      <c r="AO310" s="28"/>
    </row>
    <row r="311" spans="40:41">
      <c r="AN311" s="27"/>
      <c r="AO311" s="28"/>
    </row>
    <row r="312" spans="40:41">
      <c r="AN312" s="27"/>
      <c r="AO312" s="28"/>
    </row>
    <row r="313" spans="40:41">
      <c r="AN313" s="27"/>
      <c r="AO313" s="28"/>
    </row>
    <row r="314" spans="40:41">
      <c r="AN314" s="27"/>
      <c r="AO314" s="28"/>
    </row>
    <row r="315" spans="40:41">
      <c r="AN315" s="27"/>
      <c r="AO315" s="28"/>
    </row>
    <row r="316" spans="40:41">
      <c r="AN316" s="27"/>
      <c r="AO316" s="28"/>
    </row>
    <row r="317" spans="40:41">
      <c r="AN317" s="27"/>
      <c r="AO317" s="28"/>
    </row>
    <row r="318" spans="40:41">
      <c r="AN318" s="27"/>
      <c r="AO318" s="28"/>
    </row>
    <row r="319" spans="40:41">
      <c r="AN319" s="27"/>
      <c r="AO319" s="28"/>
    </row>
    <row r="320" spans="40:41">
      <c r="AN320" s="27"/>
      <c r="AO320" s="28"/>
    </row>
    <row r="321" spans="40:41">
      <c r="AN321" s="27"/>
      <c r="AO321" s="28"/>
    </row>
    <row r="322" spans="40:41">
      <c r="AN322" s="27"/>
      <c r="AO322" s="28"/>
    </row>
    <row r="323" spans="40:41">
      <c r="AN323" s="27"/>
      <c r="AO323" s="28"/>
    </row>
    <row r="324" spans="40:41">
      <c r="AN324" s="27"/>
      <c r="AO324" s="28"/>
    </row>
    <row r="325" spans="40:41">
      <c r="AN325" s="27"/>
      <c r="AO325" s="28"/>
    </row>
    <row r="326" spans="40:41">
      <c r="AN326" s="27"/>
      <c r="AO326" s="28"/>
    </row>
    <row r="327" spans="40:41">
      <c r="AN327" s="27"/>
      <c r="AO327" s="28"/>
    </row>
    <row r="328" spans="40:41">
      <c r="AN328" s="27"/>
      <c r="AO328" s="28"/>
    </row>
    <row r="329" spans="40:41">
      <c r="AN329" s="27"/>
      <c r="AO329" s="28"/>
    </row>
    <row r="330" spans="40:41">
      <c r="AN330" s="27"/>
      <c r="AO330" s="28"/>
    </row>
    <row r="331" spans="40:41">
      <c r="AN331" s="27"/>
      <c r="AO331" s="28"/>
    </row>
    <row r="332" spans="40:41">
      <c r="AN332" s="27"/>
      <c r="AO332" s="28"/>
    </row>
    <row r="333" spans="40:41">
      <c r="AN333" s="27"/>
      <c r="AO333" s="28"/>
    </row>
    <row r="334" spans="40:41">
      <c r="AN334" s="27"/>
      <c r="AO334" s="28"/>
    </row>
    <row r="335" spans="40:41">
      <c r="AN335" s="27"/>
      <c r="AO335" s="28"/>
    </row>
    <row r="336" spans="40:41">
      <c r="AN336" s="27"/>
      <c r="AO336" s="28"/>
    </row>
    <row r="337" spans="40:41">
      <c r="AN337" s="27"/>
      <c r="AO337" s="28"/>
    </row>
    <row r="338" spans="40:41">
      <c r="AN338" s="27"/>
      <c r="AO338" s="28"/>
    </row>
    <row r="339" spans="40:41">
      <c r="AN339" s="27"/>
      <c r="AO339" s="28"/>
    </row>
    <row r="340" spans="40:41">
      <c r="AN340" s="27"/>
      <c r="AO340" s="28"/>
    </row>
    <row r="341" spans="40:41">
      <c r="AN341" s="27"/>
      <c r="AO341" s="28"/>
    </row>
    <row r="342" spans="40:41">
      <c r="AN342" s="27"/>
      <c r="AO342" s="28"/>
    </row>
    <row r="343" spans="40:41">
      <c r="AN343" s="27"/>
      <c r="AO343" s="28"/>
    </row>
    <row r="344" spans="40:41">
      <c r="AN344" s="27"/>
      <c r="AO344" s="28"/>
    </row>
    <row r="345" spans="40:41">
      <c r="AN345" s="27"/>
      <c r="AO345" s="28"/>
    </row>
    <row r="346" spans="40:41">
      <c r="AN346" s="27"/>
      <c r="AO346" s="28"/>
    </row>
    <row r="347" spans="40:41">
      <c r="AN347" s="27"/>
      <c r="AO347" s="28"/>
    </row>
    <row r="348" spans="40:41">
      <c r="AN348" s="27"/>
      <c r="AO348" s="28"/>
    </row>
    <row r="349" spans="40:41">
      <c r="AN349" s="27"/>
      <c r="AO349" s="28"/>
    </row>
    <row r="350" spans="40:41">
      <c r="AN350" s="27"/>
      <c r="AO350" s="28"/>
    </row>
    <row r="351" spans="40:41">
      <c r="AN351" s="27"/>
      <c r="AO351" s="28"/>
    </row>
    <row r="352" spans="40:41">
      <c r="AN352" s="27"/>
      <c r="AO352" s="28"/>
    </row>
    <row r="353" spans="40:41">
      <c r="AN353" s="27"/>
      <c r="AO353" s="28"/>
    </row>
    <row r="354" spans="40:41">
      <c r="AN354" s="27"/>
      <c r="AO354" s="28"/>
    </row>
    <row r="355" spans="40:41">
      <c r="AN355" s="27"/>
      <c r="AO355" s="28"/>
    </row>
    <row r="356" spans="40:41">
      <c r="AN356" s="27"/>
      <c r="AO356" s="28"/>
    </row>
    <row r="357" spans="40:41">
      <c r="AN357" s="27"/>
      <c r="AO357" s="28"/>
    </row>
    <row r="358" spans="40:41">
      <c r="AN358" s="27"/>
      <c r="AO358" s="28"/>
    </row>
    <row r="359" spans="40:41">
      <c r="AN359" s="27"/>
      <c r="AO359" s="28"/>
    </row>
    <row r="360" spans="40:41">
      <c r="AN360" s="27"/>
      <c r="AO360" s="28"/>
    </row>
    <row r="361" spans="40:41">
      <c r="AN361" s="27"/>
      <c r="AO361" s="28"/>
    </row>
    <row r="362" spans="40:41">
      <c r="AN362" s="27"/>
      <c r="AO362" s="28"/>
    </row>
    <row r="363" spans="40:41">
      <c r="AN363" s="27"/>
      <c r="AO363" s="28"/>
    </row>
    <row r="364" spans="40:41">
      <c r="AN364" s="27"/>
      <c r="AO364" s="28"/>
    </row>
    <row r="365" spans="40:41">
      <c r="AN365" s="27"/>
      <c r="AO365" s="28"/>
    </row>
    <row r="366" spans="40:41">
      <c r="AN366" s="27"/>
      <c r="AO366" s="28"/>
    </row>
    <row r="367" spans="40:41">
      <c r="AN367" s="27"/>
      <c r="AO367" s="28"/>
    </row>
    <row r="368" spans="40:41">
      <c r="AN368" s="27"/>
      <c r="AO368" s="28"/>
    </row>
    <row r="369" spans="40:41">
      <c r="AN369" s="27"/>
      <c r="AO369" s="28"/>
    </row>
    <row r="370" spans="40:41">
      <c r="AN370" s="27"/>
      <c r="AO370" s="28"/>
    </row>
    <row r="371" spans="40:41">
      <c r="AN371" s="27"/>
      <c r="AO371" s="28"/>
    </row>
    <row r="372" spans="40:41">
      <c r="AN372" s="27"/>
      <c r="AO372" s="28"/>
    </row>
    <row r="373" spans="40:41">
      <c r="AN373" s="27"/>
      <c r="AO373" s="28"/>
    </row>
    <row r="374" spans="40:41">
      <c r="AN374" s="27"/>
      <c r="AO374" s="28"/>
    </row>
    <row r="375" spans="40:41">
      <c r="AN375" s="27"/>
      <c r="AO375" s="28"/>
    </row>
    <row r="376" spans="40:41">
      <c r="AN376" s="27"/>
      <c r="AO376" s="28"/>
    </row>
    <row r="377" spans="40:41">
      <c r="AN377" s="27"/>
      <c r="AO377" s="28"/>
    </row>
    <row r="378" spans="40:41">
      <c r="AN378" s="27"/>
      <c r="AO378" s="28"/>
    </row>
    <row r="379" spans="40:41">
      <c r="AN379" s="27"/>
      <c r="AO379" s="28"/>
    </row>
    <row r="380" spans="40:41">
      <c r="AN380" s="27"/>
      <c r="AO380" s="28"/>
    </row>
    <row r="381" spans="40:41">
      <c r="AN381" s="27"/>
      <c r="AO381" s="28"/>
    </row>
    <row r="382" spans="40:41">
      <c r="AN382" s="27"/>
      <c r="AO382" s="28"/>
    </row>
    <row r="383" spans="40:41">
      <c r="AN383" s="27"/>
      <c r="AO383" s="28"/>
    </row>
    <row r="384" spans="40:41">
      <c r="AN384" s="27"/>
      <c r="AO384" s="28"/>
    </row>
    <row r="385" spans="40:41">
      <c r="AN385" s="27"/>
      <c r="AO385" s="28"/>
    </row>
    <row r="386" spans="40:41">
      <c r="AN386" s="27"/>
      <c r="AO386" s="28"/>
    </row>
    <row r="387" spans="40:41">
      <c r="AN387" s="27"/>
      <c r="AO387" s="28"/>
    </row>
    <row r="388" spans="40:41">
      <c r="AN388" s="27"/>
      <c r="AO388" s="28"/>
    </row>
    <row r="389" spans="40:41">
      <c r="AN389" s="27"/>
      <c r="AO389" s="28"/>
    </row>
    <row r="390" spans="40:41">
      <c r="AN390" s="27"/>
      <c r="AO390" s="28"/>
    </row>
    <row r="391" spans="40:41">
      <c r="AN391" s="27"/>
      <c r="AO391" s="28"/>
    </row>
    <row r="392" spans="40:41">
      <c r="AN392" s="27"/>
      <c r="AO392" s="28"/>
    </row>
    <row r="393" spans="40:41">
      <c r="AN393" s="27"/>
      <c r="AO393" s="28"/>
    </row>
    <row r="394" spans="40:41">
      <c r="AN394" s="27"/>
      <c r="AO394" s="28"/>
    </row>
    <row r="395" spans="40:41">
      <c r="AN395" s="27"/>
      <c r="AO395" s="28"/>
    </row>
    <row r="396" spans="40:41">
      <c r="AN396" s="27"/>
      <c r="AO396" s="28"/>
    </row>
    <row r="397" spans="40:41">
      <c r="AN397" s="27"/>
      <c r="AO397" s="28"/>
    </row>
    <row r="398" spans="40:41">
      <c r="AN398" s="27"/>
      <c r="AO398" s="28"/>
    </row>
    <row r="399" spans="40:41">
      <c r="AN399" s="27"/>
      <c r="AO399" s="28"/>
    </row>
    <row r="400" spans="40:41">
      <c r="AN400" s="27"/>
      <c r="AO400" s="28"/>
    </row>
    <row r="401" spans="40:41">
      <c r="AN401" s="27"/>
      <c r="AO401" s="28"/>
    </row>
    <row r="402" spans="40:41">
      <c r="AN402" s="27"/>
      <c r="AO402" s="28"/>
    </row>
    <row r="403" spans="40:41">
      <c r="AN403" s="27"/>
      <c r="AO403" s="28"/>
    </row>
    <row r="404" spans="40:41">
      <c r="AN404" s="27"/>
      <c r="AO404" s="28"/>
    </row>
    <row r="405" spans="40:41">
      <c r="AN405" s="27"/>
      <c r="AO405" s="28"/>
    </row>
    <row r="406" spans="40:41">
      <c r="AN406" s="27"/>
      <c r="AO406" s="28"/>
    </row>
    <row r="407" spans="40:41">
      <c r="AN407" s="27"/>
      <c r="AO407" s="28"/>
    </row>
    <row r="408" spans="40:41">
      <c r="AN408" s="27"/>
      <c r="AO408" s="28"/>
    </row>
    <row r="409" spans="40:41">
      <c r="AN409" s="27"/>
      <c r="AO409" s="28"/>
    </row>
    <row r="410" spans="40:41">
      <c r="AN410" s="27"/>
      <c r="AO410" s="28"/>
    </row>
    <row r="411" spans="40:41">
      <c r="AN411" s="27"/>
      <c r="AO411" s="28"/>
    </row>
    <row r="412" spans="40:41">
      <c r="AN412" s="27"/>
      <c r="AO412" s="28"/>
    </row>
    <row r="413" spans="40:41">
      <c r="AN413" s="27"/>
      <c r="AO413" s="28"/>
    </row>
    <row r="414" spans="40:41">
      <c r="AN414" s="27"/>
      <c r="AO414" s="28"/>
    </row>
    <row r="415" spans="40:41">
      <c r="AN415" s="27"/>
      <c r="AO415" s="28"/>
    </row>
    <row r="416" spans="40:41">
      <c r="AN416" s="27"/>
      <c r="AO416" s="28"/>
    </row>
    <row r="417" spans="40:41">
      <c r="AN417" s="27"/>
      <c r="AO417" s="28"/>
    </row>
    <row r="418" spans="40:41">
      <c r="AN418" s="27"/>
      <c r="AO418" s="28"/>
    </row>
    <row r="419" spans="40:41">
      <c r="AN419" s="27"/>
      <c r="AO419" s="28"/>
    </row>
    <row r="420" spans="40:41">
      <c r="AN420" s="27"/>
      <c r="AO420" s="28"/>
    </row>
    <row r="421" spans="40:41">
      <c r="AN421" s="27"/>
      <c r="AO421" s="28"/>
    </row>
    <row r="422" spans="40:41">
      <c r="AN422" s="27"/>
      <c r="AO422" s="28"/>
    </row>
    <row r="423" spans="40:41">
      <c r="AN423" s="27"/>
      <c r="AO423" s="28"/>
    </row>
    <row r="424" spans="40:41">
      <c r="AN424" s="27"/>
      <c r="AO424" s="28"/>
    </row>
    <row r="425" spans="40:41">
      <c r="AN425" s="27"/>
      <c r="AO425" s="28"/>
    </row>
    <row r="426" spans="40:41">
      <c r="AN426" s="27"/>
      <c r="AO426" s="28"/>
    </row>
    <row r="427" spans="40:41">
      <c r="AN427" s="27"/>
      <c r="AO427" s="28"/>
    </row>
    <row r="428" spans="40:41">
      <c r="AN428" s="27"/>
      <c r="AO428" s="28"/>
    </row>
    <row r="429" spans="40:41">
      <c r="AN429" s="27"/>
      <c r="AO429" s="28"/>
    </row>
    <row r="430" spans="40:41">
      <c r="AN430" s="27"/>
      <c r="AO430" s="28"/>
    </row>
    <row r="431" spans="40:41">
      <c r="AN431" s="27"/>
      <c r="AO431" s="28"/>
    </row>
    <row r="432" spans="40:41">
      <c r="AN432" s="27"/>
      <c r="AO432" s="28"/>
    </row>
    <row r="433" spans="40:41">
      <c r="AN433" s="27"/>
      <c r="AO433" s="28"/>
    </row>
    <row r="434" spans="40:41">
      <c r="AN434" s="27"/>
      <c r="AO434" s="28"/>
    </row>
    <row r="435" spans="40:41">
      <c r="AN435" s="27"/>
      <c r="AO435" s="28"/>
    </row>
    <row r="436" spans="40:41">
      <c r="AN436" s="27"/>
      <c r="AO436" s="28"/>
    </row>
    <row r="437" spans="40:41">
      <c r="AN437" s="27"/>
      <c r="AO437" s="28"/>
    </row>
    <row r="438" spans="40:41">
      <c r="AN438" s="27"/>
      <c r="AO438" s="28"/>
    </row>
    <row r="439" spans="40:41">
      <c r="AN439" s="27"/>
      <c r="AO439" s="28"/>
    </row>
    <row r="440" spans="40:41">
      <c r="AN440" s="27"/>
      <c r="AO440" s="28"/>
    </row>
    <row r="441" spans="40:41">
      <c r="AN441" s="27"/>
      <c r="AO441" s="28"/>
    </row>
    <row r="442" spans="40:41">
      <c r="AN442" s="27"/>
      <c r="AO442" s="28"/>
    </row>
    <row r="443" spans="40:41">
      <c r="AN443" s="27"/>
      <c r="AO443" s="28"/>
    </row>
    <row r="444" spans="40:41">
      <c r="AN444" s="27"/>
      <c r="AO444" s="28"/>
    </row>
    <row r="445" spans="40:41">
      <c r="AN445" s="27"/>
      <c r="AO445" s="28"/>
    </row>
    <row r="446" spans="40:41">
      <c r="AN446" s="27"/>
      <c r="AO446" s="28"/>
    </row>
    <row r="447" spans="40:41">
      <c r="AN447" s="27"/>
      <c r="AO447" s="28"/>
    </row>
    <row r="448" spans="40:41">
      <c r="AN448" s="27"/>
      <c r="AO448" s="28"/>
    </row>
    <row r="449" spans="40:41">
      <c r="AN449" s="27"/>
      <c r="AO449" s="28"/>
    </row>
    <row r="450" spans="40:41">
      <c r="AN450" s="27"/>
      <c r="AO450" s="28"/>
    </row>
    <row r="451" spans="40:41">
      <c r="AN451" s="27"/>
      <c r="AO451" s="28"/>
    </row>
    <row r="452" spans="40:41">
      <c r="AN452" s="27"/>
      <c r="AO452" s="28"/>
    </row>
    <row r="453" spans="40:41">
      <c r="AN453" s="27"/>
      <c r="AO453" s="28"/>
    </row>
    <row r="454" spans="40:41">
      <c r="AN454" s="27"/>
      <c r="AO454" s="28"/>
    </row>
    <row r="455" spans="40:41">
      <c r="AN455" s="27"/>
      <c r="AO455" s="28"/>
    </row>
    <row r="456" spans="40:41">
      <c r="AN456" s="27"/>
      <c r="AO456" s="28"/>
    </row>
    <row r="457" spans="40:41">
      <c r="AN457" s="27"/>
      <c r="AO457" s="28"/>
    </row>
    <row r="458" spans="40:41">
      <c r="AN458" s="27"/>
      <c r="AO458" s="28"/>
    </row>
    <row r="459" spans="40:41">
      <c r="AN459" s="27"/>
      <c r="AO459" s="28"/>
    </row>
    <row r="460" spans="40:41">
      <c r="AN460" s="27"/>
      <c r="AO460" s="28"/>
    </row>
    <row r="461" spans="40:41">
      <c r="AN461" s="27"/>
      <c r="AO461" s="28"/>
    </row>
    <row r="462" spans="40:41">
      <c r="AN462" s="27"/>
      <c r="AO462" s="28"/>
    </row>
    <row r="463" spans="40:41">
      <c r="AN463" s="27"/>
      <c r="AO463" s="28"/>
    </row>
    <row r="464" spans="40:41">
      <c r="AN464" s="27"/>
      <c r="AO464" s="28"/>
    </row>
    <row r="465" spans="40:41">
      <c r="AN465" s="27"/>
      <c r="AO465" s="28"/>
    </row>
    <row r="466" spans="40:41">
      <c r="AN466" s="27"/>
      <c r="AO466" s="28"/>
    </row>
    <row r="467" spans="40:41">
      <c r="AN467" s="27"/>
      <c r="AO467" s="28"/>
    </row>
    <row r="468" spans="40:41">
      <c r="AN468" s="27"/>
      <c r="AO468" s="28"/>
    </row>
    <row r="469" spans="40:41">
      <c r="AN469" s="27"/>
      <c r="AO469" s="28"/>
    </row>
    <row r="470" spans="40:41">
      <c r="AN470" s="27"/>
      <c r="AO470" s="28"/>
    </row>
    <row r="471" spans="40:41">
      <c r="AN471" s="27"/>
      <c r="AO471" s="28"/>
    </row>
    <row r="472" spans="40:41">
      <c r="AN472" s="27"/>
      <c r="AO472" s="28"/>
    </row>
    <row r="473" spans="40:41">
      <c r="AN473" s="27"/>
      <c r="AO473" s="28"/>
    </row>
    <row r="474" spans="40:41">
      <c r="AN474" s="27"/>
      <c r="AO474" s="28"/>
    </row>
    <row r="475" spans="40:41">
      <c r="AN475" s="27"/>
      <c r="AO475" s="28"/>
    </row>
    <row r="476" spans="40:41">
      <c r="AN476" s="27"/>
      <c r="AO476" s="28"/>
    </row>
    <row r="477" spans="40:41">
      <c r="AN477" s="27"/>
      <c r="AO477" s="28"/>
    </row>
    <row r="478" spans="40:41">
      <c r="AN478" s="27"/>
      <c r="AO478" s="28"/>
    </row>
    <row r="479" spans="40:41">
      <c r="AN479" s="27"/>
      <c r="AO479" s="28"/>
    </row>
    <row r="480" spans="40:41">
      <c r="AN480" s="27"/>
      <c r="AO480" s="28"/>
    </row>
    <row r="481" spans="40:41">
      <c r="AN481" s="27"/>
      <c r="AO481" s="28"/>
    </row>
    <row r="482" spans="40:41">
      <c r="AN482" s="27"/>
      <c r="AO482" s="28"/>
    </row>
    <row r="483" spans="40:41">
      <c r="AN483" s="27"/>
      <c r="AO483" s="28"/>
    </row>
    <row r="484" spans="40:41">
      <c r="AN484" s="27"/>
      <c r="AO484" s="28"/>
    </row>
    <row r="485" spans="40:41">
      <c r="AN485" s="27"/>
      <c r="AO485" s="28"/>
    </row>
    <row r="486" spans="40:41">
      <c r="AN486" s="27"/>
      <c r="AO486" s="28"/>
    </row>
    <row r="487" spans="40:41">
      <c r="AN487" s="27"/>
      <c r="AO487" s="28"/>
    </row>
    <row r="488" spans="40:41">
      <c r="AN488" s="27"/>
      <c r="AO488" s="28"/>
    </row>
    <row r="489" spans="40:41">
      <c r="AN489" s="27"/>
      <c r="AO489" s="28"/>
    </row>
    <row r="490" spans="40:41">
      <c r="AN490" s="27"/>
      <c r="AO490" s="28"/>
    </row>
    <row r="491" spans="40:41">
      <c r="AN491" s="27"/>
      <c r="AO491" s="28"/>
    </row>
    <row r="492" spans="40:41">
      <c r="AN492" s="27"/>
      <c r="AO492" s="28"/>
    </row>
    <row r="493" spans="40:41">
      <c r="AN493" s="27"/>
      <c r="AO493" s="28"/>
    </row>
    <row r="494" spans="40:41">
      <c r="AN494" s="27"/>
      <c r="AO494" s="28"/>
    </row>
    <row r="495" spans="40:41">
      <c r="AN495" s="27"/>
      <c r="AO495" s="28"/>
    </row>
    <row r="496" spans="40:41">
      <c r="AN496" s="27"/>
      <c r="AO496" s="28"/>
    </row>
    <row r="497" spans="40:41">
      <c r="AN497" s="27"/>
      <c r="AO497" s="28"/>
    </row>
    <row r="498" spans="40:41">
      <c r="AN498" s="27"/>
      <c r="AO498" s="28"/>
    </row>
    <row r="499" spans="40:41">
      <c r="AN499" s="27"/>
      <c r="AO499" s="28"/>
    </row>
    <row r="500" spans="40:41">
      <c r="AN500" s="27"/>
      <c r="AO500" s="28"/>
    </row>
    <row r="501" spans="40:41">
      <c r="AN501" s="27"/>
      <c r="AO501" s="28"/>
    </row>
    <row r="502" spans="40:41">
      <c r="AN502" s="27"/>
      <c r="AO502" s="28"/>
    </row>
    <row r="503" spans="40:41">
      <c r="AN503" s="27"/>
      <c r="AO503" s="28"/>
    </row>
    <row r="504" spans="40:41">
      <c r="AN504" s="27"/>
      <c r="AO504" s="28"/>
    </row>
    <row r="505" spans="40:41">
      <c r="AN505" s="27"/>
      <c r="AO505" s="28"/>
    </row>
    <row r="506" spans="40:41">
      <c r="AN506" s="27"/>
      <c r="AO506" s="28"/>
    </row>
    <row r="507" spans="40:41">
      <c r="AN507" s="27"/>
      <c r="AO507" s="28"/>
    </row>
    <row r="508" spans="40:41">
      <c r="AN508" s="27"/>
      <c r="AO508" s="28"/>
    </row>
    <row r="509" spans="40:41">
      <c r="AN509" s="27"/>
      <c r="AO509" s="28"/>
    </row>
    <row r="510" spans="40:41">
      <c r="AN510" s="27"/>
      <c r="AO510" s="28"/>
    </row>
    <row r="511" spans="40:41">
      <c r="AN511" s="27"/>
      <c r="AO511" s="28"/>
    </row>
    <row r="512" spans="40:41">
      <c r="AN512" s="27"/>
      <c r="AO512" s="28"/>
    </row>
    <row r="513" spans="40:41">
      <c r="AN513" s="27"/>
      <c r="AO513" s="28"/>
    </row>
    <row r="514" spans="40:41">
      <c r="AN514" s="27"/>
      <c r="AO514" s="28"/>
    </row>
    <row r="515" spans="40:41">
      <c r="AN515" s="27"/>
      <c r="AO515" s="28"/>
    </row>
    <row r="516" spans="40:41">
      <c r="AN516" s="27"/>
      <c r="AO516" s="28"/>
    </row>
    <row r="517" spans="40:41">
      <c r="AN517" s="27"/>
      <c r="AO517" s="28"/>
    </row>
    <row r="518" spans="40:41">
      <c r="AN518" s="27"/>
      <c r="AO518" s="28"/>
    </row>
    <row r="519" spans="40:41">
      <c r="AN519" s="27"/>
      <c r="AO519" s="28"/>
    </row>
    <row r="520" spans="40:41">
      <c r="AN520" s="27"/>
      <c r="AO520" s="28"/>
    </row>
    <row r="521" spans="40:41">
      <c r="AN521" s="27"/>
      <c r="AO521" s="28"/>
    </row>
    <row r="522" spans="40:41">
      <c r="AN522" s="27"/>
      <c r="AO522" s="28"/>
    </row>
    <row r="523" spans="40:41">
      <c r="AN523" s="27"/>
      <c r="AO523" s="28"/>
    </row>
    <row r="524" spans="40:41">
      <c r="AN524" s="27"/>
      <c r="AO524" s="28"/>
    </row>
    <row r="525" spans="40:41">
      <c r="AN525" s="27"/>
      <c r="AO525" s="28"/>
    </row>
    <row r="526" spans="40:41">
      <c r="AN526" s="27"/>
      <c r="AO526" s="28"/>
    </row>
    <row r="527" spans="40:41">
      <c r="AN527" s="27"/>
      <c r="AO527" s="28"/>
    </row>
    <row r="528" spans="40:41">
      <c r="AN528" s="27"/>
      <c r="AO528" s="28"/>
    </row>
    <row r="529" spans="40:41">
      <c r="AN529" s="27"/>
      <c r="AO529" s="28"/>
    </row>
    <row r="530" spans="40:41">
      <c r="AN530" s="27"/>
      <c r="AO530" s="28"/>
    </row>
    <row r="531" spans="40:41">
      <c r="AN531" s="27"/>
      <c r="AO531" s="28"/>
    </row>
    <row r="532" spans="40:41">
      <c r="AN532" s="27"/>
      <c r="AO532" s="28"/>
    </row>
    <row r="533" spans="40:41">
      <c r="AN533" s="27"/>
      <c r="AO533" s="28"/>
    </row>
    <row r="534" spans="40:41">
      <c r="AN534" s="27"/>
      <c r="AO534" s="28"/>
    </row>
    <row r="535" spans="40:41">
      <c r="AN535" s="27"/>
      <c r="AO535" s="28"/>
    </row>
    <row r="536" spans="40:41">
      <c r="AN536" s="27"/>
      <c r="AO536" s="28"/>
    </row>
    <row r="537" spans="40:41">
      <c r="AN537" s="27"/>
      <c r="AO537" s="28"/>
    </row>
    <row r="538" spans="40:41">
      <c r="AN538" s="27"/>
      <c r="AO538" s="28"/>
    </row>
    <row r="539" spans="40:41">
      <c r="AN539" s="27"/>
      <c r="AO539" s="28"/>
    </row>
    <row r="540" spans="40:41">
      <c r="AN540" s="27"/>
      <c r="AO540" s="28"/>
    </row>
    <row r="541" spans="40:41">
      <c r="AN541" s="27"/>
      <c r="AO541" s="28"/>
    </row>
    <row r="542" spans="40:41">
      <c r="AN542" s="27"/>
      <c r="AO542" s="28"/>
    </row>
    <row r="543" spans="40:41">
      <c r="AN543" s="27"/>
      <c r="AO543" s="28"/>
    </row>
    <row r="544" spans="40:41">
      <c r="AN544" s="27"/>
      <c r="AO544" s="28"/>
    </row>
    <row r="545" spans="40:41">
      <c r="AN545" s="27"/>
      <c r="AO545" s="28"/>
    </row>
    <row r="546" spans="40:41">
      <c r="AN546" s="27"/>
      <c r="AO546" s="28"/>
    </row>
    <row r="547" spans="40:41">
      <c r="AN547" s="27"/>
      <c r="AO547" s="28"/>
    </row>
    <row r="548" spans="40:41">
      <c r="AN548" s="27"/>
      <c r="AO548" s="28"/>
    </row>
    <row r="549" spans="40:41">
      <c r="AN549" s="27"/>
      <c r="AO549" s="28"/>
    </row>
    <row r="550" spans="40:41">
      <c r="AN550" s="27"/>
      <c r="AO550" s="28"/>
    </row>
    <row r="551" spans="40:41">
      <c r="AN551" s="27"/>
      <c r="AO551" s="28"/>
    </row>
    <row r="552" spans="40:41">
      <c r="AN552" s="27"/>
      <c r="AO552" s="28"/>
    </row>
    <row r="553" spans="40:41">
      <c r="AN553" s="27"/>
      <c r="AO553" s="28"/>
    </row>
    <row r="554" spans="40:41">
      <c r="AN554" s="27"/>
      <c r="AO554" s="28"/>
    </row>
    <row r="555" spans="40:41">
      <c r="AN555" s="27"/>
      <c r="AO555" s="28"/>
    </row>
    <row r="556" spans="40:41">
      <c r="AN556" s="27"/>
      <c r="AO556" s="28"/>
    </row>
    <row r="557" spans="40:41">
      <c r="AN557" s="27"/>
      <c r="AO557" s="28"/>
    </row>
    <row r="558" spans="40:41">
      <c r="AN558" s="27"/>
      <c r="AO558" s="28"/>
    </row>
    <row r="559" spans="40:41">
      <c r="AN559" s="27"/>
      <c r="AO559" s="28"/>
    </row>
    <row r="560" spans="40:41">
      <c r="AN560" s="27"/>
      <c r="AO560" s="28"/>
    </row>
    <row r="561" spans="40:41">
      <c r="AN561" s="27"/>
      <c r="AO561" s="28"/>
    </row>
    <row r="562" spans="40:41">
      <c r="AN562" s="27"/>
      <c r="AO562" s="28"/>
    </row>
    <row r="563" spans="40:41">
      <c r="AN563" s="27"/>
      <c r="AO563" s="28"/>
    </row>
    <row r="564" spans="40:41">
      <c r="AN564" s="27"/>
      <c r="AO564" s="28"/>
    </row>
    <row r="565" spans="40:41">
      <c r="AN565" s="27"/>
      <c r="AO565" s="28"/>
    </row>
    <row r="566" spans="40:41">
      <c r="AN566" s="27"/>
      <c r="AO566" s="28"/>
    </row>
    <row r="567" spans="40:41">
      <c r="AN567" s="27"/>
      <c r="AO567" s="28"/>
    </row>
    <row r="568" spans="40:41">
      <c r="AN568" s="27"/>
      <c r="AO568" s="28"/>
    </row>
    <row r="569" spans="40:41">
      <c r="AN569" s="27"/>
      <c r="AO569" s="28"/>
    </row>
    <row r="570" spans="40:41">
      <c r="AN570" s="27"/>
      <c r="AO570" s="28"/>
    </row>
    <row r="571" spans="40:41">
      <c r="AN571" s="27"/>
      <c r="AO571" s="28"/>
    </row>
    <row r="572" spans="40:41">
      <c r="AN572" s="27"/>
      <c r="AO572" s="28"/>
    </row>
    <row r="573" spans="40:41">
      <c r="AN573" s="27"/>
      <c r="AO573" s="28"/>
    </row>
    <row r="574" spans="40:41">
      <c r="AN574" s="27"/>
      <c r="AO574" s="28"/>
    </row>
    <row r="575" spans="40:41">
      <c r="AN575" s="27"/>
      <c r="AO575" s="28"/>
    </row>
    <row r="576" spans="40:41">
      <c r="AN576" s="27"/>
      <c r="AO576" s="28"/>
    </row>
    <row r="577" spans="40:41">
      <c r="AN577" s="27"/>
      <c r="AO577" s="28"/>
    </row>
    <row r="578" spans="40:41">
      <c r="AN578" s="27"/>
      <c r="AO578" s="28"/>
    </row>
    <row r="579" spans="40:41">
      <c r="AN579" s="27"/>
      <c r="AO579" s="28"/>
    </row>
    <row r="580" spans="40:41">
      <c r="AN580" s="27"/>
      <c r="AO580" s="28"/>
    </row>
    <row r="581" spans="40:41">
      <c r="AN581" s="27"/>
      <c r="AO581" s="28"/>
    </row>
    <row r="582" spans="40:41">
      <c r="AN582" s="27"/>
      <c r="AO582" s="28"/>
    </row>
    <row r="583" spans="40:41">
      <c r="AN583" s="27"/>
      <c r="AO583" s="28"/>
    </row>
    <row r="584" spans="40:41">
      <c r="AN584" s="27"/>
      <c r="AO584" s="28"/>
    </row>
    <row r="585" spans="40:41">
      <c r="AN585" s="27"/>
      <c r="AO585" s="28"/>
    </row>
    <row r="586" spans="40:41">
      <c r="AN586" s="27"/>
      <c r="AO586" s="28"/>
    </row>
    <row r="587" spans="40:41">
      <c r="AN587" s="27"/>
      <c r="AO587" s="28"/>
    </row>
    <row r="588" spans="40:41">
      <c r="AN588" s="27"/>
      <c r="AO588" s="28"/>
    </row>
    <row r="589" spans="40:41">
      <c r="AN589" s="27"/>
      <c r="AO589" s="28"/>
    </row>
    <row r="590" spans="40:41">
      <c r="AN590" s="27"/>
      <c r="AO590" s="28"/>
    </row>
    <row r="591" spans="40:41">
      <c r="AN591" s="27"/>
      <c r="AO591" s="28"/>
    </row>
    <row r="592" spans="40:41">
      <c r="AN592" s="27"/>
      <c r="AO592" s="28"/>
    </row>
    <row r="593" spans="40:41">
      <c r="AN593" s="27"/>
      <c r="AO593" s="28"/>
    </row>
    <row r="594" spans="40:41">
      <c r="AN594" s="27"/>
      <c r="AO594" s="28"/>
    </row>
    <row r="595" spans="40:41">
      <c r="AN595" s="27"/>
      <c r="AO595" s="28"/>
    </row>
    <row r="596" spans="40:41">
      <c r="AN596" s="27"/>
      <c r="AO596" s="28"/>
    </row>
    <row r="597" spans="40:41">
      <c r="AN597" s="27"/>
      <c r="AO597" s="28"/>
    </row>
    <row r="598" spans="40:41">
      <c r="AN598" s="27"/>
      <c r="AO598" s="28"/>
    </row>
    <row r="599" spans="40:41">
      <c r="AN599" s="27"/>
      <c r="AO599" s="28"/>
    </row>
    <row r="600" spans="40:41">
      <c r="AN600" s="27"/>
      <c r="AO600" s="28"/>
    </row>
    <row r="601" spans="40:41">
      <c r="AN601" s="27"/>
      <c r="AO601" s="28"/>
    </row>
    <row r="602" spans="40:41">
      <c r="AN602" s="27"/>
      <c r="AO602" s="28"/>
    </row>
    <row r="603" spans="40:41">
      <c r="AN603" s="27"/>
      <c r="AO603" s="28"/>
    </row>
    <row r="604" spans="40:41">
      <c r="AN604" s="27"/>
      <c r="AO604" s="28"/>
    </row>
    <row r="605" spans="40:41">
      <c r="AN605" s="27"/>
      <c r="AO605" s="28"/>
    </row>
    <row r="606" spans="40:41">
      <c r="AN606" s="27"/>
      <c r="AO606" s="28"/>
    </row>
    <row r="607" spans="40:41">
      <c r="AN607" s="27"/>
      <c r="AO607" s="28"/>
    </row>
    <row r="608" spans="40:41">
      <c r="AN608" s="27"/>
      <c r="AO608" s="28"/>
    </row>
    <row r="609" spans="40:41">
      <c r="AN609" s="27"/>
      <c r="AO609" s="28"/>
    </row>
    <row r="610" spans="40:41">
      <c r="AN610" s="27"/>
      <c r="AO610" s="28"/>
    </row>
    <row r="611" spans="40:41">
      <c r="AN611" s="27"/>
      <c r="AO611" s="28"/>
    </row>
    <row r="612" spans="40:41">
      <c r="AN612" s="27"/>
      <c r="AO612" s="28"/>
    </row>
    <row r="613" spans="40:41">
      <c r="AN613" s="27"/>
      <c r="AO613" s="28"/>
    </row>
    <row r="614" spans="40:41">
      <c r="AN614" s="27"/>
      <c r="AO614" s="28"/>
    </row>
    <row r="615" spans="40:41">
      <c r="AN615" s="27"/>
      <c r="AO615" s="28"/>
    </row>
    <row r="616" spans="40:41">
      <c r="AN616" s="27"/>
      <c r="AO616" s="28"/>
    </row>
    <row r="617" spans="40:41">
      <c r="AN617" s="27"/>
      <c r="AO617" s="28"/>
    </row>
    <row r="618" spans="40:41">
      <c r="AN618" s="27"/>
      <c r="AO618" s="28"/>
    </row>
    <row r="619" spans="40:41">
      <c r="AN619" s="27"/>
      <c r="AO619" s="28"/>
    </row>
    <row r="620" spans="40:41">
      <c r="AN620" s="27"/>
      <c r="AO620" s="28"/>
    </row>
    <row r="621" spans="40:41">
      <c r="AN621" s="27"/>
      <c r="AO621" s="28"/>
    </row>
    <row r="622" spans="40:41">
      <c r="AN622" s="27"/>
      <c r="AO622" s="28"/>
    </row>
    <row r="623" spans="40:41">
      <c r="AN623" s="27"/>
      <c r="AO623" s="28"/>
    </row>
    <row r="624" spans="40:41">
      <c r="AN624" s="27"/>
      <c r="AO624" s="28"/>
    </row>
    <row r="625" spans="40:41">
      <c r="AN625" s="27"/>
      <c r="AO625" s="28"/>
    </row>
    <row r="626" spans="40:41">
      <c r="AN626" s="27"/>
      <c r="AO626" s="28"/>
    </row>
    <row r="627" spans="40:41">
      <c r="AN627" s="27"/>
      <c r="AO627" s="28"/>
    </row>
    <row r="628" spans="40:41">
      <c r="AN628" s="27"/>
      <c r="AO628" s="28"/>
    </row>
    <row r="629" spans="40:41">
      <c r="AN629" s="27"/>
      <c r="AO629" s="28"/>
    </row>
    <row r="630" spans="40:41">
      <c r="AN630" s="27"/>
      <c r="AO630" s="28"/>
    </row>
    <row r="631" spans="40:41">
      <c r="AN631" s="27"/>
      <c r="AO631" s="28"/>
    </row>
    <row r="632" spans="40:41">
      <c r="AN632" s="27"/>
      <c r="AO632" s="28"/>
    </row>
    <row r="633" spans="40:41">
      <c r="AN633" s="27"/>
      <c r="AO633" s="28"/>
    </row>
    <row r="634" spans="40:41">
      <c r="AN634" s="27"/>
      <c r="AO634" s="28"/>
    </row>
    <row r="635" spans="40:41">
      <c r="AN635" s="27"/>
      <c r="AO635" s="28"/>
    </row>
    <row r="636" spans="40:41">
      <c r="AN636" s="27"/>
      <c r="AO636" s="28"/>
    </row>
    <row r="637" spans="40:41">
      <c r="AN637" s="27"/>
      <c r="AO637" s="28"/>
    </row>
    <row r="638" spans="40:41">
      <c r="AN638" s="27"/>
      <c r="AO638" s="28"/>
    </row>
    <row r="639" spans="40:41">
      <c r="AN639" s="27"/>
      <c r="AO639" s="28"/>
    </row>
    <row r="640" spans="40:41">
      <c r="AN640" s="27"/>
      <c r="AO640" s="28"/>
    </row>
    <row r="641" spans="40:41">
      <c r="AN641" s="27"/>
      <c r="AO641" s="28"/>
    </row>
    <row r="642" spans="40:41">
      <c r="AN642" s="27"/>
      <c r="AO642" s="28"/>
    </row>
    <row r="643" spans="40:41">
      <c r="AN643" s="27"/>
      <c r="AO643" s="28"/>
    </row>
    <row r="644" spans="40:41">
      <c r="AN644" s="27"/>
      <c r="AO644" s="28"/>
    </row>
    <row r="645" spans="40:41">
      <c r="AN645" s="27"/>
      <c r="AO645" s="28"/>
    </row>
    <row r="646" spans="40:41">
      <c r="AN646" s="27"/>
      <c r="AO646" s="28"/>
    </row>
    <row r="647" spans="40:41">
      <c r="AN647" s="27"/>
      <c r="AO647" s="28"/>
    </row>
    <row r="648" spans="40:41">
      <c r="AN648" s="27"/>
      <c r="AO648" s="28"/>
    </row>
    <row r="649" spans="40:41">
      <c r="AN649" s="27"/>
      <c r="AO649" s="28"/>
    </row>
    <row r="650" spans="40:41">
      <c r="AN650" s="27"/>
      <c r="AO650" s="28"/>
    </row>
    <row r="651" spans="40:41">
      <c r="AN651" s="27"/>
      <c r="AO651" s="28"/>
    </row>
    <row r="652" spans="40:41">
      <c r="AN652" s="27"/>
      <c r="AO652" s="28"/>
    </row>
    <row r="653" spans="40:41">
      <c r="AN653" s="27"/>
      <c r="AO653" s="28"/>
    </row>
    <row r="654" spans="40:41">
      <c r="AN654" s="27"/>
      <c r="AO654" s="28"/>
    </row>
    <row r="655" spans="40:41">
      <c r="AN655" s="27"/>
      <c r="AO655" s="28"/>
    </row>
    <row r="656" spans="40:41">
      <c r="AN656" s="27"/>
      <c r="AO656" s="28"/>
    </row>
    <row r="657" spans="40:41">
      <c r="AN657" s="27"/>
      <c r="AO657" s="28"/>
    </row>
    <row r="658" spans="40:41">
      <c r="AN658" s="27"/>
      <c r="AO658" s="28"/>
    </row>
    <row r="659" spans="40:41">
      <c r="AN659" s="27"/>
      <c r="AO659" s="28"/>
    </row>
    <row r="660" spans="40:41">
      <c r="AN660" s="27"/>
      <c r="AO660" s="28"/>
    </row>
    <row r="661" spans="40:41">
      <c r="AN661" s="27"/>
      <c r="AO661" s="28"/>
    </row>
    <row r="662" spans="40:41">
      <c r="AN662" s="27"/>
      <c r="AO662" s="28"/>
    </row>
    <row r="663" spans="40:41">
      <c r="AN663" s="27"/>
      <c r="AO663" s="28"/>
    </row>
    <row r="664" spans="40:41">
      <c r="AN664" s="27"/>
      <c r="AO664" s="28"/>
    </row>
    <row r="665" spans="40:41">
      <c r="AN665" s="27"/>
      <c r="AO665" s="28"/>
    </row>
    <row r="666" spans="40:41">
      <c r="AN666" s="27"/>
      <c r="AO666" s="28"/>
    </row>
    <row r="667" spans="40:41">
      <c r="AN667" s="27"/>
      <c r="AO667" s="28"/>
    </row>
    <row r="668" spans="40:41">
      <c r="AN668" s="27"/>
      <c r="AO668" s="28"/>
    </row>
    <row r="669" spans="40:41">
      <c r="AN669" s="27"/>
      <c r="AO669" s="28"/>
    </row>
    <row r="670" spans="40:41">
      <c r="AN670" s="27"/>
      <c r="AO670" s="28"/>
    </row>
    <row r="671" spans="40:41">
      <c r="AN671" s="27"/>
      <c r="AO671" s="28"/>
    </row>
    <row r="672" spans="40:41">
      <c r="AN672" s="27"/>
      <c r="AO672" s="28"/>
    </row>
    <row r="673" spans="40:41">
      <c r="AN673" s="27"/>
      <c r="AO673" s="28"/>
    </row>
    <row r="674" spans="40:41">
      <c r="AN674" s="27"/>
      <c r="AO674" s="28"/>
    </row>
    <row r="675" spans="40:41">
      <c r="AN675" s="27"/>
      <c r="AO675" s="28"/>
    </row>
    <row r="676" spans="40:41">
      <c r="AN676" s="27"/>
      <c r="AO676" s="28"/>
    </row>
    <row r="677" spans="40:41">
      <c r="AN677" s="27"/>
      <c r="AO677" s="28"/>
    </row>
    <row r="678" spans="40:41">
      <c r="AN678" s="27"/>
      <c r="AO678" s="28"/>
    </row>
    <row r="679" spans="40:41">
      <c r="AN679" s="27"/>
      <c r="AO679" s="28"/>
    </row>
    <row r="680" spans="40:41">
      <c r="AN680" s="27"/>
      <c r="AO680" s="28"/>
    </row>
    <row r="681" spans="40:41">
      <c r="AN681" s="27"/>
      <c r="AO681" s="28"/>
    </row>
    <row r="682" spans="40:41">
      <c r="AN682" s="27"/>
      <c r="AO682" s="28"/>
    </row>
    <row r="683" spans="40:41">
      <c r="AN683" s="27"/>
      <c r="AO683" s="28"/>
    </row>
    <row r="684" spans="40:41">
      <c r="AN684" s="27"/>
      <c r="AO684" s="28"/>
    </row>
    <row r="685" spans="40:41">
      <c r="AN685" s="27"/>
      <c r="AO685" s="28"/>
    </row>
    <row r="686" spans="40:41">
      <c r="AN686" s="27"/>
      <c r="AO686" s="28"/>
    </row>
    <row r="687" spans="40:41">
      <c r="AN687" s="27"/>
      <c r="AO687" s="28"/>
    </row>
    <row r="688" spans="40:41">
      <c r="AN688" s="27"/>
      <c r="AO688" s="28"/>
    </row>
    <row r="689" spans="40:41">
      <c r="AN689" s="27"/>
      <c r="AO689" s="28"/>
    </row>
    <row r="690" spans="40:41">
      <c r="AN690" s="27"/>
      <c r="AO690" s="28"/>
    </row>
    <row r="691" spans="40:41">
      <c r="AN691" s="27"/>
      <c r="AO691" s="28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8ACEA-2E1F-FF47-99A3-8E558347B005}">
  <dimension ref="A1:AO691"/>
  <sheetViews>
    <sheetView workbookViewId="0">
      <pane xSplit="1" topLeftCell="AD1" activePane="topRight" state="frozen"/>
      <selection pane="topRight" activeCell="AS8" sqref="AS8"/>
    </sheetView>
  </sheetViews>
  <sheetFormatPr baseColWidth="10" defaultColWidth="11" defaultRowHeight="16"/>
  <cols>
    <col min="1" max="39" width="11" style="6"/>
    <col min="40" max="40" width="11" style="25"/>
    <col min="41" max="16384" width="11" style="6"/>
  </cols>
  <sheetData>
    <row r="1" spans="1:41">
      <c r="A1" s="12" t="s">
        <v>0</v>
      </c>
      <c r="B1" s="10" t="s">
        <v>1</v>
      </c>
      <c r="C1" s="9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9" t="s">
        <v>29</v>
      </c>
      <c r="AE1" s="10" t="s">
        <v>30</v>
      </c>
      <c r="AF1" s="10" t="s">
        <v>31</v>
      </c>
      <c r="AG1" s="9" t="s">
        <v>32</v>
      </c>
      <c r="AH1" s="10" t="s">
        <v>33</v>
      </c>
      <c r="AI1" s="11" t="s">
        <v>34</v>
      </c>
      <c r="AJ1" s="11" t="s">
        <v>35</v>
      </c>
      <c r="AK1" s="11" t="s">
        <v>36</v>
      </c>
      <c r="AL1" s="9" t="s">
        <v>37</v>
      </c>
      <c r="AM1" s="9" t="s">
        <v>38</v>
      </c>
      <c r="AN1" s="26" t="s">
        <v>39</v>
      </c>
      <c r="AO1" s="24" t="s">
        <v>40</v>
      </c>
    </row>
    <row r="2" spans="1:41">
      <c r="A2" s="8">
        <v>1</v>
      </c>
      <c r="B2" s="8">
        <v>0</v>
      </c>
      <c r="C2" s="8">
        <v>-0.57521690458760166</v>
      </c>
      <c r="D2" s="8">
        <v>-0.35328785977310639</v>
      </c>
      <c r="E2" s="8">
        <v>0</v>
      </c>
      <c r="F2" s="8">
        <v>1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1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1</v>
      </c>
      <c r="AC2" s="8">
        <v>0</v>
      </c>
      <c r="AD2" s="8">
        <v>-0.11606282581379856</v>
      </c>
      <c r="AE2" s="8">
        <v>1</v>
      </c>
      <c r="AF2" s="8">
        <v>1</v>
      </c>
      <c r="AG2" s="8">
        <v>3.4135728351909864</v>
      </c>
      <c r="AH2" s="8">
        <v>0</v>
      </c>
      <c r="AI2" s="8">
        <v>0</v>
      </c>
      <c r="AJ2" s="8">
        <v>1</v>
      </c>
      <c r="AK2" s="8">
        <v>0</v>
      </c>
      <c r="AL2" s="8">
        <v>-1.0688619263650878</v>
      </c>
      <c r="AM2" s="8">
        <v>-9.9304283837889654E-2</v>
      </c>
      <c r="AN2" s="27">
        <v>0.76269094531700843</v>
      </c>
      <c r="AO2" s="28">
        <v>83</v>
      </c>
    </row>
    <row r="3" spans="1:41">
      <c r="A3" s="8">
        <v>1</v>
      </c>
      <c r="B3" s="8">
        <v>0</v>
      </c>
      <c r="C3" s="8">
        <v>2.2653486090778947</v>
      </c>
      <c r="D3" s="8">
        <v>3.2625035750592635</v>
      </c>
      <c r="E3" s="8">
        <v>0</v>
      </c>
      <c r="F3" s="8">
        <v>1</v>
      </c>
      <c r="G3" s="8">
        <v>0</v>
      </c>
      <c r="H3" s="8">
        <v>0</v>
      </c>
      <c r="I3" s="8">
        <v>0</v>
      </c>
      <c r="J3" s="8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1</v>
      </c>
      <c r="AA3" s="8">
        <v>0</v>
      </c>
      <c r="AB3" s="8">
        <v>0</v>
      </c>
      <c r="AC3" s="8">
        <v>0</v>
      </c>
      <c r="AD3" s="8">
        <v>2.3237899772125887</v>
      </c>
      <c r="AE3" s="8">
        <v>1</v>
      </c>
      <c r="AF3" s="8">
        <v>1</v>
      </c>
      <c r="AG3" s="8">
        <v>2.1797513284954491</v>
      </c>
      <c r="AH3" s="8">
        <v>0</v>
      </c>
      <c r="AI3" s="8">
        <v>0</v>
      </c>
      <c r="AJ3" s="8">
        <v>1</v>
      </c>
      <c r="AK3" s="8">
        <v>0</v>
      </c>
      <c r="AL3" s="8">
        <v>-1.0688619263650878</v>
      </c>
      <c r="AM3" s="8">
        <v>1.0906914759423094</v>
      </c>
      <c r="AN3" s="27">
        <v>0.76191760488994398</v>
      </c>
      <c r="AO3" s="28">
        <v>84</v>
      </c>
    </row>
    <row r="4" spans="1:41">
      <c r="A4" s="8">
        <v>1</v>
      </c>
      <c r="B4" s="8">
        <v>0</v>
      </c>
      <c r="C4" s="8">
        <v>2.4475770984226086</v>
      </c>
      <c r="D4" s="8">
        <v>2.3585557163511708</v>
      </c>
      <c r="E4" s="8">
        <v>0</v>
      </c>
      <c r="F4" s="8">
        <v>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1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1</v>
      </c>
      <c r="Z4" s="8">
        <v>0</v>
      </c>
      <c r="AA4" s="8">
        <v>0</v>
      </c>
      <c r="AB4" s="8">
        <v>0</v>
      </c>
      <c r="AC4" s="8">
        <v>0</v>
      </c>
      <c r="AD4" s="8">
        <v>2.622608446658564</v>
      </c>
      <c r="AE4" s="8">
        <v>1</v>
      </c>
      <c r="AF4" s="8">
        <v>0</v>
      </c>
      <c r="AG4" s="8">
        <v>-0.49352860267821486</v>
      </c>
      <c r="AH4" s="8">
        <v>1</v>
      </c>
      <c r="AI4" s="8">
        <v>0</v>
      </c>
      <c r="AJ4" s="8">
        <v>1</v>
      </c>
      <c r="AK4" s="8">
        <v>0</v>
      </c>
      <c r="AL4" s="8">
        <v>-0.94688185774234135</v>
      </c>
      <c r="AM4" s="8">
        <v>1.8317517386054298</v>
      </c>
      <c r="AN4" s="27">
        <v>0.75924473964188199</v>
      </c>
      <c r="AO4" s="28">
        <v>85</v>
      </c>
    </row>
    <row r="5" spans="1:41">
      <c r="A5" s="8">
        <v>1</v>
      </c>
      <c r="B5" s="8">
        <v>1</v>
      </c>
      <c r="C5" s="8">
        <v>-0.69501504147507676</v>
      </c>
      <c r="D5" s="8">
        <v>-0.65460381267580381</v>
      </c>
      <c r="E5" s="8">
        <v>0</v>
      </c>
      <c r="F5" s="8">
        <v>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1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1</v>
      </c>
      <c r="AC5" s="8">
        <v>0</v>
      </c>
      <c r="AD5" s="8">
        <v>-0.24156658298110811</v>
      </c>
      <c r="AE5" s="8">
        <v>1</v>
      </c>
      <c r="AF5" s="8">
        <v>0</v>
      </c>
      <c r="AG5" s="8">
        <v>-0.49352860267821486</v>
      </c>
      <c r="AH5" s="8">
        <v>0</v>
      </c>
      <c r="AI5" s="8">
        <v>0</v>
      </c>
      <c r="AJ5" s="8">
        <v>1</v>
      </c>
      <c r="AK5" s="8">
        <v>0</v>
      </c>
      <c r="AL5" s="8">
        <v>1.3823565954824848</v>
      </c>
      <c r="AM5" s="8">
        <v>-0.15688472382725413</v>
      </c>
      <c r="AN5" s="27">
        <v>0.75662473532320507</v>
      </c>
      <c r="AO5" s="28">
        <v>86</v>
      </c>
    </row>
    <row r="6" spans="1:41">
      <c r="A6" s="8">
        <v>1</v>
      </c>
      <c r="B6" s="8">
        <v>1</v>
      </c>
      <c r="C6" s="8">
        <v>1.3584260939086308</v>
      </c>
      <c r="D6" s="8">
        <v>-0.45372651074067222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1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1</v>
      </c>
      <c r="AA6" s="8">
        <v>0</v>
      </c>
      <c r="AB6" s="8">
        <v>0</v>
      </c>
      <c r="AC6" s="8">
        <v>0</v>
      </c>
      <c r="AD6" s="8">
        <v>8.2651456367774948E-2</v>
      </c>
      <c r="AE6" s="8">
        <v>1</v>
      </c>
      <c r="AF6" s="8">
        <v>1</v>
      </c>
      <c r="AG6" s="8">
        <v>1.9741144107128594</v>
      </c>
      <c r="AH6" s="8">
        <v>1</v>
      </c>
      <c r="AI6" s="8">
        <v>0</v>
      </c>
      <c r="AJ6" s="8">
        <v>1</v>
      </c>
      <c r="AK6" s="8">
        <v>0</v>
      </c>
      <c r="AL6" s="8">
        <v>1.3126536991266295</v>
      </c>
      <c r="AM6" s="8">
        <v>0.28648466409085227</v>
      </c>
      <c r="AN6" s="27">
        <v>0.75631448129901835</v>
      </c>
      <c r="AO6" s="28">
        <v>87</v>
      </c>
    </row>
    <row r="7" spans="1:41">
      <c r="A7" s="8">
        <v>1</v>
      </c>
      <c r="B7" s="8">
        <v>0</v>
      </c>
      <c r="C7" s="8">
        <v>-0.94051685720926792</v>
      </c>
      <c r="D7" s="8">
        <v>0.55065999893498607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1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-0.21616701307820024</v>
      </c>
      <c r="AE7" s="8">
        <v>1</v>
      </c>
      <c r="AF7" s="8">
        <v>1</v>
      </c>
      <c r="AG7" s="8">
        <v>-0.28789168489562533</v>
      </c>
      <c r="AH7" s="8">
        <v>0</v>
      </c>
      <c r="AI7" s="8">
        <v>0</v>
      </c>
      <c r="AJ7" s="8">
        <v>1</v>
      </c>
      <c r="AK7" s="8">
        <v>0</v>
      </c>
      <c r="AL7" s="8">
        <v>-0.13948997495368595</v>
      </c>
      <c r="AM7" s="8">
        <v>-0.15035894062845948</v>
      </c>
      <c r="AN7" s="27">
        <v>0.75438367963254327</v>
      </c>
      <c r="AO7" s="28">
        <v>88</v>
      </c>
    </row>
    <row r="8" spans="1:41">
      <c r="A8" s="8">
        <v>1</v>
      </c>
      <c r="B8" s="8">
        <v>1</v>
      </c>
      <c r="C8" s="8">
        <v>2.7428541963846937</v>
      </c>
      <c r="D8" s="8">
        <v>3.0616262731241317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1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1</v>
      </c>
      <c r="AC8" s="8">
        <v>0</v>
      </c>
      <c r="AD8" s="8">
        <v>4.5649284980574025</v>
      </c>
      <c r="AE8" s="8">
        <v>1</v>
      </c>
      <c r="AF8" s="8">
        <v>1</v>
      </c>
      <c r="AG8" s="8">
        <v>1.357203657365091</v>
      </c>
      <c r="AH8" s="8">
        <v>1</v>
      </c>
      <c r="AI8" s="8">
        <v>0</v>
      </c>
      <c r="AJ8" s="8">
        <v>1</v>
      </c>
      <c r="AK8" s="8">
        <v>0</v>
      </c>
      <c r="AL8" s="8">
        <v>-1.0688619263650878</v>
      </c>
      <c r="AM8" s="8">
        <v>-3.3368838556155438E-3</v>
      </c>
      <c r="AN8" s="27">
        <v>0.7462820395097931</v>
      </c>
      <c r="AO8" s="28">
        <v>89</v>
      </c>
    </row>
    <row r="9" spans="1:41">
      <c r="A9" s="8">
        <v>1</v>
      </c>
      <c r="B9" s="8">
        <v>1</v>
      </c>
      <c r="C9" s="8">
        <v>-1.0324745820031749</v>
      </c>
      <c r="D9" s="8">
        <v>0.95241460280524937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1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1</v>
      </c>
      <c r="Z9" s="8">
        <v>0</v>
      </c>
      <c r="AA9" s="8">
        <v>0</v>
      </c>
      <c r="AB9" s="8">
        <v>0</v>
      </c>
      <c r="AC9" s="8">
        <v>0</v>
      </c>
      <c r="AD9" s="8">
        <v>-0.36557624780118786</v>
      </c>
      <c r="AE9" s="8">
        <v>1</v>
      </c>
      <c r="AF9" s="8">
        <v>0</v>
      </c>
      <c r="AG9" s="8">
        <v>-0.49352860267821486</v>
      </c>
      <c r="AH9" s="8">
        <v>1</v>
      </c>
      <c r="AI9" s="8">
        <v>0</v>
      </c>
      <c r="AJ9" s="8">
        <v>1</v>
      </c>
      <c r="AK9" s="8">
        <v>0</v>
      </c>
      <c r="AL9" s="8">
        <v>-0.72034744458581212</v>
      </c>
      <c r="AM9" s="8">
        <v>-0.11849776383434447</v>
      </c>
      <c r="AN9" s="27">
        <v>0.74292255452739975</v>
      </c>
      <c r="AO9" s="28">
        <v>90</v>
      </c>
    </row>
    <row r="10" spans="1:41">
      <c r="A10" s="8">
        <v>1</v>
      </c>
      <c r="B10" s="8">
        <v>0</v>
      </c>
      <c r="C10" s="8">
        <v>-9.0118815078460479E-2</v>
      </c>
      <c r="D10" s="8">
        <v>0.34978269699985437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1</v>
      </c>
      <c r="AA10" s="8">
        <v>0</v>
      </c>
      <c r="AB10" s="8">
        <v>0</v>
      </c>
      <c r="AC10" s="8">
        <v>0</v>
      </c>
      <c r="AD10" s="8">
        <v>0.53087916053673767</v>
      </c>
      <c r="AE10" s="8">
        <v>1</v>
      </c>
      <c r="AF10" s="8">
        <v>1</v>
      </c>
      <c r="AG10" s="8">
        <v>0.94592982179991181</v>
      </c>
      <c r="AH10" s="8">
        <v>1</v>
      </c>
      <c r="AI10" s="8">
        <v>0</v>
      </c>
      <c r="AJ10" s="8">
        <v>1</v>
      </c>
      <c r="AK10" s="8">
        <v>0</v>
      </c>
      <c r="AL10" s="8">
        <v>-1.0688619263650878</v>
      </c>
      <c r="AM10" s="8">
        <v>0.39300847807117656</v>
      </c>
      <c r="AN10" s="27">
        <v>0.73191386918859169</v>
      </c>
      <c r="AO10" s="28">
        <v>91</v>
      </c>
    </row>
    <row r="11" spans="1:41">
      <c r="A11" s="8">
        <v>1</v>
      </c>
      <c r="B11" s="8">
        <v>1</v>
      </c>
      <c r="C11" s="8">
        <v>1.4073578960149755</v>
      </c>
      <c r="D11" s="8">
        <v>4.0830871525869741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1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1</v>
      </c>
      <c r="Z11" s="8">
        <v>0</v>
      </c>
      <c r="AA11" s="8">
        <v>0</v>
      </c>
      <c r="AB11" s="8">
        <v>0</v>
      </c>
      <c r="AC11" s="8">
        <v>0</v>
      </c>
      <c r="AD11" s="8">
        <v>-0.14146239571670643</v>
      </c>
      <c r="AE11" s="8">
        <v>1</v>
      </c>
      <c r="AF11" s="8">
        <v>1</v>
      </c>
      <c r="AG11" s="8">
        <v>0.12338215066955374</v>
      </c>
      <c r="AH11" s="8">
        <v>0</v>
      </c>
      <c r="AI11" s="8">
        <v>0</v>
      </c>
      <c r="AJ11" s="8">
        <v>1</v>
      </c>
      <c r="AK11" s="8">
        <v>0</v>
      </c>
      <c r="AL11" s="8">
        <v>-0.37183296280653644</v>
      </c>
      <c r="AM11" s="8">
        <v>-0.1925845966206601</v>
      </c>
      <c r="AN11" s="27">
        <v>0.72772224104851435</v>
      </c>
      <c r="AO11" s="28">
        <v>92</v>
      </c>
    </row>
    <row r="12" spans="1:41">
      <c r="A12" s="8">
        <v>1</v>
      </c>
      <c r="B12" s="8">
        <v>0</v>
      </c>
      <c r="C12" s="8">
        <v>2.1523000004605226</v>
      </c>
      <c r="D12" s="8">
        <v>2.9611876221565656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0.97910686470570052</v>
      </c>
      <c r="AE12" s="8">
        <v>1</v>
      </c>
      <c r="AF12" s="8">
        <v>1</v>
      </c>
      <c r="AG12" s="8">
        <v>0.94592982179991181</v>
      </c>
      <c r="AH12" s="8">
        <v>0</v>
      </c>
      <c r="AI12" s="8">
        <v>0</v>
      </c>
      <c r="AJ12" s="8">
        <v>1</v>
      </c>
      <c r="AK12" s="8">
        <v>0</v>
      </c>
      <c r="AL12" s="8">
        <v>-1.0688619263650878</v>
      </c>
      <c r="AM12" s="8">
        <v>0.38053271607348094</v>
      </c>
      <c r="AN12" s="27">
        <v>0.71998682772257094</v>
      </c>
      <c r="AO12" s="28">
        <v>93</v>
      </c>
    </row>
    <row r="13" spans="1:41">
      <c r="A13" s="8">
        <v>1</v>
      </c>
      <c r="B13" s="8">
        <v>0</v>
      </c>
      <c r="C13" s="8">
        <v>-0.59630812587060777</v>
      </c>
      <c r="D13" s="8">
        <v>1.6052658340944272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1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1</v>
      </c>
      <c r="AA13" s="8">
        <v>0</v>
      </c>
      <c r="AB13" s="8">
        <v>0</v>
      </c>
      <c r="AC13" s="8">
        <v>0</v>
      </c>
      <c r="AD13" s="8">
        <v>0.7549930126212191</v>
      </c>
      <c r="AE13" s="8">
        <v>1</v>
      </c>
      <c r="AF13" s="8">
        <v>1</v>
      </c>
      <c r="AG13" s="8">
        <v>-8.2254767113035795E-2</v>
      </c>
      <c r="AH13" s="8">
        <v>0</v>
      </c>
      <c r="AI13" s="8">
        <v>0</v>
      </c>
      <c r="AJ13" s="8">
        <v>1</v>
      </c>
      <c r="AK13" s="8">
        <v>0</v>
      </c>
      <c r="AL13" s="8">
        <v>-0.64483597353363575</v>
      </c>
      <c r="AM13" s="8">
        <v>-0.11005263263590435</v>
      </c>
      <c r="AN13" s="27">
        <v>0.71355394126266847</v>
      </c>
      <c r="AO13" s="28">
        <v>94</v>
      </c>
    </row>
    <row r="14" spans="1:41">
      <c r="A14" s="8">
        <v>1</v>
      </c>
      <c r="B14" s="8">
        <v>0</v>
      </c>
      <c r="C14" s="8">
        <v>-1.0670641849073048</v>
      </c>
      <c r="D14" s="8">
        <v>0.90219527732146643</v>
      </c>
      <c r="E14" s="8">
        <v>1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1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1</v>
      </c>
      <c r="Z14" s="8">
        <v>0</v>
      </c>
      <c r="AA14" s="8">
        <v>0</v>
      </c>
      <c r="AB14" s="8">
        <v>0</v>
      </c>
      <c r="AC14" s="8">
        <v>0</v>
      </c>
      <c r="AD14" s="8">
        <v>-0.36557624780118786</v>
      </c>
      <c r="AE14" s="8">
        <v>1</v>
      </c>
      <c r="AF14" s="8">
        <v>1</v>
      </c>
      <c r="AG14" s="8">
        <v>0.32901906845214329</v>
      </c>
      <c r="AH14" s="8">
        <v>1</v>
      </c>
      <c r="AI14" s="8">
        <v>0</v>
      </c>
      <c r="AJ14" s="8">
        <v>1</v>
      </c>
      <c r="AK14" s="8">
        <v>0</v>
      </c>
      <c r="AL14" s="8">
        <v>-0.6041759506593869</v>
      </c>
      <c r="AM14" s="8">
        <v>-9.9304283837889654E-2</v>
      </c>
      <c r="AN14" s="27">
        <v>0.71267592512559663</v>
      </c>
      <c r="AO14" s="28">
        <v>95</v>
      </c>
    </row>
    <row r="15" spans="1:41">
      <c r="A15" s="8">
        <v>1</v>
      </c>
      <c r="B15" s="8">
        <v>0</v>
      </c>
      <c r="C15" s="8">
        <v>-1.1590219097012118</v>
      </c>
      <c r="D15" s="8">
        <v>1.2537305557079468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1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-0.36557624780118786</v>
      </c>
      <c r="AE15" s="8">
        <v>1</v>
      </c>
      <c r="AF15" s="8">
        <v>1</v>
      </c>
      <c r="AG15" s="8">
        <v>1.76847749293027</v>
      </c>
      <c r="AH15" s="8">
        <v>0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0.38053271607348094</v>
      </c>
      <c r="AN15" s="27">
        <v>0.70792061991963962</v>
      </c>
      <c r="AO15" s="28">
        <v>96</v>
      </c>
    </row>
    <row r="16" spans="1:41">
      <c r="A16" s="8">
        <v>1</v>
      </c>
      <c r="B16" s="8">
        <v>1</v>
      </c>
      <c r="C16" s="8">
        <v>0.67591451065009278</v>
      </c>
      <c r="D16" s="8">
        <v>1.8392878908488555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1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1</v>
      </c>
      <c r="Z16" s="8">
        <v>0</v>
      </c>
      <c r="AA16" s="8">
        <v>0</v>
      </c>
      <c r="AB16" s="8">
        <v>0</v>
      </c>
      <c r="AC16" s="8">
        <v>0</v>
      </c>
      <c r="AD16" s="8">
        <v>1.9129145817243729</v>
      </c>
      <c r="AE16" s="8">
        <v>1</v>
      </c>
      <c r="AF16" s="8">
        <v>1</v>
      </c>
      <c r="AG16" s="8">
        <v>0.7402929040173224</v>
      </c>
      <c r="AH16" s="8">
        <v>1</v>
      </c>
      <c r="AI16" s="8">
        <v>0</v>
      </c>
      <c r="AJ16" s="8">
        <v>1</v>
      </c>
      <c r="AK16" s="8">
        <v>0</v>
      </c>
      <c r="AL16" s="8">
        <v>-0.66226169762259957</v>
      </c>
      <c r="AM16" s="8">
        <v>-0.19527168382016377</v>
      </c>
      <c r="AN16" s="27">
        <v>0.70776104813318841</v>
      </c>
      <c r="AO16" s="28">
        <v>97</v>
      </c>
    </row>
    <row r="17" spans="1:41">
      <c r="A17" s="8">
        <v>1</v>
      </c>
      <c r="B17" s="8">
        <v>0</v>
      </c>
      <c r="C17" s="8">
        <v>-1.0746570245691873</v>
      </c>
      <c r="D17" s="8">
        <v>0.96044969488265441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1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1</v>
      </c>
      <c r="Z17" s="8">
        <v>0</v>
      </c>
      <c r="AA17" s="8">
        <v>0</v>
      </c>
      <c r="AB17" s="8">
        <v>0</v>
      </c>
      <c r="AC17" s="8">
        <v>0</v>
      </c>
      <c r="AD17" s="8">
        <v>-0.63899514734425511</v>
      </c>
      <c r="AE17" s="8">
        <v>1</v>
      </c>
      <c r="AF17" s="8">
        <v>0</v>
      </c>
      <c r="AG17" s="8">
        <v>-0.49352860267821486</v>
      </c>
      <c r="AH17" s="8">
        <v>0</v>
      </c>
      <c r="AI17" s="8">
        <v>0</v>
      </c>
      <c r="AJ17" s="8">
        <v>1</v>
      </c>
      <c r="AK17" s="8">
        <v>0</v>
      </c>
      <c r="AL17" s="8">
        <v>-0.48800445673296167</v>
      </c>
      <c r="AM17" s="8">
        <v>-0.19527168382016377</v>
      </c>
      <c r="AN17" s="27">
        <v>0.70331406730367485</v>
      </c>
      <c r="AO17" s="28">
        <v>98</v>
      </c>
    </row>
    <row r="18" spans="1:41">
      <c r="A18" s="8">
        <v>1</v>
      </c>
      <c r="B18" s="8">
        <v>1</v>
      </c>
      <c r="C18" s="8">
        <v>-0.60305731668116969</v>
      </c>
      <c r="D18" s="8">
        <v>1.5219017537913477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1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-0.19076744317529237</v>
      </c>
      <c r="AE18" s="8">
        <v>1</v>
      </c>
      <c r="AF18" s="8">
        <v>0</v>
      </c>
      <c r="AG18" s="8">
        <v>-0.49352860267821486</v>
      </c>
      <c r="AH18" s="8">
        <v>1</v>
      </c>
      <c r="AI18" s="8">
        <v>0</v>
      </c>
      <c r="AJ18" s="8">
        <v>1</v>
      </c>
      <c r="AK18" s="8">
        <v>0</v>
      </c>
      <c r="AL18" s="8">
        <v>-0.37183296280653644</v>
      </c>
      <c r="AM18" s="8">
        <v>-0.19527168382016377</v>
      </c>
      <c r="AN18" s="27">
        <v>0.70183210752581215</v>
      </c>
      <c r="AO18" s="28">
        <v>99</v>
      </c>
    </row>
    <row r="19" spans="1:41">
      <c r="A19" s="8">
        <v>1</v>
      </c>
      <c r="B19" s="8">
        <v>0</v>
      </c>
      <c r="C19" s="8">
        <v>-0.75828870532409509</v>
      </c>
      <c r="D19" s="8">
        <v>1.203511230224164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1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1</v>
      </c>
      <c r="Z19" s="8">
        <v>0</v>
      </c>
      <c r="AA19" s="8">
        <v>0</v>
      </c>
      <c r="AB19" s="8">
        <v>0</v>
      </c>
      <c r="AC19" s="8">
        <v>0</v>
      </c>
      <c r="AD19" s="8">
        <v>-0.54038505242708335</v>
      </c>
      <c r="AE19" s="8">
        <v>1</v>
      </c>
      <c r="AF19" s="8">
        <v>1</v>
      </c>
      <c r="AG19" s="8">
        <v>0.53465598623473276</v>
      </c>
      <c r="AH19" s="8">
        <v>1</v>
      </c>
      <c r="AI19" s="8">
        <v>0</v>
      </c>
      <c r="AJ19" s="8">
        <v>1</v>
      </c>
      <c r="AK19" s="8">
        <v>0</v>
      </c>
      <c r="AL19" s="8">
        <v>-1.0688619263650878</v>
      </c>
      <c r="AM19" s="8">
        <v>-8.7788195840016764E-2</v>
      </c>
      <c r="AN19" s="27">
        <v>0.68956957174800748</v>
      </c>
      <c r="AO19" s="28">
        <v>100</v>
      </c>
    </row>
    <row r="20" spans="1:41">
      <c r="A20" s="8">
        <v>1</v>
      </c>
      <c r="B20" s="8">
        <v>1</v>
      </c>
      <c r="C20" s="8">
        <v>0.28277380847531774</v>
      </c>
      <c r="D20" s="8">
        <v>4.8466744097156914E-2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1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</v>
      </c>
      <c r="AC20" s="8">
        <v>0</v>
      </c>
      <c r="AD20" s="8">
        <v>1.5767438035976509</v>
      </c>
      <c r="AE20" s="8">
        <v>1</v>
      </c>
      <c r="AF20" s="8">
        <v>1</v>
      </c>
      <c r="AG20" s="8">
        <v>0.7402929040173224</v>
      </c>
      <c r="AH20" s="8">
        <v>1</v>
      </c>
      <c r="AI20" s="8">
        <v>0</v>
      </c>
      <c r="AJ20" s="8">
        <v>1</v>
      </c>
      <c r="AK20" s="8">
        <v>0</v>
      </c>
      <c r="AL20" s="8">
        <v>-1.0688619263650878</v>
      </c>
      <c r="AM20" s="8">
        <v>-3.3368838556155438E-3</v>
      </c>
      <c r="AN20" s="27">
        <v>0.68922641703761289</v>
      </c>
      <c r="AO20" s="28">
        <v>101</v>
      </c>
    </row>
    <row r="21" spans="1:41">
      <c r="A21" s="8">
        <v>1</v>
      </c>
      <c r="B21" s="8">
        <v>1</v>
      </c>
      <c r="C21" s="8">
        <v>0.71134759367577283</v>
      </c>
      <c r="D21" s="8">
        <v>0.34978269699985437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1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1</v>
      </c>
      <c r="AA21" s="8">
        <v>0</v>
      </c>
      <c r="AB21" s="8">
        <v>0</v>
      </c>
      <c r="AC21" s="8">
        <v>0</v>
      </c>
      <c r="AD21" s="8">
        <v>0.38146992581375011</v>
      </c>
      <c r="AE21" s="8">
        <v>1</v>
      </c>
      <c r="AF21" s="8">
        <v>1</v>
      </c>
      <c r="AG21" s="8">
        <v>-0.28789168489562533</v>
      </c>
      <c r="AH21" s="8">
        <v>0</v>
      </c>
      <c r="AI21" s="8">
        <v>0</v>
      </c>
      <c r="AJ21" s="8">
        <v>1</v>
      </c>
      <c r="AK21" s="8">
        <v>0</v>
      </c>
      <c r="AL21" s="8">
        <v>-1.0688619263650878</v>
      </c>
      <c r="AM21" s="8">
        <v>-9.9304283837889654E-2</v>
      </c>
      <c r="AN21" s="27">
        <v>0.68408963257157707</v>
      </c>
      <c r="AO21" s="28">
        <v>102</v>
      </c>
    </row>
    <row r="22" spans="1:41">
      <c r="A22" s="8">
        <v>1</v>
      </c>
      <c r="B22" s="8">
        <v>0</v>
      </c>
      <c r="C22" s="8">
        <v>-0.73719748404108898</v>
      </c>
      <c r="D22" s="8">
        <v>-0.49591074414704983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1</v>
      </c>
      <c r="AC22" s="8">
        <v>0</v>
      </c>
      <c r="AD22" s="8">
        <v>1.9899577784120166E-2</v>
      </c>
      <c r="AE22" s="8">
        <v>1</v>
      </c>
      <c r="AF22" s="8">
        <v>1</v>
      </c>
      <c r="AG22" s="8">
        <v>0.94592982179991181</v>
      </c>
      <c r="AH22" s="8">
        <v>1</v>
      </c>
      <c r="AI22" s="8">
        <v>0</v>
      </c>
      <c r="AJ22" s="8">
        <v>1</v>
      </c>
      <c r="AK22" s="8">
        <v>0</v>
      </c>
      <c r="AL22" s="8">
        <v>-0.25566146888011121</v>
      </c>
      <c r="AM22" s="8">
        <v>0.2623008792953192</v>
      </c>
      <c r="AN22" s="27">
        <v>0.67813439371945394</v>
      </c>
      <c r="AO22" s="28">
        <v>103</v>
      </c>
    </row>
    <row r="23" spans="1:41">
      <c r="A23" s="8">
        <v>1</v>
      </c>
      <c r="B23" s="8">
        <v>1</v>
      </c>
      <c r="C23" s="8">
        <v>1.5128140024300061</v>
      </c>
      <c r="D23" s="8">
        <v>0.56773456959947222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1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1</v>
      </c>
      <c r="AA23" s="8">
        <v>0</v>
      </c>
      <c r="AB23" s="8">
        <v>0</v>
      </c>
      <c r="AC23" s="8">
        <v>0</v>
      </c>
      <c r="AD23" s="8">
        <v>1.6021433735005588</v>
      </c>
      <c r="AE23" s="8">
        <v>1</v>
      </c>
      <c r="AF23" s="8">
        <v>1</v>
      </c>
      <c r="AG23" s="8">
        <v>2.5910251640606279</v>
      </c>
      <c r="AH23" s="8">
        <v>1</v>
      </c>
      <c r="AI23" s="8">
        <v>0</v>
      </c>
      <c r="AJ23" s="8">
        <v>1</v>
      </c>
      <c r="AK23" s="8">
        <v>0</v>
      </c>
      <c r="AL23" s="8">
        <v>-1.0688619263650878</v>
      </c>
      <c r="AM23" s="8">
        <v>0.76440231600257746</v>
      </c>
      <c r="AN23" s="27">
        <v>0.67623888148458822</v>
      </c>
      <c r="AO23" s="28">
        <v>104</v>
      </c>
    </row>
    <row r="24" spans="1:41">
      <c r="A24" s="8">
        <v>1</v>
      </c>
      <c r="B24" s="8">
        <v>1</v>
      </c>
      <c r="C24" s="8">
        <v>-0.31537305838096619</v>
      </c>
      <c r="D24" s="8">
        <v>-0.64656872059839854</v>
      </c>
      <c r="E24" s="8">
        <v>0</v>
      </c>
      <c r="F24" s="8">
        <v>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1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1</v>
      </c>
      <c r="Z24" s="8">
        <v>0</v>
      </c>
      <c r="AA24" s="8">
        <v>0</v>
      </c>
      <c r="AB24" s="8">
        <v>0</v>
      </c>
      <c r="AC24" s="8">
        <v>0</v>
      </c>
      <c r="AD24" s="8">
        <v>0.45617454317524392</v>
      </c>
      <c r="AE24" s="8">
        <v>1</v>
      </c>
      <c r="AF24" s="8">
        <v>1</v>
      </c>
      <c r="AG24" s="8">
        <v>0.53465598623473276</v>
      </c>
      <c r="AH24" s="8">
        <v>1</v>
      </c>
      <c r="AI24" s="8">
        <v>0</v>
      </c>
      <c r="AJ24" s="8">
        <v>1</v>
      </c>
      <c r="AK24" s="8">
        <v>0</v>
      </c>
      <c r="AL24" s="8">
        <v>-0.48800445673296167</v>
      </c>
      <c r="AM24" s="8">
        <v>-0.19469587942027014</v>
      </c>
      <c r="AN24" s="27">
        <v>0.6687638987009924</v>
      </c>
      <c r="AO24" s="28">
        <v>105</v>
      </c>
    </row>
    <row r="25" spans="1:41">
      <c r="A25" s="8">
        <v>1</v>
      </c>
      <c r="B25" s="8">
        <v>0</v>
      </c>
      <c r="C25" s="8">
        <v>-0.59630812587060777</v>
      </c>
      <c r="D25" s="8">
        <v>-0.85548111461093546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1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1</v>
      </c>
      <c r="AC25" s="8">
        <v>0</v>
      </c>
      <c r="AD25" s="8">
        <v>-0.21616701307820024</v>
      </c>
      <c r="AE25" s="8">
        <v>1</v>
      </c>
      <c r="AF25" s="8">
        <v>0</v>
      </c>
      <c r="AG25" s="8">
        <v>-0.49352860267821486</v>
      </c>
      <c r="AH25" s="8">
        <v>0</v>
      </c>
      <c r="AI25" s="8">
        <v>0</v>
      </c>
      <c r="AJ25" s="8">
        <v>1</v>
      </c>
      <c r="AK25" s="8">
        <v>0</v>
      </c>
      <c r="AL25" s="8">
        <v>0.5575389886048655</v>
      </c>
      <c r="AM25" s="8">
        <v>-3.711740864937603E-2</v>
      </c>
      <c r="AN25" s="27">
        <v>0.65883179639584311</v>
      </c>
      <c r="AO25" s="28">
        <v>106</v>
      </c>
    </row>
    <row r="26" spans="1:41">
      <c r="A26" s="8">
        <v>1</v>
      </c>
      <c r="B26" s="8">
        <v>1</v>
      </c>
      <c r="C26" s="8">
        <v>0.85898614265681583</v>
      </c>
      <c r="D26" s="8">
        <v>-0.76307755572077496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1</v>
      </c>
      <c r="V26" s="8">
        <v>0</v>
      </c>
      <c r="W26" s="8">
        <v>0</v>
      </c>
      <c r="X26" s="8">
        <v>0</v>
      </c>
      <c r="Y26" s="8">
        <v>1</v>
      </c>
      <c r="Z26" s="8">
        <v>0</v>
      </c>
      <c r="AA26" s="8">
        <v>0</v>
      </c>
      <c r="AB26" s="8">
        <v>0</v>
      </c>
      <c r="AC26" s="8">
        <v>0</v>
      </c>
      <c r="AD26" s="8">
        <v>8.2651456367774948E-2</v>
      </c>
      <c r="AE26" s="8">
        <v>1</v>
      </c>
      <c r="AF26" s="8">
        <v>0</v>
      </c>
      <c r="AG26" s="8">
        <v>-0.49352860267821486</v>
      </c>
      <c r="AH26" s="8">
        <v>0</v>
      </c>
      <c r="AI26" s="8">
        <v>0</v>
      </c>
      <c r="AJ26" s="8">
        <v>1</v>
      </c>
      <c r="AK26" s="8">
        <v>0</v>
      </c>
      <c r="AL26" s="8">
        <v>1.8935111687587558</v>
      </c>
      <c r="AM26" s="8">
        <v>-8.0110803841434833E-2</v>
      </c>
      <c r="AN26" s="27">
        <v>0.65485238494661502</v>
      </c>
      <c r="AO26" s="28">
        <v>107</v>
      </c>
    </row>
    <row r="27" spans="1:41">
      <c r="A27" s="8">
        <v>1</v>
      </c>
      <c r="B27" s="8">
        <v>0</v>
      </c>
      <c r="C27" s="8">
        <v>-0.50519404992802142</v>
      </c>
      <c r="D27" s="8">
        <v>-0.95591976557850133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1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-0.66439471724716304</v>
      </c>
      <c r="AE27" s="8">
        <v>0</v>
      </c>
      <c r="AF27" s="8">
        <v>0</v>
      </c>
      <c r="AG27" s="8">
        <v>-0.49352860267821486</v>
      </c>
      <c r="AH27" s="8">
        <v>0</v>
      </c>
      <c r="AI27" s="8">
        <v>0</v>
      </c>
      <c r="AJ27" s="8">
        <v>0</v>
      </c>
      <c r="AK27" s="8">
        <v>1</v>
      </c>
      <c r="AL27" s="8">
        <v>-8.4182241975665675E-5</v>
      </c>
      <c r="AM27" s="8">
        <v>-0.19527168382016377</v>
      </c>
      <c r="AN27" s="27">
        <v>0.6482586981924966</v>
      </c>
      <c r="AO27" s="28">
        <v>108</v>
      </c>
    </row>
    <row r="28" spans="1:41">
      <c r="A28" s="8">
        <v>1</v>
      </c>
      <c r="B28" s="8">
        <v>1</v>
      </c>
      <c r="C28" s="8">
        <v>0.30386502975832391</v>
      </c>
      <c r="D28" s="8">
        <v>-5.197190687040891E-2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1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1</v>
      </c>
      <c r="AC28" s="8">
        <v>0</v>
      </c>
      <c r="AD28" s="8">
        <v>1.0538114820671942</v>
      </c>
      <c r="AE28" s="8">
        <v>0</v>
      </c>
      <c r="AF28" s="8">
        <v>0</v>
      </c>
      <c r="AG28" s="8">
        <v>-0.49352860267821486</v>
      </c>
      <c r="AH28" s="8">
        <v>1</v>
      </c>
      <c r="AI28" s="8">
        <v>1</v>
      </c>
      <c r="AJ28" s="8">
        <v>0</v>
      </c>
      <c r="AK28" s="8">
        <v>0</v>
      </c>
      <c r="AL28" s="8">
        <v>3.0610346827193289</v>
      </c>
      <c r="AM28" s="8">
        <v>-0.19527168382016377</v>
      </c>
      <c r="AN28" s="27">
        <v>0.64639414891766855</v>
      </c>
      <c r="AO28" s="28">
        <v>109</v>
      </c>
    </row>
    <row r="29" spans="1:41">
      <c r="A29" s="8">
        <v>1</v>
      </c>
      <c r="B29" s="8">
        <v>0</v>
      </c>
      <c r="C29" s="8">
        <v>2.2577561068755534</v>
      </c>
      <c r="D29" s="8">
        <v>1.0528532537728152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1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0.53087916053673767</v>
      </c>
      <c r="AE29" s="8">
        <v>1</v>
      </c>
      <c r="AF29" s="8">
        <v>1</v>
      </c>
      <c r="AG29" s="8">
        <v>2.3853882462780387</v>
      </c>
      <c r="AH29" s="8">
        <v>0</v>
      </c>
      <c r="AI29" s="8">
        <v>0</v>
      </c>
      <c r="AJ29" s="8">
        <v>1</v>
      </c>
      <c r="AK29" s="8">
        <v>0</v>
      </c>
      <c r="AL29" s="8">
        <v>-1.0688619263650878</v>
      </c>
      <c r="AM29" s="8">
        <v>0.11220786572304249</v>
      </c>
      <c r="AN29" s="27">
        <v>0.64409444940770078</v>
      </c>
      <c r="AO29" s="28">
        <v>110</v>
      </c>
    </row>
    <row r="30" spans="1:41">
      <c r="A30" s="8">
        <v>1</v>
      </c>
      <c r="B30" s="8">
        <v>1</v>
      </c>
      <c r="C30" s="8">
        <v>-0.52628527121102764</v>
      </c>
      <c r="D30" s="8">
        <v>-0.83941093045612492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1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1</v>
      </c>
      <c r="Z30" s="8">
        <v>0</v>
      </c>
      <c r="AA30" s="8">
        <v>0</v>
      </c>
      <c r="AB30" s="8">
        <v>0</v>
      </c>
      <c r="AC30" s="8">
        <v>0</v>
      </c>
      <c r="AD30" s="8">
        <v>-0.57773736110783025</v>
      </c>
      <c r="AE30" s="8">
        <v>1</v>
      </c>
      <c r="AF30" s="8">
        <v>1</v>
      </c>
      <c r="AG30" s="8">
        <v>0.94592982179991181</v>
      </c>
      <c r="AH30" s="8">
        <v>1</v>
      </c>
      <c r="AI30" s="8">
        <v>0</v>
      </c>
      <c r="AJ30" s="8">
        <v>1</v>
      </c>
      <c r="AK30" s="8">
        <v>0</v>
      </c>
      <c r="AL30" s="8">
        <v>-0.51123875551824671</v>
      </c>
      <c r="AM30" s="8">
        <v>0.78820223119818145</v>
      </c>
      <c r="AN30" s="27">
        <v>0.63597915426131624</v>
      </c>
      <c r="AO30" s="28">
        <v>111</v>
      </c>
    </row>
    <row r="31" spans="1:41">
      <c r="A31" s="8">
        <v>1</v>
      </c>
      <c r="B31" s="8">
        <v>0</v>
      </c>
      <c r="C31" s="8">
        <v>-0.76503789613465689</v>
      </c>
      <c r="D31" s="8">
        <v>0.74350220879271256</v>
      </c>
      <c r="E31" s="8">
        <v>1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7.0698717589935928E-2</v>
      </c>
      <c r="AE31" s="8">
        <v>0</v>
      </c>
      <c r="AF31" s="8">
        <v>0</v>
      </c>
      <c r="AG31" s="8">
        <v>-0.49352860267821486</v>
      </c>
      <c r="AH31" s="8">
        <v>0</v>
      </c>
      <c r="AI31" s="8">
        <v>0</v>
      </c>
      <c r="AJ31" s="8">
        <v>1</v>
      </c>
      <c r="AK31" s="8">
        <v>0</v>
      </c>
      <c r="AL31" s="8">
        <v>-0.11625567616840091</v>
      </c>
      <c r="AM31" s="8">
        <v>-0.19527168382016377</v>
      </c>
      <c r="AN31" s="27">
        <v>0.63345325149457199</v>
      </c>
      <c r="AO31" s="28">
        <v>112</v>
      </c>
    </row>
    <row r="32" spans="1:41">
      <c r="A32" s="8">
        <v>1</v>
      </c>
      <c r="B32" s="8">
        <v>1</v>
      </c>
      <c r="C32" s="8">
        <v>0.76027939578211734</v>
      </c>
      <c r="D32" s="8">
        <v>4.8466744097156914E-2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1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</v>
      </c>
      <c r="Z32" s="8">
        <v>0</v>
      </c>
      <c r="AA32" s="8">
        <v>0</v>
      </c>
      <c r="AB32" s="8">
        <v>0</v>
      </c>
      <c r="AC32" s="8">
        <v>0</v>
      </c>
      <c r="AD32" s="8">
        <v>0.8296976299827129</v>
      </c>
      <c r="AE32" s="8">
        <v>1</v>
      </c>
      <c r="AF32" s="8">
        <v>1</v>
      </c>
      <c r="AG32" s="8">
        <v>0.94592982179991181</v>
      </c>
      <c r="AH32" s="8">
        <v>0</v>
      </c>
      <c r="AI32" s="8">
        <v>0</v>
      </c>
      <c r="AJ32" s="8">
        <v>1</v>
      </c>
      <c r="AK32" s="8">
        <v>0</v>
      </c>
      <c r="AL32" s="8">
        <v>-1.0688619263650878</v>
      </c>
      <c r="AM32" s="8">
        <v>0.39300847807117656</v>
      </c>
      <c r="AN32" s="27">
        <v>0.62865367417734874</v>
      </c>
      <c r="AO32" s="28">
        <v>113</v>
      </c>
    </row>
    <row r="33" spans="1:41">
      <c r="A33" s="8">
        <v>1</v>
      </c>
      <c r="B33" s="8">
        <v>1</v>
      </c>
      <c r="C33" s="8">
        <v>0.40172863397101299</v>
      </c>
      <c r="D33" s="8">
        <v>-0.52905549896634663</v>
      </c>
      <c r="E33" s="8">
        <v>1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1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-0.63899514734425511</v>
      </c>
      <c r="AE33" s="8">
        <v>1</v>
      </c>
      <c r="AF33" s="8">
        <v>1</v>
      </c>
      <c r="AG33" s="8">
        <v>-0.28789168489562533</v>
      </c>
      <c r="AH33" s="8">
        <v>0</v>
      </c>
      <c r="AI33" s="8">
        <v>0</v>
      </c>
      <c r="AJ33" s="8">
        <v>1</v>
      </c>
      <c r="AK33" s="8">
        <v>0</v>
      </c>
      <c r="AL33" s="8">
        <v>-0.77843319154902479</v>
      </c>
      <c r="AM33" s="8">
        <v>3.2554923737754975E-2</v>
      </c>
      <c r="AN33" s="27">
        <v>0.62724570591852902</v>
      </c>
      <c r="AO33" s="28">
        <v>114</v>
      </c>
    </row>
    <row r="34" spans="1:41">
      <c r="A34" s="8">
        <v>1</v>
      </c>
      <c r="B34" s="8">
        <v>0</v>
      </c>
      <c r="C34" s="8">
        <v>-0.9126764451156999</v>
      </c>
      <c r="D34" s="8">
        <v>1.1030725792565981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1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1</v>
      </c>
      <c r="Z34" s="8">
        <v>0</v>
      </c>
      <c r="AA34" s="8">
        <v>0</v>
      </c>
      <c r="AB34" s="8">
        <v>0</v>
      </c>
      <c r="AC34" s="8">
        <v>0</v>
      </c>
      <c r="AD34" s="8">
        <v>-0.45223360394052065</v>
      </c>
      <c r="AE34" s="8">
        <v>1</v>
      </c>
      <c r="AF34" s="8">
        <v>1</v>
      </c>
      <c r="AG34" s="8">
        <v>-8.2254767113035795E-2</v>
      </c>
      <c r="AH34" s="8">
        <v>1</v>
      </c>
      <c r="AI34" s="8">
        <v>0</v>
      </c>
      <c r="AJ34" s="8">
        <v>1</v>
      </c>
      <c r="AK34" s="8">
        <v>0</v>
      </c>
      <c r="AL34" s="8">
        <v>-0.78424176624534603</v>
      </c>
      <c r="AM34" s="8">
        <v>-0.19527168382016377</v>
      </c>
      <c r="AN34" s="27">
        <v>0.62467763188053371</v>
      </c>
      <c r="AO34" s="28">
        <v>115</v>
      </c>
    </row>
    <row r="35" spans="1:41">
      <c r="A35" s="8">
        <v>1</v>
      </c>
      <c r="B35" s="8">
        <v>0</v>
      </c>
      <c r="C35" s="8">
        <v>1.3651754534489631</v>
      </c>
      <c r="D35" s="8">
        <v>0.65109864990255184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1</v>
      </c>
      <c r="Z35" s="8">
        <v>0</v>
      </c>
      <c r="AA35" s="8">
        <v>0</v>
      </c>
      <c r="AB35" s="8">
        <v>0</v>
      </c>
      <c r="AC35" s="8">
        <v>0</v>
      </c>
      <c r="AD35" s="8">
        <v>1.6888007296398915</v>
      </c>
      <c r="AE35" s="8">
        <v>1</v>
      </c>
      <c r="AF35" s="8">
        <v>1</v>
      </c>
      <c r="AG35" s="8">
        <v>0.7402929040173224</v>
      </c>
      <c r="AH35" s="8">
        <v>1</v>
      </c>
      <c r="AI35" s="8">
        <v>0</v>
      </c>
      <c r="AJ35" s="8">
        <v>1</v>
      </c>
      <c r="AK35" s="8">
        <v>0</v>
      </c>
      <c r="AL35" s="8">
        <v>-1.0688619263650878</v>
      </c>
      <c r="AM35" s="8">
        <v>4.6566164135166996E-2</v>
      </c>
      <c r="AN35" s="27">
        <v>0.62184237153187838</v>
      </c>
      <c r="AO35" s="28">
        <v>116</v>
      </c>
    </row>
    <row r="36" spans="1:41">
      <c r="A36" s="8">
        <v>1</v>
      </c>
      <c r="B36" s="8">
        <v>0</v>
      </c>
      <c r="C36" s="8">
        <v>2.8348115837190613</v>
      </c>
      <c r="D36" s="8">
        <v>1.8563624615133418</v>
      </c>
      <c r="E36" s="8">
        <v>0</v>
      </c>
      <c r="F36" s="8">
        <v>1</v>
      </c>
      <c r="G36" s="8">
        <v>0</v>
      </c>
      <c r="H36" s="8">
        <v>1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1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-0.66439471724716304</v>
      </c>
      <c r="AE36" s="8">
        <v>1</v>
      </c>
      <c r="AF36" s="8">
        <v>1</v>
      </c>
      <c r="AG36" s="8">
        <v>1.76847749293027</v>
      </c>
      <c r="AH36" s="8">
        <v>1</v>
      </c>
      <c r="AI36" s="8">
        <v>0</v>
      </c>
      <c r="AJ36" s="8">
        <v>1</v>
      </c>
      <c r="AK36" s="8">
        <v>0</v>
      </c>
      <c r="AL36" s="8">
        <v>-1.0688619263650878</v>
      </c>
      <c r="AM36" s="8">
        <v>7.3437036130203748E-2</v>
      </c>
      <c r="AN36" s="27">
        <v>0.61732817731401934</v>
      </c>
      <c r="AO36" s="28">
        <v>117</v>
      </c>
    </row>
    <row r="37" spans="1:41">
      <c r="A37" s="8">
        <v>1</v>
      </c>
      <c r="B37" s="8">
        <v>1</v>
      </c>
      <c r="C37" s="8">
        <v>1.6672019109513814</v>
      </c>
      <c r="D37" s="8">
        <v>1.0528532537728152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1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1</v>
      </c>
      <c r="AA37" s="8">
        <v>0</v>
      </c>
      <c r="AB37" s="8">
        <v>0</v>
      </c>
      <c r="AC37" s="8">
        <v>0</v>
      </c>
      <c r="AD37" s="8">
        <v>-0.66439471724716304</v>
      </c>
      <c r="AE37" s="8">
        <v>1</v>
      </c>
      <c r="AF37" s="8">
        <v>1</v>
      </c>
      <c r="AG37" s="8">
        <v>1.76847749293027</v>
      </c>
      <c r="AH37" s="8">
        <v>0</v>
      </c>
      <c r="AI37" s="8">
        <v>0</v>
      </c>
      <c r="AJ37" s="8">
        <v>1</v>
      </c>
      <c r="AK37" s="8">
        <v>0</v>
      </c>
      <c r="AL37" s="8">
        <v>-1.0688619263650878</v>
      </c>
      <c r="AM37" s="8">
        <v>4.4454881335556966E-2</v>
      </c>
      <c r="AN37" s="27">
        <v>0.61250738535391425</v>
      </c>
      <c r="AO37" s="28">
        <v>118</v>
      </c>
    </row>
    <row r="38" spans="1:41">
      <c r="A38" s="8">
        <v>1</v>
      </c>
      <c r="B38" s="8">
        <v>1</v>
      </c>
      <c r="C38" s="8">
        <v>-0.6106501563430522</v>
      </c>
      <c r="D38" s="8">
        <v>0.37489235974174584</v>
      </c>
      <c r="E38" s="8">
        <v>1</v>
      </c>
      <c r="F38" s="8">
        <v>0</v>
      </c>
      <c r="G38" s="8">
        <v>0</v>
      </c>
      <c r="H38" s="8">
        <v>0</v>
      </c>
      <c r="I38" s="8">
        <v>1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0.97910686470570052</v>
      </c>
      <c r="AE38" s="8">
        <v>1</v>
      </c>
      <c r="AF38" s="8">
        <v>0</v>
      </c>
      <c r="AG38" s="8">
        <v>-0.49352860267821486</v>
      </c>
      <c r="AH38" s="8">
        <v>1</v>
      </c>
      <c r="AI38" s="8">
        <v>1</v>
      </c>
      <c r="AJ38" s="8">
        <v>0</v>
      </c>
      <c r="AK38" s="8">
        <v>0</v>
      </c>
      <c r="AL38" s="8">
        <v>-0.48800445673296167</v>
      </c>
      <c r="AM38" s="8">
        <v>-0.19527168382016377</v>
      </c>
      <c r="AN38" s="27">
        <v>0.60967926345556611</v>
      </c>
      <c r="AO38" s="28">
        <v>119</v>
      </c>
    </row>
    <row r="39" spans="1:41">
      <c r="A39" s="8">
        <v>1</v>
      </c>
      <c r="B39" s="8">
        <v>1</v>
      </c>
      <c r="C39" s="8">
        <v>0.21950014462629935</v>
      </c>
      <c r="D39" s="8">
        <v>-0.64656872059839854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1</v>
      </c>
      <c r="U39" s="8">
        <v>0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-0.20421427430036124</v>
      </c>
      <c r="AE39" s="8">
        <v>1</v>
      </c>
      <c r="AF39" s="8">
        <v>1</v>
      </c>
      <c r="AG39" s="8">
        <v>-0.28789168489562533</v>
      </c>
      <c r="AH39" s="8">
        <v>1</v>
      </c>
      <c r="AI39" s="8">
        <v>0</v>
      </c>
      <c r="AJ39" s="8">
        <v>1</v>
      </c>
      <c r="AK39" s="8">
        <v>0</v>
      </c>
      <c r="AL39" s="8">
        <v>1.9515969157219684</v>
      </c>
      <c r="AM39" s="8">
        <v>9.4014683144072482</v>
      </c>
      <c r="AN39" s="27">
        <v>0.60610652543950161</v>
      </c>
      <c r="AO39" s="28">
        <v>120</v>
      </c>
    </row>
    <row r="40" spans="1:41">
      <c r="A40" s="8">
        <v>1</v>
      </c>
      <c r="B40" s="8">
        <v>1</v>
      </c>
      <c r="C40" s="8">
        <v>0.95010038732917257</v>
      </c>
      <c r="D40" s="8">
        <v>-2.6862244128517454E-2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1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0.70419387281540335</v>
      </c>
      <c r="AE40" s="8">
        <v>1</v>
      </c>
      <c r="AF40" s="8">
        <v>0</v>
      </c>
      <c r="AG40" s="8">
        <v>-0.49352860267821486</v>
      </c>
      <c r="AH40" s="8">
        <v>0</v>
      </c>
      <c r="AI40" s="8">
        <v>1</v>
      </c>
      <c r="AJ40" s="8">
        <v>0</v>
      </c>
      <c r="AK40" s="8">
        <v>0</v>
      </c>
      <c r="AL40" s="8">
        <v>-1.0688619263650878</v>
      </c>
      <c r="AM40" s="8">
        <v>-0.19527168382016377</v>
      </c>
      <c r="AN40" s="27">
        <v>0.60459451338328429</v>
      </c>
      <c r="AO40" s="28">
        <v>121</v>
      </c>
    </row>
    <row r="41" spans="1:41">
      <c r="A41" s="8">
        <v>1</v>
      </c>
      <c r="B41" s="8">
        <v>0</v>
      </c>
      <c r="C41" s="8">
        <v>-0.72285545356864467</v>
      </c>
      <c r="D41" s="8">
        <v>1.4043885321592955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1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1</v>
      </c>
      <c r="AC41" s="8">
        <v>0</v>
      </c>
      <c r="AD41" s="8">
        <v>-0.51498548252417542</v>
      </c>
      <c r="AE41" s="8">
        <v>1</v>
      </c>
      <c r="AF41" s="8">
        <v>1</v>
      </c>
      <c r="AG41" s="8">
        <v>-8.2254767113035795E-2</v>
      </c>
      <c r="AH41" s="8">
        <v>1</v>
      </c>
      <c r="AI41" s="8">
        <v>0</v>
      </c>
      <c r="AJ41" s="8">
        <v>1</v>
      </c>
      <c r="AK41" s="8">
        <v>0</v>
      </c>
      <c r="AL41" s="8">
        <v>0.67371048253129073</v>
      </c>
      <c r="AM41" s="8">
        <v>-8.9515609039697699E-2</v>
      </c>
      <c r="AN41" s="27">
        <v>0.60146138063328547</v>
      </c>
      <c r="AO41" s="28">
        <v>122</v>
      </c>
    </row>
    <row r="42" spans="1:41">
      <c r="A42" s="8">
        <v>1</v>
      </c>
      <c r="B42" s="8">
        <v>1</v>
      </c>
      <c r="C42" s="8">
        <v>1.8857066259837845</v>
      </c>
      <c r="D42" s="8">
        <v>0.97752426554714078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1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1.9248673205022118</v>
      </c>
      <c r="AE42" s="8">
        <v>1</v>
      </c>
      <c r="AF42" s="8">
        <v>1</v>
      </c>
      <c r="AG42" s="8">
        <v>0.53465598623473276</v>
      </c>
      <c r="AH42" s="8">
        <v>0</v>
      </c>
      <c r="AI42" s="8">
        <v>0</v>
      </c>
      <c r="AJ42" s="8">
        <v>1</v>
      </c>
      <c r="AK42" s="8">
        <v>0</v>
      </c>
      <c r="AL42" s="8">
        <v>-1.0688619263650878</v>
      </c>
      <c r="AM42" s="8">
        <v>-0.19527168382016377</v>
      </c>
      <c r="AN42" s="27">
        <v>0.60102537017418811</v>
      </c>
      <c r="AO42" s="28">
        <v>123</v>
      </c>
    </row>
    <row r="43" spans="1:41">
      <c r="A43" s="8">
        <v>1</v>
      </c>
      <c r="B43" s="8">
        <v>0</v>
      </c>
      <c r="C43" s="8">
        <v>1.063148995946545</v>
      </c>
      <c r="D43" s="8">
        <v>0.38292745181915111</v>
      </c>
      <c r="E43" s="8">
        <v>0</v>
      </c>
      <c r="F43" s="8">
        <v>1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0</v>
      </c>
      <c r="AA43" s="8">
        <v>0</v>
      </c>
      <c r="AB43" s="8">
        <v>0</v>
      </c>
      <c r="AC43" s="8">
        <v>0</v>
      </c>
      <c r="AD43" s="8">
        <v>1.5393914949169041</v>
      </c>
      <c r="AE43" s="8">
        <v>1</v>
      </c>
      <c r="AF43" s="8">
        <v>1</v>
      </c>
      <c r="AG43" s="8">
        <v>0.12338215066955374</v>
      </c>
      <c r="AH43" s="8">
        <v>1</v>
      </c>
      <c r="AI43" s="8">
        <v>0</v>
      </c>
      <c r="AJ43" s="8">
        <v>1</v>
      </c>
      <c r="AK43" s="8">
        <v>0</v>
      </c>
      <c r="AL43" s="8">
        <v>-1.0688619263650878</v>
      </c>
      <c r="AM43" s="8">
        <v>-0.19527168382016377</v>
      </c>
      <c r="AN43" s="27">
        <v>0.5998282992682622</v>
      </c>
      <c r="AO43" s="28">
        <v>124</v>
      </c>
    </row>
    <row r="44" spans="1:41">
      <c r="A44" s="8">
        <v>1</v>
      </c>
      <c r="B44" s="8">
        <v>1</v>
      </c>
      <c r="C44" s="8">
        <v>0.21190764242395774</v>
      </c>
      <c r="D44" s="8">
        <v>-0.93984958142369079</v>
      </c>
      <c r="E44" s="8">
        <v>1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1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0</v>
      </c>
      <c r="AC44" s="8">
        <v>0</v>
      </c>
      <c r="AD44" s="8">
        <v>-0.65244197846932406</v>
      </c>
      <c r="AE44" s="8">
        <v>1</v>
      </c>
      <c r="AF44" s="8">
        <v>1</v>
      </c>
      <c r="AG44" s="8">
        <v>-0.28789168489562533</v>
      </c>
      <c r="AH44" s="8">
        <v>1</v>
      </c>
      <c r="AI44" s="8">
        <v>0</v>
      </c>
      <c r="AJ44" s="8">
        <v>1</v>
      </c>
      <c r="AK44" s="8">
        <v>0</v>
      </c>
      <c r="AL44" s="8">
        <v>0.5575389886048655</v>
      </c>
      <c r="AM44" s="8">
        <v>0.18859791610893267</v>
      </c>
      <c r="AN44" s="27">
        <v>0.59732644611864072</v>
      </c>
      <c r="AO44" s="28">
        <v>125</v>
      </c>
    </row>
    <row r="45" spans="1:41">
      <c r="A45" s="8">
        <v>1</v>
      </c>
      <c r="B45" s="8">
        <v>0</v>
      </c>
      <c r="C45" s="8">
        <v>-0.46301160736200919</v>
      </c>
      <c r="D45" s="8">
        <v>0.78468205568941418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-0.24156658298110811</v>
      </c>
      <c r="AE45" s="8">
        <v>1</v>
      </c>
      <c r="AF45" s="8">
        <v>0</v>
      </c>
      <c r="AG45" s="8">
        <v>-0.49352860267821486</v>
      </c>
      <c r="AH45" s="8">
        <v>0</v>
      </c>
      <c r="AI45" s="8">
        <v>0</v>
      </c>
      <c r="AJ45" s="8">
        <v>1</v>
      </c>
      <c r="AK45" s="8">
        <v>0</v>
      </c>
      <c r="AL45" s="8">
        <v>-0.13948997495368595</v>
      </c>
      <c r="AM45" s="8">
        <v>-0.16648146382548154</v>
      </c>
      <c r="AN45" s="27">
        <v>0.59615042633041282</v>
      </c>
      <c r="AO45" s="28">
        <v>126</v>
      </c>
    </row>
    <row r="46" spans="1:41">
      <c r="A46" s="8">
        <v>1</v>
      </c>
      <c r="B46" s="8">
        <v>0</v>
      </c>
      <c r="C46" s="8">
        <v>-0.4908520194555771</v>
      </c>
      <c r="D46" s="8">
        <v>-0.85548111461093546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1</v>
      </c>
      <c r="AC46" s="8">
        <v>0</v>
      </c>
      <c r="AD46" s="8">
        <v>-0.40292855648193471</v>
      </c>
      <c r="AE46" s="8">
        <v>1</v>
      </c>
      <c r="AF46" s="8">
        <v>0</v>
      </c>
      <c r="AG46" s="8">
        <v>-0.49352860267821486</v>
      </c>
      <c r="AH46" s="8">
        <v>1</v>
      </c>
      <c r="AI46" s="8">
        <v>0</v>
      </c>
      <c r="AJ46" s="8">
        <v>1</v>
      </c>
      <c r="AK46" s="8">
        <v>0</v>
      </c>
      <c r="AL46" s="8">
        <v>1.7831482495286517</v>
      </c>
      <c r="AM46" s="8">
        <v>-0.19527168382016377</v>
      </c>
      <c r="AN46" s="27">
        <v>0.58017363189849225</v>
      </c>
      <c r="AO46" s="28">
        <v>127</v>
      </c>
    </row>
    <row r="47" spans="1:41">
      <c r="A47" s="8">
        <v>1</v>
      </c>
      <c r="B47" s="8">
        <v>1</v>
      </c>
      <c r="C47" s="8">
        <v>0.48609351910303755</v>
      </c>
      <c r="D47" s="8">
        <v>0.34978269699985437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1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1</v>
      </c>
      <c r="AC47" s="8">
        <v>0</v>
      </c>
      <c r="AD47" s="8">
        <v>0.60558377789823148</v>
      </c>
      <c r="AE47" s="8">
        <v>1</v>
      </c>
      <c r="AF47" s="8">
        <v>1</v>
      </c>
      <c r="AG47" s="8">
        <v>1.9741144107128594</v>
      </c>
      <c r="AH47" s="8">
        <v>1</v>
      </c>
      <c r="AI47" s="8">
        <v>0</v>
      </c>
      <c r="AJ47" s="8">
        <v>1</v>
      </c>
      <c r="AK47" s="8">
        <v>0</v>
      </c>
      <c r="AL47" s="8">
        <v>-0.52866447960721052</v>
      </c>
      <c r="AM47" s="8">
        <v>-0.19527168382016377</v>
      </c>
      <c r="AN47" s="27">
        <v>0.57754630163355336</v>
      </c>
      <c r="AO47" s="28">
        <v>128</v>
      </c>
    </row>
    <row r="48" spans="1:41">
      <c r="A48" s="8">
        <v>1</v>
      </c>
      <c r="B48" s="8">
        <v>0</v>
      </c>
      <c r="C48" s="8">
        <v>-0.83506075079423714</v>
      </c>
      <c r="D48" s="8">
        <v>1.3541692066755127</v>
      </c>
      <c r="E48" s="8">
        <v>1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1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-0.66439471724716304</v>
      </c>
      <c r="AE48" s="8">
        <v>1</v>
      </c>
      <c r="AF48" s="8">
        <v>1</v>
      </c>
      <c r="AG48" s="8">
        <v>1.76847749293027</v>
      </c>
      <c r="AH48" s="8">
        <v>1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N48" s="27">
        <v>0.57588374175039347</v>
      </c>
      <c r="AO48" s="28">
        <v>129</v>
      </c>
    </row>
    <row r="49" spans="1:41">
      <c r="A49" s="8">
        <v>1</v>
      </c>
      <c r="B49" s="8">
        <v>1</v>
      </c>
      <c r="C49" s="8">
        <v>0.10645153600892703</v>
      </c>
      <c r="D49" s="8">
        <v>-0.45372651074067222</v>
      </c>
      <c r="E49" s="8">
        <v>0</v>
      </c>
      <c r="F49" s="8">
        <v>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1</v>
      </c>
      <c r="AC49" s="8">
        <v>0</v>
      </c>
      <c r="AD49" s="8">
        <v>0.15735607372926874</v>
      </c>
      <c r="AE49" s="8">
        <v>1</v>
      </c>
      <c r="AF49" s="8">
        <v>1</v>
      </c>
      <c r="AG49" s="8">
        <v>0.7402929040173224</v>
      </c>
      <c r="AH49" s="8">
        <v>0</v>
      </c>
      <c r="AI49" s="8">
        <v>0</v>
      </c>
      <c r="AJ49" s="8">
        <v>1</v>
      </c>
      <c r="AK49" s="8">
        <v>0</v>
      </c>
      <c r="AL49" s="8">
        <v>-0.13948997495368595</v>
      </c>
      <c r="AM49" s="8">
        <v>0.20241722170638016</v>
      </c>
      <c r="AN49" s="27">
        <v>0.57563462709404356</v>
      </c>
      <c r="AO49" s="28">
        <v>130</v>
      </c>
    </row>
    <row r="50" spans="1:41">
      <c r="A50" s="8">
        <v>1</v>
      </c>
      <c r="B50" s="8">
        <v>0</v>
      </c>
      <c r="C50" s="8">
        <v>1.7937492386494183</v>
      </c>
      <c r="D50" s="8">
        <v>2.0572397634484734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1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0.97910686470570052</v>
      </c>
      <c r="AE50" s="8">
        <v>1</v>
      </c>
      <c r="AF50" s="8">
        <v>1</v>
      </c>
      <c r="AG50" s="8">
        <v>2.3853882462780387</v>
      </c>
      <c r="AH50" s="8">
        <v>0</v>
      </c>
      <c r="AI50" s="8">
        <v>0</v>
      </c>
      <c r="AJ50" s="8">
        <v>1</v>
      </c>
      <c r="AK50" s="8">
        <v>0</v>
      </c>
      <c r="AL50" s="8">
        <v>-1.0688619263650878</v>
      </c>
      <c r="AM50" s="8">
        <v>0.22698487610184234</v>
      </c>
      <c r="AN50" s="27">
        <v>0.56462505824274212</v>
      </c>
      <c r="AO50" s="28">
        <v>131</v>
      </c>
    </row>
    <row r="51" spans="1:41">
      <c r="A51" s="8">
        <v>1</v>
      </c>
      <c r="B51" s="8">
        <v>0</v>
      </c>
      <c r="C51" s="8">
        <v>-0.70176423228563856</v>
      </c>
      <c r="D51" s="8">
        <v>0.2242343832903971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1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0</v>
      </c>
      <c r="AA51" s="8">
        <v>0</v>
      </c>
      <c r="AB51" s="8">
        <v>0</v>
      </c>
      <c r="AC51" s="8">
        <v>0</v>
      </c>
      <c r="AD51" s="8">
        <v>0.28285983089657829</v>
      </c>
      <c r="AE51" s="8">
        <v>1</v>
      </c>
      <c r="AF51" s="8">
        <v>1</v>
      </c>
      <c r="AG51" s="8">
        <v>1.5628405751476804</v>
      </c>
      <c r="AH51" s="8">
        <v>0</v>
      </c>
      <c r="AI51" s="8">
        <v>0</v>
      </c>
      <c r="AJ51" s="8">
        <v>1</v>
      </c>
      <c r="AK51" s="8">
        <v>0</v>
      </c>
      <c r="AL51" s="8">
        <v>-0.37183296280653644</v>
      </c>
      <c r="AM51" s="8">
        <v>-0.14824765782884947</v>
      </c>
      <c r="AN51" s="27">
        <v>0.56218910291287871</v>
      </c>
      <c r="AO51" s="28">
        <v>132</v>
      </c>
    </row>
    <row r="52" spans="1:41">
      <c r="A52" s="8">
        <v>1</v>
      </c>
      <c r="B52" s="8">
        <v>0</v>
      </c>
      <c r="C52" s="8">
        <v>0.12754275729193318</v>
      </c>
      <c r="D52" s="8">
        <v>-2.6862244128517454E-2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1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0</v>
      </c>
      <c r="AD52" s="8">
        <v>-0.17881470439745334</v>
      </c>
      <c r="AE52" s="8">
        <v>1</v>
      </c>
      <c r="AF52" s="8">
        <v>1</v>
      </c>
      <c r="AG52" s="8">
        <v>-8.2254767113035795E-2</v>
      </c>
      <c r="AH52" s="8">
        <v>0</v>
      </c>
      <c r="AI52" s="8">
        <v>0</v>
      </c>
      <c r="AJ52" s="8">
        <v>1</v>
      </c>
      <c r="AK52" s="8">
        <v>0</v>
      </c>
      <c r="AL52" s="8">
        <v>-1.0688619263650878</v>
      </c>
      <c r="AM52" s="8">
        <v>-0.19527168382016377</v>
      </c>
      <c r="AN52" s="27">
        <v>0.55765894093892787</v>
      </c>
      <c r="AO52" s="28">
        <v>133</v>
      </c>
    </row>
    <row r="53" spans="1:41">
      <c r="A53" s="8">
        <v>1</v>
      </c>
      <c r="B53" s="8">
        <v>1</v>
      </c>
      <c r="C53" s="8">
        <v>1.9278890685497967</v>
      </c>
      <c r="D53" s="8">
        <v>-0.85548111461093546</v>
      </c>
      <c r="E53" s="8">
        <v>1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1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8">
        <v>0</v>
      </c>
      <c r="AD53" s="8">
        <v>0.51892642175889869</v>
      </c>
      <c r="AE53" s="8">
        <v>1</v>
      </c>
      <c r="AF53" s="8">
        <v>0</v>
      </c>
      <c r="AG53" s="8">
        <v>-0.49352860267821486</v>
      </c>
      <c r="AH53" s="8">
        <v>0</v>
      </c>
      <c r="AI53" s="8">
        <v>0</v>
      </c>
      <c r="AJ53" s="8">
        <v>1</v>
      </c>
      <c r="AK53" s="8">
        <v>0</v>
      </c>
      <c r="AL53" s="8">
        <v>-2.3318481027260713E-2</v>
      </c>
      <c r="AM53" s="8">
        <v>-0.13500415663129564</v>
      </c>
      <c r="AN53" s="27">
        <v>0.5560706799854086</v>
      </c>
      <c r="AO53" s="28">
        <v>134</v>
      </c>
    </row>
    <row r="54" spans="1:41">
      <c r="A54" s="8">
        <v>1</v>
      </c>
      <c r="B54" s="8">
        <v>1</v>
      </c>
      <c r="C54" s="8">
        <v>0.82355305963113579</v>
      </c>
      <c r="D54" s="8">
        <v>-0.95591976557850133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1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1</v>
      </c>
      <c r="AA54" s="8">
        <v>0</v>
      </c>
      <c r="AB54" s="8">
        <v>0</v>
      </c>
      <c r="AC54" s="8">
        <v>0</v>
      </c>
      <c r="AD54" s="8">
        <v>3.8178823244424649</v>
      </c>
      <c r="AE54" s="8">
        <v>1</v>
      </c>
      <c r="AF54" s="8">
        <v>0</v>
      </c>
      <c r="AG54" s="8">
        <v>-0.49352860267821486</v>
      </c>
      <c r="AH54" s="8">
        <v>0</v>
      </c>
      <c r="AI54" s="8">
        <v>0</v>
      </c>
      <c r="AJ54" s="8">
        <v>1</v>
      </c>
      <c r="AK54" s="8">
        <v>0</v>
      </c>
      <c r="AL54" s="8">
        <v>-1.0688619263650878</v>
      </c>
      <c r="AM54" s="8">
        <v>-0.19527168382016377</v>
      </c>
      <c r="AN54" s="27">
        <v>0.55292389656698104</v>
      </c>
      <c r="AO54" s="28">
        <v>135</v>
      </c>
    </row>
    <row r="55" spans="1:41">
      <c r="A55" s="8">
        <v>1</v>
      </c>
      <c r="B55" s="8">
        <v>0</v>
      </c>
      <c r="C55" s="8">
        <v>6.4269093442914746E-2</v>
      </c>
      <c r="D55" s="8">
        <v>-0.84744602253353019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1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-0.65244197846932406</v>
      </c>
      <c r="AE55" s="8">
        <v>1</v>
      </c>
      <c r="AF55" s="8">
        <v>0</v>
      </c>
      <c r="AG55" s="8">
        <v>-0.49352860267821486</v>
      </c>
      <c r="AH55" s="8">
        <v>0</v>
      </c>
      <c r="AI55" s="8">
        <v>0</v>
      </c>
      <c r="AJ55" s="8">
        <v>1</v>
      </c>
      <c r="AK55" s="8">
        <v>0</v>
      </c>
      <c r="AL55" s="8">
        <v>1.4869109400162674</v>
      </c>
      <c r="AM55" s="8">
        <v>1.9499835753835917</v>
      </c>
      <c r="AN55" s="27">
        <v>0.55267450110508831</v>
      </c>
      <c r="AO55" s="28">
        <v>136</v>
      </c>
    </row>
    <row r="56" spans="1:41">
      <c r="A56" s="8">
        <v>1</v>
      </c>
      <c r="B56" s="8">
        <v>0</v>
      </c>
      <c r="C56" s="8">
        <v>1.5406545832533445</v>
      </c>
      <c r="D56" s="8">
        <v>1.7729983812102623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1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8">
        <v>0</v>
      </c>
      <c r="AD56" s="8">
        <v>1.8755622730436261</v>
      </c>
      <c r="AE56" s="8">
        <v>1</v>
      </c>
      <c r="AF56" s="8">
        <v>0</v>
      </c>
      <c r="AG56" s="8">
        <v>-0.49352860267821486</v>
      </c>
      <c r="AH56" s="8">
        <v>1</v>
      </c>
      <c r="AI56" s="8">
        <v>0</v>
      </c>
      <c r="AJ56" s="8">
        <v>1</v>
      </c>
      <c r="AK56" s="8">
        <v>0</v>
      </c>
      <c r="AL56" s="8">
        <v>-1.0688619263650878</v>
      </c>
      <c r="AM56" s="8">
        <v>-0.19527168382016377</v>
      </c>
      <c r="AN56" s="27">
        <v>0.55092279799056409</v>
      </c>
      <c r="AO56" s="28">
        <v>137</v>
      </c>
    </row>
    <row r="57" spans="1:41">
      <c r="A57" s="8">
        <v>1</v>
      </c>
      <c r="B57" s="8">
        <v>0</v>
      </c>
      <c r="C57" s="8">
        <v>-1.0459729636242985</v>
      </c>
      <c r="D57" s="8">
        <v>0.76861187153460409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1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1</v>
      </c>
      <c r="AC57" s="8">
        <v>0</v>
      </c>
      <c r="AD57" s="8">
        <v>-0.44028086516268161</v>
      </c>
      <c r="AE57" s="8">
        <v>1</v>
      </c>
      <c r="AF57" s="8">
        <v>1</v>
      </c>
      <c r="AG57" s="8">
        <v>0.94592982179991181</v>
      </c>
      <c r="AH57" s="8">
        <v>0</v>
      </c>
      <c r="AI57" s="8">
        <v>0</v>
      </c>
      <c r="AJ57" s="8">
        <v>1</v>
      </c>
      <c r="AK57" s="8">
        <v>0</v>
      </c>
      <c r="AL57" s="8">
        <v>-0.51123875551824671</v>
      </c>
      <c r="AM57" s="8">
        <v>-0.19527168382016377</v>
      </c>
      <c r="AN57" s="27">
        <v>0.54706849867351526</v>
      </c>
      <c r="AO57" s="28">
        <v>138</v>
      </c>
    </row>
    <row r="58" spans="1:41">
      <c r="A58" s="8">
        <v>1</v>
      </c>
      <c r="B58" s="8">
        <v>1</v>
      </c>
      <c r="C58" s="8">
        <v>-0.46976079817257099</v>
      </c>
      <c r="D58" s="8">
        <v>-0.75504246364336969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-0.14146239571670643</v>
      </c>
      <c r="AE58" s="8">
        <v>1</v>
      </c>
      <c r="AF58" s="8">
        <v>0</v>
      </c>
      <c r="AG58" s="8">
        <v>-0.49352860267821486</v>
      </c>
      <c r="AH58" s="8">
        <v>1</v>
      </c>
      <c r="AI58" s="8">
        <v>0</v>
      </c>
      <c r="AJ58" s="8">
        <v>1</v>
      </c>
      <c r="AK58" s="8">
        <v>0</v>
      </c>
      <c r="AL58" s="8">
        <v>0.5575389886048655</v>
      </c>
      <c r="AM58" s="8">
        <v>-0.19527168382016377</v>
      </c>
      <c r="AN58" s="27">
        <v>0.54401590719179072</v>
      </c>
      <c r="AO58" s="28">
        <v>139</v>
      </c>
    </row>
    <row r="59" spans="1:41">
      <c r="A59" s="8">
        <v>1</v>
      </c>
      <c r="B59" s="8">
        <v>1</v>
      </c>
      <c r="C59" s="8">
        <v>-0.70851342309620036</v>
      </c>
      <c r="D59" s="8">
        <v>-0.95591976557850133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1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0</v>
      </c>
      <c r="AB59" s="8">
        <v>0</v>
      </c>
      <c r="AC59" s="8">
        <v>0</v>
      </c>
      <c r="AD59" s="8">
        <v>-0.66439471724716304</v>
      </c>
      <c r="AE59" s="8">
        <v>0</v>
      </c>
      <c r="AF59" s="8">
        <v>0</v>
      </c>
      <c r="AG59" s="8">
        <v>-0.49352860267821486</v>
      </c>
      <c r="AH59" s="8">
        <v>0</v>
      </c>
      <c r="AI59" s="8">
        <v>0</v>
      </c>
      <c r="AJ59" s="8">
        <v>0</v>
      </c>
      <c r="AK59" s="8">
        <v>1</v>
      </c>
      <c r="AL59" s="8">
        <v>-8.4182241975665675E-5</v>
      </c>
      <c r="AM59" s="8">
        <v>-0.19527168382016377</v>
      </c>
      <c r="AN59" s="27">
        <v>0.54357438554771664</v>
      </c>
      <c r="AO59" s="28">
        <v>140</v>
      </c>
    </row>
    <row r="60" spans="1:41">
      <c r="A60" s="8">
        <v>1</v>
      </c>
      <c r="B60" s="8">
        <v>0</v>
      </c>
      <c r="C60" s="8">
        <v>-1.109246627473317</v>
      </c>
      <c r="D60" s="8">
        <v>0.90219527732146643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1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-0.30282436921753303</v>
      </c>
      <c r="AE60" s="8">
        <v>1</v>
      </c>
      <c r="AF60" s="8">
        <v>1</v>
      </c>
      <c r="AG60" s="8">
        <v>0.32901906845214329</v>
      </c>
      <c r="AH60" s="8">
        <v>0</v>
      </c>
      <c r="AI60" s="8">
        <v>0</v>
      </c>
      <c r="AJ60" s="8">
        <v>1</v>
      </c>
      <c r="AK60" s="8">
        <v>0</v>
      </c>
      <c r="AL60" s="8">
        <v>-0.72034744458581212</v>
      </c>
      <c r="AM60" s="8">
        <v>-9.1626891839307723E-2</v>
      </c>
      <c r="AN60" s="27">
        <v>0.54321036742291695</v>
      </c>
      <c r="AO60" s="28">
        <v>141</v>
      </c>
    </row>
    <row r="61" spans="1:41">
      <c r="A61" s="8">
        <v>1</v>
      </c>
      <c r="B61" s="8">
        <v>1</v>
      </c>
      <c r="C61" s="8">
        <v>-0.69501504147507676</v>
      </c>
      <c r="D61" s="8">
        <v>1.3792788694174041</v>
      </c>
      <c r="E61" s="8">
        <v>1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1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-0.41488129525977374</v>
      </c>
      <c r="AE61" s="8">
        <v>1</v>
      </c>
      <c r="AF61" s="8">
        <v>0</v>
      </c>
      <c r="AG61" s="8">
        <v>-0.49352860267821486</v>
      </c>
      <c r="AH61" s="8">
        <v>1</v>
      </c>
      <c r="AI61" s="8">
        <v>0</v>
      </c>
      <c r="AJ61" s="8">
        <v>1</v>
      </c>
      <c r="AK61" s="8">
        <v>0</v>
      </c>
      <c r="AL61" s="8">
        <v>-0.13948997495368595</v>
      </c>
      <c r="AM61" s="8">
        <v>-0.13769124383079931</v>
      </c>
      <c r="AN61" s="27">
        <v>0.52685410980916381</v>
      </c>
      <c r="AO61" s="28">
        <v>142</v>
      </c>
    </row>
    <row r="62" spans="1:41">
      <c r="A62" s="8">
        <v>1</v>
      </c>
      <c r="B62" s="8">
        <v>1</v>
      </c>
      <c r="C62" s="8">
        <v>-1.3066604586822548</v>
      </c>
      <c r="D62" s="8">
        <v>-0.80526178912715263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1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0</v>
      </c>
      <c r="AA62" s="8">
        <v>0</v>
      </c>
      <c r="AB62" s="8">
        <v>0</v>
      </c>
      <c r="AC62" s="8">
        <v>0</v>
      </c>
      <c r="AD62" s="8">
        <v>-0.14146239571670643</v>
      </c>
      <c r="AE62" s="8">
        <v>1</v>
      </c>
      <c r="AF62" s="8">
        <v>1</v>
      </c>
      <c r="AG62" s="8">
        <v>0.53465598623473276</v>
      </c>
      <c r="AH62" s="8">
        <v>1</v>
      </c>
      <c r="AI62" s="8">
        <v>0</v>
      </c>
      <c r="AJ62" s="8">
        <v>1</v>
      </c>
      <c r="AK62" s="8">
        <v>0</v>
      </c>
      <c r="AL62" s="8">
        <v>0.97575636673999633</v>
      </c>
      <c r="AM62" s="8">
        <v>-6.2836671844625491E-2</v>
      </c>
      <c r="AN62" s="27">
        <v>0.52481251394120032</v>
      </c>
      <c r="AO62" s="28">
        <v>143</v>
      </c>
    </row>
    <row r="63" spans="1:41">
      <c r="A63" s="8">
        <v>1</v>
      </c>
      <c r="B63" s="8">
        <v>1</v>
      </c>
      <c r="C63" s="8">
        <v>5.7519733902582491E-2</v>
      </c>
      <c r="D63" s="8">
        <v>-0.92277501075920454</v>
      </c>
      <c r="E63" s="8">
        <v>1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1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1</v>
      </c>
      <c r="AC63" s="8">
        <v>0</v>
      </c>
      <c r="AD63" s="8">
        <v>0.30676530845225636</v>
      </c>
      <c r="AE63" s="8">
        <v>1</v>
      </c>
      <c r="AF63" s="8">
        <v>1</v>
      </c>
      <c r="AG63" s="8">
        <v>-0.28789168489562533</v>
      </c>
      <c r="AH63" s="8">
        <v>1</v>
      </c>
      <c r="AI63" s="8">
        <v>0</v>
      </c>
      <c r="AJ63" s="8">
        <v>1</v>
      </c>
      <c r="AK63" s="8">
        <v>0</v>
      </c>
      <c r="AL63" s="8">
        <v>1.4404423424456974</v>
      </c>
      <c r="AM63" s="8">
        <v>1.3402067158962221</v>
      </c>
      <c r="AN63" s="27">
        <v>0.52165906269664963</v>
      </c>
      <c r="AO63" s="28">
        <v>144</v>
      </c>
    </row>
    <row r="64" spans="1:41">
      <c r="A64" s="8">
        <v>1</v>
      </c>
      <c r="B64" s="8">
        <v>1</v>
      </c>
      <c r="C64" s="8">
        <v>8.5881005260083926E-3</v>
      </c>
      <c r="D64" s="8">
        <v>2.2912620210802039</v>
      </c>
      <c r="E64" s="8">
        <v>0</v>
      </c>
      <c r="F64" s="8">
        <v>1</v>
      </c>
      <c r="G64" s="8">
        <v>0</v>
      </c>
      <c r="H64" s="8">
        <v>0</v>
      </c>
      <c r="I64" s="8">
        <v>1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0.23206069109076255</v>
      </c>
      <c r="AE64" s="8">
        <v>1</v>
      </c>
      <c r="AF64" s="8">
        <v>1</v>
      </c>
      <c r="AG64" s="8">
        <v>1.357203657365091</v>
      </c>
      <c r="AH64" s="8">
        <v>0</v>
      </c>
      <c r="AI64" s="8">
        <v>0</v>
      </c>
      <c r="AJ64" s="8">
        <v>1</v>
      </c>
      <c r="AK64" s="8">
        <v>0</v>
      </c>
      <c r="AL64" s="8">
        <v>0.38328174771522761</v>
      </c>
      <c r="AM64" s="8">
        <v>-5.5159279846043567E-2</v>
      </c>
      <c r="AN64" s="27">
        <v>0.5196362516512002</v>
      </c>
      <c r="AO64" s="28">
        <v>145</v>
      </c>
    </row>
    <row r="65" spans="1:41">
      <c r="A65" s="8">
        <v>1</v>
      </c>
      <c r="B65" s="8">
        <v>0</v>
      </c>
      <c r="C65" s="8">
        <v>-7.5776784606016168E-2</v>
      </c>
      <c r="D65" s="8">
        <v>1.4546078576430785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1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-6.6757778355212655E-2</v>
      </c>
      <c r="AE65" s="8">
        <v>1</v>
      </c>
      <c r="AF65" s="8">
        <v>1</v>
      </c>
      <c r="AG65" s="8">
        <v>-0.28789168489562533</v>
      </c>
      <c r="AH65" s="8">
        <v>0</v>
      </c>
      <c r="AI65" s="8">
        <v>0</v>
      </c>
      <c r="AJ65" s="8">
        <v>1</v>
      </c>
      <c r="AK65" s="8">
        <v>0</v>
      </c>
      <c r="AL65" s="8">
        <v>0.20902450682558976</v>
      </c>
      <c r="AM65" s="8">
        <v>-0.19162492262083736</v>
      </c>
      <c r="AN65" s="27">
        <v>0.51704145893531828</v>
      </c>
      <c r="AO65" s="28">
        <v>146</v>
      </c>
    </row>
    <row r="66" spans="1:41">
      <c r="A66" s="8">
        <v>1</v>
      </c>
      <c r="B66" s="8">
        <v>1</v>
      </c>
      <c r="C66" s="8">
        <v>0.49368602130537914</v>
      </c>
      <c r="D66" s="8">
        <v>-0.54613006963083277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1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-0.65244197846932406</v>
      </c>
      <c r="AE66" s="8">
        <v>1</v>
      </c>
      <c r="AF66" s="8">
        <v>0</v>
      </c>
      <c r="AG66" s="8">
        <v>-0.49352860267821486</v>
      </c>
      <c r="AH66" s="8">
        <v>1</v>
      </c>
      <c r="AI66" s="8">
        <v>0</v>
      </c>
      <c r="AJ66" s="8">
        <v>1</v>
      </c>
      <c r="AK66" s="8">
        <v>0</v>
      </c>
      <c r="AL66" s="8">
        <v>1.254567952163417</v>
      </c>
      <c r="AM66" s="8">
        <v>0.91795015597421603</v>
      </c>
      <c r="AN66" s="27">
        <v>0.5138347269514022</v>
      </c>
      <c r="AO66" s="28">
        <v>147</v>
      </c>
    </row>
    <row r="67" spans="1:41">
      <c r="A67" s="8">
        <v>1</v>
      </c>
      <c r="B67" s="8">
        <v>1</v>
      </c>
      <c r="C67" s="8">
        <v>0.64132457028642209</v>
      </c>
      <c r="D67" s="8">
        <v>-0.61241957926942625</v>
      </c>
      <c r="E67" s="8">
        <v>0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1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-0.62704240856641613</v>
      </c>
      <c r="AE67" s="8">
        <v>1</v>
      </c>
      <c r="AF67" s="8">
        <v>1</v>
      </c>
      <c r="AG67" s="8">
        <v>0.53465598623473276</v>
      </c>
      <c r="AH67" s="8">
        <v>1</v>
      </c>
      <c r="AI67" s="8">
        <v>0</v>
      </c>
      <c r="AJ67" s="8">
        <v>1</v>
      </c>
      <c r="AK67" s="8">
        <v>0</v>
      </c>
      <c r="AL67" s="8">
        <v>1.7192539278691179</v>
      </c>
      <c r="AM67" s="8">
        <v>-0.19527168382016377</v>
      </c>
      <c r="AN67" s="27">
        <v>0.51243611725406146</v>
      </c>
      <c r="AO67" s="28">
        <v>148</v>
      </c>
    </row>
    <row r="68" spans="1:41">
      <c r="A68" s="8">
        <v>1</v>
      </c>
      <c r="B68" s="8">
        <v>1</v>
      </c>
      <c r="C68" s="8">
        <v>0.64807392982675438</v>
      </c>
      <c r="D68" s="8">
        <v>0.95241460280524937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1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1</v>
      </c>
      <c r="Z68" s="8">
        <v>0</v>
      </c>
      <c r="AA68" s="8">
        <v>0</v>
      </c>
      <c r="AB68" s="8">
        <v>0</v>
      </c>
      <c r="AC68" s="8">
        <v>0</v>
      </c>
      <c r="AD68" s="8">
        <v>1.2779253341516756</v>
      </c>
      <c r="AE68" s="8">
        <v>1</v>
      </c>
      <c r="AF68" s="8">
        <v>1</v>
      </c>
      <c r="AG68" s="8">
        <v>2.3853882462780387</v>
      </c>
      <c r="AH68" s="8">
        <v>0</v>
      </c>
      <c r="AI68" s="8">
        <v>0</v>
      </c>
      <c r="AJ68" s="8">
        <v>1</v>
      </c>
      <c r="AK68" s="8">
        <v>0</v>
      </c>
      <c r="AL68" s="8">
        <v>0.32519600075201499</v>
      </c>
      <c r="AM68" s="8">
        <v>0.68897193961650993</v>
      </c>
      <c r="AN68" s="27">
        <v>0.51034207264212494</v>
      </c>
      <c r="AO68" s="28">
        <v>149</v>
      </c>
    </row>
    <row r="69" spans="1:41">
      <c r="A69" s="8">
        <v>1</v>
      </c>
      <c r="B69" s="8">
        <v>1</v>
      </c>
      <c r="C69" s="8">
        <v>1.4495403385809877</v>
      </c>
      <c r="D69" s="8">
        <v>0.75153730087011772</v>
      </c>
      <c r="E69" s="8">
        <v>0</v>
      </c>
      <c r="F69" s="8">
        <v>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1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1</v>
      </c>
      <c r="AC69" s="8">
        <v>0</v>
      </c>
      <c r="AD69" s="8">
        <v>3.0708361508275268</v>
      </c>
      <c r="AE69" s="8">
        <v>1</v>
      </c>
      <c r="AF69" s="8">
        <v>1</v>
      </c>
      <c r="AG69" s="8">
        <v>1.357203657365091</v>
      </c>
      <c r="AH69" s="8">
        <v>0</v>
      </c>
      <c r="AI69" s="8">
        <v>0</v>
      </c>
      <c r="AJ69" s="8">
        <v>1</v>
      </c>
      <c r="AK69" s="8">
        <v>0</v>
      </c>
      <c r="AL69" s="8">
        <v>-1.7509906330939452E-2</v>
      </c>
      <c r="AM69" s="8">
        <v>0.12238041012116355</v>
      </c>
      <c r="AN69" s="27">
        <v>0.50583184881725485</v>
      </c>
      <c r="AO69" s="28">
        <v>150</v>
      </c>
    </row>
    <row r="70" spans="1:41">
      <c r="A70" s="8">
        <v>1</v>
      </c>
      <c r="B70" s="8">
        <v>1</v>
      </c>
      <c r="C70" s="8">
        <v>-0.89158522383269379</v>
      </c>
      <c r="D70" s="8">
        <v>-0.35328785977310639</v>
      </c>
      <c r="E70" s="8">
        <v>1</v>
      </c>
      <c r="F70" s="8">
        <v>0</v>
      </c>
      <c r="G70" s="8">
        <v>0</v>
      </c>
      <c r="H70" s="8">
        <v>0</v>
      </c>
      <c r="I70" s="8">
        <v>1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-0.34017667789827993</v>
      </c>
      <c r="AE70" s="8">
        <v>1</v>
      </c>
      <c r="AF70" s="8">
        <v>1</v>
      </c>
      <c r="AG70" s="8">
        <v>1.1515667395825013</v>
      </c>
      <c r="AH70" s="8">
        <v>1</v>
      </c>
      <c r="AI70" s="8">
        <v>0</v>
      </c>
      <c r="AJ70" s="8">
        <v>1</v>
      </c>
      <c r="AK70" s="8">
        <v>0</v>
      </c>
      <c r="AL70" s="8">
        <v>-0.13948997495368595</v>
      </c>
      <c r="AM70" s="8">
        <v>-0.19507974902019923</v>
      </c>
      <c r="AN70" s="27">
        <v>0.50570130595408569</v>
      </c>
      <c r="AO70" s="28">
        <v>151</v>
      </c>
    </row>
    <row r="71" spans="1:41">
      <c r="A71" s="8">
        <v>1</v>
      </c>
      <c r="B71" s="8">
        <v>1</v>
      </c>
      <c r="C71" s="8">
        <v>0.3949792744306807</v>
      </c>
      <c r="D71" s="8">
        <v>4.8466744097156914E-2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1</v>
      </c>
      <c r="AA71" s="8">
        <v>0</v>
      </c>
      <c r="AB71" s="8">
        <v>0</v>
      </c>
      <c r="AC71" s="8">
        <v>0</v>
      </c>
      <c r="AD71" s="8">
        <v>8.2651456367774948E-2</v>
      </c>
      <c r="AE71" s="8">
        <v>1</v>
      </c>
      <c r="AF71" s="8">
        <v>1</v>
      </c>
      <c r="AG71" s="8">
        <v>0.7402929040173224</v>
      </c>
      <c r="AH71" s="8">
        <v>0</v>
      </c>
      <c r="AI71" s="8">
        <v>0</v>
      </c>
      <c r="AJ71" s="8">
        <v>1</v>
      </c>
      <c r="AK71" s="8">
        <v>0</v>
      </c>
      <c r="AL71" s="8">
        <v>-1.0688619263650878</v>
      </c>
      <c r="AM71" s="8">
        <v>-0.12483161223317457</v>
      </c>
      <c r="AN71" s="27">
        <v>0.50495941347068707</v>
      </c>
      <c r="AO71" s="28">
        <v>152</v>
      </c>
    </row>
    <row r="72" spans="1:41">
      <c r="A72" s="8">
        <v>1</v>
      </c>
      <c r="B72" s="8">
        <v>0</v>
      </c>
      <c r="C72" s="8">
        <v>-0.84940278126668145</v>
      </c>
      <c r="D72" s="8">
        <v>0.24934404603228855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8.2651456367774948E-2</v>
      </c>
      <c r="AE72" s="8">
        <v>1</v>
      </c>
      <c r="AF72" s="8">
        <v>1</v>
      </c>
      <c r="AG72" s="8">
        <v>0.12338215066955374</v>
      </c>
      <c r="AH72" s="8">
        <v>0</v>
      </c>
      <c r="AI72" s="8">
        <v>0</v>
      </c>
      <c r="AJ72" s="8">
        <v>1</v>
      </c>
      <c r="AK72" s="8">
        <v>0</v>
      </c>
      <c r="AL72" s="8">
        <v>-0.6041759506593869</v>
      </c>
      <c r="AM72" s="8">
        <v>-1.9075537452708499E-2</v>
      </c>
      <c r="AN72" s="27">
        <v>0.50220418534797462</v>
      </c>
      <c r="AO72" s="28">
        <v>153</v>
      </c>
    </row>
    <row r="73" spans="1:41">
      <c r="A73" s="8">
        <v>1</v>
      </c>
      <c r="B73" s="8">
        <v>1</v>
      </c>
      <c r="C73" s="8">
        <v>1.6747944131537229</v>
      </c>
      <c r="D73" s="8">
        <v>-0.94788467350109606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1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1</v>
      </c>
      <c r="AC73" s="8">
        <v>0</v>
      </c>
      <c r="AD73" s="8">
        <v>-0.65244197846932406</v>
      </c>
      <c r="AE73" s="8">
        <v>1</v>
      </c>
      <c r="AF73" s="8">
        <v>0</v>
      </c>
      <c r="AG73" s="8">
        <v>-0.49352860267821486</v>
      </c>
      <c r="AH73" s="8">
        <v>0</v>
      </c>
      <c r="AI73" s="8">
        <v>0</v>
      </c>
      <c r="AJ73" s="8">
        <v>1</v>
      </c>
      <c r="AK73" s="8">
        <v>0</v>
      </c>
      <c r="AL73" s="8">
        <v>-1.0688619263650878</v>
      </c>
      <c r="AM73" s="8">
        <v>0.38053271607348094</v>
      </c>
      <c r="AN73" s="27">
        <v>0.50166275560735396</v>
      </c>
      <c r="AO73" s="28">
        <v>154</v>
      </c>
    </row>
    <row r="74" spans="1:41">
      <c r="A74" s="8">
        <v>1</v>
      </c>
      <c r="B74" s="8">
        <v>1</v>
      </c>
      <c r="C74" s="8">
        <v>0.43041235745636075</v>
      </c>
      <c r="D74" s="8">
        <v>-0.30306853428932345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1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1</v>
      </c>
      <c r="AC74" s="8">
        <v>0</v>
      </c>
      <c r="AD74" s="8">
        <v>2.0249715077666135</v>
      </c>
      <c r="AE74" s="8">
        <v>1</v>
      </c>
      <c r="AF74" s="8">
        <v>0</v>
      </c>
      <c r="AG74" s="8">
        <v>-0.49352860267821486</v>
      </c>
      <c r="AH74" s="8">
        <v>1</v>
      </c>
      <c r="AI74" s="8">
        <v>0</v>
      </c>
      <c r="AJ74" s="8">
        <v>1</v>
      </c>
      <c r="AK74" s="8">
        <v>0</v>
      </c>
      <c r="AL74" s="8">
        <v>-0.47638730734031914</v>
      </c>
      <c r="AM74" s="8">
        <v>-7.2625346642817459E-2</v>
      </c>
      <c r="AN74" s="27">
        <v>0.49697238672992416</v>
      </c>
      <c r="AO74" s="28">
        <v>155</v>
      </c>
    </row>
    <row r="75" spans="1:41">
      <c r="A75" s="8">
        <v>1</v>
      </c>
      <c r="B75" s="8">
        <v>1</v>
      </c>
      <c r="C75" s="8">
        <v>1.3930160342723015</v>
      </c>
      <c r="D75" s="8">
        <v>0.25737913810969382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1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-0.65244197846932406</v>
      </c>
      <c r="AE75" s="8">
        <v>0</v>
      </c>
      <c r="AF75" s="8">
        <v>0</v>
      </c>
      <c r="AG75" s="8">
        <v>-0.49352860267821486</v>
      </c>
      <c r="AH75" s="8">
        <v>0</v>
      </c>
      <c r="AI75" s="8">
        <v>0</v>
      </c>
      <c r="AJ75" s="8">
        <v>1</v>
      </c>
      <c r="AK75" s="8">
        <v>0</v>
      </c>
      <c r="AL75" s="8">
        <v>-1.0688619263650878</v>
      </c>
      <c r="AM75" s="8">
        <v>0.32103292808447098</v>
      </c>
      <c r="AN75" s="27">
        <v>0.49178956094527337</v>
      </c>
      <c r="AO75" s="28">
        <v>156</v>
      </c>
    </row>
    <row r="76" spans="1:41">
      <c r="A76" s="8">
        <v>1</v>
      </c>
      <c r="B76" s="8">
        <v>1</v>
      </c>
      <c r="C76" s="8">
        <v>0.88007736393982194</v>
      </c>
      <c r="D76" s="8">
        <v>1.0106690203664372</v>
      </c>
      <c r="E76" s="8">
        <v>0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1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</v>
      </c>
      <c r="AC76" s="8">
        <v>0</v>
      </c>
      <c r="AD76" s="8">
        <v>1.7142002995427994</v>
      </c>
      <c r="AE76" s="8">
        <v>1</v>
      </c>
      <c r="AF76" s="8">
        <v>1</v>
      </c>
      <c r="AG76" s="8">
        <v>1.1515667395825013</v>
      </c>
      <c r="AH76" s="8">
        <v>0</v>
      </c>
      <c r="AI76" s="8">
        <v>0</v>
      </c>
      <c r="AJ76" s="8">
        <v>1</v>
      </c>
      <c r="AK76" s="8">
        <v>0</v>
      </c>
      <c r="AL76" s="8">
        <v>-1.0688619263650878</v>
      </c>
      <c r="AM76" s="8">
        <v>-0.19527168382016377</v>
      </c>
      <c r="AN76" s="27">
        <v>0.48696648807848808</v>
      </c>
      <c r="AO76" s="28">
        <v>157</v>
      </c>
    </row>
    <row r="77" spans="1:41">
      <c r="A77" s="8">
        <v>1</v>
      </c>
      <c r="B77" s="8">
        <v>0</v>
      </c>
      <c r="C77" s="8">
        <v>0.17731770206028707</v>
      </c>
      <c r="D77" s="8">
        <v>-0.88059077735282698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1</v>
      </c>
      <c r="U77" s="8">
        <v>0</v>
      </c>
      <c r="V77" s="8">
        <v>0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0</v>
      </c>
      <c r="AC77" s="8">
        <v>0</v>
      </c>
      <c r="AD77" s="8">
        <v>-0.55233779120492232</v>
      </c>
      <c r="AE77" s="8">
        <v>0</v>
      </c>
      <c r="AF77" s="8">
        <v>0</v>
      </c>
      <c r="AG77" s="8">
        <v>-0.49352860267821486</v>
      </c>
      <c r="AH77" s="8">
        <v>0</v>
      </c>
      <c r="AI77" s="8">
        <v>0</v>
      </c>
      <c r="AJ77" s="8">
        <v>1</v>
      </c>
      <c r="AK77" s="8">
        <v>0</v>
      </c>
      <c r="AL77" s="8">
        <v>0.67371048253129073</v>
      </c>
      <c r="AM77" s="8">
        <v>-0.18682655262172365</v>
      </c>
      <c r="AN77" s="27">
        <v>0.48500850950157293</v>
      </c>
      <c r="AO77" s="28">
        <v>158</v>
      </c>
    </row>
    <row r="78" spans="1:41">
      <c r="A78" s="8">
        <v>1</v>
      </c>
      <c r="B78" s="8">
        <v>1</v>
      </c>
      <c r="C78" s="8">
        <v>-0.27319061581495391</v>
      </c>
      <c r="D78" s="8">
        <v>4.8466744097156914E-2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1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2.622608446658564</v>
      </c>
      <c r="AE78" s="8">
        <v>1</v>
      </c>
      <c r="AF78" s="8">
        <v>0</v>
      </c>
      <c r="AG78" s="8">
        <v>-0.49352860267821486</v>
      </c>
      <c r="AH78" s="8">
        <v>1</v>
      </c>
      <c r="AI78" s="8">
        <v>0</v>
      </c>
      <c r="AJ78" s="8">
        <v>1</v>
      </c>
      <c r="AK78" s="8">
        <v>0</v>
      </c>
      <c r="AL78" s="8">
        <v>-0.66226169762259957</v>
      </c>
      <c r="AM78" s="8">
        <v>-0.19527168382016377</v>
      </c>
      <c r="AN78" s="27">
        <v>0.48044485466117215</v>
      </c>
      <c r="AO78" s="28">
        <v>159</v>
      </c>
    </row>
    <row r="79" spans="1:41">
      <c r="A79" s="8">
        <v>1</v>
      </c>
      <c r="B79" s="8">
        <v>1</v>
      </c>
      <c r="C79" s="8">
        <v>0.24059136590930549</v>
      </c>
      <c r="D79" s="8">
        <v>-0.10219123235419182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1</v>
      </c>
      <c r="AA79" s="8">
        <v>0</v>
      </c>
      <c r="AB79" s="8">
        <v>0</v>
      </c>
      <c r="AC79" s="8">
        <v>0</v>
      </c>
      <c r="AD79" s="8">
        <v>0.30676530845225636</v>
      </c>
      <c r="AE79" s="8">
        <v>1</v>
      </c>
      <c r="AF79" s="8">
        <v>1</v>
      </c>
      <c r="AG79" s="8">
        <v>-8.2254767113035795E-2</v>
      </c>
      <c r="AH79" s="8">
        <v>0</v>
      </c>
      <c r="AI79" s="8">
        <v>0</v>
      </c>
      <c r="AJ79" s="8">
        <v>1</v>
      </c>
      <c r="AK79" s="8">
        <v>0</v>
      </c>
      <c r="AL79" s="8">
        <v>0.52268754042693788</v>
      </c>
      <c r="AM79" s="8">
        <v>-7.8191455841789353E-2</v>
      </c>
      <c r="AN79" s="27">
        <v>0.47564620228360821</v>
      </c>
      <c r="AO79" s="28">
        <v>160</v>
      </c>
    </row>
    <row r="80" spans="1:41">
      <c r="A80" s="8">
        <v>1</v>
      </c>
      <c r="B80" s="8">
        <v>1</v>
      </c>
      <c r="C80" s="8">
        <v>-1.0248817423412924</v>
      </c>
      <c r="D80" s="8">
        <v>0.34978269699985437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1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1</v>
      </c>
      <c r="AC80" s="8">
        <v>0</v>
      </c>
      <c r="AD80" s="8">
        <v>-0.22811975185603925</v>
      </c>
      <c r="AE80" s="8">
        <v>1</v>
      </c>
      <c r="AF80" s="8">
        <v>1</v>
      </c>
      <c r="AG80" s="8">
        <v>0.94592982179991181</v>
      </c>
      <c r="AH80" s="8">
        <v>0</v>
      </c>
      <c r="AI80" s="8">
        <v>0</v>
      </c>
      <c r="AJ80" s="8">
        <v>1</v>
      </c>
      <c r="AK80" s="8">
        <v>0</v>
      </c>
      <c r="AL80" s="8">
        <v>-0.6041759506593869</v>
      </c>
      <c r="AM80" s="8">
        <v>0.3717037152751117</v>
      </c>
      <c r="AN80" s="27">
        <v>0.47134970028111833</v>
      </c>
      <c r="AO80" s="28">
        <v>161</v>
      </c>
    </row>
    <row r="81" spans="1:41">
      <c r="A81" s="8">
        <v>1</v>
      </c>
      <c r="B81" s="8">
        <v>1</v>
      </c>
      <c r="C81" s="8">
        <v>-0.55412568330459555</v>
      </c>
      <c r="D81" s="8">
        <v>1.3039498811917296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1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1</v>
      </c>
      <c r="Z81" s="8">
        <v>0</v>
      </c>
      <c r="AA81" s="8">
        <v>0</v>
      </c>
      <c r="AB81" s="8">
        <v>0</v>
      </c>
      <c r="AC81" s="8">
        <v>0</v>
      </c>
      <c r="AD81" s="8">
        <v>8.2651456367774948E-2</v>
      </c>
      <c r="AE81" s="8">
        <v>1</v>
      </c>
      <c r="AF81" s="8">
        <v>1</v>
      </c>
      <c r="AG81" s="8">
        <v>3.0022989996258072</v>
      </c>
      <c r="AH81" s="8">
        <v>0</v>
      </c>
      <c r="AI81" s="8">
        <v>0</v>
      </c>
      <c r="AJ81" s="8">
        <v>1</v>
      </c>
      <c r="AK81" s="8">
        <v>0</v>
      </c>
      <c r="AL81" s="8">
        <v>9.2853012899164533E-2</v>
      </c>
      <c r="AM81" s="8">
        <v>3.6585554537010491E-2</v>
      </c>
      <c r="AN81" s="27">
        <v>0.46853185372003281</v>
      </c>
      <c r="AO81" s="28">
        <v>162</v>
      </c>
    </row>
    <row r="82" spans="1:41">
      <c r="A82" s="8">
        <v>1</v>
      </c>
      <c r="B82" s="8">
        <v>1</v>
      </c>
      <c r="C82" s="8">
        <v>0.88007736393982194</v>
      </c>
      <c r="D82" s="8">
        <v>-0.91473991868179927</v>
      </c>
      <c r="E82" s="8">
        <v>0</v>
      </c>
      <c r="F82" s="8">
        <v>1</v>
      </c>
      <c r="G82" s="8">
        <v>0</v>
      </c>
      <c r="H82" s="8">
        <v>0</v>
      </c>
      <c r="I82" s="8">
        <v>0</v>
      </c>
      <c r="J82" s="8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1</v>
      </c>
      <c r="AC82" s="8">
        <v>0</v>
      </c>
      <c r="AD82" s="8">
        <v>0.86704993866345981</v>
      </c>
      <c r="AE82" s="8">
        <v>1</v>
      </c>
      <c r="AF82" s="8">
        <v>0</v>
      </c>
      <c r="AG82" s="8">
        <v>-0.49352860267821486</v>
      </c>
      <c r="AH82" s="8">
        <v>0</v>
      </c>
      <c r="AI82" s="8">
        <v>0</v>
      </c>
      <c r="AJ82" s="8">
        <v>1</v>
      </c>
      <c r="AK82" s="8">
        <v>0</v>
      </c>
      <c r="AL82" s="8">
        <v>1.254567952163417</v>
      </c>
      <c r="AM82" s="8">
        <v>-0.19527168382016377</v>
      </c>
      <c r="AN82" s="27">
        <v>0.46596833743929256</v>
      </c>
      <c r="AO82" s="28">
        <v>163</v>
      </c>
    </row>
    <row r="83" spans="1:41">
      <c r="A83" s="8">
        <v>1</v>
      </c>
      <c r="B83" s="8">
        <v>0</v>
      </c>
      <c r="C83" s="8">
        <v>-0.93376766639870601</v>
      </c>
      <c r="D83" s="8">
        <v>1.4214631028237819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1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1</v>
      </c>
      <c r="AC83" s="8">
        <v>0</v>
      </c>
      <c r="AD83" s="8">
        <v>1.128516099428688</v>
      </c>
      <c r="AE83" s="8">
        <v>1</v>
      </c>
      <c r="AF83" s="8">
        <v>0</v>
      </c>
      <c r="AG83" s="8">
        <v>-0.49352860267821486</v>
      </c>
      <c r="AH83" s="8">
        <v>0</v>
      </c>
      <c r="AI83" s="8">
        <v>0</v>
      </c>
      <c r="AJ83" s="8">
        <v>1</v>
      </c>
      <c r="AK83" s="8">
        <v>0</v>
      </c>
      <c r="AL83" s="8">
        <v>0.90605347038414119</v>
      </c>
      <c r="AM83" s="8">
        <v>-0.19527168382016377</v>
      </c>
      <c r="AN83" s="27">
        <v>0.45892903172772037</v>
      </c>
      <c r="AO83" s="28">
        <v>164</v>
      </c>
    </row>
    <row r="84" spans="1:41">
      <c r="A84" s="8">
        <v>-1</v>
      </c>
      <c r="B84" s="8">
        <v>1</v>
      </c>
      <c r="C84" s="8">
        <v>0.56370904469472982</v>
      </c>
      <c r="D84" s="8">
        <v>1.0779629165147067</v>
      </c>
      <c r="E84" s="8">
        <v>1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1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1</v>
      </c>
      <c r="Z84" s="8">
        <v>0</v>
      </c>
      <c r="AA84" s="8">
        <v>0</v>
      </c>
      <c r="AB84" s="8">
        <v>0</v>
      </c>
      <c r="AC84" s="8">
        <v>0</v>
      </c>
      <c r="AD84" s="8">
        <v>-0.62704240856641613</v>
      </c>
      <c r="AE84" s="8">
        <v>0</v>
      </c>
      <c r="AF84" s="8">
        <v>0</v>
      </c>
      <c r="AG84" s="8">
        <v>-0.49352860267821486</v>
      </c>
      <c r="AH84" s="8">
        <v>0</v>
      </c>
      <c r="AI84" s="8">
        <v>0</v>
      </c>
      <c r="AJ84" s="8">
        <v>1</v>
      </c>
      <c r="AK84" s="8">
        <v>0</v>
      </c>
      <c r="AL84" s="8">
        <v>-0.13948997495368595</v>
      </c>
      <c r="AM84" s="8">
        <v>-0.19527168382016377</v>
      </c>
      <c r="AN84" s="27">
        <v>0.74769794497303133</v>
      </c>
      <c r="AO84" s="28">
        <v>103</v>
      </c>
    </row>
    <row r="85" spans="1:41">
      <c r="A85" s="8">
        <v>-1</v>
      </c>
      <c r="B85" s="8">
        <v>1</v>
      </c>
      <c r="C85" s="8">
        <v>-0.67392382019207053</v>
      </c>
      <c r="D85" s="8">
        <v>-0.86351620668834073</v>
      </c>
      <c r="E85" s="8">
        <v>1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1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1</v>
      </c>
      <c r="Z85" s="8">
        <v>0</v>
      </c>
      <c r="AA85" s="8">
        <v>0</v>
      </c>
      <c r="AB85" s="8">
        <v>0</v>
      </c>
      <c r="AC85" s="8">
        <v>0</v>
      </c>
      <c r="AD85" s="8">
        <v>0.12000376504852184</v>
      </c>
      <c r="AE85" s="8">
        <v>1</v>
      </c>
      <c r="AF85" s="8">
        <v>1</v>
      </c>
      <c r="AG85" s="8">
        <v>0.7402929040173224</v>
      </c>
      <c r="AH85" s="8">
        <v>1</v>
      </c>
      <c r="AI85" s="8">
        <v>0</v>
      </c>
      <c r="AJ85" s="8">
        <v>1</v>
      </c>
      <c r="AK85" s="8">
        <v>0</v>
      </c>
      <c r="AL85" s="8">
        <v>0.13932161046973462</v>
      </c>
      <c r="AM85" s="8">
        <v>-0.12867030823246553</v>
      </c>
      <c r="AN85" s="27">
        <v>0.74716521705766881</v>
      </c>
      <c r="AO85" s="28">
        <v>104</v>
      </c>
    </row>
    <row r="86" spans="1:41">
      <c r="A86" s="8">
        <v>-1</v>
      </c>
      <c r="B86" s="8">
        <v>1</v>
      </c>
      <c r="C86" s="8">
        <v>1.7591592982857476</v>
      </c>
      <c r="D86" s="8">
        <v>-0.65460381267580381</v>
      </c>
      <c r="E86" s="8">
        <v>0</v>
      </c>
      <c r="F86" s="8">
        <v>1</v>
      </c>
      <c r="G86" s="8">
        <v>0</v>
      </c>
      <c r="H86" s="8">
        <v>0</v>
      </c>
      <c r="I86" s="8">
        <v>1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0.45617454317524392</v>
      </c>
      <c r="AE86" s="8">
        <v>0</v>
      </c>
      <c r="AF86" s="8">
        <v>0</v>
      </c>
      <c r="AG86" s="8">
        <v>-0.49352860267821486</v>
      </c>
      <c r="AH86" s="8">
        <v>1</v>
      </c>
      <c r="AI86" s="8">
        <v>0</v>
      </c>
      <c r="AJ86" s="8">
        <v>1</v>
      </c>
      <c r="AK86" s="8">
        <v>0</v>
      </c>
      <c r="AL86" s="8">
        <v>-1.0688619263650878</v>
      </c>
      <c r="AM86" s="8">
        <v>-0.1280945038325719</v>
      </c>
      <c r="AN86" s="27">
        <v>0.74469224969907444</v>
      </c>
      <c r="AO86" s="28">
        <v>105</v>
      </c>
    </row>
    <row r="87" spans="1:41">
      <c r="A87" s="8">
        <v>-1</v>
      </c>
      <c r="B87" s="8">
        <v>1</v>
      </c>
      <c r="C87" s="8">
        <v>-1.2923184282098104</v>
      </c>
      <c r="D87" s="8">
        <v>-0.95591976557850133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1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1</v>
      </c>
      <c r="Z87" s="8">
        <v>0</v>
      </c>
      <c r="AA87" s="8">
        <v>0</v>
      </c>
      <c r="AB87" s="8">
        <v>0</v>
      </c>
      <c r="AC87" s="8">
        <v>0</v>
      </c>
      <c r="AD87" s="8">
        <v>-0.58969009988566923</v>
      </c>
      <c r="AE87" s="8">
        <v>0</v>
      </c>
      <c r="AF87" s="8">
        <v>0</v>
      </c>
      <c r="AG87" s="8">
        <v>-0.49352860267821486</v>
      </c>
      <c r="AH87" s="8">
        <v>0</v>
      </c>
      <c r="AI87" s="8">
        <v>0</v>
      </c>
      <c r="AJ87" s="8">
        <v>1</v>
      </c>
      <c r="AK87" s="8">
        <v>0</v>
      </c>
      <c r="AL87" s="8">
        <v>-0.72034744458581212</v>
      </c>
      <c r="AM87" s="8">
        <v>-0.19527168382016377</v>
      </c>
      <c r="AN87" s="27">
        <v>0.74158859498196261</v>
      </c>
      <c r="AO87" s="28">
        <v>106</v>
      </c>
    </row>
    <row r="88" spans="1:41">
      <c r="A88" s="8">
        <v>-1</v>
      </c>
      <c r="B88" s="8">
        <v>1</v>
      </c>
      <c r="C88" s="8">
        <v>0.21190764242395774</v>
      </c>
      <c r="D88" s="8">
        <v>-0.45372651074067222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1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-0.36557624780118786</v>
      </c>
      <c r="AE88" s="8">
        <v>0</v>
      </c>
      <c r="AF88" s="8">
        <v>0</v>
      </c>
      <c r="AG88" s="8">
        <v>-0.49352860267821486</v>
      </c>
      <c r="AH88" s="8">
        <v>0</v>
      </c>
      <c r="AI88" s="8">
        <v>0</v>
      </c>
      <c r="AJ88" s="8">
        <v>1</v>
      </c>
      <c r="AK88" s="8">
        <v>0</v>
      </c>
      <c r="AL88" s="8">
        <v>1.6030824339426926</v>
      </c>
      <c r="AM88" s="8">
        <v>-0.19220072702073099</v>
      </c>
      <c r="AN88" s="27">
        <v>0.74108697308130866</v>
      </c>
      <c r="AO88" s="28">
        <v>107</v>
      </c>
    </row>
    <row r="89" spans="1:41">
      <c r="A89" s="8">
        <v>-1</v>
      </c>
      <c r="B89" s="8">
        <v>1</v>
      </c>
      <c r="C89" s="8">
        <v>9.9702176468594778E-2</v>
      </c>
      <c r="D89" s="8">
        <v>-0.48687126555996896</v>
      </c>
      <c r="E89" s="8">
        <v>0</v>
      </c>
      <c r="F89" s="8">
        <v>1</v>
      </c>
      <c r="G89" s="8">
        <v>0</v>
      </c>
      <c r="H89" s="8">
        <v>0</v>
      </c>
      <c r="I89" s="8">
        <v>1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1</v>
      </c>
      <c r="AC89" s="8">
        <v>0</v>
      </c>
      <c r="AD89" s="8">
        <v>1.0538114820671942</v>
      </c>
      <c r="AE89" s="8">
        <v>0</v>
      </c>
      <c r="AF89" s="8">
        <v>0</v>
      </c>
      <c r="AG89" s="8">
        <v>-0.49352860267821486</v>
      </c>
      <c r="AH89" s="8">
        <v>1</v>
      </c>
      <c r="AI89" s="8">
        <v>0</v>
      </c>
      <c r="AJ89" s="8">
        <v>1</v>
      </c>
      <c r="AK89" s="8">
        <v>0</v>
      </c>
      <c r="AL89" s="8">
        <v>0.62724188496072064</v>
      </c>
      <c r="AM89" s="8">
        <v>-0.19527168382016377</v>
      </c>
      <c r="AN89" s="27">
        <v>0.73775345144234672</v>
      </c>
      <c r="AO89" s="28">
        <v>108</v>
      </c>
    </row>
    <row r="90" spans="1:41">
      <c r="A90" s="8">
        <v>-1</v>
      </c>
      <c r="B90" s="8">
        <v>0</v>
      </c>
      <c r="C90" s="8">
        <v>-0.65958178971962622</v>
      </c>
      <c r="D90" s="8">
        <v>-0.8132968812045579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1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1</v>
      </c>
      <c r="Z90" s="8">
        <v>0</v>
      </c>
      <c r="AA90" s="8">
        <v>0</v>
      </c>
      <c r="AB90" s="8">
        <v>0</v>
      </c>
      <c r="AC90" s="8">
        <v>0</v>
      </c>
      <c r="AD90" s="8">
        <v>-0.58969009988566923</v>
      </c>
      <c r="AE90" s="8">
        <v>0</v>
      </c>
      <c r="AF90" s="8">
        <v>1</v>
      </c>
      <c r="AG90" s="8">
        <v>-0.28789168489562533</v>
      </c>
      <c r="AH90" s="8">
        <v>1</v>
      </c>
      <c r="AI90" s="8">
        <v>0</v>
      </c>
      <c r="AJ90" s="8">
        <v>1</v>
      </c>
      <c r="AK90" s="8">
        <v>0</v>
      </c>
      <c r="AL90" s="8">
        <v>0.32519600075201499</v>
      </c>
      <c r="AM90" s="8">
        <v>-0.19450394462030557</v>
      </c>
      <c r="AN90" s="27">
        <v>0.73534585990255541</v>
      </c>
      <c r="AO90" s="28">
        <v>109</v>
      </c>
    </row>
    <row r="91" spans="1:41">
      <c r="A91" s="8">
        <v>-1</v>
      </c>
      <c r="B91" s="8">
        <v>1</v>
      </c>
      <c r="C91" s="8">
        <v>-0.31537305838096619</v>
      </c>
      <c r="D91" s="8">
        <v>-0.65460381267580381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7.9468390062811482E-3</v>
      </c>
      <c r="AE91" s="8">
        <v>0</v>
      </c>
      <c r="AF91" s="8">
        <v>1</v>
      </c>
      <c r="AG91" s="8">
        <v>-0.28789168489562533</v>
      </c>
      <c r="AH91" s="8">
        <v>1</v>
      </c>
      <c r="AI91" s="8">
        <v>0</v>
      </c>
      <c r="AJ91" s="8">
        <v>1</v>
      </c>
      <c r="AK91" s="8">
        <v>0</v>
      </c>
      <c r="AL91" s="8">
        <v>-0.48800445673296167</v>
      </c>
      <c r="AM91" s="8">
        <v>-0.19469587942027014</v>
      </c>
      <c r="AN91" s="27">
        <v>0.7341059447530166</v>
      </c>
      <c r="AO91" s="28">
        <v>110</v>
      </c>
    </row>
    <row r="92" spans="1:41">
      <c r="A92" s="8">
        <v>-1</v>
      </c>
      <c r="B92" s="8">
        <v>1</v>
      </c>
      <c r="C92" s="8">
        <v>1.4849734216066677</v>
      </c>
      <c r="D92" s="8">
        <v>-0.49591074414704983</v>
      </c>
      <c r="E92" s="8">
        <v>0</v>
      </c>
      <c r="F92" s="8">
        <v>1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1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-0.57773736110783025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9.2853012899164533E-2</v>
      </c>
      <c r="AM92" s="8">
        <v>-0.19469587942027014</v>
      </c>
      <c r="AN92" s="27">
        <v>0.73251221237846431</v>
      </c>
      <c r="AO92" s="28">
        <v>111</v>
      </c>
    </row>
    <row r="93" spans="1:41">
      <c r="A93" s="8">
        <v>-1</v>
      </c>
      <c r="B93" s="8">
        <v>1</v>
      </c>
      <c r="C93" s="8">
        <v>-0.79287830822822492</v>
      </c>
      <c r="D93" s="8">
        <v>-0.5039458362244551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1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-0.62704240856641613</v>
      </c>
      <c r="AE93" s="8">
        <v>0</v>
      </c>
      <c r="AF93" s="8">
        <v>0</v>
      </c>
      <c r="AG93" s="8">
        <v>-0.49352860267821486</v>
      </c>
      <c r="AH93" s="8">
        <v>0</v>
      </c>
      <c r="AI93" s="8">
        <v>0</v>
      </c>
      <c r="AJ93" s="8">
        <v>1</v>
      </c>
      <c r="AK93" s="8">
        <v>0</v>
      </c>
      <c r="AL93" s="8">
        <v>-0.13948997495368595</v>
      </c>
      <c r="AM93" s="8">
        <v>-0.19335233582051828</v>
      </c>
      <c r="AN93" s="27">
        <v>0.73107816808662152</v>
      </c>
      <c r="AO93" s="28">
        <v>112</v>
      </c>
    </row>
    <row r="94" spans="1:41">
      <c r="A94" s="8">
        <v>-1</v>
      </c>
      <c r="B94" s="8">
        <v>1</v>
      </c>
      <c r="C94" s="8">
        <v>-0.11795922717202845</v>
      </c>
      <c r="D94" s="8">
        <v>-0.73796789297888354</v>
      </c>
      <c r="E94" s="8">
        <v>1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1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1</v>
      </c>
      <c r="Z94" s="8">
        <v>0</v>
      </c>
      <c r="AA94" s="8">
        <v>0</v>
      </c>
      <c r="AB94" s="8">
        <v>0</v>
      </c>
      <c r="AC94" s="8">
        <v>0</v>
      </c>
      <c r="AD94" s="8">
        <v>-0.65244197846932406</v>
      </c>
      <c r="AE94" s="8">
        <v>0</v>
      </c>
      <c r="AF94" s="8">
        <v>0</v>
      </c>
      <c r="AG94" s="8">
        <v>-0.49352860267821486</v>
      </c>
      <c r="AH94" s="8">
        <v>0</v>
      </c>
      <c r="AI94" s="8">
        <v>0</v>
      </c>
      <c r="AJ94" s="8">
        <v>1</v>
      </c>
      <c r="AK94" s="8">
        <v>0</v>
      </c>
      <c r="AL94" s="8">
        <v>-8.1404227990473338E-2</v>
      </c>
      <c r="AM94" s="8">
        <v>-0.16091535462650963</v>
      </c>
      <c r="AN94" s="27">
        <v>0.73103137459626832</v>
      </c>
      <c r="AO94" s="28">
        <v>113</v>
      </c>
    </row>
    <row r="95" spans="1:41">
      <c r="A95" s="8">
        <v>-1</v>
      </c>
      <c r="B95" s="8">
        <v>1</v>
      </c>
      <c r="C95" s="8">
        <v>-0.72960464437920647</v>
      </c>
      <c r="D95" s="8">
        <v>-0.92177062424952894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1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-0.63899514734425511</v>
      </c>
      <c r="AE95" s="8">
        <v>0</v>
      </c>
      <c r="AF95" s="8">
        <v>0</v>
      </c>
      <c r="AG95" s="8">
        <v>-0.49352860267821486</v>
      </c>
      <c r="AH95" s="8">
        <v>0</v>
      </c>
      <c r="AI95" s="8">
        <v>1</v>
      </c>
      <c r="AJ95" s="8">
        <v>0</v>
      </c>
      <c r="AK95" s="8">
        <v>0</v>
      </c>
      <c r="AL95" s="8">
        <v>-1.0688619263650878</v>
      </c>
      <c r="AM95" s="8">
        <v>-0.19527168382016377</v>
      </c>
      <c r="AN95" s="27">
        <v>0.72934338604268723</v>
      </c>
      <c r="AO95" s="28">
        <v>114</v>
      </c>
    </row>
    <row r="96" spans="1:41">
      <c r="A96" s="8">
        <v>-1</v>
      </c>
      <c r="B96" s="8">
        <v>1</v>
      </c>
      <c r="C96" s="8">
        <v>6.4269093442914746E-2</v>
      </c>
      <c r="D96" s="8">
        <v>0.55065999893498607</v>
      </c>
      <c r="E96" s="8">
        <v>0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1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1</v>
      </c>
      <c r="AA96" s="8">
        <v>0</v>
      </c>
      <c r="AB96" s="8">
        <v>0</v>
      </c>
      <c r="AC96" s="8">
        <v>0</v>
      </c>
      <c r="AD96" s="8">
        <v>-0.19076744317529237</v>
      </c>
      <c r="AE96" s="8">
        <v>1</v>
      </c>
      <c r="AF96" s="8">
        <v>0</v>
      </c>
      <c r="AG96" s="8">
        <v>-0.49352860267821486</v>
      </c>
      <c r="AH96" s="8">
        <v>1</v>
      </c>
      <c r="AI96" s="8">
        <v>1</v>
      </c>
      <c r="AJ96" s="8">
        <v>0</v>
      </c>
      <c r="AK96" s="8">
        <v>0</v>
      </c>
      <c r="AL96" s="8">
        <v>1.3707394460898421</v>
      </c>
      <c r="AM96" s="8">
        <v>-0.19527168382016377</v>
      </c>
      <c r="AN96" s="27">
        <v>0.72603090144106386</v>
      </c>
      <c r="AO96" s="28">
        <v>115</v>
      </c>
    </row>
    <row r="97" spans="1:41">
      <c r="A97" s="8">
        <v>-1</v>
      </c>
      <c r="B97" s="8">
        <v>0</v>
      </c>
      <c r="C97" s="8">
        <v>0.90116858522282806</v>
      </c>
      <c r="D97" s="8">
        <v>-0.60438448719202098</v>
      </c>
      <c r="E97" s="8">
        <v>1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1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1</v>
      </c>
      <c r="Z97" s="8">
        <v>0</v>
      </c>
      <c r="AA97" s="8">
        <v>0</v>
      </c>
      <c r="AB97" s="8">
        <v>0</v>
      </c>
      <c r="AC97" s="8">
        <v>0</v>
      </c>
      <c r="AD97" s="8">
        <v>-0.66439471724716304</v>
      </c>
      <c r="AE97" s="8">
        <v>0</v>
      </c>
      <c r="AF97" s="8">
        <v>0</v>
      </c>
      <c r="AG97" s="8">
        <v>-0.49352860267821486</v>
      </c>
      <c r="AH97" s="8">
        <v>1</v>
      </c>
      <c r="AI97" s="8">
        <v>0</v>
      </c>
      <c r="AJ97" s="8">
        <v>1</v>
      </c>
      <c r="AK97" s="8">
        <v>0</v>
      </c>
      <c r="AL97" s="8">
        <v>-0.19757572191689857</v>
      </c>
      <c r="AM97" s="8">
        <v>-0.19507974902019923</v>
      </c>
      <c r="AN97" s="27">
        <v>0.72571363809120459</v>
      </c>
      <c r="AO97" s="28">
        <v>116</v>
      </c>
    </row>
    <row r="98" spans="1:41">
      <c r="A98" s="8">
        <v>-1</v>
      </c>
      <c r="B98" s="8">
        <v>1</v>
      </c>
      <c r="C98" s="8">
        <v>-1.2855692373992487</v>
      </c>
      <c r="D98" s="8">
        <v>-0.13533598717348855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1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1</v>
      </c>
      <c r="AC98" s="8">
        <v>0</v>
      </c>
      <c r="AD98" s="8">
        <v>-0.54038505242708335</v>
      </c>
      <c r="AE98" s="8">
        <v>0</v>
      </c>
      <c r="AF98" s="8">
        <v>0</v>
      </c>
      <c r="AG98" s="8">
        <v>-0.49352860267821486</v>
      </c>
      <c r="AH98" s="8">
        <v>1</v>
      </c>
      <c r="AI98" s="8">
        <v>0</v>
      </c>
      <c r="AJ98" s="8">
        <v>1</v>
      </c>
      <c r="AK98" s="8">
        <v>0</v>
      </c>
      <c r="AL98" s="8">
        <v>-0.37183296280653644</v>
      </c>
      <c r="AM98" s="8">
        <v>-0.19527168382016377</v>
      </c>
      <c r="AN98" s="27">
        <v>0.71657667602183373</v>
      </c>
      <c r="AO98" s="28">
        <v>117</v>
      </c>
    </row>
    <row r="99" spans="1:41">
      <c r="A99" s="8">
        <v>-1</v>
      </c>
      <c r="B99" s="8">
        <v>1</v>
      </c>
      <c r="C99" s="8">
        <v>1.7515667960834058</v>
      </c>
      <c r="D99" s="8">
        <v>-0.67971347541769533</v>
      </c>
      <c r="E99" s="8">
        <v>1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1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1</v>
      </c>
      <c r="AC99" s="8">
        <v>0</v>
      </c>
      <c r="AD99" s="8">
        <v>2.1624280037117627</v>
      </c>
      <c r="AE99" s="8">
        <v>1</v>
      </c>
      <c r="AF99" s="8">
        <v>0</v>
      </c>
      <c r="AG99" s="8">
        <v>-0.49352860267821486</v>
      </c>
      <c r="AH99" s="8">
        <v>1</v>
      </c>
      <c r="AI99" s="8">
        <v>0</v>
      </c>
      <c r="AJ99" s="8">
        <v>1</v>
      </c>
      <c r="AK99" s="8">
        <v>0</v>
      </c>
      <c r="AL99" s="8">
        <v>9.2853012899164533E-2</v>
      </c>
      <c r="AM99" s="8">
        <v>-0.17607820382370895</v>
      </c>
      <c r="AN99" s="27">
        <v>0.71365133025848748</v>
      </c>
      <c r="AO99" s="28">
        <v>118</v>
      </c>
    </row>
    <row r="100" spans="1:41">
      <c r="A100" s="8">
        <v>-1</v>
      </c>
      <c r="B100" s="8">
        <v>1</v>
      </c>
      <c r="C100" s="8">
        <v>-0.84940278126668145</v>
      </c>
      <c r="D100" s="8">
        <v>1.3541692066755127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1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0</v>
      </c>
      <c r="AD100" s="8">
        <v>-0.51498548252417542</v>
      </c>
      <c r="AE100" s="8">
        <v>1</v>
      </c>
      <c r="AF100" s="8">
        <v>0</v>
      </c>
      <c r="AG100" s="8">
        <v>-0.49352860267821486</v>
      </c>
      <c r="AH100" s="8">
        <v>1</v>
      </c>
      <c r="AI100" s="8">
        <v>0</v>
      </c>
      <c r="AJ100" s="8">
        <v>1</v>
      </c>
      <c r="AK100" s="8">
        <v>0</v>
      </c>
      <c r="AL100" s="8">
        <v>-0.48800445673296167</v>
      </c>
      <c r="AM100" s="8">
        <v>-0.18222011742257449</v>
      </c>
      <c r="AN100" s="27">
        <v>0.7136192407213684</v>
      </c>
      <c r="AO100" s="28">
        <v>119</v>
      </c>
    </row>
    <row r="101" spans="1:41">
      <c r="A101" s="8">
        <v>-1</v>
      </c>
      <c r="B101" s="8">
        <v>1</v>
      </c>
      <c r="C101" s="8">
        <v>1.5161201280581779E-4</v>
      </c>
      <c r="D101" s="8">
        <v>-0.94788467350109606</v>
      </c>
      <c r="E101" s="8">
        <v>1</v>
      </c>
      <c r="F101" s="8">
        <v>0</v>
      </c>
      <c r="G101" s="8">
        <v>0</v>
      </c>
      <c r="H101" s="8">
        <v>0</v>
      </c>
      <c r="I101" s="8">
        <v>1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0.60558377789823148</v>
      </c>
      <c r="AE101" s="8">
        <v>0</v>
      </c>
      <c r="AF101" s="8">
        <v>0</v>
      </c>
      <c r="AG101" s="8">
        <v>-0.49352860267821486</v>
      </c>
      <c r="AH101" s="8">
        <v>1</v>
      </c>
      <c r="AI101" s="8">
        <v>0</v>
      </c>
      <c r="AJ101" s="8">
        <v>1</v>
      </c>
      <c r="AK101" s="8">
        <v>0</v>
      </c>
      <c r="AL101" s="8">
        <v>1.6030824339426926</v>
      </c>
      <c r="AM101" s="8">
        <v>-0.19527168382016377</v>
      </c>
      <c r="AN101" s="27">
        <v>0.71313197243389626</v>
      </c>
      <c r="AO101" s="28">
        <v>120</v>
      </c>
    </row>
    <row r="102" spans="1:41">
      <c r="A102" s="8">
        <v>-1</v>
      </c>
      <c r="B102" s="8">
        <v>1</v>
      </c>
      <c r="C102" s="8">
        <v>-0.97595010896471834</v>
      </c>
      <c r="D102" s="8">
        <v>-0.70482313815958675</v>
      </c>
      <c r="E102" s="8">
        <v>1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1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-0.62704240856641613</v>
      </c>
      <c r="AE102" s="8">
        <v>0</v>
      </c>
      <c r="AF102" s="8">
        <v>0</v>
      </c>
      <c r="AG102" s="8">
        <v>-0.49352860267821486</v>
      </c>
      <c r="AH102" s="8">
        <v>0</v>
      </c>
      <c r="AI102" s="8">
        <v>0</v>
      </c>
      <c r="AJ102" s="8">
        <v>1</v>
      </c>
      <c r="AK102" s="8">
        <v>0</v>
      </c>
      <c r="AL102" s="8">
        <v>-0.25566146888011121</v>
      </c>
      <c r="AM102" s="8">
        <v>-0.19450394462030557</v>
      </c>
      <c r="AN102" s="27">
        <v>0.71192119418287736</v>
      </c>
      <c r="AO102" s="28">
        <v>121</v>
      </c>
    </row>
    <row r="103" spans="1:41">
      <c r="A103" s="8">
        <v>-1</v>
      </c>
      <c r="B103" s="8">
        <v>1</v>
      </c>
      <c r="C103" s="8">
        <v>-0.14664328811691707</v>
      </c>
      <c r="D103" s="8">
        <v>-0.54613006963083277</v>
      </c>
      <c r="E103" s="8">
        <v>1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1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</v>
      </c>
      <c r="AC103" s="8">
        <v>0</v>
      </c>
      <c r="AD103" s="8">
        <v>-0.65244197846932406</v>
      </c>
      <c r="AE103" s="8">
        <v>0</v>
      </c>
      <c r="AF103" s="8">
        <v>0</v>
      </c>
      <c r="AG103" s="8">
        <v>-0.49352860267821486</v>
      </c>
      <c r="AH103" s="8">
        <v>0</v>
      </c>
      <c r="AI103" s="8">
        <v>0</v>
      </c>
      <c r="AJ103" s="8">
        <v>1</v>
      </c>
      <c r="AK103" s="8">
        <v>0</v>
      </c>
      <c r="AL103" s="8">
        <v>-0.32536436523596635</v>
      </c>
      <c r="AM103" s="8">
        <v>-0.19507974902019923</v>
      </c>
      <c r="AN103" s="27">
        <v>0.70968047447806415</v>
      </c>
      <c r="AO103" s="28">
        <v>122</v>
      </c>
    </row>
    <row r="104" spans="1:41">
      <c r="A104" s="8">
        <v>-1</v>
      </c>
      <c r="B104" s="8">
        <v>0</v>
      </c>
      <c r="C104" s="8">
        <v>-0.11121003636146662</v>
      </c>
      <c r="D104" s="8">
        <v>0.14890539506472272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1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0.97910686470570052</v>
      </c>
      <c r="AE104" s="8">
        <v>0</v>
      </c>
      <c r="AF104" s="8">
        <v>0</v>
      </c>
      <c r="AG104" s="8">
        <v>-0.49352860267821486</v>
      </c>
      <c r="AH104" s="8">
        <v>1</v>
      </c>
      <c r="AI104" s="8">
        <v>1</v>
      </c>
      <c r="AJ104" s="8">
        <v>0</v>
      </c>
      <c r="AK104" s="8">
        <v>0</v>
      </c>
      <c r="AL104" s="8">
        <v>-0.48800445673296167</v>
      </c>
      <c r="AM104" s="8">
        <v>-0.19527168382016377</v>
      </c>
      <c r="AN104" s="27">
        <v>0.70689591239916261</v>
      </c>
      <c r="AO104" s="28">
        <v>123</v>
      </c>
    </row>
    <row r="105" spans="1:41">
      <c r="A105" s="8">
        <v>-1</v>
      </c>
      <c r="B105" s="8">
        <v>1</v>
      </c>
      <c r="C105" s="8">
        <v>-0.9194256359262617</v>
      </c>
      <c r="D105" s="8">
        <v>0.1067211616583451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1</v>
      </c>
      <c r="Z105" s="8">
        <v>0</v>
      </c>
      <c r="AA105" s="8">
        <v>0</v>
      </c>
      <c r="AB105" s="8">
        <v>0</v>
      </c>
      <c r="AC105" s="8">
        <v>0</v>
      </c>
      <c r="AD105" s="8">
        <v>-0.55233779120492232</v>
      </c>
      <c r="AE105" s="8">
        <v>1</v>
      </c>
      <c r="AF105" s="8">
        <v>1</v>
      </c>
      <c r="AG105" s="8">
        <v>-0.28789168489562533</v>
      </c>
      <c r="AH105" s="8">
        <v>0</v>
      </c>
      <c r="AI105" s="8">
        <v>0</v>
      </c>
      <c r="AJ105" s="8">
        <v>1</v>
      </c>
      <c r="AK105" s="8">
        <v>0</v>
      </c>
      <c r="AL105" s="8">
        <v>-0.13948997495368595</v>
      </c>
      <c r="AM105" s="8">
        <v>-0.19527168382016377</v>
      </c>
      <c r="AN105" s="27">
        <v>0.70238459716897839</v>
      </c>
      <c r="AO105" s="28">
        <v>124</v>
      </c>
    </row>
    <row r="106" spans="1:41">
      <c r="A106" s="8">
        <v>-1</v>
      </c>
      <c r="B106" s="8">
        <v>1</v>
      </c>
      <c r="C106" s="8">
        <v>0.7889631192674651</v>
      </c>
      <c r="D106" s="8">
        <v>-0.85548111461093546</v>
      </c>
      <c r="E106" s="8">
        <v>1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1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-0.51498548252417542</v>
      </c>
      <c r="AE106" s="8">
        <v>0</v>
      </c>
      <c r="AF106" s="8">
        <v>0</v>
      </c>
      <c r="AG106" s="8">
        <v>-0.49352860267821486</v>
      </c>
      <c r="AH106" s="8">
        <v>1</v>
      </c>
      <c r="AI106" s="8">
        <v>0</v>
      </c>
      <c r="AJ106" s="8">
        <v>1</v>
      </c>
      <c r="AK106" s="8">
        <v>0</v>
      </c>
      <c r="AL106" s="8">
        <v>-0.31374721584332382</v>
      </c>
      <c r="AM106" s="8">
        <v>-0.19527168382016377</v>
      </c>
      <c r="AN106" s="27">
        <v>0.69748619261624045</v>
      </c>
      <c r="AO106" s="28">
        <v>125</v>
      </c>
    </row>
    <row r="107" spans="1:41">
      <c r="A107" s="8">
        <v>-1</v>
      </c>
      <c r="B107" s="8">
        <v>1</v>
      </c>
      <c r="C107" s="8">
        <v>-0.55412568330459555</v>
      </c>
      <c r="D107" s="8">
        <v>1.4546078576430785</v>
      </c>
      <c r="E107" s="8">
        <v>0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1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7.9468390062811482E-3</v>
      </c>
      <c r="AE107" s="8">
        <v>1</v>
      </c>
      <c r="AF107" s="8">
        <v>1</v>
      </c>
      <c r="AG107" s="8">
        <v>-8.2254767113035795E-2</v>
      </c>
      <c r="AH107" s="8">
        <v>1</v>
      </c>
      <c r="AI107" s="8">
        <v>0</v>
      </c>
      <c r="AJ107" s="8">
        <v>1</v>
      </c>
      <c r="AK107" s="8">
        <v>0</v>
      </c>
      <c r="AL107" s="8">
        <v>-0.37183296280653644</v>
      </c>
      <c r="AM107" s="8">
        <v>-0.19431200982034103</v>
      </c>
      <c r="AN107" s="27">
        <v>0.69310772581668889</v>
      </c>
      <c r="AO107" s="28">
        <v>126</v>
      </c>
    </row>
    <row r="108" spans="1:41">
      <c r="A108" s="8">
        <v>-1</v>
      </c>
      <c r="B108" s="8">
        <v>1</v>
      </c>
      <c r="C108" s="8">
        <v>-1.2855692373992487</v>
      </c>
      <c r="D108" s="8">
        <v>-0.40350718525688928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1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1</v>
      </c>
      <c r="Z108" s="8">
        <v>0</v>
      </c>
      <c r="AA108" s="8">
        <v>0</v>
      </c>
      <c r="AB108" s="8">
        <v>0</v>
      </c>
      <c r="AC108" s="8">
        <v>0</v>
      </c>
      <c r="AD108" s="8">
        <v>-0.46568043506558954</v>
      </c>
      <c r="AE108" s="8">
        <v>0</v>
      </c>
      <c r="AF108" s="8">
        <v>1</v>
      </c>
      <c r="AG108" s="8">
        <v>-0.28789168489562533</v>
      </c>
      <c r="AH108" s="8">
        <v>0</v>
      </c>
      <c r="AI108" s="8">
        <v>0</v>
      </c>
      <c r="AJ108" s="8">
        <v>1</v>
      </c>
      <c r="AK108" s="8">
        <v>0</v>
      </c>
      <c r="AL108" s="8">
        <v>-0.6041759506593869</v>
      </c>
      <c r="AM108" s="8">
        <v>-0.19124105302090827</v>
      </c>
      <c r="AN108" s="27">
        <v>0.68947216511875697</v>
      </c>
      <c r="AO108" s="28">
        <v>127</v>
      </c>
    </row>
    <row r="109" spans="1:41">
      <c r="A109" s="8">
        <v>-1</v>
      </c>
      <c r="B109" s="8">
        <v>1</v>
      </c>
      <c r="C109" s="8">
        <v>-0.53303446202158944</v>
      </c>
      <c r="D109" s="8">
        <v>-0.75504246364336969</v>
      </c>
      <c r="E109" s="8">
        <v>0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1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-0.51498548252417542</v>
      </c>
      <c r="AE109" s="8">
        <v>0</v>
      </c>
      <c r="AF109" s="8">
        <v>0</v>
      </c>
      <c r="AG109" s="8">
        <v>-0.49352860267821486</v>
      </c>
      <c r="AH109" s="8">
        <v>0</v>
      </c>
      <c r="AI109" s="8">
        <v>0</v>
      </c>
      <c r="AJ109" s="8">
        <v>1</v>
      </c>
      <c r="AK109" s="8">
        <v>0</v>
      </c>
      <c r="AL109" s="8">
        <v>9.2853012899164533E-2</v>
      </c>
      <c r="AM109" s="8">
        <v>-0.19527168382016377</v>
      </c>
      <c r="AN109" s="27">
        <v>0.68927151936836395</v>
      </c>
      <c r="AO109" s="28">
        <v>128</v>
      </c>
    </row>
    <row r="110" spans="1:41">
      <c r="A110" s="8">
        <v>-1</v>
      </c>
      <c r="B110" s="8">
        <v>1</v>
      </c>
      <c r="C110" s="8">
        <v>0.38822991489034847</v>
      </c>
      <c r="D110" s="8">
        <v>2.6849813319957598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1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1</v>
      </c>
      <c r="Z110" s="8">
        <v>0</v>
      </c>
      <c r="AA110" s="8">
        <v>0</v>
      </c>
      <c r="AB110" s="8">
        <v>0</v>
      </c>
      <c r="AC110" s="8">
        <v>0</v>
      </c>
      <c r="AD110" s="8">
        <v>-0.63899514734425511</v>
      </c>
      <c r="AE110" s="8">
        <v>0</v>
      </c>
      <c r="AF110" s="8">
        <v>0</v>
      </c>
      <c r="AG110" s="8">
        <v>-0.49352860267821486</v>
      </c>
      <c r="AH110" s="8">
        <v>0</v>
      </c>
      <c r="AI110" s="8">
        <v>0</v>
      </c>
      <c r="AJ110" s="8">
        <v>1</v>
      </c>
      <c r="AK110" s="8">
        <v>0</v>
      </c>
      <c r="AL110" s="8">
        <v>0.78988197645771596</v>
      </c>
      <c r="AM110" s="8">
        <v>0.48648072565391159</v>
      </c>
      <c r="AN110" s="27">
        <v>0.68756608743678083</v>
      </c>
      <c r="AO110" s="28">
        <v>129</v>
      </c>
    </row>
    <row r="111" spans="1:41">
      <c r="A111" s="8">
        <v>-1</v>
      </c>
      <c r="B111" s="8">
        <v>1</v>
      </c>
      <c r="C111" s="8">
        <v>-0.39214510385110823</v>
      </c>
      <c r="D111" s="8">
        <v>-0.5039458362244551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1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1</v>
      </c>
      <c r="AA111" s="8">
        <v>0</v>
      </c>
      <c r="AB111" s="8">
        <v>0</v>
      </c>
      <c r="AC111" s="8">
        <v>0</v>
      </c>
      <c r="AD111" s="8">
        <v>-0.51498548252417542</v>
      </c>
      <c r="AE111" s="8">
        <v>0</v>
      </c>
      <c r="AF111" s="8">
        <v>0</v>
      </c>
      <c r="AG111" s="8">
        <v>-0.49352860267821486</v>
      </c>
      <c r="AH111" s="8">
        <v>1</v>
      </c>
      <c r="AI111" s="8">
        <v>0</v>
      </c>
      <c r="AJ111" s="8">
        <v>1</v>
      </c>
      <c r="AK111" s="8">
        <v>0</v>
      </c>
      <c r="AL111" s="8">
        <v>2.64862587928052</v>
      </c>
      <c r="AM111" s="8">
        <v>0.57246751603802914</v>
      </c>
      <c r="AN111" s="27">
        <v>0.67528221130652244</v>
      </c>
      <c r="AO111" s="28">
        <v>130</v>
      </c>
    </row>
    <row r="112" spans="1:41">
      <c r="A112" s="8">
        <v>-1</v>
      </c>
      <c r="B112" s="8">
        <v>1</v>
      </c>
      <c r="C112" s="8">
        <v>-0.4841028286450153</v>
      </c>
      <c r="D112" s="8">
        <v>1.6223404047589136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1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-0.51498548252417542</v>
      </c>
      <c r="AE112" s="8">
        <v>0</v>
      </c>
      <c r="AF112" s="8">
        <v>0</v>
      </c>
      <c r="AG112" s="8">
        <v>-0.49352860267821486</v>
      </c>
      <c r="AH112" s="8">
        <v>0</v>
      </c>
      <c r="AI112" s="8">
        <v>0</v>
      </c>
      <c r="AJ112" s="8">
        <v>1</v>
      </c>
      <c r="AK112" s="8">
        <v>0</v>
      </c>
      <c r="AL112" s="8">
        <v>-1.0688619263650878</v>
      </c>
      <c r="AM112" s="8">
        <v>-0.19488781422023468</v>
      </c>
      <c r="AN112" s="27">
        <v>0.66691555387926538</v>
      </c>
      <c r="AO112" s="28">
        <v>131</v>
      </c>
    </row>
    <row r="113" spans="1:41">
      <c r="A113" s="8">
        <v>-1</v>
      </c>
      <c r="B113" s="8">
        <v>1</v>
      </c>
      <c r="C113" s="8">
        <v>0.22624950416663162</v>
      </c>
      <c r="D113" s="8">
        <v>-0.60438448719202098</v>
      </c>
      <c r="E113" s="8">
        <v>0</v>
      </c>
      <c r="F113" s="8">
        <v>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1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1</v>
      </c>
      <c r="AA113" s="8">
        <v>0</v>
      </c>
      <c r="AB113" s="8">
        <v>0</v>
      </c>
      <c r="AC113" s="8">
        <v>0</v>
      </c>
      <c r="AD113" s="8">
        <v>-0.58969009988566923</v>
      </c>
      <c r="AE113" s="8">
        <v>1</v>
      </c>
      <c r="AF113" s="8">
        <v>0</v>
      </c>
      <c r="AG113" s="8">
        <v>-0.49352860267821486</v>
      </c>
      <c r="AH113" s="8">
        <v>1</v>
      </c>
      <c r="AI113" s="8">
        <v>0</v>
      </c>
      <c r="AJ113" s="8">
        <v>1</v>
      </c>
      <c r="AK113" s="8">
        <v>0</v>
      </c>
      <c r="AL113" s="8">
        <v>-0.12206425086472217</v>
      </c>
      <c r="AM113" s="8">
        <v>-0.19527168382016377</v>
      </c>
      <c r="AN113" s="27">
        <v>0.66488981464102637</v>
      </c>
      <c r="AO113" s="28">
        <v>132</v>
      </c>
    </row>
    <row r="114" spans="1:41">
      <c r="A114" s="8">
        <v>-1</v>
      </c>
      <c r="B114" s="8">
        <v>1</v>
      </c>
      <c r="C114" s="8">
        <v>0.16972519985794546</v>
      </c>
      <c r="D114" s="8">
        <v>-0.9057004400947184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1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1</v>
      </c>
      <c r="AA114" s="8">
        <v>0</v>
      </c>
      <c r="AB114" s="8">
        <v>0</v>
      </c>
      <c r="AC114" s="8">
        <v>0</v>
      </c>
      <c r="AD114" s="8">
        <v>0.53087916053673767</v>
      </c>
      <c r="AE114" s="8">
        <v>0</v>
      </c>
      <c r="AF114" s="8">
        <v>0</v>
      </c>
      <c r="AG114" s="8">
        <v>-0.49352860267821486</v>
      </c>
      <c r="AH114" s="8">
        <v>1</v>
      </c>
      <c r="AI114" s="8">
        <v>1</v>
      </c>
      <c r="AJ114" s="8">
        <v>0</v>
      </c>
      <c r="AK114" s="8">
        <v>0</v>
      </c>
      <c r="AL114" s="8">
        <v>1.3707394460898421</v>
      </c>
      <c r="AM114" s="8">
        <v>-0.19527168382016377</v>
      </c>
      <c r="AN114" s="27">
        <v>0.66321713744204203</v>
      </c>
      <c r="AO114" s="28">
        <v>133</v>
      </c>
    </row>
    <row r="115" spans="1:41">
      <c r="A115" s="8">
        <v>-1</v>
      </c>
      <c r="B115" s="8">
        <v>1</v>
      </c>
      <c r="C115" s="8">
        <v>-0.20232411230405301</v>
      </c>
      <c r="D115" s="8">
        <v>-0.25284920880554057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1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0.38146992581375011</v>
      </c>
      <c r="AE115" s="8">
        <v>1</v>
      </c>
      <c r="AF115" s="8">
        <v>1</v>
      </c>
      <c r="AG115" s="8">
        <v>0.12338215066955374</v>
      </c>
      <c r="AH115" s="8">
        <v>1</v>
      </c>
      <c r="AI115" s="8">
        <v>0</v>
      </c>
      <c r="AJ115" s="8">
        <v>1</v>
      </c>
      <c r="AK115" s="8">
        <v>0</v>
      </c>
      <c r="AL115" s="8">
        <v>0.84215914872460729</v>
      </c>
      <c r="AM115" s="8">
        <v>-0.19527168382016377</v>
      </c>
      <c r="AN115" s="27">
        <v>0.66012317897886941</v>
      </c>
      <c r="AO115" s="28">
        <v>134</v>
      </c>
    </row>
    <row r="116" spans="1:41">
      <c r="A116" s="8">
        <v>-1</v>
      </c>
      <c r="B116" s="8">
        <v>1</v>
      </c>
      <c r="C116" s="8">
        <v>0.67591451065009278</v>
      </c>
      <c r="D116" s="8">
        <v>4.8466744097156914E-2</v>
      </c>
      <c r="E116" s="8">
        <v>0</v>
      </c>
      <c r="F116" s="8">
        <v>1</v>
      </c>
      <c r="G116" s="8">
        <v>0</v>
      </c>
      <c r="H116" s="8">
        <v>1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1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-0.66439471724716304</v>
      </c>
      <c r="AE116" s="8">
        <v>0</v>
      </c>
      <c r="AF116" s="8">
        <v>1</v>
      </c>
      <c r="AG116" s="8">
        <v>-8.2254767113035795E-2</v>
      </c>
      <c r="AH116" s="8">
        <v>0</v>
      </c>
      <c r="AI116" s="8">
        <v>0</v>
      </c>
      <c r="AJ116" s="8">
        <v>1</v>
      </c>
      <c r="AK116" s="8">
        <v>0</v>
      </c>
      <c r="AL116" s="8">
        <v>-0.97011615652762639</v>
      </c>
      <c r="AM116" s="8">
        <v>-0.19507974902019923</v>
      </c>
      <c r="AN116" s="27">
        <v>0.65360176450393737</v>
      </c>
      <c r="AO116" s="28">
        <v>135</v>
      </c>
    </row>
    <row r="117" spans="1:41">
      <c r="A117" s="8">
        <v>-1</v>
      </c>
      <c r="B117" s="8">
        <v>1</v>
      </c>
      <c r="C117" s="8">
        <v>-0.72285545356864467</v>
      </c>
      <c r="D117" s="8">
        <v>-0.80526178912715263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1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-0.51498548252417542</v>
      </c>
      <c r="AE117" s="8">
        <v>1</v>
      </c>
      <c r="AF117" s="8">
        <v>0</v>
      </c>
      <c r="AG117" s="8">
        <v>-0.49352860267821486</v>
      </c>
      <c r="AH117" s="8">
        <v>1</v>
      </c>
      <c r="AI117" s="8">
        <v>1</v>
      </c>
      <c r="AJ117" s="8">
        <v>0</v>
      </c>
      <c r="AK117" s="8">
        <v>0</v>
      </c>
      <c r="AL117" s="8">
        <v>0.78988197645771596</v>
      </c>
      <c r="AM117" s="8">
        <v>-0.19527168382016377</v>
      </c>
      <c r="AN117" s="27">
        <v>0.65295823988306678</v>
      </c>
      <c r="AO117" s="28">
        <v>136</v>
      </c>
    </row>
    <row r="118" spans="1:41">
      <c r="A118" s="8">
        <v>-1</v>
      </c>
      <c r="B118" s="8">
        <v>0</v>
      </c>
      <c r="C118" s="8">
        <v>2.0400945345051595</v>
      </c>
      <c r="D118" s="8">
        <v>0.46629153212223073</v>
      </c>
      <c r="E118" s="8">
        <v>0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1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1</v>
      </c>
      <c r="AC118" s="8">
        <v>0</v>
      </c>
      <c r="AD118" s="8">
        <v>1.3526299515131694</v>
      </c>
      <c r="AE118" s="8">
        <v>1</v>
      </c>
      <c r="AF118" s="8">
        <v>1</v>
      </c>
      <c r="AG118" s="8">
        <v>0.12338215066955374</v>
      </c>
      <c r="AH118" s="8">
        <v>1</v>
      </c>
      <c r="AI118" s="8">
        <v>0</v>
      </c>
      <c r="AJ118" s="8">
        <v>1</v>
      </c>
      <c r="AK118" s="8">
        <v>0</v>
      </c>
      <c r="AL118" s="8">
        <v>-0.48800445673296167</v>
      </c>
      <c r="AM118" s="8">
        <v>-0.18567494382193636</v>
      </c>
      <c r="AN118" s="27">
        <v>0.65077842051555812</v>
      </c>
      <c r="AO118" s="28">
        <v>137</v>
      </c>
    </row>
    <row r="119" spans="1:41">
      <c r="A119" s="8">
        <v>-1</v>
      </c>
      <c r="B119" s="8">
        <v>0</v>
      </c>
      <c r="C119" s="8">
        <v>-0.2588485853425096</v>
      </c>
      <c r="D119" s="8">
        <v>-0.75504246364336969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1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-0.36557624780118786</v>
      </c>
      <c r="AE119" s="8">
        <v>1</v>
      </c>
      <c r="AF119" s="8">
        <v>1</v>
      </c>
      <c r="AG119" s="8">
        <v>-8.2254767113035795E-2</v>
      </c>
      <c r="AH119" s="8">
        <v>1</v>
      </c>
      <c r="AI119" s="8">
        <v>0</v>
      </c>
      <c r="AJ119" s="8">
        <v>1</v>
      </c>
      <c r="AK119" s="8">
        <v>0</v>
      </c>
      <c r="AL119" s="8">
        <v>-9.8829952079437122E-2</v>
      </c>
      <c r="AM119" s="8">
        <v>-9.9304283837889654E-2</v>
      </c>
      <c r="AN119" s="27">
        <v>0.64986779655882443</v>
      </c>
      <c r="AO119" s="28">
        <v>138</v>
      </c>
    </row>
    <row r="120" spans="1:41">
      <c r="A120" s="8">
        <v>-1</v>
      </c>
      <c r="B120" s="8">
        <v>1</v>
      </c>
      <c r="C120" s="8">
        <v>-0.76503789613465689</v>
      </c>
      <c r="D120" s="8">
        <v>1.3541692066755127</v>
      </c>
      <c r="E120" s="8">
        <v>1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1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-0.21616701307820024</v>
      </c>
      <c r="AE120" s="8">
        <v>0</v>
      </c>
      <c r="AF120" s="8">
        <v>0</v>
      </c>
      <c r="AG120" s="8">
        <v>-0.49352860267821486</v>
      </c>
      <c r="AH120" s="8">
        <v>1</v>
      </c>
      <c r="AI120" s="8">
        <v>0</v>
      </c>
      <c r="AJ120" s="8">
        <v>1</v>
      </c>
      <c r="AK120" s="8">
        <v>0</v>
      </c>
      <c r="AL120" s="8">
        <v>-1.0688619263650878</v>
      </c>
      <c r="AM120" s="8">
        <v>0.57246751603802914</v>
      </c>
      <c r="AN120" s="27">
        <v>0.63860640731304363</v>
      </c>
      <c r="AO120" s="28">
        <v>139</v>
      </c>
    </row>
    <row r="121" spans="1:41">
      <c r="A121" s="8">
        <v>-1</v>
      </c>
      <c r="B121" s="8">
        <v>1</v>
      </c>
      <c r="C121" s="8">
        <v>0.76027939578211734</v>
      </c>
      <c r="D121" s="8">
        <v>-0.65460381267580381</v>
      </c>
      <c r="E121" s="8">
        <v>0</v>
      </c>
      <c r="F121" s="8">
        <v>1</v>
      </c>
      <c r="G121" s="8">
        <v>0</v>
      </c>
      <c r="H121" s="8">
        <v>0</v>
      </c>
      <c r="I121" s="8">
        <v>0</v>
      </c>
      <c r="J121" s="8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1</v>
      </c>
      <c r="AA121" s="8">
        <v>0</v>
      </c>
      <c r="AB121" s="8">
        <v>0</v>
      </c>
      <c r="AC121" s="8">
        <v>0</v>
      </c>
      <c r="AD121" s="8">
        <v>-0.66439471724716304</v>
      </c>
      <c r="AE121" s="8">
        <v>0</v>
      </c>
      <c r="AF121" s="8">
        <v>0</v>
      </c>
      <c r="AG121" s="8">
        <v>-0.49352860267821486</v>
      </c>
      <c r="AH121" s="8">
        <v>0</v>
      </c>
      <c r="AI121" s="8">
        <v>1</v>
      </c>
      <c r="AJ121" s="8">
        <v>0</v>
      </c>
      <c r="AK121" s="8">
        <v>0</v>
      </c>
      <c r="AL121" s="8">
        <v>0.67371048253129073</v>
      </c>
      <c r="AM121" s="8">
        <v>-0.19527168382016377</v>
      </c>
      <c r="AN121" s="27">
        <v>0.63623963109246429</v>
      </c>
      <c r="AO121" s="28">
        <v>140</v>
      </c>
    </row>
    <row r="122" spans="1:41">
      <c r="A122" s="8">
        <v>-1</v>
      </c>
      <c r="B122" s="8">
        <v>1</v>
      </c>
      <c r="C122" s="8">
        <v>0.8446442809141419</v>
      </c>
      <c r="D122" s="8">
        <v>-0.60438448719202098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1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-0.60164283866350821</v>
      </c>
      <c r="AE122" s="8">
        <v>1</v>
      </c>
      <c r="AF122" s="8">
        <v>0</v>
      </c>
      <c r="AG122" s="8">
        <v>-0.49352860267821486</v>
      </c>
      <c r="AH122" s="8">
        <v>0</v>
      </c>
      <c r="AI122" s="8">
        <v>0</v>
      </c>
      <c r="AJ122" s="8">
        <v>1</v>
      </c>
      <c r="AK122" s="8">
        <v>0</v>
      </c>
      <c r="AL122" s="8">
        <v>-0.13948997495368595</v>
      </c>
      <c r="AM122" s="8">
        <v>-0.19527168382016377</v>
      </c>
      <c r="AN122" s="27">
        <v>0.63039586554937266</v>
      </c>
      <c r="AO122" s="28">
        <v>141</v>
      </c>
    </row>
    <row r="123" spans="1:41">
      <c r="A123" s="8">
        <v>-1</v>
      </c>
      <c r="B123" s="8">
        <v>0</v>
      </c>
      <c r="C123" s="8">
        <v>0.48609351910303755</v>
      </c>
      <c r="D123" s="8">
        <v>-0.45372651074067222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1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1</v>
      </c>
      <c r="AC123" s="8">
        <v>0</v>
      </c>
      <c r="AD123" s="8">
        <v>-0.60164283866350821</v>
      </c>
      <c r="AE123" s="8">
        <v>0</v>
      </c>
      <c r="AF123" s="8">
        <v>0</v>
      </c>
      <c r="AG123" s="8">
        <v>-0.49352860267821486</v>
      </c>
      <c r="AH123" s="8">
        <v>0</v>
      </c>
      <c r="AI123" s="8">
        <v>0</v>
      </c>
      <c r="AJ123" s="8">
        <v>1</v>
      </c>
      <c r="AK123" s="8">
        <v>0</v>
      </c>
      <c r="AL123" s="8">
        <v>0.44136749467844028</v>
      </c>
      <c r="AM123" s="8">
        <v>-0.14805572302888489</v>
      </c>
      <c r="AN123" s="27">
        <v>0.6287894150068688</v>
      </c>
      <c r="AO123" s="28">
        <v>142</v>
      </c>
    </row>
    <row r="124" spans="1:41">
      <c r="A124" s="8">
        <v>-1</v>
      </c>
      <c r="B124" s="8">
        <v>1</v>
      </c>
      <c r="C124" s="8">
        <v>-0.57521690458760166</v>
      </c>
      <c r="D124" s="8">
        <v>-0.84744602253353019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1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-0.36557624780118786</v>
      </c>
      <c r="AE124" s="8">
        <v>0</v>
      </c>
      <c r="AF124" s="8">
        <v>0</v>
      </c>
      <c r="AG124" s="8">
        <v>-0.49352860267821486</v>
      </c>
      <c r="AH124" s="8">
        <v>1</v>
      </c>
      <c r="AI124" s="8">
        <v>0</v>
      </c>
      <c r="AJ124" s="8">
        <v>1</v>
      </c>
      <c r="AK124" s="8">
        <v>0</v>
      </c>
      <c r="AL124" s="8">
        <v>-0.37183296280653644</v>
      </c>
      <c r="AM124" s="8">
        <v>-0.19507974902019923</v>
      </c>
      <c r="AN124" s="27">
        <v>0.62832382832043832</v>
      </c>
      <c r="AO124" s="28">
        <v>143</v>
      </c>
    </row>
    <row r="125" spans="1:41">
      <c r="A125" s="8">
        <v>-1</v>
      </c>
      <c r="B125" s="8">
        <v>1</v>
      </c>
      <c r="C125" s="8">
        <v>-0.97595010896471834</v>
      </c>
      <c r="D125" s="8">
        <v>-0.95591976557850133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-0.51498548252417542</v>
      </c>
      <c r="AE125" s="8">
        <v>0</v>
      </c>
      <c r="AF125" s="8">
        <v>0</v>
      </c>
      <c r="AG125" s="8">
        <v>-0.49352860267821486</v>
      </c>
      <c r="AH125" s="8">
        <v>0</v>
      </c>
      <c r="AI125" s="8">
        <v>0</v>
      </c>
      <c r="AJ125" s="8">
        <v>1</v>
      </c>
      <c r="AK125" s="8">
        <v>0</v>
      </c>
      <c r="AL125" s="8">
        <v>-0.23242717009482614</v>
      </c>
      <c r="AM125" s="8">
        <v>-0.19527168382016377</v>
      </c>
      <c r="AN125" s="27">
        <v>0.62766603566950918</v>
      </c>
      <c r="AO125" s="28">
        <v>144</v>
      </c>
    </row>
    <row r="126" spans="1:41">
      <c r="A126" s="8">
        <v>-1</v>
      </c>
      <c r="B126" s="8">
        <v>1</v>
      </c>
      <c r="C126" s="8">
        <v>-0.39973794351299075</v>
      </c>
      <c r="D126" s="8">
        <v>-0.84744602253353019</v>
      </c>
      <c r="E126" s="8">
        <v>0</v>
      </c>
      <c r="F126" s="8">
        <v>1</v>
      </c>
      <c r="G126" s="8">
        <v>0</v>
      </c>
      <c r="H126" s="8">
        <v>0</v>
      </c>
      <c r="I126" s="8">
        <v>0</v>
      </c>
      <c r="J126" s="8">
        <v>0</v>
      </c>
      <c r="K126" s="8">
        <v>1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1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-0.66439471724716304</v>
      </c>
      <c r="AE126" s="8">
        <v>0</v>
      </c>
      <c r="AF126" s="8">
        <v>0</v>
      </c>
      <c r="AG126" s="8">
        <v>-0.49352860267821486</v>
      </c>
      <c r="AH126" s="8">
        <v>0</v>
      </c>
      <c r="AI126" s="8">
        <v>0</v>
      </c>
      <c r="AJ126" s="8">
        <v>1</v>
      </c>
      <c r="AK126" s="8">
        <v>0</v>
      </c>
      <c r="AL126" s="8">
        <v>-0.48800445673296167</v>
      </c>
      <c r="AM126" s="8">
        <v>-0.19527168382016377</v>
      </c>
      <c r="AN126" s="27">
        <v>0.62580347722578444</v>
      </c>
      <c r="AO126" s="28">
        <v>145</v>
      </c>
    </row>
    <row r="127" spans="1:41">
      <c r="A127" s="8">
        <v>-1</v>
      </c>
      <c r="B127" s="8">
        <v>1</v>
      </c>
      <c r="C127" s="8">
        <v>1.0698983554868773</v>
      </c>
      <c r="D127" s="8">
        <v>1.2537305557079468</v>
      </c>
      <c r="E127" s="8">
        <v>1</v>
      </c>
      <c r="F127" s="8">
        <v>0</v>
      </c>
      <c r="G127" s="8">
        <v>0</v>
      </c>
      <c r="H127" s="8">
        <v>0</v>
      </c>
      <c r="I127" s="8">
        <v>1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-0.21616701307820024</v>
      </c>
      <c r="AE127" s="8">
        <v>1</v>
      </c>
      <c r="AF127" s="8">
        <v>0</v>
      </c>
      <c r="AG127" s="8">
        <v>-0.49352860267821486</v>
      </c>
      <c r="AH127" s="8">
        <v>0</v>
      </c>
      <c r="AI127" s="8">
        <v>1</v>
      </c>
      <c r="AJ127" s="8">
        <v>0</v>
      </c>
      <c r="AK127" s="8">
        <v>0</v>
      </c>
      <c r="AL127" s="8">
        <v>-1.0688619263650878</v>
      </c>
      <c r="AM127" s="8">
        <v>-0.19527168382016377</v>
      </c>
      <c r="AN127" s="27">
        <v>0.62201774773701568</v>
      </c>
      <c r="AO127" s="28">
        <v>146</v>
      </c>
    </row>
    <row r="128" spans="1:41">
      <c r="A128" s="8">
        <v>-1</v>
      </c>
      <c r="B128" s="8">
        <v>0</v>
      </c>
      <c r="C128" s="8">
        <v>-0.53303446202158944</v>
      </c>
      <c r="D128" s="8">
        <v>1.5550465086106442</v>
      </c>
      <c r="E128" s="8">
        <v>0</v>
      </c>
      <c r="F128" s="8">
        <v>1</v>
      </c>
      <c r="G128" s="8">
        <v>0</v>
      </c>
      <c r="H128" s="8">
        <v>0</v>
      </c>
      <c r="I128" s="8">
        <v>1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0</v>
      </c>
      <c r="AD128" s="8">
        <v>-0.36557624780118786</v>
      </c>
      <c r="AE128" s="8">
        <v>0</v>
      </c>
      <c r="AF128" s="8">
        <v>0</v>
      </c>
      <c r="AG128" s="8">
        <v>-0.49352860267821486</v>
      </c>
      <c r="AH128" s="8">
        <v>1</v>
      </c>
      <c r="AI128" s="8">
        <v>0</v>
      </c>
      <c r="AJ128" s="8">
        <v>1</v>
      </c>
      <c r="AK128" s="8">
        <v>0</v>
      </c>
      <c r="AL128" s="8">
        <v>-2.3318481027260713E-2</v>
      </c>
      <c r="AM128" s="8">
        <v>8.5630737421864469E-3</v>
      </c>
      <c r="AN128" s="27">
        <v>0.62121573802332153</v>
      </c>
      <c r="AO128" s="28">
        <v>147</v>
      </c>
    </row>
    <row r="129" spans="1:41">
      <c r="A129" s="8">
        <v>-1</v>
      </c>
      <c r="B129" s="8">
        <v>1</v>
      </c>
      <c r="C129" s="8">
        <v>0.17731770206028707</v>
      </c>
      <c r="D129" s="8">
        <v>-0.52102040688894125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1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1</v>
      </c>
      <c r="Z129" s="8">
        <v>0</v>
      </c>
      <c r="AA129" s="8">
        <v>0</v>
      </c>
      <c r="AB129" s="8">
        <v>0</v>
      </c>
      <c r="AC129" s="8">
        <v>0</v>
      </c>
      <c r="AD129" s="8">
        <v>-0.21616701307820024</v>
      </c>
      <c r="AE129" s="8">
        <v>0</v>
      </c>
      <c r="AF129" s="8">
        <v>0</v>
      </c>
      <c r="AG129" s="8">
        <v>-0.49352860267821486</v>
      </c>
      <c r="AH129" s="8">
        <v>0</v>
      </c>
      <c r="AI129" s="8">
        <v>0</v>
      </c>
      <c r="AJ129" s="8">
        <v>0</v>
      </c>
      <c r="AK129" s="8">
        <v>1</v>
      </c>
      <c r="AL129" s="8">
        <v>-0.37183296280653644</v>
      </c>
      <c r="AM129" s="8">
        <v>-0.19527168382016377</v>
      </c>
      <c r="AN129" s="27">
        <v>0.61861325379301069</v>
      </c>
      <c r="AO129" s="28">
        <v>148</v>
      </c>
    </row>
    <row r="130" spans="1:41">
      <c r="A130" s="8">
        <v>-1</v>
      </c>
      <c r="B130" s="8">
        <v>1</v>
      </c>
      <c r="C130" s="8">
        <v>-0.36430469175754032</v>
      </c>
      <c r="D130" s="8">
        <v>-0.83037145186904404</v>
      </c>
      <c r="E130" s="8">
        <v>0</v>
      </c>
      <c r="F130" s="8">
        <v>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1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-0.52843231364924426</v>
      </c>
      <c r="AE130" s="8">
        <v>1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9.2853012899164533E-2</v>
      </c>
      <c r="AM130" s="8">
        <v>-0.19527168382016377</v>
      </c>
      <c r="AN130" s="27">
        <v>0.6178783177777899</v>
      </c>
      <c r="AO130" s="28">
        <v>149</v>
      </c>
    </row>
    <row r="131" spans="1:41">
      <c r="A131" s="8">
        <v>-1</v>
      </c>
      <c r="B131" s="8">
        <v>1</v>
      </c>
      <c r="C131" s="8">
        <v>-0.96920091815415654</v>
      </c>
      <c r="D131" s="8">
        <v>-0.9057004400947184</v>
      </c>
      <c r="E131" s="8">
        <v>0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1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1</v>
      </c>
      <c r="Z131" s="8">
        <v>0</v>
      </c>
      <c r="AA131" s="8">
        <v>0</v>
      </c>
      <c r="AB131" s="8">
        <v>0</v>
      </c>
      <c r="AC131" s="8">
        <v>0</v>
      </c>
      <c r="AD131" s="8">
        <v>-0.62704240856641613</v>
      </c>
      <c r="AE131" s="8">
        <v>0</v>
      </c>
      <c r="AF131" s="8">
        <v>0</v>
      </c>
      <c r="AG131" s="8">
        <v>-0.49352860267821486</v>
      </c>
      <c r="AH131" s="8">
        <v>0</v>
      </c>
      <c r="AI131" s="8">
        <v>0</v>
      </c>
      <c r="AJ131" s="8">
        <v>1</v>
      </c>
      <c r="AK131" s="8">
        <v>0</v>
      </c>
      <c r="AL131" s="8">
        <v>9.2853012899164533E-2</v>
      </c>
      <c r="AM131" s="8">
        <v>-0.19527168382016377</v>
      </c>
      <c r="AN131" s="27">
        <v>0.61626949989321411</v>
      </c>
      <c r="AO131" s="28">
        <v>150</v>
      </c>
    </row>
    <row r="132" spans="1:41">
      <c r="A132" s="8">
        <v>-1</v>
      </c>
      <c r="B132" s="8">
        <v>1</v>
      </c>
      <c r="C132" s="8">
        <v>-0.51869243154914513</v>
      </c>
      <c r="D132" s="8">
        <v>-0.84744602253353019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1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-0.61508966978857715</v>
      </c>
      <c r="AE132" s="8">
        <v>0</v>
      </c>
      <c r="AF132" s="8">
        <v>1</v>
      </c>
      <c r="AG132" s="8">
        <v>-0.28789168489562533</v>
      </c>
      <c r="AH132" s="8">
        <v>0</v>
      </c>
      <c r="AI132" s="8">
        <v>0</v>
      </c>
      <c r="AJ132" s="8">
        <v>1</v>
      </c>
      <c r="AK132" s="8">
        <v>0</v>
      </c>
      <c r="AL132" s="8">
        <v>0.51107039103429541</v>
      </c>
      <c r="AM132" s="8">
        <v>-0.11005263263590435</v>
      </c>
      <c r="AN132" s="27">
        <v>0.6119875525801507</v>
      </c>
      <c r="AO132" s="28">
        <v>151</v>
      </c>
    </row>
    <row r="133" spans="1:41">
      <c r="A133" s="8">
        <v>-1</v>
      </c>
      <c r="B133" s="8">
        <v>1</v>
      </c>
      <c r="C133" s="8">
        <v>-0.31537305838096619</v>
      </c>
      <c r="D133" s="8">
        <v>-0.75504246364336969</v>
      </c>
      <c r="E133" s="8">
        <v>1</v>
      </c>
      <c r="F133" s="8">
        <v>0</v>
      </c>
      <c r="G133" s="8">
        <v>0</v>
      </c>
      <c r="H133" s="8">
        <v>0</v>
      </c>
      <c r="I133" s="8">
        <v>1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1</v>
      </c>
      <c r="AC133" s="8">
        <v>0</v>
      </c>
      <c r="AD133" s="8">
        <v>0.23206069109076255</v>
      </c>
      <c r="AE133" s="8">
        <v>0</v>
      </c>
      <c r="AF133" s="8">
        <v>0</v>
      </c>
      <c r="AG133" s="8">
        <v>-0.49352860267821486</v>
      </c>
      <c r="AH133" s="8">
        <v>0</v>
      </c>
      <c r="AI133" s="8">
        <v>0</v>
      </c>
      <c r="AJ133" s="8">
        <v>1</v>
      </c>
      <c r="AK133" s="8">
        <v>0</v>
      </c>
      <c r="AL133" s="8">
        <v>-4.6552779812545762E-2</v>
      </c>
      <c r="AM133" s="8">
        <v>-9.2202696239201368E-2</v>
      </c>
      <c r="AN133" s="27">
        <v>0.60226365009417926</v>
      </c>
      <c r="AO133" s="28">
        <v>152</v>
      </c>
    </row>
    <row r="134" spans="1:41">
      <c r="A134" s="8">
        <v>-1</v>
      </c>
      <c r="B134" s="8">
        <v>1</v>
      </c>
      <c r="C134" s="8">
        <v>-1.0037905210582863</v>
      </c>
      <c r="D134" s="8">
        <v>1.0528532537728152</v>
      </c>
      <c r="E134" s="8">
        <v>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1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1</v>
      </c>
      <c r="AC134" s="8">
        <v>0</v>
      </c>
      <c r="AD134" s="8">
        <v>-0.41488129525977374</v>
      </c>
      <c r="AE134" s="8">
        <v>1</v>
      </c>
      <c r="AF134" s="8">
        <v>0</v>
      </c>
      <c r="AG134" s="8">
        <v>-0.49352860267821486</v>
      </c>
      <c r="AH134" s="8">
        <v>1</v>
      </c>
      <c r="AI134" s="8">
        <v>0</v>
      </c>
      <c r="AJ134" s="8">
        <v>1</v>
      </c>
      <c r="AK134" s="8">
        <v>0</v>
      </c>
      <c r="AL134" s="8">
        <v>-0.25566146888011121</v>
      </c>
      <c r="AM134" s="8">
        <v>-0.19527168382016377</v>
      </c>
      <c r="AN134" s="27">
        <v>0.60141115870161166</v>
      </c>
      <c r="AO134" s="28">
        <v>153</v>
      </c>
    </row>
    <row r="135" spans="1:41">
      <c r="A135" s="8">
        <v>-1</v>
      </c>
      <c r="B135" s="8">
        <v>1</v>
      </c>
      <c r="C135" s="8">
        <v>-0.80722033870066923</v>
      </c>
      <c r="D135" s="8">
        <v>0.61795389508325516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1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1</v>
      </c>
      <c r="AA135" s="8">
        <v>0</v>
      </c>
      <c r="AB135" s="8">
        <v>0</v>
      </c>
      <c r="AC135" s="8">
        <v>0</v>
      </c>
      <c r="AD135" s="8">
        <v>-0.61508966978857715</v>
      </c>
      <c r="AE135" s="8">
        <v>0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-8.4182241975665675E-5</v>
      </c>
      <c r="AM135" s="8">
        <v>-0.19527168382016377</v>
      </c>
      <c r="AN135" s="27">
        <v>0.60052075153996132</v>
      </c>
      <c r="AO135" s="28">
        <v>154</v>
      </c>
    </row>
    <row r="136" spans="1:41">
      <c r="A136" s="8">
        <v>-1</v>
      </c>
      <c r="B136" s="8">
        <v>1</v>
      </c>
      <c r="C136" s="8">
        <v>0.7889631192674651</v>
      </c>
      <c r="D136" s="8">
        <v>-0.5039458362244551</v>
      </c>
      <c r="E136" s="8">
        <v>1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1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1</v>
      </c>
      <c r="AC136" s="8">
        <v>0</v>
      </c>
      <c r="AD136" s="8">
        <v>2.3237899772125887</v>
      </c>
      <c r="AE136" s="8">
        <v>1</v>
      </c>
      <c r="AF136" s="8">
        <v>0</v>
      </c>
      <c r="AG136" s="8">
        <v>-0.49352860267821486</v>
      </c>
      <c r="AH136" s="8">
        <v>1</v>
      </c>
      <c r="AI136" s="8">
        <v>0</v>
      </c>
      <c r="AJ136" s="8">
        <v>1</v>
      </c>
      <c r="AK136" s="8">
        <v>0</v>
      </c>
      <c r="AL136" s="8">
        <v>-4.6552779812545762E-2</v>
      </c>
      <c r="AM136" s="8">
        <v>-0.19527168382016377</v>
      </c>
      <c r="AN136" s="27">
        <v>0.59458997364776678</v>
      </c>
      <c r="AO136" s="28">
        <v>155</v>
      </c>
    </row>
    <row r="137" spans="1:41">
      <c r="A137" s="8">
        <v>-1</v>
      </c>
      <c r="B137" s="8">
        <v>1</v>
      </c>
      <c r="C137" s="8">
        <v>0.31061438929865615</v>
      </c>
      <c r="D137" s="8">
        <v>2.3585557163511708</v>
      </c>
      <c r="E137" s="8">
        <v>1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1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0.53087916053673767</v>
      </c>
      <c r="AE137" s="8">
        <v>1</v>
      </c>
      <c r="AF137" s="8">
        <v>0</v>
      </c>
      <c r="AG137" s="8">
        <v>-0.49352860267821486</v>
      </c>
      <c r="AH137" s="8">
        <v>0</v>
      </c>
      <c r="AI137" s="8">
        <v>0</v>
      </c>
      <c r="AJ137" s="8">
        <v>1</v>
      </c>
      <c r="AK137" s="8">
        <v>0</v>
      </c>
      <c r="AL137" s="8">
        <v>-0.6041759506593869</v>
      </c>
      <c r="AM137" s="8">
        <v>-0.19527168382016377</v>
      </c>
      <c r="AN137" s="27">
        <v>0.59137874605028951</v>
      </c>
      <c r="AO137" s="28">
        <v>156</v>
      </c>
    </row>
    <row r="138" spans="1:41">
      <c r="A138" s="8">
        <v>-1</v>
      </c>
      <c r="B138" s="8">
        <v>0</v>
      </c>
      <c r="C138" s="8">
        <v>-0.17448370021048504</v>
      </c>
      <c r="D138" s="8">
        <v>-0.73796789297888354</v>
      </c>
      <c r="E138" s="8">
        <v>1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1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-0.36557624780118786</v>
      </c>
      <c r="AE138" s="8">
        <v>0</v>
      </c>
      <c r="AF138" s="8">
        <v>0</v>
      </c>
      <c r="AG138" s="8">
        <v>-0.49352860267821486</v>
      </c>
      <c r="AH138" s="8">
        <v>0</v>
      </c>
      <c r="AI138" s="8">
        <v>0</v>
      </c>
      <c r="AJ138" s="8">
        <v>1</v>
      </c>
      <c r="AK138" s="8">
        <v>0</v>
      </c>
      <c r="AL138" s="8">
        <v>0.5575389886048655</v>
      </c>
      <c r="AM138" s="8">
        <v>-0.19277653142062465</v>
      </c>
      <c r="AN138" s="27">
        <v>0.58613601763540113</v>
      </c>
      <c r="AO138" s="28">
        <v>157</v>
      </c>
    </row>
    <row r="139" spans="1:41">
      <c r="A139" s="8">
        <v>-1</v>
      </c>
      <c r="B139" s="8">
        <v>1</v>
      </c>
      <c r="C139" s="8">
        <v>-0.75828870532409509</v>
      </c>
      <c r="D139" s="8">
        <v>-0.65460381267580381</v>
      </c>
      <c r="E139" s="8">
        <v>1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1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1</v>
      </c>
      <c r="Z139" s="8">
        <v>0</v>
      </c>
      <c r="AA139" s="8">
        <v>0</v>
      </c>
      <c r="AB139" s="8">
        <v>0</v>
      </c>
      <c r="AC139" s="8">
        <v>0</v>
      </c>
      <c r="AD139" s="8">
        <v>-0.50303274374633644</v>
      </c>
      <c r="AE139" s="8">
        <v>0</v>
      </c>
      <c r="AF139" s="8">
        <v>0</v>
      </c>
      <c r="AG139" s="8">
        <v>-0.49352860267821486</v>
      </c>
      <c r="AH139" s="8">
        <v>1</v>
      </c>
      <c r="AI139" s="8">
        <v>0</v>
      </c>
      <c r="AJ139" s="8">
        <v>1</v>
      </c>
      <c r="AK139" s="8">
        <v>0</v>
      </c>
      <c r="AL139" s="8">
        <v>-0.37183296280653644</v>
      </c>
      <c r="AM139" s="8">
        <v>-0.18241205222253903</v>
      </c>
      <c r="AN139" s="27">
        <v>0.58580639434747961</v>
      </c>
      <c r="AO139" s="28">
        <v>158</v>
      </c>
    </row>
    <row r="140" spans="1:41">
      <c r="A140" s="8">
        <v>-1</v>
      </c>
      <c r="B140" s="8">
        <v>0</v>
      </c>
      <c r="C140" s="8">
        <v>1.4006085364746432</v>
      </c>
      <c r="D140" s="8">
        <v>-0.6877485674951006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1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1</v>
      </c>
      <c r="AB140" s="8">
        <v>0</v>
      </c>
      <c r="AC140" s="8">
        <v>0</v>
      </c>
      <c r="AD140" s="8">
        <v>-0.5642905299827613</v>
      </c>
      <c r="AE140" s="8">
        <v>0</v>
      </c>
      <c r="AF140" s="8">
        <v>0</v>
      </c>
      <c r="AG140" s="8">
        <v>-0.49352860267821486</v>
      </c>
      <c r="AH140" s="8">
        <v>0</v>
      </c>
      <c r="AI140" s="8">
        <v>0</v>
      </c>
      <c r="AJ140" s="8">
        <v>1</v>
      </c>
      <c r="AK140" s="8">
        <v>0</v>
      </c>
      <c r="AL140" s="8">
        <v>-1.0688619263650878</v>
      </c>
      <c r="AM140" s="8">
        <v>-0.17223950782441799</v>
      </c>
      <c r="AN140" s="27">
        <v>0.58447069588583989</v>
      </c>
      <c r="AO140" s="28">
        <v>159</v>
      </c>
    </row>
    <row r="141" spans="1:41">
      <c r="A141" s="8">
        <v>-1</v>
      </c>
      <c r="B141" s="8">
        <v>1</v>
      </c>
      <c r="C141" s="8">
        <v>-0.80047114789010743</v>
      </c>
      <c r="D141" s="8">
        <v>-0.48687126555996896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1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0</v>
      </c>
      <c r="AA141" s="8">
        <v>0</v>
      </c>
      <c r="AB141" s="8">
        <v>0</v>
      </c>
      <c r="AC141" s="8">
        <v>0</v>
      </c>
      <c r="AD141" s="8">
        <v>-0.44028086516268161</v>
      </c>
      <c r="AE141" s="8">
        <v>0</v>
      </c>
      <c r="AF141" s="8">
        <v>0</v>
      </c>
      <c r="AG141" s="8">
        <v>-0.49352860267821486</v>
      </c>
      <c r="AH141" s="8">
        <v>0</v>
      </c>
      <c r="AI141" s="8">
        <v>0</v>
      </c>
      <c r="AJ141" s="8">
        <v>1</v>
      </c>
      <c r="AK141" s="8">
        <v>0</v>
      </c>
      <c r="AL141" s="8">
        <v>-2.3318481027260713E-2</v>
      </c>
      <c r="AM141" s="8">
        <v>-0.19527168382016377</v>
      </c>
      <c r="AN141" s="27">
        <v>0.58291057647817912</v>
      </c>
      <c r="AO141" s="28">
        <v>160</v>
      </c>
    </row>
    <row r="142" spans="1:41">
      <c r="A142" s="8">
        <v>-1</v>
      </c>
      <c r="B142" s="8">
        <v>0</v>
      </c>
      <c r="C142" s="8">
        <v>-0.45541876770012668</v>
      </c>
      <c r="D142" s="8">
        <v>-0.55416516170823804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1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1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-0.66439471724716304</v>
      </c>
      <c r="AE142" s="8">
        <v>0</v>
      </c>
      <c r="AF142" s="8">
        <v>0</v>
      </c>
      <c r="AG142" s="8">
        <v>-0.49352860267821486</v>
      </c>
      <c r="AH142" s="8">
        <v>1</v>
      </c>
      <c r="AI142" s="8">
        <v>0</v>
      </c>
      <c r="AJ142" s="8">
        <v>1</v>
      </c>
      <c r="AK142" s="8">
        <v>0</v>
      </c>
      <c r="AL142" s="8">
        <v>0.53430468981958046</v>
      </c>
      <c r="AM142" s="8">
        <v>-0.19507974902019923</v>
      </c>
      <c r="AN142" s="27">
        <v>0.58072447356652512</v>
      </c>
      <c r="AO142" s="28">
        <v>161</v>
      </c>
    </row>
    <row r="143" spans="1:41">
      <c r="A143" s="8">
        <v>-1</v>
      </c>
      <c r="B143" s="8">
        <v>1</v>
      </c>
      <c r="C143" s="8">
        <v>-1.2222955735502301</v>
      </c>
      <c r="D143" s="8">
        <v>-0.9057004400947184</v>
      </c>
      <c r="E143" s="8">
        <v>0</v>
      </c>
      <c r="F143" s="8">
        <v>1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1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-0.5642905299827613</v>
      </c>
      <c r="AE143" s="8">
        <v>0</v>
      </c>
      <c r="AF143" s="8">
        <v>1</v>
      </c>
      <c r="AG143" s="8">
        <v>0.32901906845214329</v>
      </c>
      <c r="AH143" s="8">
        <v>0</v>
      </c>
      <c r="AI143" s="8">
        <v>0</v>
      </c>
      <c r="AJ143" s="8">
        <v>1</v>
      </c>
      <c r="AK143" s="8">
        <v>0</v>
      </c>
      <c r="AL143" s="8">
        <v>-0.13948997495368595</v>
      </c>
      <c r="AM143" s="8">
        <v>-0.19373620542044739</v>
      </c>
      <c r="AN143" s="27">
        <v>0.57978619625833427</v>
      </c>
      <c r="AO143" s="28">
        <v>162</v>
      </c>
    </row>
    <row r="144" spans="1:41">
      <c r="A144" s="8">
        <v>-1</v>
      </c>
      <c r="B144" s="8">
        <v>1</v>
      </c>
      <c r="C144" s="8">
        <v>2.2086482147132033E-2</v>
      </c>
      <c r="D144" s="8">
        <v>-0.45372651074067222</v>
      </c>
      <c r="E144" s="8">
        <v>0</v>
      </c>
      <c r="F144" s="8">
        <v>1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1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1.5767438035976509</v>
      </c>
      <c r="AE144" s="8">
        <v>1</v>
      </c>
      <c r="AF144" s="8">
        <v>0</v>
      </c>
      <c r="AG144" s="8">
        <v>-0.49352860267821486</v>
      </c>
      <c r="AH144" s="8">
        <v>1</v>
      </c>
      <c r="AI144" s="8">
        <v>0</v>
      </c>
      <c r="AJ144" s="8">
        <v>1</v>
      </c>
      <c r="AK144" s="8">
        <v>0</v>
      </c>
      <c r="AL144" s="8">
        <v>1.9690226398109321</v>
      </c>
      <c r="AM144" s="8">
        <v>-0.19527168382016377</v>
      </c>
      <c r="AN144" s="27">
        <v>0.57916261457038509</v>
      </c>
      <c r="AO144" s="28">
        <v>163</v>
      </c>
    </row>
    <row r="145" spans="1:41">
      <c r="A145" s="8">
        <v>-1</v>
      </c>
      <c r="B145" s="8">
        <v>0</v>
      </c>
      <c r="C145" s="8">
        <v>-0.56087487411515735</v>
      </c>
      <c r="D145" s="8">
        <v>-0.70482313815958675</v>
      </c>
      <c r="E145" s="8">
        <v>0</v>
      </c>
      <c r="F145" s="8">
        <v>1</v>
      </c>
      <c r="G145" s="8">
        <v>0</v>
      </c>
      <c r="H145" s="8">
        <v>1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1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-0.66439471724716304</v>
      </c>
      <c r="AE145" s="8">
        <v>1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-0.6041759506593869</v>
      </c>
      <c r="AM145" s="8">
        <v>-0.19527168382016377</v>
      </c>
      <c r="AN145" s="27">
        <v>0.57799032442019249</v>
      </c>
      <c r="AO145" s="28">
        <v>164</v>
      </c>
    </row>
    <row r="146" spans="1:41">
      <c r="A146" s="8">
        <v>-1</v>
      </c>
      <c r="B146" s="8">
        <v>1</v>
      </c>
      <c r="C146" s="8">
        <v>0.12079339775160092</v>
      </c>
      <c r="D146" s="8">
        <v>-0.45372651074067222</v>
      </c>
      <c r="E146" s="8">
        <v>1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1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1.4273345688746633</v>
      </c>
      <c r="AE146" s="8">
        <v>0</v>
      </c>
      <c r="AF146" s="8">
        <v>0</v>
      </c>
      <c r="AG146" s="8">
        <v>-0.49352860267821486</v>
      </c>
      <c r="AH146" s="8">
        <v>1</v>
      </c>
      <c r="AI146" s="8">
        <v>0</v>
      </c>
      <c r="AJ146" s="8">
        <v>1</v>
      </c>
      <c r="AK146" s="8">
        <v>0</v>
      </c>
      <c r="AL146" s="8">
        <v>0.5575389886048655</v>
      </c>
      <c r="AM146" s="8">
        <v>-0.19527168382016377</v>
      </c>
      <c r="AN146" s="27">
        <v>0.57759427856348111</v>
      </c>
      <c r="AO146" s="28">
        <v>165</v>
      </c>
    </row>
    <row r="147" spans="1:41">
      <c r="A147" s="8">
        <v>-1</v>
      </c>
      <c r="B147" s="8">
        <v>1</v>
      </c>
      <c r="C147" s="8">
        <v>0.27518130627297616</v>
      </c>
      <c r="D147" s="8">
        <v>-0.15241055783797475</v>
      </c>
      <c r="E147" s="8">
        <v>0</v>
      </c>
      <c r="F147" s="8">
        <v>1</v>
      </c>
      <c r="G147" s="8">
        <v>0</v>
      </c>
      <c r="H147" s="8">
        <v>0</v>
      </c>
      <c r="I147" s="8">
        <v>1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1</v>
      </c>
      <c r="AA147" s="8">
        <v>0</v>
      </c>
      <c r="AB147" s="8">
        <v>0</v>
      </c>
      <c r="AC147" s="8">
        <v>0</v>
      </c>
      <c r="AD147" s="8">
        <v>3.0708361508275268</v>
      </c>
      <c r="AE147" s="8">
        <v>1</v>
      </c>
      <c r="AF147" s="8">
        <v>0</v>
      </c>
      <c r="AG147" s="8">
        <v>-0.49352860267821486</v>
      </c>
      <c r="AH147" s="8">
        <v>1</v>
      </c>
      <c r="AI147" s="8">
        <v>0</v>
      </c>
      <c r="AJ147" s="8">
        <v>1</v>
      </c>
      <c r="AK147" s="8">
        <v>0</v>
      </c>
      <c r="AL147" s="8">
        <v>-8.4182241975665675E-5</v>
      </c>
      <c r="AM147" s="8">
        <v>-0.19527168382016377</v>
      </c>
      <c r="AN147" s="27">
        <v>0.57611390930930639</v>
      </c>
      <c r="AO147" s="28">
        <v>166</v>
      </c>
    </row>
    <row r="148" spans="1:41">
      <c r="A148" s="8">
        <v>-1</v>
      </c>
      <c r="B148" s="8">
        <v>0</v>
      </c>
      <c r="C148" s="8">
        <v>-0.67392382019207053</v>
      </c>
      <c r="D148" s="8">
        <v>1.3541692066755127</v>
      </c>
      <c r="E148" s="8">
        <v>1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1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1</v>
      </c>
      <c r="AC148" s="8">
        <v>0</v>
      </c>
      <c r="AD148" s="8">
        <v>0.23206069109076255</v>
      </c>
      <c r="AE148" s="8">
        <v>0</v>
      </c>
      <c r="AF148" s="8">
        <v>0</v>
      </c>
      <c r="AG148" s="8">
        <v>-0.49352860267821486</v>
      </c>
      <c r="AH148" s="8">
        <v>1</v>
      </c>
      <c r="AI148" s="8">
        <v>0</v>
      </c>
      <c r="AJ148" s="8">
        <v>1</v>
      </c>
      <c r="AK148" s="8">
        <v>0</v>
      </c>
      <c r="AL148" s="8">
        <v>-0.95269043243866269</v>
      </c>
      <c r="AM148" s="8">
        <v>-0.19220072702073099</v>
      </c>
      <c r="AN148" s="27">
        <v>0.57262310874127842</v>
      </c>
      <c r="AO148" s="28">
        <v>167</v>
      </c>
    </row>
    <row r="149" spans="1:41">
      <c r="A149" s="8">
        <v>-1</v>
      </c>
      <c r="B149" s="8">
        <v>1</v>
      </c>
      <c r="C149" s="8">
        <v>0.41607049571368687</v>
      </c>
      <c r="D149" s="8">
        <v>-0.10219123235419182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1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0.38146992581375011</v>
      </c>
      <c r="AE149" s="8">
        <v>0</v>
      </c>
      <c r="AF149" s="8">
        <v>0</v>
      </c>
      <c r="AG149" s="8">
        <v>-0.49352860267821486</v>
      </c>
      <c r="AH149" s="8">
        <v>0</v>
      </c>
      <c r="AI149" s="8">
        <v>0</v>
      </c>
      <c r="AJ149" s="8">
        <v>1</v>
      </c>
      <c r="AK149" s="8">
        <v>0</v>
      </c>
      <c r="AL149" s="8">
        <v>1.5682309857647652</v>
      </c>
      <c r="AM149" s="8">
        <v>-0.18567494382193636</v>
      </c>
      <c r="AN149" s="27">
        <v>0.57136217913939813</v>
      </c>
      <c r="AO149" s="28">
        <v>168</v>
      </c>
    </row>
    <row r="150" spans="1:41">
      <c r="A150" s="8">
        <v>-1</v>
      </c>
      <c r="B150" s="8">
        <v>1</v>
      </c>
      <c r="C150" s="8">
        <v>-0.65958178971962622</v>
      </c>
      <c r="D150" s="8">
        <v>-0.87255568527542171</v>
      </c>
      <c r="E150" s="8">
        <v>1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1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-0.65244197846932406</v>
      </c>
      <c r="AE150" s="8">
        <v>0</v>
      </c>
      <c r="AF150" s="8">
        <v>1</v>
      </c>
      <c r="AG150" s="8">
        <v>-8.2254767113035795E-2</v>
      </c>
      <c r="AH150" s="8">
        <v>0</v>
      </c>
      <c r="AI150" s="8">
        <v>0</v>
      </c>
      <c r="AJ150" s="8">
        <v>1</v>
      </c>
      <c r="AK150" s="8">
        <v>0</v>
      </c>
      <c r="AL150" s="8">
        <v>-0.32536436523596635</v>
      </c>
      <c r="AM150" s="8">
        <v>-0.19412007502037648</v>
      </c>
      <c r="AN150" s="27">
        <v>0.56964705603095989</v>
      </c>
      <c r="AO150" s="28">
        <v>169</v>
      </c>
    </row>
    <row r="151" spans="1:41">
      <c r="A151" s="8">
        <v>-1</v>
      </c>
      <c r="B151" s="8">
        <v>0</v>
      </c>
      <c r="C151" s="8">
        <v>-1.3066604586822548</v>
      </c>
      <c r="D151" s="8">
        <v>-0.88862586943023225</v>
      </c>
      <c r="E151" s="8">
        <v>0</v>
      </c>
      <c r="F151" s="8">
        <v>1</v>
      </c>
      <c r="G151" s="8">
        <v>0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1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-0.66439471724716304</v>
      </c>
      <c r="AE151" s="8">
        <v>0</v>
      </c>
      <c r="AF151" s="8">
        <v>1</v>
      </c>
      <c r="AG151" s="8">
        <v>-0.28789168489562533</v>
      </c>
      <c r="AH151" s="8">
        <v>0</v>
      </c>
      <c r="AI151" s="8">
        <v>0</v>
      </c>
      <c r="AJ151" s="8">
        <v>1</v>
      </c>
      <c r="AK151" s="8">
        <v>0</v>
      </c>
      <c r="AL151" s="8">
        <v>-0.13948997495368595</v>
      </c>
      <c r="AM151" s="8">
        <v>-0.1710878990246307</v>
      </c>
      <c r="AN151" s="27">
        <v>0.56103392549793618</v>
      </c>
      <c r="AO151" s="28">
        <v>170</v>
      </c>
    </row>
    <row r="152" spans="1:41">
      <c r="A152" s="8">
        <v>-1</v>
      </c>
      <c r="B152" s="8">
        <v>1</v>
      </c>
      <c r="C152" s="8">
        <v>-1.1379306884182057</v>
      </c>
      <c r="D152" s="8">
        <v>0.40000202248363731</v>
      </c>
      <c r="E152" s="8">
        <v>1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1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1</v>
      </c>
      <c r="Z152" s="8">
        <v>0</v>
      </c>
      <c r="AA152" s="8">
        <v>0</v>
      </c>
      <c r="AB152" s="8">
        <v>0</v>
      </c>
      <c r="AC152" s="8">
        <v>0</v>
      </c>
      <c r="AD152" s="8">
        <v>-0.65244197846932406</v>
      </c>
      <c r="AE152" s="8">
        <v>0</v>
      </c>
      <c r="AF152" s="8">
        <v>0</v>
      </c>
      <c r="AG152" s="8">
        <v>-0.49352860267821486</v>
      </c>
      <c r="AH152" s="8">
        <v>0</v>
      </c>
      <c r="AI152" s="8">
        <v>0</v>
      </c>
      <c r="AJ152" s="8">
        <v>1</v>
      </c>
      <c r="AK152" s="8">
        <v>0</v>
      </c>
      <c r="AL152" s="8">
        <v>-0.25566146888011121</v>
      </c>
      <c r="AM152" s="8">
        <v>-0.19527168382016377</v>
      </c>
      <c r="AN152" s="27">
        <v>0.5549025994238429</v>
      </c>
      <c r="AO152" s="28">
        <v>171</v>
      </c>
    </row>
    <row r="153" spans="1:41">
      <c r="A153" s="8">
        <v>-1</v>
      </c>
      <c r="B153" s="8">
        <v>1</v>
      </c>
      <c r="C153" s="8">
        <v>-0.58955893506004597</v>
      </c>
      <c r="D153" s="8">
        <v>1.755923810545776</v>
      </c>
      <c r="E153" s="8">
        <v>1</v>
      </c>
      <c r="F153" s="8">
        <v>0</v>
      </c>
      <c r="G153" s="8">
        <v>0</v>
      </c>
      <c r="H153" s="8">
        <v>1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1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-0.66439471724716304</v>
      </c>
      <c r="AE153" s="8">
        <v>0</v>
      </c>
      <c r="AF153" s="8">
        <v>0</v>
      </c>
      <c r="AG153" s="8">
        <v>-0.49352860267821486</v>
      </c>
      <c r="AH153" s="8">
        <v>0</v>
      </c>
      <c r="AI153" s="8">
        <v>0</v>
      </c>
      <c r="AJ153" s="8">
        <v>1</v>
      </c>
      <c r="AK153" s="8">
        <v>0</v>
      </c>
      <c r="AL153" s="8">
        <v>-8.4182241975665675E-5</v>
      </c>
      <c r="AM153" s="8">
        <v>-0.19527168382016377</v>
      </c>
      <c r="AN153" s="27">
        <v>0.54509186820515232</v>
      </c>
      <c r="AO153" s="28">
        <v>172</v>
      </c>
    </row>
    <row r="154" spans="1:41">
      <c r="A154" s="8">
        <v>-1</v>
      </c>
      <c r="B154" s="8">
        <v>1</v>
      </c>
      <c r="C154" s="8">
        <v>-1.0603149940967429</v>
      </c>
      <c r="D154" s="8">
        <v>-0.60438448719202098</v>
      </c>
      <c r="E154" s="8">
        <v>1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1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3.3346408909189031E-2</v>
      </c>
      <c r="AE154" s="8">
        <v>0</v>
      </c>
      <c r="AF154" s="8">
        <v>0</v>
      </c>
      <c r="AG154" s="8">
        <v>-0.49352860267821486</v>
      </c>
      <c r="AH154" s="8">
        <v>1</v>
      </c>
      <c r="AI154" s="8">
        <v>0</v>
      </c>
      <c r="AJ154" s="8">
        <v>1</v>
      </c>
      <c r="AK154" s="8">
        <v>0</v>
      </c>
      <c r="AL154" s="8">
        <v>-0.41830156037710653</v>
      </c>
      <c r="AM154" s="8">
        <v>-0.19412007502037648</v>
      </c>
      <c r="AN154" s="27">
        <v>0.53734771452500296</v>
      </c>
      <c r="AO154" s="28">
        <v>173</v>
      </c>
    </row>
    <row r="155" spans="1:41">
      <c r="A155" s="8">
        <v>-1</v>
      </c>
      <c r="B155" s="8">
        <v>0</v>
      </c>
      <c r="C155" s="8">
        <v>1.5760876662790246</v>
      </c>
      <c r="D155" s="8">
        <v>-0.78818721846266637</v>
      </c>
      <c r="E155" s="8">
        <v>0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1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1</v>
      </c>
      <c r="Z155" s="8">
        <v>0</v>
      </c>
      <c r="AA155" s="8">
        <v>0</v>
      </c>
      <c r="AB155" s="8">
        <v>0</v>
      </c>
      <c r="AC155" s="8">
        <v>0</v>
      </c>
      <c r="AD155" s="8">
        <v>-0.51498548252417542</v>
      </c>
      <c r="AE155" s="8">
        <v>0</v>
      </c>
      <c r="AF155" s="8">
        <v>0</v>
      </c>
      <c r="AG155" s="8">
        <v>-0.49352860267821486</v>
      </c>
      <c r="AH155" s="8">
        <v>1</v>
      </c>
      <c r="AI155" s="8">
        <v>0</v>
      </c>
      <c r="AJ155" s="8">
        <v>1</v>
      </c>
      <c r="AK155" s="8">
        <v>0</v>
      </c>
      <c r="AL155" s="8">
        <v>0.32519600075201499</v>
      </c>
      <c r="AM155" s="8">
        <v>-0.17281531222431162</v>
      </c>
      <c r="AN155" s="27">
        <v>0.53638359590327567</v>
      </c>
      <c r="AO155" s="28">
        <v>174</v>
      </c>
    </row>
    <row r="156" spans="1:41">
      <c r="A156" s="8">
        <v>-1</v>
      </c>
      <c r="B156" s="8">
        <v>0</v>
      </c>
      <c r="C156" s="8">
        <v>0.14188461903460706</v>
      </c>
      <c r="D156" s="8">
        <v>-0.35328785977310639</v>
      </c>
      <c r="E156" s="8">
        <v>1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1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0</v>
      </c>
      <c r="AA156" s="8">
        <v>0</v>
      </c>
      <c r="AB156" s="8">
        <v>0</v>
      </c>
      <c r="AC156" s="8">
        <v>0</v>
      </c>
      <c r="AD156" s="8">
        <v>-6.6757778355212655E-2</v>
      </c>
      <c r="AE156" s="8">
        <v>0</v>
      </c>
      <c r="AF156" s="8">
        <v>0</v>
      </c>
      <c r="AG156" s="8">
        <v>-0.49352860267821486</v>
      </c>
      <c r="AH156" s="8">
        <v>0</v>
      </c>
      <c r="AI156" s="8">
        <v>0</v>
      </c>
      <c r="AJ156" s="8">
        <v>1</v>
      </c>
      <c r="AK156" s="8">
        <v>0</v>
      </c>
      <c r="AL156" s="8">
        <v>-2.3318481027260713E-2</v>
      </c>
      <c r="AM156" s="8">
        <v>-0.19527168382016377</v>
      </c>
      <c r="AN156" s="27">
        <v>0.53284252022756839</v>
      </c>
      <c r="AO156" s="28">
        <v>175</v>
      </c>
    </row>
    <row r="157" spans="1:41">
      <c r="A157" s="8">
        <v>-1</v>
      </c>
      <c r="B157" s="8">
        <v>1</v>
      </c>
      <c r="C157" s="8">
        <v>-1.109246627473317</v>
      </c>
      <c r="D157" s="8">
        <v>1.1362173340758945</v>
      </c>
      <c r="E157" s="8">
        <v>1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1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-0.62704240856641613</v>
      </c>
      <c r="AE157" s="8">
        <v>1</v>
      </c>
      <c r="AF157" s="8">
        <v>0</v>
      </c>
      <c r="AG157" s="8">
        <v>-0.49352860267821486</v>
      </c>
      <c r="AH157" s="8">
        <v>0</v>
      </c>
      <c r="AI157" s="8">
        <v>0</v>
      </c>
      <c r="AJ157" s="8">
        <v>1</v>
      </c>
      <c r="AK157" s="8">
        <v>0</v>
      </c>
      <c r="AL157" s="8">
        <v>-0.37183296280653644</v>
      </c>
      <c r="AM157" s="8">
        <v>-0.12329613383345819</v>
      </c>
      <c r="AN157" s="27">
        <v>0.53022228592027842</v>
      </c>
      <c r="AO157" s="28">
        <v>176</v>
      </c>
    </row>
    <row r="158" spans="1:41">
      <c r="A158" s="8">
        <v>-1</v>
      </c>
      <c r="B158" s="8">
        <v>1</v>
      </c>
      <c r="C158" s="8">
        <v>3.1722711242471595</v>
      </c>
      <c r="D158" s="8">
        <v>0.85197595183768349</v>
      </c>
      <c r="E158" s="8">
        <v>0</v>
      </c>
      <c r="F158" s="8">
        <v>1</v>
      </c>
      <c r="G158" s="8">
        <v>0</v>
      </c>
      <c r="H158" s="8">
        <v>1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0.53087916053673767</v>
      </c>
      <c r="AE158" s="8">
        <v>0</v>
      </c>
      <c r="AF158" s="8">
        <v>1</v>
      </c>
      <c r="AG158" s="8">
        <v>-0.28789168489562533</v>
      </c>
      <c r="AH158" s="8">
        <v>0</v>
      </c>
      <c r="AI158" s="8">
        <v>0</v>
      </c>
      <c r="AJ158" s="8">
        <v>1</v>
      </c>
      <c r="AK158" s="8">
        <v>0</v>
      </c>
      <c r="AL158" s="8">
        <v>-0.66226169762259957</v>
      </c>
      <c r="AM158" s="8">
        <v>-0.19412007502037648</v>
      </c>
      <c r="AN158" s="27">
        <v>0.52699907572012361</v>
      </c>
      <c r="AO158" s="28">
        <v>177</v>
      </c>
    </row>
    <row r="159" spans="1:41">
      <c r="A159" s="8">
        <v>-1</v>
      </c>
      <c r="B159" s="8">
        <v>0</v>
      </c>
      <c r="C159" s="8">
        <v>3.6428512619576352E-2</v>
      </c>
      <c r="D159" s="8">
        <v>0.24934404603228855</v>
      </c>
      <c r="E159" s="8">
        <v>0</v>
      </c>
      <c r="F159" s="8">
        <v>1</v>
      </c>
      <c r="G159" s="8">
        <v>0</v>
      </c>
      <c r="H159" s="8">
        <v>0</v>
      </c>
      <c r="I159" s="8">
        <v>1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0</v>
      </c>
      <c r="AA159" s="8">
        <v>0</v>
      </c>
      <c r="AB159" s="8">
        <v>0</v>
      </c>
      <c r="AC159" s="8">
        <v>0</v>
      </c>
      <c r="AD159" s="8">
        <v>-0.29087163043969405</v>
      </c>
      <c r="AE159" s="8">
        <v>0</v>
      </c>
      <c r="AF159" s="8">
        <v>0</v>
      </c>
      <c r="AG159" s="8">
        <v>-0.49352860267821486</v>
      </c>
      <c r="AH159" s="8">
        <v>0</v>
      </c>
      <c r="AI159" s="8">
        <v>0</v>
      </c>
      <c r="AJ159" s="8">
        <v>1</v>
      </c>
      <c r="AK159" s="8">
        <v>0</v>
      </c>
      <c r="AL159" s="8">
        <v>0.51107039103429541</v>
      </c>
      <c r="AM159" s="8">
        <v>-0.19527168382016377</v>
      </c>
      <c r="AN159" s="27">
        <v>0.52344242852510459</v>
      </c>
      <c r="AO159" s="28">
        <v>178</v>
      </c>
    </row>
    <row r="160" spans="1:41">
      <c r="A160" s="8">
        <v>-1</v>
      </c>
      <c r="B160" s="8">
        <v>1</v>
      </c>
      <c r="C160" s="8">
        <v>-0.50519404992802142</v>
      </c>
      <c r="D160" s="8">
        <v>-0.88862586943023225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1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1</v>
      </c>
      <c r="AC160" s="8">
        <v>0</v>
      </c>
      <c r="AD160" s="8">
        <v>0.38146992581375011</v>
      </c>
      <c r="AE160" s="8">
        <v>0</v>
      </c>
      <c r="AF160" s="8">
        <v>0</v>
      </c>
      <c r="AG160" s="8">
        <v>-0.49352860267821486</v>
      </c>
      <c r="AH160" s="8">
        <v>1</v>
      </c>
      <c r="AI160" s="8">
        <v>0</v>
      </c>
      <c r="AJ160" s="8">
        <v>1</v>
      </c>
      <c r="AK160" s="8">
        <v>0</v>
      </c>
      <c r="AL160" s="8">
        <v>0.90605347038414119</v>
      </c>
      <c r="AM160" s="8">
        <v>-0.19527168382016377</v>
      </c>
      <c r="AN160" s="27">
        <v>0.5212827094635758</v>
      </c>
      <c r="AO160" s="28">
        <v>179</v>
      </c>
    </row>
    <row r="161" spans="1:41">
      <c r="A161" s="8">
        <v>-1</v>
      </c>
      <c r="B161" s="8">
        <v>1</v>
      </c>
      <c r="C161" s="8">
        <v>0.16972519985794546</v>
      </c>
      <c r="D161" s="8">
        <v>-0.88862586943023225</v>
      </c>
      <c r="E161" s="8">
        <v>1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0</v>
      </c>
      <c r="V161" s="8">
        <v>0</v>
      </c>
      <c r="W161" s="8">
        <v>0</v>
      </c>
      <c r="X161" s="8">
        <v>0</v>
      </c>
      <c r="Y161" s="8">
        <v>1</v>
      </c>
      <c r="Z161" s="8">
        <v>0</v>
      </c>
      <c r="AA161" s="8">
        <v>0</v>
      </c>
      <c r="AB161" s="8">
        <v>0</v>
      </c>
      <c r="AC161" s="8">
        <v>0</v>
      </c>
      <c r="AD161" s="8">
        <v>-0.63899514734425511</v>
      </c>
      <c r="AE161" s="8">
        <v>0</v>
      </c>
      <c r="AF161" s="8">
        <v>0</v>
      </c>
      <c r="AG161" s="8">
        <v>-0.49352860267821486</v>
      </c>
      <c r="AH161" s="8">
        <v>0</v>
      </c>
      <c r="AI161" s="8">
        <v>0</v>
      </c>
      <c r="AJ161" s="8">
        <v>1</v>
      </c>
      <c r="AK161" s="8">
        <v>0</v>
      </c>
      <c r="AL161" s="8">
        <v>-2.3318481027260713E-2</v>
      </c>
      <c r="AM161" s="8">
        <v>-0.19527168382016377</v>
      </c>
      <c r="AN161" s="27">
        <v>0.52063372298800314</v>
      </c>
      <c r="AO161" s="28">
        <v>180</v>
      </c>
    </row>
    <row r="162" spans="1:41">
      <c r="A162" s="8">
        <v>-1</v>
      </c>
      <c r="B162" s="8">
        <v>1</v>
      </c>
      <c r="C162" s="8">
        <v>1.7093843535173936</v>
      </c>
      <c r="D162" s="8">
        <v>-0.54613006963083277</v>
      </c>
      <c r="E162" s="8">
        <v>1</v>
      </c>
      <c r="F162" s="8">
        <v>0</v>
      </c>
      <c r="G162" s="8">
        <v>0</v>
      </c>
      <c r="H162" s="8">
        <v>1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-0.21616701307820024</v>
      </c>
      <c r="AE162" s="8">
        <v>0</v>
      </c>
      <c r="AF162" s="8">
        <v>0</v>
      </c>
      <c r="AG162" s="8">
        <v>-0.49352860267821486</v>
      </c>
      <c r="AH162" s="8">
        <v>0</v>
      </c>
      <c r="AI162" s="8">
        <v>0</v>
      </c>
      <c r="AJ162" s="8">
        <v>1</v>
      </c>
      <c r="AK162" s="8">
        <v>0</v>
      </c>
      <c r="AL162" s="8">
        <v>-0.37183296280653644</v>
      </c>
      <c r="AM162" s="8">
        <v>-0.19507974902019923</v>
      </c>
      <c r="AN162" s="27">
        <v>0.5188803861792749</v>
      </c>
      <c r="AO162" s="28">
        <v>181</v>
      </c>
    </row>
    <row r="163" spans="1:41">
      <c r="A163" s="8">
        <v>-1</v>
      </c>
      <c r="B163" s="8">
        <v>1</v>
      </c>
      <c r="C163" s="8">
        <v>0.26168258719231163</v>
      </c>
      <c r="D163" s="8">
        <v>-0.73897227948855915</v>
      </c>
      <c r="E163" s="8">
        <v>0</v>
      </c>
      <c r="F163" s="8">
        <v>1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1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1</v>
      </c>
      <c r="Z163" s="8">
        <v>0</v>
      </c>
      <c r="AA163" s="8">
        <v>0</v>
      </c>
      <c r="AB163" s="8">
        <v>0</v>
      </c>
      <c r="AC163" s="8">
        <v>0</v>
      </c>
      <c r="AD163" s="8">
        <v>-0.31627120034260192</v>
      </c>
      <c r="AE163" s="8">
        <v>0</v>
      </c>
      <c r="AF163" s="8">
        <v>0</v>
      </c>
      <c r="AG163" s="8">
        <v>-0.49352860267821486</v>
      </c>
      <c r="AH163" s="8">
        <v>0</v>
      </c>
      <c r="AI163" s="8">
        <v>1</v>
      </c>
      <c r="AJ163" s="8">
        <v>0</v>
      </c>
      <c r="AK163" s="8">
        <v>0</v>
      </c>
      <c r="AL163" s="8">
        <v>-0.90622183486809249</v>
      </c>
      <c r="AM163" s="8">
        <v>-0.19527168382016377</v>
      </c>
      <c r="AN163" s="27">
        <v>0.51607876685160203</v>
      </c>
      <c r="AO163" s="28">
        <v>182</v>
      </c>
    </row>
    <row r="164" spans="1:41">
      <c r="A164" s="8">
        <v>-1</v>
      </c>
      <c r="B164" s="8">
        <v>1</v>
      </c>
      <c r="C164" s="8">
        <v>-1.1514290700393293</v>
      </c>
      <c r="D164" s="8">
        <v>-0.91473991868179927</v>
      </c>
      <c r="E164" s="8">
        <v>0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1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-0.65244197846932406</v>
      </c>
      <c r="AE164" s="8">
        <v>0</v>
      </c>
      <c r="AF164" s="8">
        <v>0</v>
      </c>
      <c r="AG164" s="8">
        <v>-0.49352860267821486</v>
      </c>
      <c r="AH164" s="8">
        <v>0</v>
      </c>
      <c r="AI164" s="8">
        <v>0</v>
      </c>
      <c r="AJ164" s="8">
        <v>1</v>
      </c>
      <c r="AK164" s="8">
        <v>0</v>
      </c>
      <c r="AL164" s="8">
        <v>0.5575389886048655</v>
      </c>
      <c r="AM164" s="8">
        <v>-5.1320583846752602E-2</v>
      </c>
      <c r="AN164" s="27">
        <v>0.51462412812334868</v>
      </c>
      <c r="AO164" s="28">
        <v>183</v>
      </c>
    </row>
    <row r="165" spans="1:41">
      <c r="A165" s="8">
        <v>-1</v>
      </c>
      <c r="B165" s="8">
        <v>0</v>
      </c>
      <c r="C165" s="8">
        <v>-0.74394667485165078</v>
      </c>
      <c r="D165" s="8">
        <v>0.28248880085158529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1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-0.61508966978857715</v>
      </c>
      <c r="AE165" s="8">
        <v>0</v>
      </c>
      <c r="AF165" s="8">
        <v>0</v>
      </c>
      <c r="AG165" s="8">
        <v>-0.49352860267821486</v>
      </c>
      <c r="AH165" s="8">
        <v>0</v>
      </c>
      <c r="AI165" s="8">
        <v>0</v>
      </c>
      <c r="AJ165" s="8">
        <v>1</v>
      </c>
      <c r="AK165" s="8">
        <v>0</v>
      </c>
      <c r="AL165" s="8">
        <v>0.20902450682558976</v>
      </c>
      <c r="AM165" s="8">
        <v>-3.3368838556155438E-3</v>
      </c>
      <c r="AN165" s="27">
        <v>0.514125474596826</v>
      </c>
      <c r="AO165" s="28">
        <v>184</v>
      </c>
    </row>
    <row r="166" spans="1:41">
      <c r="A166" s="8">
        <v>-1</v>
      </c>
      <c r="B166" s="8">
        <v>1</v>
      </c>
      <c r="C166" s="8">
        <v>6.4269093442914746E-2</v>
      </c>
      <c r="D166" s="8">
        <v>-0.45372651074067222</v>
      </c>
      <c r="E166" s="8">
        <v>0</v>
      </c>
      <c r="F166" s="8">
        <v>1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1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1</v>
      </c>
      <c r="Z166" s="8">
        <v>0</v>
      </c>
      <c r="AA166" s="8">
        <v>0</v>
      </c>
      <c r="AB166" s="8">
        <v>0</v>
      </c>
      <c r="AC166" s="8">
        <v>0</v>
      </c>
      <c r="AD166" s="8">
        <v>-0.29087163043969405</v>
      </c>
      <c r="AE166" s="8">
        <v>0</v>
      </c>
      <c r="AF166" s="8">
        <v>0</v>
      </c>
      <c r="AG166" s="8">
        <v>-0.49352860267821486</v>
      </c>
      <c r="AH166" s="8">
        <v>1</v>
      </c>
      <c r="AI166" s="8">
        <v>0</v>
      </c>
      <c r="AJ166" s="8">
        <v>1</v>
      </c>
      <c r="AK166" s="8">
        <v>0</v>
      </c>
      <c r="AL166" s="8">
        <v>0.5575389886048655</v>
      </c>
      <c r="AM166" s="8">
        <v>-0.19527168382016377</v>
      </c>
      <c r="AN166" s="27">
        <v>0.5133955519572404</v>
      </c>
      <c r="AO166" s="28">
        <v>185</v>
      </c>
    </row>
    <row r="167" spans="1:41">
      <c r="A167" s="8">
        <v>-1</v>
      </c>
      <c r="B167" s="8">
        <v>1</v>
      </c>
      <c r="C167" s="8">
        <v>0.62023334900341598</v>
      </c>
      <c r="D167" s="8">
        <v>-0.60438448719202098</v>
      </c>
      <c r="E167" s="8">
        <v>0</v>
      </c>
      <c r="F167" s="8">
        <v>1</v>
      </c>
      <c r="G167" s="8">
        <v>0</v>
      </c>
      <c r="H167" s="8">
        <v>0</v>
      </c>
      <c r="I167" s="8">
        <v>0</v>
      </c>
      <c r="J167" s="8">
        <v>0</v>
      </c>
      <c r="K167" s="8">
        <v>1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-0.51498548252417542</v>
      </c>
      <c r="AE167" s="8">
        <v>0</v>
      </c>
      <c r="AF167" s="8">
        <v>0</v>
      </c>
      <c r="AG167" s="8">
        <v>-0.49352860267821486</v>
      </c>
      <c r="AH167" s="8">
        <v>1</v>
      </c>
      <c r="AI167" s="8">
        <v>0</v>
      </c>
      <c r="AJ167" s="8">
        <v>1</v>
      </c>
      <c r="AK167" s="8">
        <v>0</v>
      </c>
      <c r="AL167" s="8">
        <v>0.67371048253129073</v>
      </c>
      <c r="AM167" s="8">
        <v>-0.19488781422023468</v>
      </c>
      <c r="AN167" s="27">
        <v>0.5101551835290834</v>
      </c>
      <c r="AO167" s="28">
        <v>186</v>
      </c>
    </row>
    <row r="168" spans="1:41">
      <c r="A168" s="8">
        <v>-1</v>
      </c>
      <c r="B168" s="8">
        <v>1</v>
      </c>
      <c r="C168" s="8">
        <v>1.5161201280581779E-4</v>
      </c>
      <c r="D168" s="8">
        <v>-0.88059077735282698</v>
      </c>
      <c r="E168" s="8">
        <v>0</v>
      </c>
      <c r="F168" s="8">
        <v>1</v>
      </c>
      <c r="G168" s="8">
        <v>0</v>
      </c>
      <c r="H168" s="8">
        <v>0</v>
      </c>
      <c r="I168" s="8">
        <v>1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-0.40292855648193471</v>
      </c>
      <c r="AE168" s="8">
        <v>1</v>
      </c>
      <c r="AF168" s="8">
        <v>0</v>
      </c>
      <c r="AG168" s="8">
        <v>-0.49352860267821486</v>
      </c>
      <c r="AH168" s="8">
        <v>1</v>
      </c>
      <c r="AI168" s="8">
        <v>1</v>
      </c>
      <c r="AJ168" s="8">
        <v>0</v>
      </c>
      <c r="AK168" s="8">
        <v>0</v>
      </c>
      <c r="AL168" s="8">
        <v>4.3214953918210428</v>
      </c>
      <c r="AM168" s="8">
        <v>-0.19527168382016377</v>
      </c>
      <c r="AN168" s="27">
        <v>0.5083216781196942</v>
      </c>
      <c r="AO168" s="28">
        <v>187</v>
      </c>
    </row>
    <row r="169" spans="1:41">
      <c r="A169" s="8">
        <v>-1</v>
      </c>
      <c r="B169" s="8">
        <v>1</v>
      </c>
      <c r="C169" s="8">
        <v>4.1070342202397612</v>
      </c>
      <c r="D169" s="8">
        <v>0.14890539506472272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1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-0.50303274374633644</v>
      </c>
      <c r="AE169" s="8">
        <v>1</v>
      </c>
      <c r="AF169" s="8">
        <v>0</v>
      </c>
      <c r="AG169" s="8">
        <v>-0.49352860267821486</v>
      </c>
      <c r="AH169" s="8">
        <v>0</v>
      </c>
      <c r="AI169" s="8">
        <v>0</v>
      </c>
      <c r="AJ169" s="8">
        <v>1</v>
      </c>
      <c r="AK169" s="8">
        <v>0</v>
      </c>
      <c r="AL169" s="8">
        <v>-1.0688619263650878</v>
      </c>
      <c r="AM169" s="8">
        <v>-0.13001385183221736</v>
      </c>
      <c r="AN169" s="27">
        <v>0.50717976146463717</v>
      </c>
      <c r="AO169" s="28">
        <v>188</v>
      </c>
    </row>
    <row r="170" spans="1:41">
      <c r="A170" s="8">
        <v>-1</v>
      </c>
      <c r="B170" s="8">
        <v>1</v>
      </c>
      <c r="C170" s="8">
        <v>1.5195633619703384</v>
      </c>
      <c r="D170" s="8">
        <v>2.860748971189</v>
      </c>
      <c r="E170" s="8">
        <v>0</v>
      </c>
      <c r="F170" s="8">
        <v>1</v>
      </c>
      <c r="G170" s="8">
        <v>0</v>
      </c>
      <c r="H170" s="8">
        <v>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1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-0.66439471724716304</v>
      </c>
      <c r="AE170" s="8">
        <v>1</v>
      </c>
      <c r="AF170" s="8">
        <v>1</v>
      </c>
      <c r="AG170" s="8">
        <v>-0.28789168489562533</v>
      </c>
      <c r="AH170" s="8">
        <v>0</v>
      </c>
      <c r="AI170" s="8">
        <v>0</v>
      </c>
      <c r="AJ170" s="8">
        <v>1</v>
      </c>
      <c r="AK170" s="8">
        <v>0</v>
      </c>
      <c r="AL170" s="8">
        <v>-0.52285590491088929</v>
      </c>
      <c r="AM170" s="8">
        <v>-0.19527168382016377</v>
      </c>
      <c r="AN170" s="27">
        <v>0.50369999338079974</v>
      </c>
      <c r="AO170" s="28">
        <v>189</v>
      </c>
    </row>
    <row r="171" spans="1:41">
      <c r="A171" s="8">
        <v>-1</v>
      </c>
      <c r="B171" s="8">
        <v>0</v>
      </c>
      <c r="C171" s="8">
        <v>-0.58955893506004597</v>
      </c>
      <c r="D171" s="8">
        <v>-0.82133197328196317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1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1</v>
      </c>
      <c r="AC171" s="8">
        <v>0</v>
      </c>
      <c r="AD171" s="8">
        <v>-0.14146239571670643</v>
      </c>
      <c r="AE171" s="8">
        <v>1</v>
      </c>
      <c r="AF171" s="8">
        <v>0</v>
      </c>
      <c r="AG171" s="8">
        <v>-0.49352860267821486</v>
      </c>
      <c r="AH171" s="8">
        <v>0</v>
      </c>
      <c r="AI171" s="8">
        <v>0</v>
      </c>
      <c r="AJ171" s="8">
        <v>1</v>
      </c>
      <c r="AK171" s="8">
        <v>0</v>
      </c>
      <c r="AL171" s="8">
        <v>1.254567952163417</v>
      </c>
      <c r="AM171" s="8">
        <v>-0.19527168382016377</v>
      </c>
      <c r="AN171" s="27">
        <v>0.49956103001033114</v>
      </c>
      <c r="AO171" s="28">
        <v>190</v>
      </c>
    </row>
    <row r="172" spans="1:41">
      <c r="A172" s="8">
        <v>-1</v>
      </c>
      <c r="B172" s="8">
        <v>1</v>
      </c>
      <c r="C172" s="8">
        <v>-0.84265359045611965</v>
      </c>
      <c r="D172" s="8">
        <v>-0.79722669704974736</v>
      </c>
      <c r="E172" s="8">
        <v>1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1</v>
      </c>
      <c r="U172" s="8">
        <v>0</v>
      </c>
      <c r="V172" s="8">
        <v>0</v>
      </c>
      <c r="W172" s="8">
        <v>0</v>
      </c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-0.46568043506558954</v>
      </c>
      <c r="AE172" s="8">
        <v>0</v>
      </c>
      <c r="AF172" s="8">
        <v>0</v>
      </c>
      <c r="AG172" s="8">
        <v>-0.49352860267821486</v>
      </c>
      <c r="AH172" s="8">
        <v>0</v>
      </c>
      <c r="AI172" s="8">
        <v>0</v>
      </c>
      <c r="AJ172" s="8">
        <v>1</v>
      </c>
      <c r="AK172" s="8">
        <v>0</v>
      </c>
      <c r="AL172" s="8">
        <v>-0.13948997495368595</v>
      </c>
      <c r="AM172" s="8">
        <v>-0.19527168382016377</v>
      </c>
      <c r="AN172" s="27">
        <v>0.49880757110171692</v>
      </c>
      <c r="AO172" s="28">
        <v>191</v>
      </c>
    </row>
    <row r="173" spans="1:41">
      <c r="A173" s="8">
        <v>-1</v>
      </c>
      <c r="B173" s="8">
        <v>1</v>
      </c>
      <c r="C173" s="8">
        <v>1.4495403385809877</v>
      </c>
      <c r="D173" s="8">
        <v>4.3341837800058887</v>
      </c>
      <c r="E173" s="8">
        <v>1</v>
      </c>
      <c r="F173" s="8">
        <v>0</v>
      </c>
      <c r="G173" s="8">
        <v>0</v>
      </c>
      <c r="H173" s="8">
        <v>1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1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-0.66439471724716304</v>
      </c>
      <c r="AE173" s="8">
        <v>1</v>
      </c>
      <c r="AF173" s="8">
        <v>0</v>
      </c>
      <c r="AG173" s="8">
        <v>-0.49352860267821486</v>
      </c>
      <c r="AH173" s="8">
        <v>1</v>
      </c>
      <c r="AI173" s="8">
        <v>0</v>
      </c>
      <c r="AJ173" s="8">
        <v>1</v>
      </c>
      <c r="AK173" s="8">
        <v>0</v>
      </c>
      <c r="AL173" s="8">
        <v>-1.0688619263650878</v>
      </c>
      <c r="AM173" s="8">
        <v>-0.19527168382016377</v>
      </c>
      <c r="AN173" s="27">
        <v>0.49631653549901478</v>
      </c>
      <c r="AO173" s="28">
        <v>192</v>
      </c>
    </row>
    <row r="174" spans="1:41">
      <c r="A174" s="8">
        <v>-1</v>
      </c>
      <c r="B174" s="8">
        <v>1</v>
      </c>
      <c r="C174" s="8">
        <v>-0.75069586566221258</v>
      </c>
      <c r="D174" s="8">
        <v>-0.80526178912715263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1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-0.19076744317529237</v>
      </c>
      <c r="AE174" s="8">
        <v>0</v>
      </c>
      <c r="AF174" s="8">
        <v>1</v>
      </c>
      <c r="AG174" s="8">
        <v>-0.28789168489562533</v>
      </c>
      <c r="AH174" s="8">
        <v>1</v>
      </c>
      <c r="AI174" s="8">
        <v>0</v>
      </c>
      <c r="AJ174" s="8">
        <v>1</v>
      </c>
      <c r="AK174" s="8">
        <v>0</v>
      </c>
      <c r="AL174" s="8">
        <v>1.254567952163417</v>
      </c>
      <c r="AM174" s="8">
        <v>-0.19354427062048285</v>
      </c>
      <c r="AN174" s="27">
        <v>0.49458032564900201</v>
      </c>
      <c r="AO174" s="28">
        <v>193</v>
      </c>
    </row>
    <row r="175" spans="1:41">
      <c r="A175" s="8">
        <v>-1</v>
      </c>
      <c r="B175" s="8">
        <v>1</v>
      </c>
      <c r="C175" s="8">
        <v>-1.2222955735502301</v>
      </c>
      <c r="D175" s="8">
        <v>-0.93884519491401519</v>
      </c>
      <c r="E175" s="8">
        <v>1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1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1</v>
      </c>
      <c r="Z175" s="8">
        <v>0</v>
      </c>
      <c r="AA175" s="8">
        <v>0</v>
      </c>
      <c r="AB175" s="8">
        <v>0</v>
      </c>
      <c r="AC175" s="8">
        <v>0</v>
      </c>
      <c r="AD175" s="8">
        <v>-0.65244197846932406</v>
      </c>
      <c r="AE175" s="8">
        <v>0</v>
      </c>
      <c r="AF175" s="8">
        <v>0</v>
      </c>
      <c r="AG175" s="8">
        <v>-0.49352860267821486</v>
      </c>
      <c r="AH175" s="8">
        <v>0</v>
      </c>
      <c r="AI175" s="8">
        <v>0</v>
      </c>
      <c r="AJ175" s="8">
        <v>1</v>
      </c>
      <c r="AK175" s="8">
        <v>0</v>
      </c>
      <c r="AL175" s="8">
        <v>-0.25566146888011121</v>
      </c>
      <c r="AM175" s="8">
        <v>-5.6694758245759952E-2</v>
      </c>
      <c r="AN175" s="27">
        <v>0.49278438833563831</v>
      </c>
      <c r="AO175" s="28">
        <v>194</v>
      </c>
    </row>
    <row r="176" spans="1:41">
      <c r="A176" s="8">
        <v>-1</v>
      </c>
      <c r="B176" s="8">
        <v>1</v>
      </c>
      <c r="C176" s="8">
        <v>0.28952316801565003</v>
      </c>
      <c r="D176" s="8">
        <v>-0.45372651074067222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1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-0.36557624780118786</v>
      </c>
      <c r="AE176" s="8">
        <v>0</v>
      </c>
      <c r="AF176" s="8">
        <v>0</v>
      </c>
      <c r="AG176" s="8">
        <v>-0.49352860267821486</v>
      </c>
      <c r="AH176" s="8">
        <v>1</v>
      </c>
      <c r="AI176" s="8">
        <v>0</v>
      </c>
      <c r="AJ176" s="8">
        <v>1</v>
      </c>
      <c r="AK176" s="8">
        <v>0</v>
      </c>
      <c r="AL176" s="8">
        <v>0.15093875986237715</v>
      </c>
      <c r="AM176" s="8">
        <v>-0.19527168382016377</v>
      </c>
      <c r="AN176" s="27">
        <v>0.49047862679434828</v>
      </c>
      <c r="AO176" s="28">
        <v>195</v>
      </c>
    </row>
    <row r="177" spans="1:41">
      <c r="A177" s="8">
        <v>-1</v>
      </c>
      <c r="B177" s="8">
        <v>1</v>
      </c>
      <c r="C177" s="8">
        <v>-0.71610626275808287</v>
      </c>
      <c r="D177" s="8">
        <v>-0.45372651074067222</v>
      </c>
      <c r="E177" s="8">
        <v>0</v>
      </c>
      <c r="F177" s="8">
        <v>1</v>
      </c>
      <c r="G177" s="8">
        <v>0</v>
      </c>
      <c r="H177" s="8">
        <v>1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1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-0.63899514734425511</v>
      </c>
      <c r="AE177" s="8">
        <v>0</v>
      </c>
      <c r="AF177" s="8">
        <v>0</v>
      </c>
      <c r="AG177" s="8">
        <v>-0.49352860267821486</v>
      </c>
      <c r="AH177" s="8">
        <v>1</v>
      </c>
      <c r="AI177" s="8">
        <v>0</v>
      </c>
      <c r="AJ177" s="8">
        <v>1</v>
      </c>
      <c r="AK177" s="8">
        <v>0</v>
      </c>
      <c r="AL177" s="8">
        <v>-0.48800445673296167</v>
      </c>
      <c r="AM177" s="8">
        <v>0.61238995443065525</v>
      </c>
      <c r="AN177" s="27">
        <v>0.48849597293416747</v>
      </c>
      <c r="AO177" s="28">
        <v>196</v>
      </c>
    </row>
    <row r="178" spans="1:41">
      <c r="A178" s="8">
        <v>-1</v>
      </c>
      <c r="B178" s="8">
        <v>0</v>
      </c>
      <c r="C178" s="8">
        <v>-1.0957482458521934</v>
      </c>
      <c r="D178" s="8">
        <v>1.0528532537728152</v>
      </c>
      <c r="E178" s="8">
        <v>0</v>
      </c>
      <c r="F178" s="8">
        <v>1</v>
      </c>
      <c r="G178" s="8">
        <v>0</v>
      </c>
      <c r="H178" s="8">
        <v>0</v>
      </c>
      <c r="I178" s="8">
        <v>1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1</v>
      </c>
      <c r="Z178" s="8">
        <v>0</v>
      </c>
      <c r="AA178" s="8">
        <v>0</v>
      </c>
      <c r="AB178" s="8">
        <v>0</v>
      </c>
      <c r="AC178" s="8">
        <v>0</v>
      </c>
      <c r="AD178" s="8">
        <v>-0.54038505242708335</v>
      </c>
      <c r="AE178" s="8">
        <v>0</v>
      </c>
      <c r="AF178" s="8">
        <v>0</v>
      </c>
      <c r="AG178" s="8">
        <v>-0.49352860267821486</v>
      </c>
      <c r="AH178" s="8">
        <v>0</v>
      </c>
      <c r="AI178" s="8">
        <v>0</v>
      </c>
      <c r="AJ178" s="8">
        <v>1</v>
      </c>
      <c r="AK178" s="8">
        <v>0</v>
      </c>
      <c r="AL178" s="8">
        <v>-0.6041759506593869</v>
      </c>
      <c r="AM178" s="8">
        <v>-0.18721042222165274</v>
      </c>
      <c r="AN178" s="27">
        <v>0.48766022338057691</v>
      </c>
      <c r="AO178" s="28">
        <v>197</v>
      </c>
    </row>
    <row r="179" spans="1:41">
      <c r="A179" s="8">
        <v>-1</v>
      </c>
      <c r="B179" s="8">
        <v>0</v>
      </c>
      <c r="C179" s="8">
        <v>-0.2520993945319478</v>
      </c>
      <c r="D179" s="8">
        <v>-0.62145905785650712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1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0</v>
      </c>
      <c r="AD179" s="8">
        <v>5.7251886464867063E-2</v>
      </c>
      <c r="AE179" s="8">
        <v>1</v>
      </c>
      <c r="AF179" s="8">
        <v>0</v>
      </c>
      <c r="AG179" s="8">
        <v>-0.49352860267821486</v>
      </c>
      <c r="AH179" s="8">
        <v>1</v>
      </c>
      <c r="AI179" s="8">
        <v>0</v>
      </c>
      <c r="AJ179" s="8">
        <v>1</v>
      </c>
      <c r="AK179" s="8">
        <v>0</v>
      </c>
      <c r="AL179" s="8">
        <v>1.4869109400162674</v>
      </c>
      <c r="AM179" s="8">
        <v>-0.19527168382016377</v>
      </c>
      <c r="AN179" s="27">
        <v>0.48651487886261324</v>
      </c>
      <c r="AO179" s="28">
        <v>198</v>
      </c>
    </row>
    <row r="180" spans="1:41">
      <c r="A180" s="8">
        <v>-1</v>
      </c>
      <c r="B180" s="8">
        <v>0</v>
      </c>
      <c r="C180" s="8">
        <v>-1.0459729636242985</v>
      </c>
      <c r="D180" s="8">
        <v>0.13183082440023655</v>
      </c>
      <c r="E180" s="8">
        <v>0</v>
      </c>
      <c r="F180" s="8">
        <v>1</v>
      </c>
      <c r="G180" s="8">
        <v>0</v>
      </c>
      <c r="H180" s="8">
        <v>0</v>
      </c>
      <c r="I180" s="8">
        <v>0</v>
      </c>
      <c r="J180" s="8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1</v>
      </c>
      <c r="AC180" s="8">
        <v>0</v>
      </c>
      <c r="AD180" s="8">
        <v>-0.57773736110783025</v>
      </c>
      <c r="AE180" s="8">
        <v>0</v>
      </c>
      <c r="AF180" s="8">
        <v>0</v>
      </c>
      <c r="AG180" s="8">
        <v>-0.49352860267821486</v>
      </c>
      <c r="AH180" s="8">
        <v>0</v>
      </c>
      <c r="AI180" s="8">
        <v>0</v>
      </c>
      <c r="AJ180" s="8">
        <v>1</v>
      </c>
      <c r="AK180" s="8">
        <v>0</v>
      </c>
      <c r="AL180" s="8">
        <v>-0.6041759506593869</v>
      </c>
      <c r="AM180" s="8">
        <v>-0.10237524063732242</v>
      </c>
      <c r="AN180" s="27">
        <v>0.48535222218954965</v>
      </c>
      <c r="AO180" s="28">
        <v>199</v>
      </c>
    </row>
    <row r="181" spans="1:41">
      <c r="A181" s="8">
        <v>-1</v>
      </c>
      <c r="B181" s="8">
        <v>0</v>
      </c>
      <c r="C181" s="8">
        <v>-0.94051685720926792</v>
      </c>
      <c r="D181" s="8">
        <v>1.1532919047403809</v>
      </c>
      <c r="E181" s="8">
        <v>1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1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1</v>
      </c>
      <c r="AC181" s="8">
        <v>0</v>
      </c>
      <c r="AD181" s="8">
        <v>-0.66439471724716304</v>
      </c>
      <c r="AE181" s="8">
        <v>0</v>
      </c>
      <c r="AF181" s="8">
        <v>0</v>
      </c>
      <c r="AG181" s="8">
        <v>-0.49352860267821486</v>
      </c>
      <c r="AH181" s="8">
        <v>1</v>
      </c>
      <c r="AI181" s="8">
        <v>0</v>
      </c>
      <c r="AJ181" s="8">
        <v>1</v>
      </c>
      <c r="AK181" s="8">
        <v>0</v>
      </c>
      <c r="AL181" s="8">
        <v>-0.17434142313161352</v>
      </c>
      <c r="AM181" s="8">
        <v>-0.18912977022129823</v>
      </c>
      <c r="AN181" s="27">
        <v>0.48523897509301051</v>
      </c>
      <c r="AO181" s="28">
        <v>200</v>
      </c>
    </row>
    <row r="182" spans="1:41">
      <c r="A182" s="8">
        <v>-1</v>
      </c>
      <c r="B182" s="8">
        <v>0</v>
      </c>
      <c r="C182" s="8">
        <v>-0.78612911741766311</v>
      </c>
      <c r="D182" s="8">
        <v>-0.70482313815958675</v>
      </c>
      <c r="E182" s="8">
        <v>1</v>
      </c>
      <c r="F182" s="8">
        <v>0</v>
      </c>
      <c r="G182" s="8">
        <v>0</v>
      </c>
      <c r="H182" s="8">
        <v>1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1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0.30676530845225636</v>
      </c>
      <c r="AE182" s="8">
        <v>0</v>
      </c>
      <c r="AF182" s="8">
        <v>0</v>
      </c>
      <c r="AG182" s="8">
        <v>-0.49352860267821486</v>
      </c>
      <c r="AH182" s="8">
        <v>0</v>
      </c>
      <c r="AI182" s="8">
        <v>0</v>
      </c>
      <c r="AJ182" s="8">
        <v>1</v>
      </c>
      <c r="AK182" s="8">
        <v>0</v>
      </c>
      <c r="AL182" s="8">
        <v>0.5575389886048655</v>
      </c>
      <c r="AM182" s="8">
        <v>-0.19527168382016377</v>
      </c>
      <c r="AN182" s="27">
        <v>0.48102580812855433</v>
      </c>
      <c r="AO182" s="28">
        <v>201</v>
      </c>
    </row>
    <row r="183" spans="1:41">
      <c r="A183" s="8">
        <v>-1</v>
      </c>
      <c r="B183" s="8">
        <v>0</v>
      </c>
      <c r="C183" s="8">
        <v>-0.59630812587060777</v>
      </c>
      <c r="D183" s="8">
        <v>-0.74700737156596442</v>
      </c>
      <c r="E183" s="8">
        <v>1</v>
      </c>
      <c r="F183" s="8">
        <v>0</v>
      </c>
      <c r="G183" s="8">
        <v>0</v>
      </c>
      <c r="H183" s="8">
        <v>1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1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-0.51498548252417542</v>
      </c>
      <c r="AE183" s="8">
        <v>1</v>
      </c>
      <c r="AF183" s="8">
        <v>1</v>
      </c>
      <c r="AG183" s="8">
        <v>0.12338215066955374</v>
      </c>
      <c r="AH183" s="8">
        <v>0</v>
      </c>
      <c r="AI183" s="8">
        <v>0</v>
      </c>
      <c r="AJ183" s="8">
        <v>1</v>
      </c>
      <c r="AK183" s="8">
        <v>0</v>
      </c>
      <c r="AL183" s="8">
        <v>-2.3318481027260713E-2</v>
      </c>
      <c r="AM183" s="8">
        <v>-0.16705726822537517</v>
      </c>
      <c r="AN183" s="27">
        <v>0.47810313588528053</v>
      </c>
      <c r="AO183" s="28">
        <v>202</v>
      </c>
    </row>
    <row r="184" spans="1:41">
      <c r="A184" s="8">
        <v>-1</v>
      </c>
      <c r="B184" s="8">
        <v>1</v>
      </c>
      <c r="C184" s="8">
        <v>-0.79287830822822492</v>
      </c>
      <c r="D184" s="8">
        <v>-0.83840654394644931</v>
      </c>
      <c r="E184" s="8">
        <v>1</v>
      </c>
      <c r="F184" s="8">
        <v>0</v>
      </c>
      <c r="G184" s="8">
        <v>0</v>
      </c>
      <c r="H184" s="8">
        <v>1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1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-0.66439471724716304</v>
      </c>
      <c r="AE184" s="8">
        <v>0</v>
      </c>
      <c r="AF184" s="8">
        <v>0</v>
      </c>
      <c r="AG184" s="8">
        <v>-0.49352860267821486</v>
      </c>
      <c r="AH184" s="8">
        <v>0</v>
      </c>
      <c r="AI184" s="8">
        <v>0</v>
      </c>
      <c r="AJ184" s="8">
        <v>1</v>
      </c>
      <c r="AK184" s="8">
        <v>0</v>
      </c>
      <c r="AL184" s="8">
        <v>-0.48800445673296167</v>
      </c>
      <c r="AM184" s="8">
        <v>-0.19527168382016377</v>
      </c>
      <c r="AN184" s="27">
        <v>0.47483627678776064</v>
      </c>
      <c r="AO184" s="28">
        <v>203</v>
      </c>
    </row>
    <row r="185" spans="1:41">
      <c r="A185" s="8">
        <v>-1</v>
      </c>
      <c r="B185" s="8">
        <v>1</v>
      </c>
      <c r="C185" s="8">
        <v>0.7889631192674651</v>
      </c>
      <c r="D185" s="8">
        <v>-0.78818721846266637</v>
      </c>
      <c r="E185" s="8">
        <v>0</v>
      </c>
      <c r="F185" s="8">
        <v>1</v>
      </c>
      <c r="G185" s="8">
        <v>0</v>
      </c>
      <c r="H185" s="8">
        <v>1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1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-0.66439471724716304</v>
      </c>
      <c r="AE185" s="8">
        <v>1</v>
      </c>
      <c r="AF185" s="8">
        <v>0</v>
      </c>
      <c r="AG185" s="8">
        <v>-0.49352860267821486</v>
      </c>
      <c r="AH185" s="8">
        <v>0</v>
      </c>
      <c r="AI185" s="8">
        <v>0</v>
      </c>
      <c r="AJ185" s="8">
        <v>1</v>
      </c>
      <c r="AK185" s="8">
        <v>0</v>
      </c>
      <c r="AL185" s="8">
        <v>-0.31374721584332382</v>
      </c>
      <c r="AM185" s="8">
        <v>-0.19507974902019923</v>
      </c>
      <c r="AN185" s="27">
        <v>0.47131052827004793</v>
      </c>
      <c r="AO185" s="28">
        <v>204</v>
      </c>
    </row>
    <row r="186" spans="1:41">
      <c r="A186" s="8">
        <v>1</v>
      </c>
      <c r="B186" s="8">
        <v>0</v>
      </c>
      <c r="C186" s="8">
        <v>0.81005434055047121</v>
      </c>
      <c r="D186" s="8">
        <v>0.34978269699985437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1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1</v>
      </c>
      <c r="Z186" s="8">
        <v>0</v>
      </c>
      <c r="AA186" s="8">
        <v>0</v>
      </c>
      <c r="AB186" s="8">
        <v>0</v>
      </c>
      <c r="AC186" s="8">
        <v>0</v>
      </c>
      <c r="AD186" s="8">
        <v>-0.51498548252417542</v>
      </c>
      <c r="AE186" s="8">
        <v>1</v>
      </c>
      <c r="AF186" s="8">
        <v>1</v>
      </c>
      <c r="AG186" s="8">
        <v>0.12338215066955374</v>
      </c>
      <c r="AH186" s="8">
        <v>1</v>
      </c>
      <c r="AI186" s="8">
        <v>0</v>
      </c>
      <c r="AJ186" s="8">
        <v>1</v>
      </c>
      <c r="AK186" s="8">
        <v>0</v>
      </c>
      <c r="AL186" s="8">
        <v>-0.22661859539850487</v>
      </c>
      <c r="AM186" s="8">
        <v>-0.19527168382016377</v>
      </c>
      <c r="AN186" s="27">
        <v>0.45608579910462133</v>
      </c>
      <c r="AO186" s="28">
        <v>165</v>
      </c>
    </row>
    <row r="187" spans="1:41">
      <c r="A187" s="8">
        <v>1</v>
      </c>
      <c r="B187" s="8">
        <v>1</v>
      </c>
      <c r="C187" s="8">
        <v>2.0966188388138458</v>
      </c>
      <c r="D187" s="8">
        <v>4.6686446886051849</v>
      </c>
      <c r="E187" s="8">
        <v>1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1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1</v>
      </c>
      <c r="Z187" s="8">
        <v>0</v>
      </c>
      <c r="AA187" s="8">
        <v>0</v>
      </c>
      <c r="AB187" s="8">
        <v>0</v>
      </c>
      <c r="AC187" s="8">
        <v>0</v>
      </c>
      <c r="AD187" s="8">
        <v>7.8519316619631292</v>
      </c>
      <c r="AE187" s="8">
        <v>1</v>
      </c>
      <c r="AF187" s="8">
        <v>1</v>
      </c>
      <c r="AG187" s="8">
        <v>7.7319481086253665</v>
      </c>
      <c r="AH187" s="8">
        <v>0</v>
      </c>
      <c r="AI187" s="8">
        <v>0</v>
      </c>
      <c r="AJ187" s="8">
        <v>1</v>
      </c>
      <c r="AK187" s="8">
        <v>0</v>
      </c>
      <c r="AL187" s="8">
        <v>-1.0688619263650878</v>
      </c>
      <c r="AM187" s="8">
        <v>-0.19239266182069556</v>
      </c>
      <c r="AN187" s="27">
        <v>0.45108704110480102</v>
      </c>
      <c r="AO187" s="28">
        <v>166</v>
      </c>
    </row>
    <row r="188" spans="1:41">
      <c r="A188" s="8">
        <v>1</v>
      </c>
      <c r="B188" s="8">
        <v>0</v>
      </c>
      <c r="C188" s="8">
        <v>-0.17448370021048504</v>
      </c>
      <c r="D188" s="8">
        <v>-0.86351620668834073</v>
      </c>
      <c r="E188" s="8">
        <v>0</v>
      </c>
      <c r="F188" s="8">
        <v>1</v>
      </c>
      <c r="G188" s="8">
        <v>0</v>
      </c>
      <c r="H188" s="8">
        <v>0</v>
      </c>
      <c r="I188" s="8">
        <v>0</v>
      </c>
      <c r="J188" s="8">
        <v>0</v>
      </c>
      <c r="K188" s="8">
        <v>1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1</v>
      </c>
      <c r="Z188" s="8">
        <v>0</v>
      </c>
      <c r="AA188" s="8">
        <v>0</v>
      </c>
      <c r="AB188" s="8">
        <v>0</v>
      </c>
      <c r="AC188" s="8">
        <v>0</v>
      </c>
      <c r="AD188" s="8">
        <v>-0.50303274374633644</v>
      </c>
      <c r="AE188" s="8">
        <v>1</v>
      </c>
      <c r="AF188" s="8">
        <v>1</v>
      </c>
      <c r="AG188" s="8">
        <v>0.32901906845214329</v>
      </c>
      <c r="AH188" s="8">
        <v>0</v>
      </c>
      <c r="AI188" s="8">
        <v>0</v>
      </c>
      <c r="AJ188" s="8">
        <v>1</v>
      </c>
      <c r="AK188" s="8">
        <v>0</v>
      </c>
      <c r="AL188" s="8">
        <v>1.1383964582369916</v>
      </c>
      <c r="AM188" s="8">
        <v>-9.9304283837889654E-2</v>
      </c>
      <c r="AN188" s="27">
        <v>0.44676166037251985</v>
      </c>
      <c r="AO188" s="28">
        <v>167</v>
      </c>
    </row>
    <row r="189" spans="1:41">
      <c r="A189" s="8">
        <v>1</v>
      </c>
      <c r="B189" s="8">
        <v>1</v>
      </c>
      <c r="C189" s="8">
        <v>-0.80047114789010743</v>
      </c>
      <c r="D189" s="8">
        <v>-0.78919160497234209</v>
      </c>
      <c r="E189" s="8">
        <v>0</v>
      </c>
      <c r="F189" s="8">
        <v>1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1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1</v>
      </c>
      <c r="AC189" s="8">
        <v>0</v>
      </c>
      <c r="AD189" s="8">
        <v>-1.7452730896626731E-2</v>
      </c>
      <c r="AE189" s="8">
        <v>0</v>
      </c>
      <c r="AF189" s="8">
        <v>0</v>
      </c>
      <c r="AG189" s="8">
        <v>-0.49352860267821486</v>
      </c>
      <c r="AH189" s="8">
        <v>1</v>
      </c>
      <c r="AI189" s="8">
        <v>0</v>
      </c>
      <c r="AJ189" s="8">
        <v>1</v>
      </c>
      <c r="AK189" s="8">
        <v>0</v>
      </c>
      <c r="AL189" s="8">
        <v>-0.32536436523596635</v>
      </c>
      <c r="AM189" s="8">
        <v>-0.19527168382016377</v>
      </c>
      <c r="AN189" s="27">
        <v>0.42581272678911941</v>
      </c>
      <c r="AO189" s="28">
        <v>168</v>
      </c>
    </row>
    <row r="190" spans="1:41">
      <c r="A190" s="8">
        <v>1</v>
      </c>
      <c r="B190" s="8">
        <v>1</v>
      </c>
      <c r="C190" s="8">
        <v>0.43716171699669298</v>
      </c>
      <c r="D190" s="8">
        <v>-0.93081010283660992</v>
      </c>
      <c r="E190" s="8">
        <v>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1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1</v>
      </c>
      <c r="Z190" s="8">
        <v>0</v>
      </c>
      <c r="AA190" s="8">
        <v>0</v>
      </c>
      <c r="AB190" s="8">
        <v>0</v>
      </c>
      <c r="AC190" s="8">
        <v>0</v>
      </c>
      <c r="AD190" s="8">
        <v>-0.21616701307820024</v>
      </c>
      <c r="AE190" s="8">
        <v>0</v>
      </c>
      <c r="AF190" s="8">
        <v>0</v>
      </c>
      <c r="AG190" s="8">
        <v>-0.49352860267821486</v>
      </c>
      <c r="AH190" s="8">
        <v>1</v>
      </c>
      <c r="AI190" s="8">
        <v>0</v>
      </c>
      <c r="AJ190" s="8">
        <v>1</v>
      </c>
      <c r="AK190" s="8">
        <v>0</v>
      </c>
      <c r="AL190" s="8">
        <v>0.2787274031814449</v>
      </c>
      <c r="AM190" s="8">
        <v>-0.17358305142416983</v>
      </c>
      <c r="AN190" s="27">
        <v>0.4088752102094878</v>
      </c>
      <c r="AO190" s="28">
        <v>169</v>
      </c>
    </row>
    <row r="191" spans="1:41">
      <c r="A191" s="8">
        <v>1</v>
      </c>
      <c r="B191" s="8">
        <v>0</v>
      </c>
      <c r="C191" s="8">
        <v>-0.24450655487006528</v>
      </c>
      <c r="D191" s="8">
        <v>-0.74700737156596442</v>
      </c>
      <c r="E191" s="8">
        <v>0</v>
      </c>
      <c r="F191" s="8">
        <v>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1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1</v>
      </c>
      <c r="Z191" s="8">
        <v>0</v>
      </c>
      <c r="AA191" s="8">
        <v>0</v>
      </c>
      <c r="AB191" s="8">
        <v>0</v>
      </c>
      <c r="AC191" s="8">
        <v>0</v>
      </c>
      <c r="AD191" s="8">
        <v>8.2651456367774948E-2</v>
      </c>
      <c r="AE191" s="8">
        <v>1</v>
      </c>
      <c r="AF191" s="8">
        <v>1</v>
      </c>
      <c r="AG191" s="8">
        <v>0.53465598623473276</v>
      </c>
      <c r="AH191" s="8">
        <v>1</v>
      </c>
      <c r="AI191" s="8">
        <v>0</v>
      </c>
      <c r="AJ191" s="8">
        <v>1</v>
      </c>
      <c r="AK191" s="8">
        <v>0</v>
      </c>
      <c r="AL191" s="8">
        <v>0.67371048253129073</v>
      </c>
      <c r="AM191" s="8">
        <v>7.91950801291402E-2</v>
      </c>
      <c r="AN191" s="27">
        <v>0.40836975920708607</v>
      </c>
      <c r="AO191" s="28">
        <v>170</v>
      </c>
    </row>
    <row r="192" spans="1:41">
      <c r="A192" s="8">
        <v>1</v>
      </c>
      <c r="B192" s="8">
        <v>0</v>
      </c>
      <c r="C192" s="8">
        <v>-0.63174137762605831</v>
      </c>
      <c r="D192" s="8">
        <v>-0.85548111461093546</v>
      </c>
      <c r="E192" s="8">
        <v>0</v>
      </c>
      <c r="F192" s="8">
        <v>1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1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1</v>
      </c>
      <c r="AC192" s="8">
        <v>0</v>
      </c>
      <c r="AD192" s="8">
        <v>-0.29087163043969405</v>
      </c>
      <c r="AE192" s="8">
        <v>1</v>
      </c>
      <c r="AF192" s="8">
        <v>1</v>
      </c>
      <c r="AG192" s="8">
        <v>-0.28789168489562533</v>
      </c>
      <c r="AH192" s="8">
        <v>0</v>
      </c>
      <c r="AI192" s="8">
        <v>0</v>
      </c>
      <c r="AJ192" s="8">
        <v>1</v>
      </c>
      <c r="AK192" s="8">
        <v>0</v>
      </c>
      <c r="AL192" s="8">
        <v>-1.0688619263650878</v>
      </c>
      <c r="AM192" s="8">
        <v>-6.5139889444200072E-2</v>
      </c>
      <c r="AN192" s="27">
        <v>0.40825164328186692</v>
      </c>
      <c r="AO192" s="28">
        <v>171</v>
      </c>
    </row>
    <row r="193" spans="1:41">
      <c r="A193" s="8">
        <v>1</v>
      </c>
      <c r="B193" s="8">
        <v>0</v>
      </c>
      <c r="C193" s="8">
        <v>-0.55412568330459555</v>
      </c>
      <c r="D193" s="8">
        <v>1.5208973672816719</v>
      </c>
      <c r="E193" s="8">
        <v>0</v>
      </c>
      <c r="F193" s="8">
        <v>1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1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1</v>
      </c>
      <c r="AC193" s="8">
        <v>0</v>
      </c>
      <c r="AD193" s="8">
        <v>0.38146992581375011</v>
      </c>
      <c r="AE193" s="8">
        <v>1</v>
      </c>
      <c r="AF193" s="8">
        <v>1</v>
      </c>
      <c r="AG193" s="8">
        <v>0.7402929040173224</v>
      </c>
      <c r="AH193" s="8">
        <v>0</v>
      </c>
      <c r="AI193" s="8">
        <v>0</v>
      </c>
      <c r="AJ193" s="8">
        <v>1</v>
      </c>
      <c r="AK193" s="8">
        <v>0</v>
      </c>
      <c r="AL193" s="8">
        <v>1.254567952163417</v>
      </c>
      <c r="AM193" s="8">
        <v>-0.10736554543640069</v>
      </c>
      <c r="AN193" s="27">
        <v>0.40519368938466904</v>
      </c>
      <c r="AO193" s="28">
        <v>172</v>
      </c>
    </row>
    <row r="194" spans="1:41">
      <c r="A194" s="8">
        <v>1</v>
      </c>
      <c r="B194" s="8">
        <v>1</v>
      </c>
      <c r="C194" s="8">
        <v>-0.96160807849227403</v>
      </c>
      <c r="D194" s="8">
        <v>0.90219527732146643</v>
      </c>
      <c r="E194" s="8">
        <v>0</v>
      </c>
      <c r="F194" s="8">
        <v>1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1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1</v>
      </c>
      <c r="Z194" s="8">
        <v>0</v>
      </c>
      <c r="AA194" s="8">
        <v>0</v>
      </c>
      <c r="AB194" s="8">
        <v>0</v>
      </c>
      <c r="AC194" s="8">
        <v>0</v>
      </c>
      <c r="AD194" s="8">
        <v>-0.16686196561961433</v>
      </c>
      <c r="AE194" s="8">
        <v>1</v>
      </c>
      <c r="AF194" s="8">
        <v>1</v>
      </c>
      <c r="AG194" s="8">
        <v>0.12338215066955374</v>
      </c>
      <c r="AH194" s="8">
        <v>1</v>
      </c>
      <c r="AI194" s="8">
        <v>0</v>
      </c>
      <c r="AJ194" s="8">
        <v>1</v>
      </c>
      <c r="AK194" s="8">
        <v>0</v>
      </c>
      <c r="AL194" s="8">
        <v>-0.83651893851223735</v>
      </c>
      <c r="AM194" s="8">
        <v>-0.18989750942115644</v>
      </c>
      <c r="AN194" s="27">
        <v>0.40394074595583396</v>
      </c>
      <c r="AO194" s="28">
        <v>173</v>
      </c>
    </row>
    <row r="195" spans="1:41">
      <c r="A195" s="8">
        <v>1</v>
      </c>
      <c r="B195" s="8">
        <v>1</v>
      </c>
      <c r="C195" s="8">
        <v>1.6882931322343875</v>
      </c>
      <c r="D195" s="8">
        <v>2.0572397634484734</v>
      </c>
      <c r="E195" s="8">
        <v>0</v>
      </c>
      <c r="F195" s="8">
        <v>1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1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1</v>
      </c>
      <c r="Z195" s="8">
        <v>0</v>
      </c>
      <c r="AA195" s="8">
        <v>0</v>
      </c>
      <c r="AB195" s="8">
        <v>0</v>
      </c>
      <c r="AC195" s="8">
        <v>0</v>
      </c>
      <c r="AD195" s="8">
        <v>1.8755622730436261</v>
      </c>
      <c r="AE195" s="8">
        <v>1</v>
      </c>
      <c r="AF195" s="8">
        <v>1</v>
      </c>
      <c r="AG195" s="8">
        <v>1.357203657365091</v>
      </c>
      <c r="AH195" s="8">
        <v>0</v>
      </c>
      <c r="AI195" s="8">
        <v>0</v>
      </c>
      <c r="AJ195" s="8">
        <v>1</v>
      </c>
      <c r="AK195" s="8">
        <v>0</v>
      </c>
      <c r="AL195" s="8">
        <v>-1.0688619263650878</v>
      </c>
      <c r="AM195" s="8">
        <v>-0.19527168382016377</v>
      </c>
      <c r="AN195" s="27">
        <v>0.40305181644593924</v>
      </c>
      <c r="AO195" s="28">
        <v>174</v>
      </c>
    </row>
    <row r="196" spans="1:41">
      <c r="A196" s="8">
        <v>1</v>
      </c>
      <c r="B196" s="8">
        <v>1</v>
      </c>
      <c r="C196" s="8">
        <v>-0.94051685720926792</v>
      </c>
      <c r="D196" s="8">
        <v>0.45022134796742019</v>
      </c>
      <c r="E196" s="8">
        <v>0</v>
      </c>
      <c r="F196" s="8">
        <v>1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1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1</v>
      </c>
      <c r="Z196" s="8">
        <v>0</v>
      </c>
      <c r="AA196" s="8">
        <v>0</v>
      </c>
      <c r="AB196" s="8">
        <v>0</v>
      </c>
      <c r="AC196" s="8">
        <v>0</v>
      </c>
      <c r="AD196" s="8">
        <v>-0.17881470439745334</v>
      </c>
      <c r="AE196" s="8">
        <v>1</v>
      </c>
      <c r="AF196" s="8">
        <v>1</v>
      </c>
      <c r="AG196" s="8">
        <v>0.12338215066955374</v>
      </c>
      <c r="AH196" s="8">
        <v>0</v>
      </c>
      <c r="AI196" s="8">
        <v>0</v>
      </c>
      <c r="AJ196" s="8">
        <v>1</v>
      </c>
      <c r="AK196" s="8">
        <v>0</v>
      </c>
      <c r="AL196" s="8">
        <v>9.2853012899164533E-2</v>
      </c>
      <c r="AM196" s="8">
        <v>7.1709622930522812E-2</v>
      </c>
      <c r="AN196" s="27">
        <v>0.39926177247343153</v>
      </c>
      <c r="AO196" s="28">
        <v>175</v>
      </c>
    </row>
    <row r="197" spans="1:41">
      <c r="A197" s="8">
        <v>1</v>
      </c>
      <c r="B197" s="8">
        <v>1</v>
      </c>
      <c r="C197" s="8">
        <v>0.83114556183347743</v>
      </c>
      <c r="D197" s="8">
        <v>4.8466744097156914E-2</v>
      </c>
      <c r="E197" s="8">
        <v>0</v>
      </c>
      <c r="F197" s="8">
        <v>1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1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1</v>
      </c>
      <c r="AC197" s="8">
        <v>0</v>
      </c>
      <c r="AD197" s="8">
        <v>0.8296976299827129</v>
      </c>
      <c r="AE197" s="8">
        <v>1</v>
      </c>
      <c r="AF197" s="8">
        <v>1</v>
      </c>
      <c r="AG197" s="8">
        <v>0.7402929040173224</v>
      </c>
      <c r="AH197" s="8">
        <v>1</v>
      </c>
      <c r="AI197" s="8">
        <v>0</v>
      </c>
      <c r="AJ197" s="8">
        <v>1</v>
      </c>
      <c r="AK197" s="8">
        <v>0</v>
      </c>
      <c r="AL197" s="8">
        <v>1.6611681809059053</v>
      </c>
      <c r="AM197" s="8">
        <v>-0.19527168382016377</v>
      </c>
      <c r="AN197" s="27">
        <v>0.39273699922781735</v>
      </c>
      <c r="AO197" s="28">
        <v>176</v>
      </c>
    </row>
    <row r="198" spans="1:41">
      <c r="A198" s="8">
        <v>1</v>
      </c>
      <c r="B198" s="8">
        <v>0</v>
      </c>
      <c r="C198" s="8">
        <v>0.5215266021287176</v>
      </c>
      <c r="D198" s="8">
        <v>0.14890539506472272</v>
      </c>
      <c r="E198" s="8">
        <v>0</v>
      </c>
      <c r="F198" s="8">
        <v>1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1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1</v>
      </c>
      <c r="Z198" s="8">
        <v>0</v>
      </c>
      <c r="AA198" s="8">
        <v>0</v>
      </c>
      <c r="AB198" s="8">
        <v>0</v>
      </c>
      <c r="AC198" s="8">
        <v>0</v>
      </c>
      <c r="AD198" s="8">
        <v>-0.62704240856641613</v>
      </c>
      <c r="AE198" s="8">
        <v>1</v>
      </c>
      <c r="AF198" s="8">
        <v>0</v>
      </c>
      <c r="AG198" s="8">
        <v>-0.49352860267821486</v>
      </c>
      <c r="AH198" s="8">
        <v>1</v>
      </c>
      <c r="AI198" s="8">
        <v>0</v>
      </c>
      <c r="AJ198" s="8">
        <v>1</v>
      </c>
      <c r="AK198" s="8">
        <v>0</v>
      </c>
      <c r="AL198" s="8">
        <v>0.25549310439615985</v>
      </c>
      <c r="AM198" s="8">
        <v>-0.19527168382016377</v>
      </c>
      <c r="AN198" s="27">
        <v>0.39036760325448638</v>
      </c>
      <c r="AO198" s="28">
        <v>177</v>
      </c>
    </row>
    <row r="199" spans="1:41">
      <c r="A199" s="8">
        <v>1</v>
      </c>
      <c r="B199" s="8">
        <v>1</v>
      </c>
      <c r="C199" s="8">
        <v>-0.22341533358705915</v>
      </c>
      <c r="D199" s="8">
        <v>2.0572397634484734</v>
      </c>
      <c r="E199" s="8">
        <v>0</v>
      </c>
      <c r="F199" s="8">
        <v>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1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1</v>
      </c>
      <c r="AC199" s="8">
        <v>0</v>
      </c>
      <c r="AD199" s="8">
        <v>0.92980181724711464</v>
      </c>
      <c r="AE199" s="8">
        <v>1</v>
      </c>
      <c r="AF199" s="8">
        <v>1</v>
      </c>
      <c r="AG199" s="8">
        <v>1.76847749293027</v>
      </c>
      <c r="AH199" s="8">
        <v>0</v>
      </c>
      <c r="AI199" s="8">
        <v>0</v>
      </c>
      <c r="AJ199" s="8">
        <v>1</v>
      </c>
      <c r="AK199" s="8">
        <v>0</v>
      </c>
      <c r="AL199" s="8">
        <v>-1.0688619263650878</v>
      </c>
      <c r="AM199" s="8">
        <v>0.24291546449889984</v>
      </c>
      <c r="AN199" s="27">
        <v>0.38919946264002836</v>
      </c>
      <c r="AO199" s="28">
        <v>178</v>
      </c>
    </row>
    <row r="200" spans="1:41">
      <c r="A200" s="8">
        <v>1</v>
      </c>
      <c r="B200" s="8">
        <v>1</v>
      </c>
      <c r="C200" s="8">
        <v>-0.64523975924718191</v>
      </c>
      <c r="D200" s="8">
        <v>-0.82233635979163877</v>
      </c>
      <c r="E200" s="8">
        <v>0</v>
      </c>
      <c r="F200" s="8">
        <v>1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1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1</v>
      </c>
      <c r="Z200" s="8">
        <v>0</v>
      </c>
      <c r="AA200" s="8">
        <v>0</v>
      </c>
      <c r="AB200" s="8">
        <v>0</v>
      </c>
      <c r="AC200" s="8">
        <v>0</v>
      </c>
      <c r="AD200" s="8">
        <v>-0.61508966978857715</v>
      </c>
      <c r="AE200" s="8">
        <v>0</v>
      </c>
      <c r="AF200" s="8">
        <v>0</v>
      </c>
      <c r="AG200" s="8">
        <v>-0.49352860267821486</v>
      </c>
      <c r="AH200" s="8">
        <v>0</v>
      </c>
      <c r="AI200" s="8">
        <v>0</v>
      </c>
      <c r="AJ200" s="8">
        <v>1</v>
      </c>
      <c r="AK200" s="8">
        <v>0</v>
      </c>
      <c r="AL200" s="8">
        <v>-0.48800445673296167</v>
      </c>
      <c r="AM200" s="8">
        <v>-0.19527168382016377</v>
      </c>
      <c r="AN200" s="27">
        <v>0.38745324151541183</v>
      </c>
      <c r="AO200" s="28">
        <v>179</v>
      </c>
    </row>
    <row r="201" spans="1:41">
      <c r="A201" s="8">
        <v>1</v>
      </c>
      <c r="B201" s="8">
        <v>1</v>
      </c>
      <c r="C201" s="8">
        <v>0.73243881495877894</v>
      </c>
      <c r="D201" s="8">
        <v>3.3629422260268291</v>
      </c>
      <c r="E201" s="8">
        <v>0</v>
      </c>
      <c r="F201" s="8">
        <v>1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1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1</v>
      </c>
      <c r="AD201" s="8">
        <v>5.3119746716723402</v>
      </c>
      <c r="AE201" s="8">
        <v>1</v>
      </c>
      <c r="AF201" s="8">
        <v>1</v>
      </c>
      <c r="AG201" s="8">
        <v>1.76847749293027</v>
      </c>
      <c r="AH201" s="8">
        <v>0</v>
      </c>
      <c r="AI201" s="8">
        <v>0</v>
      </c>
      <c r="AJ201" s="8">
        <v>1</v>
      </c>
      <c r="AK201" s="8">
        <v>0</v>
      </c>
      <c r="AL201" s="8">
        <v>-1.0688619263650878</v>
      </c>
      <c r="AM201" s="8">
        <v>3.5050076137294099E-2</v>
      </c>
      <c r="AN201" s="27">
        <v>0.3871884731501799</v>
      </c>
      <c r="AO201" s="28">
        <v>180</v>
      </c>
    </row>
    <row r="202" spans="1:41">
      <c r="A202" s="8">
        <v>1</v>
      </c>
      <c r="B202" s="8">
        <v>1</v>
      </c>
      <c r="C202" s="8">
        <v>-1.0459729636242985</v>
      </c>
      <c r="D202" s="8">
        <v>0.95241460280524937</v>
      </c>
      <c r="E202" s="8">
        <v>0</v>
      </c>
      <c r="F202" s="8">
        <v>1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1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1</v>
      </c>
      <c r="Z202" s="8">
        <v>0</v>
      </c>
      <c r="AA202" s="8">
        <v>0</v>
      </c>
      <c r="AB202" s="8">
        <v>0</v>
      </c>
      <c r="AC202" s="8">
        <v>0</v>
      </c>
      <c r="AD202" s="8">
        <v>-0.21616701307820024</v>
      </c>
      <c r="AE202" s="8">
        <v>1</v>
      </c>
      <c r="AF202" s="8">
        <v>0</v>
      </c>
      <c r="AG202" s="8">
        <v>-0.49352860267821486</v>
      </c>
      <c r="AH202" s="8">
        <v>0</v>
      </c>
      <c r="AI202" s="8">
        <v>0</v>
      </c>
      <c r="AJ202" s="8">
        <v>1</v>
      </c>
      <c r="AK202" s="8">
        <v>0</v>
      </c>
      <c r="AL202" s="8">
        <v>-0.37183296280653644</v>
      </c>
      <c r="AM202" s="8">
        <v>0.22813648490162963</v>
      </c>
      <c r="AN202" s="27">
        <v>0.38428996391383641</v>
      </c>
      <c r="AO202" s="28">
        <v>181</v>
      </c>
    </row>
    <row r="203" spans="1:41">
      <c r="A203" s="8">
        <v>1</v>
      </c>
      <c r="B203" s="8">
        <v>1</v>
      </c>
      <c r="C203" s="8">
        <v>-0.4132363251341144</v>
      </c>
      <c r="D203" s="8">
        <v>-0.41154227733429455</v>
      </c>
      <c r="E203" s="8">
        <v>1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1</v>
      </c>
      <c r="U203" s="8">
        <v>0</v>
      </c>
      <c r="V203" s="8">
        <v>0</v>
      </c>
      <c r="W203" s="8">
        <v>0</v>
      </c>
      <c r="X203" s="8">
        <v>0</v>
      </c>
      <c r="Y203" s="8">
        <v>1</v>
      </c>
      <c r="Z203" s="8">
        <v>0</v>
      </c>
      <c r="AA203" s="8">
        <v>0</v>
      </c>
      <c r="AB203" s="8">
        <v>0</v>
      </c>
      <c r="AC203" s="8">
        <v>0</v>
      </c>
      <c r="AD203" s="8">
        <v>0.90440224734420671</v>
      </c>
      <c r="AE203" s="8">
        <v>1</v>
      </c>
      <c r="AF203" s="8">
        <v>1</v>
      </c>
      <c r="AG203" s="8">
        <v>-0.28789168489562533</v>
      </c>
      <c r="AH203" s="8">
        <v>0</v>
      </c>
      <c r="AI203" s="8">
        <v>0</v>
      </c>
      <c r="AJ203" s="8">
        <v>1</v>
      </c>
      <c r="AK203" s="8">
        <v>0</v>
      </c>
      <c r="AL203" s="8">
        <v>0.15674733455869841</v>
      </c>
      <c r="AM203" s="8">
        <v>-0.19527168382016377</v>
      </c>
      <c r="AN203" s="27">
        <v>0.38152396401439681</v>
      </c>
      <c r="AO203" s="28">
        <v>182</v>
      </c>
    </row>
    <row r="204" spans="1:41">
      <c r="A204" s="8">
        <v>1</v>
      </c>
      <c r="B204" s="8">
        <v>0</v>
      </c>
      <c r="C204" s="8">
        <v>1.3373348726256247</v>
      </c>
      <c r="D204" s="8">
        <v>-0.35328785977310639</v>
      </c>
      <c r="E204" s="8">
        <v>0</v>
      </c>
      <c r="F204" s="8">
        <v>1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1</v>
      </c>
      <c r="V204" s="8">
        <v>0</v>
      </c>
      <c r="W204" s="8">
        <v>0</v>
      </c>
      <c r="X204" s="8">
        <v>0</v>
      </c>
      <c r="Y204" s="8">
        <v>1</v>
      </c>
      <c r="Z204" s="8">
        <v>0</v>
      </c>
      <c r="AA204" s="8">
        <v>0</v>
      </c>
      <c r="AB204" s="8">
        <v>0</v>
      </c>
      <c r="AC204" s="8">
        <v>0</v>
      </c>
      <c r="AD204" s="8">
        <v>3.4817115463157426</v>
      </c>
      <c r="AE204" s="8">
        <v>1</v>
      </c>
      <c r="AF204" s="8">
        <v>1</v>
      </c>
      <c r="AG204" s="8">
        <v>-8.2254767113035795E-2</v>
      </c>
      <c r="AH204" s="8">
        <v>1</v>
      </c>
      <c r="AI204" s="8">
        <v>0</v>
      </c>
      <c r="AJ204" s="8">
        <v>1</v>
      </c>
      <c r="AK204" s="8">
        <v>0</v>
      </c>
      <c r="AL204" s="8">
        <v>1.9457883410256471</v>
      </c>
      <c r="AM204" s="8">
        <v>0.13178521531942641</v>
      </c>
      <c r="AN204" s="27">
        <v>0.38055507111733211</v>
      </c>
      <c r="AO204" s="28">
        <v>183</v>
      </c>
    </row>
    <row r="205" spans="1:41">
      <c r="A205" s="8">
        <v>1</v>
      </c>
      <c r="B205" s="8">
        <v>1</v>
      </c>
      <c r="C205" s="8">
        <v>0.89441922568249577</v>
      </c>
      <c r="D205" s="8">
        <v>5.6501836174562184E-2</v>
      </c>
      <c r="E205" s="8">
        <v>0</v>
      </c>
      <c r="F205" s="8">
        <v>1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1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1</v>
      </c>
      <c r="AC205" s="8">
        <v>0</v>
      </c>
      <c r="AD205" s="8">
        <v>3.1455407681890204</v>
      </c>
      <c r="AE205" s="8">
        <v>1</v>
      </c>
      <c r="AF205" s="8">
        <v>0</v>
      </c>
      <c r="AG205" s="8">
        <v>-0.49352860267821486</v>
      </c>
      <c r="AH205" s="8">
        <v>1</v>
      </c>
      <c r="AI205" s="8">
        <v>0</v>
      </c>
      <c r="AJ205" s="8">
        <v>1</v>
      </c>
      <c r="AK205" s="8">
        <v>0</v>
      </c>
      <c r="AL205" s="8">
        <v>-0.53447305430353176</v>
      </c>
      <c r="AM205" s="8">
        <v>-0.19527168382016377</v>
      </c>
      <c r="AN205" s="27">
        <v>0.3777689745953452</v>
      </c>
      <c r="AO205" s="28">
        <v>184</v>
      </c>
    </row>
    <row r="206" spans="1:41">
      <c r="A206" s="8">
        <v>1</v>
      </c>
      <c r="B206" s="8">
        <v>1</v>
      </c>
      <c r="C206" s="8">
        <v>-0.16014166973804073</v>
      </c>
      <c r="D206" s="8">
        <v>-0.67167838334029006</v>
      </c>
      <c r="E206" s="8">
        <v>0</v>
      </c>
      <c r="F206" s="8">
        <v>1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1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1</v>
      </c>
      <c r="AC206" s="8">
        <v>0</v>
      </c>
      <c r="AD206" s="8">
        <v>-0.44028086516268161</v>
      </c>
      <c r="AE206" s="8">
        <v>1</v>
      </c>
      <c r="AF206" s="8">
        <v>1</v>
      </c>
      <c r="AG206" s="8">
        <v>-0.28789168489562533</v>
      </c>
      <c r="AH206" s="8">
        <v>0</v>
      </c>
      <c r="AI206" s="8">
        <v>0</v>
      </c>
      <c r="AJ206" s="8">
        <v>1</v>
      </c>
      <c r="AK206" s="8">
        <v>0</v>
      </c>
      <c r="AL206" s="8">
        <v>0.32519600075201499</v>
      </c>
      <c r="AM206" s="8">
        <v>-0.17607820382370895</v>
      </c>
      <c r="AN206" s="27">
        <v>0.37519348935369623</v>
      </c>
      <c r="AO206" s="28">
        <v>185</v>
      </c>
    </row>
    <row r="207" spans="1:41">
      <c r="A207" s="8">
        <v>1</v>
      </c>
      <c r="B207" s="8">
        <v>0</v>
      </c>
      <c r="C207" s="8">
        <v>-0.72960464437920647</v>
      </c>
      <c r="D207" s="8">
        <v>1.371243777339999</v>
      </c>
      <c r="E207" s="8">
        <v>0</v>
      </c>
      <c r="F207" s="8">
        <v>1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1</v>
      </c>
      <c r="U207" s="8">
        <v>0</v>
      </c>
      <c r="V207" s="8">
        <v>0</v>
      </c>
      <c r="W207" s="8">
        <v>0</v>
      </c>
      <c r="X207" s="8">
        <v>0</v>
      </c>
      <c r="Y207" s="8">
        <v>1</v>
      </c>
      <c r="Z207" s="8">
        <v>0</v>
      </c>
      <c r="AA207" s="8">
        <v>0</v>
      </c>
      <c r="AB207" s="8">
        <v>0</v>
      </c>
      <c r="AC207" s="8">
        <v>0</v>
      </c>
      <c r="AD207" s="8">
        <v>-0.65244197846932406</v>
      </c>
      <c r="AE207" s="8">
        <v>1</v>
      </c>
      <c r="AF207" s="8">
        <v>0</v>
      </c>
      <c r="AG207" s="8">
        <v>-0.49352860267821486</v>
      </c>
      <c r="AH207" s="8">
        <v>0</v>
      </c>
      <c r="AI207" s="8">
        <v>0</v>
      </c>
      <c r="AJ207" s="8">
        <v>1</v>
      </c>
      <c r="AK207" s="8">
        <v>0</v>
      </c>
      <c r="AL207" s="8">
        <v>-0.6041759506593869</v>
      </c>
      <c r="AM207" s="8">
        <v>6.3648361332011794E-2</v>
      </c>
      <c r="AN207" s="27">
        <v>0.36826665436661621</v>
      </c>
      <c r="AO207" s="28">
        <v>186</v>
      </c>
    </row>
    <row r="208" spans="1:41">
      <c r="A208" s="8">
        <v>1</v>
      </c>
      <c r="B208" s="8">
        <v>1</v>
      </c>
      <c r="C208" s="8">
        <v>8.5881005260083926E-3</v>
      </c>
      <c r="D208" s="8">
        <v>-0.78919160497234209</v>
      </c>
      <c r="E208" s="8">
        <v>0</v>
      </c>
      <c r="F208" s="8">
        <v>1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1</v>
      </c>
      <c r="V208" s="8">
        <v>0</v>
      </c>
      <c r="W208" s="8">
        <v>0</v>
      </c>
      <c r="X208" s="8">
        <v>0</v>
      </c>
      <c r="Y208" s="8">
        <v>1</v>
      </c>
      <c r="Z208" s="8">
        <v>0</v>
      </c>
      <c r="AA208" s="8">
        <v>0</v>
      </c>
      <c r="AB208" s="8">
        <v>0</v>
      </c>
      <c r="AC208" s="8">
        <v>0</v>
      </c>
      <c r="AD208" s="8">
        <v>-0.26547206053678618</v>
      </c>
      <c r="AE208" s="8">
        <v>1</v>
      </c>
      <c r="AF208" s="8">
        <v>1</v>
      </c>
      <c r="AG208" s="8">
        <v>1.1515667395825013</v>
      </c>
      <c r="AH208" s="8">
        <v>1</v>
      </c>
      <c r="AI208" s="8">
        <v>0</v>
      </c>
      <c r="AJ208" s="8">
        <v>1</v>
      </c>
      <c r="AK208" s="8">
        <v>0</v>
      </c>
      <c r="AL208" s="8">
        <v>0.69113620662025455</v>
      </c>
      <c r="AM208" s="8">
        <v>0.43619380806319996</v>
      </c>
      <c r="AN208" s="27">
        <v>0.36752317593426698</v>
      </c>
      <c r="AO208" s="28">
        <v>187</v>
      </c>
    </row>
    <row r="209" spans="1:41">
      <c r="A209" s="8">
        <v>1</v>
      </c>
      <c r="B209" s="8">
        <v>1</v>
      </c>
      <c r="C209" s="8">
        <v>-0.38539591304054643</v>
      </c>
      <c r="D209" s="8">
        <v>-0.80526178912715263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1</v>
      </c>
      <c r="AC209" s="8">
        <v>0</v>
      </c>
      <c r="AD209" s="8">
        <v>0.60558377789823148</v>
      </c>
      <c r="AE209" s="8">
        <v>1</v>
      </c>
      <c r="AF209" s="8">
        <v>1</v>
      </c>
      <c r="AG209" s="8">
        <v>0.12338215066955374</v>
      </c>
      <c r="AH209" s="8">
        <v>1</v>
      </c>
      <c r="AI209" s="8">
        <v>0</v>
      </c>
      <c r="AJ209" s="8">
        <v>1</v>
      </c>
      <c r="AK209" s="8">
        <v>0</v>
      </c>
      <c r="AL209" s="8">
        <v>0.74341337888714587</v>
      </c>
      <c r="AM209" s="8">
        <v>-0.16648146382548154</v>
      </c>
      <c r="AN209" s="27">
        <v>0.36445283782199756</v>
      </c>
      <c r="AO209" s="28">
        <v>188</v>
      </c>
    </row>
    <row r="210" spans="1:41">
      <c r="A210" s="8">
        <v>1</v>
      </c>
      <c r="B210" s="8">
        <v>0</v>
      </c>
      <c r="C210" s="8">
        <v>-0.39214510385110823</v>
      </c>
      <c r="D210" s="8">
        <v>1.755923810545776</v>
      </c>
      <c r="E210" s="8">
        <v>0</v>
      </c>
      <c r="F210" s="8">
        <v>1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1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1</v>
      </c>
      <c r="AC210" s="8">
        <v>0</v>
      </c>
      <c r="AD210" s="8">
        <v>0.8296976299827129</v>
      </c>
      <c r="AE210" s="8">
        <v>1</v>
      </c>
      <c r="AF210" s="8">
        <v>1</v>
      </c>
      <c r="AG210" s="8">
        <v>-8.2254767113035795E-2</v>
      </c>
      <c r="AH210" s="8">
        <v>0</v>
      </c>
      <c r="AI210" s="8">
        <v>0</v>
      </c>
      <c r="AJ210" s="8">
        <v>1</v>
      </c>
      <c r="AK210" s="8">
        <v>0</v>
      </c>
      <c r="AL210" s="8">
        <v>-1.0688619263650878</v>
      </c>
      <c r="AM210" s="8">
        <v>0.76440231600257746</v>
      </c>
      <c r="AN210" s="27">
        <v>0.36201816727182423</v>
      </c>
      <c r="AO210" s="28">
        <v>189</v>
      </c>
    </row>
    <row r="211" spans="1:41">
      <c r="A211" s="8">
        <v>1</v>
      </c>
      <c r="B211" s="8">
        <v>1</v>
      </c>
      <c r="C211" s="8">
        <v>-0.96160807849227403</v>
      </c>
      <c r="D211" s="8">
        <v>0.17401505780661419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1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1</v>
      </c>
      <c r="Z211" s="8">
        <v>0</v>
      </c>
      <c r="AA211" s="8">
        <v>0</v>
      </c>
      <c r="AB211" s="8">
        <v>0</v>
      </c>
      <c r="AC211" s="8">
        <v>0</v>
      </c>
      <c r="AD211" s="8">
        <v>-0.15341513449454547</v>
      </c>
      <c r="AE211" s="8">
        <v>1</v>
      </c>
      <c r="AF211" s="8">
        <v>0</v>
      </c>
      <c r="AG211" s="8">
        <v>-0.49352860267821486</v>
      </c>
      <c r="AH211" s="8">
        <v>0</v>
      </c>
      <c r="AI211" s="8">
        <v>1</v>
      </c>
      <c r="AJ211" s="8">
        <v>0</v>
      </c>
      <c r="AK211" s="8">
        <v>0</v>
      </c>
      <c r="AL211" s="8">
        <v>-0.37183296280653644</v>
      </c>
      <c r="AM211" s="8">
        <v>-0.19527168382016377</v>
      </c>
      <c r="AN211" s="27">
        <v>0.35392293625085691</v>
      </c>
      <c r="AO211" s="28">
        <v>190</v>
      </c>
    </row>
    <row r="212" spans="1:41">
      <c r="A212" s="8">
        <v>1</v>
      </c>
      <c r="B212" s="8">
        <v>0</v>
      </c>
      <c r="C212" s="8">
        <v>-0.68742220181319424</v>
      </c>
      <c r="D212" s="8">
        <v>-0.79722669704974736</v>
      </c>
      <c r="E212" s="8">
        <v>1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1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1</v>
      </c>
      <c r="Z212" s="8">
        <v>0</v>
      </c>
      <c r="AA212" s="8">
        <v>0</v>
      </c>
      <c r="AB212" s="8">
        <v>0</v>
      </c>
      <c r="AC212" s="8">
        <v>0</v>
      </c>
      <c r="AD212" s="8">
        <v>-0.21616701307820024</v>
      </c>
      <c r="AE212" s="8">
        <v>1</v>
      </c>
      <c r="AF212" s="8">
        <v>1</v>
      </c>
      <c r="AG212" s="8">
        <v>-8.2254767113035795E-2</v>
      </c>
      <c r="AH212" s="8">
        <v>1</v>
      </c>
      <c r="AI212" s="8">
        <v>0</v>
      </c>
      <c r="AJ212" s="8">
        <v>1</v>
      </c>
      <c r="AK212" s="8">
        <v>0</v>
      </c>
      <c r="AL212" s="8">
        <v>-0.6041759506593869</v>
      </c>
      <c r="AM212" s="8">
        <v>-0.11849776383434447</v>
      </c>
      <c r="AN212" s="27">
        <v>0.35023552856354412</v>
      </c>
      <c r="AO212" s="28">
        <v>191</v>
      </c>
    </row>
    <row r="213" spans="1:41">
      <c r="A213" s="8">
        <v>1</v>
      </c>
      <c r="B213" s="8">
        <v>0</v>
      </c>
      <c r="C213" s="8">
        <v>0.56370904469472982</v>
      </c>
      <c r="D213" s="8">
        <v>0.24934404603228855</v>
      </c>
      <c r="E213" s="8">
        <v>0</v>
      </c>
      <c r="F213" s="8">
        <v>1</v>
      </c>
      <c r="G213" s="8">
        <v>0</v>
      </c>
      <c r="H213" s="8">
        <v>0</v>
      </c>
      <c r="I213" s="8">
        <v>0</v>
      </c>
      <c r="J213" s="8">
        <v>0</v>
      </c>
      <c r="K213" s="8">
        <v>1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1</v>
      </c>
      <c r="Z213" s="8">
        <v>0</v>
      </c>
      <c r="AA213" s="8">
        <v>0</v>
      </c>
      <c r="AB213" s="8">
        <v>0</v>
      </c>
      <c r="AC213" s="8">
        <v>0</v>
      </c>
      <c r="AD213" s="8">
        <v>-0.36557624780118786</v>
      </c>
      <c r="AE213" s="8">
        <v>1</v>
      </c>
      <c r="AF213" s="8">
        <v>0</v>
      </c>
      <c r="AG213" s="8">
        <v>-0.49352860267821486</v>
      </c>
      <c r="AH213" s="8">
        <v>1</v>
      </c>
      <c r="AI213" s="8">
        <v>0</v>
      </c>
      <c r="AJ213" s="8">
        <v>1</v>
      </c>
      <c r="AK213" s="8">
        <v>0</v>
      </c>
      <c r="AL213" s="8">
        <v>-1.0688619263650878</v>
      </c>
      <c r="AM213" s="8">
        <v>-0.19527168382016377</v>
      </c>
      <c r="AN213" s="27">
        <v>0.34643266729828437</v>
      </c>
      <c r="AO213" s="28">
        <v>192</v>
      </c>
    </row>
    <row r="214" spans="1:41">
      <c r="A214" s="8">
        <v>1</v>
      </c>
      <c r="B214" s="8">
        <v>1</v>
      </c>
      <c r="C214" s="8">
        <v>0.88682672348015423</v>
      </c>
      <c r="D214" s="8">
        <v>-0.74700737156596442</v>
      </c>
      <c r="E214" s="8">
        <v>0</v>
      </c>
      <c r="F214" s="8">
        <v>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1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1</v>
      </c>
      <c r="Z214" s="8">
        <v>0</v>
      </c>
      <c r="AA214" s="8">
        <v>0</v>
      </c>
      <c r="AB214" s="8">
        <v>0</v>
      </c>
      <c r="AC214" s="8">
        <v>0</v>
      </c>
      <c r="AD214" s="8">
        <v>0.8296976299827129</v>
      </c>
      <c r="AE214" s="8">
        <v>1</v>
      </c>
      <c r="AF214" s="8">
        <v>1</v>
      </c>
      <c r="AG214" s="8">
        <v>0.7402929040173224</v>
      </c>
      <c r="AH214" s="8">
        <v>1</v>
      </c>
      <c r="AI214" s="8">
        <v>0</v>
      </c>
      <c r="AJ214" s="8">
        <v>1</v>
      </c>
      <c r="AK214" s="8">
        <v>0</v>
      </c>
      <c r="AL214" s="8">
        <v>1.8354254217955432</v>
      </c>
      <c r="AM214" s="8">
        <v>1.7240763158253183</v>
      </c>
      <c r="AN214" s="27">
        <v>0.34625034584046199</v>
      </c>
      <c r="AO214" s="28">
        <v>193</v>
      </c>
    </row>
    <row r="215" spans="1:41">
      <c r="A215" s="8">
        <v>1</v>
      </c>
      <c r="B215" s="8">
        <v>0</v>
      </c>
      <c r="C215" s="8">
        <v>-0.34996266128509596</v>
      </c>
      <c r="D215" s="8">
        <v>1.9568011124809075</v>
      </c>
      <c r="E215" s="8">
        <v>0</v>
      </c>
      <c r="F215" s="8">
        <v>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1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1</v>
      </c>
      <c r="AC215" s="8">
        <v>0</v>
      </c>
      <c r="AD215" s="8">
        <v>0.25746026099367042</v>
      </c>
      <c r="AE215" s="8">
        <v>1</v>
      </c>
      <c r="AF215" s="8">
        <v>1</v>
      </c>
      <c r="AG215" s="8">
        <v>-0.28789168489562533</v>
      </c>
      <c r="AH215" s="8">
        <v>0</v>
      </c>
      <c r="AI215" s="8">
        <v>0</v>
      </c>
      <c r="AJ215" s="8">
        <v>1</v>
      </c>
      <c r="AK215" s="8">
        <v>0</v>
      </c>
      <c r="AL215" s="8">
        <v>-0.37183296280653644</v>
      </c>
      <c r="AM215" s="8">
        <v>-0.19316040102055373</v>
      </c>
      <c r="AN215" s="27">
        <v>0.34125391490132162</v>
      </c>
      <c r="AO215" s="28">
        <v>194</v>
      </c>
    </row>
    <row r="216" spans="1:41">
      <c r="A216" s="8">
        <v>1</v>
      </c>
      <c r="B216" s="8">
        <v>0</v>
      </c>
      <c r="C216" s="8">
        <v>1.3229930108829508</v>
      </c>
      <c r="D216" s="8">
        <v>-0.80526178912715263</v>
      </c>
      <c r="E216" s="8">
        <v>0</v>
      </c>
      <c r="F216" s="8">
        <v>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1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1</v>
      </c>
      <c r="AC216" s="8">
        <v>0</v>
      </c>
      <c r="AD216" s="8">
        <v>0.15735607372926874</v>
      </c>
      <c r="AE216" s="8">
        <v>1</v>
      </c>
      <c r="AF216" s="8">
        <v>1</v>
      </c>
      <c r="AG216" s="8">
        <v>-0.28789168489562533</v>
      </c>
      <c r="AH216" s="8">
        <v>0</v>
      </c>
      <c r="AI216" s="8">
        <v>0</v>
      </c>
      <c r="AJ216" s="8">
        <v>1</v>
      </c>
      <c r="AK216" s="8">
        <v>0</v>
      </c>
      <c r="AL216" s="8">
        <v>0.86539344750989233</v>
      </c>
      <c r="AM216" s="8">
        <v>-2.4065842251786752E-2</v>
      </c>
      <c r="AN216" s="27">
        <v>0.33906419949757638</v>
      </c>
      <c r="AO216" s="28">
        <v>195</v>
      </c>
    </row>
    <row r="217" spans="1:41">
      <c r="A217" s="8">
        <v>1</v>
      </c>
      <c r="B217" s="8">
        <v>0</v>
      </c>
      <c r="C217" s="8">
        <v>-0.28668899743607756</v>
      </c>
      <c r="D217" s="8">
        <v>-0.88059077735282698</v>
      </c>
      <c r="E217" s="8">
        <v>0</v>
      </c>
      <c r="F217" s="8">
        <v>1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1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1</v>
      </c>
      <c r="Z217" s="8">
        <v>0</v>
      </c>
      <c r="AA217" s="8">
        <v>0</v>
      </c>
      <c r="AB217" s="8">
        <v>0</v>
      </c>
      <c r="AC217" s="8">
        <v>0</v>
      </c>
      <c r="AD217" s="8">
        <v>-0.48958591262126755</v>
      </c>
      <c r="AE217" s="8">
        <v>1</v>
      </c>
      <c r="AF217" s="8">
        <v>1</v>
      </c>
      <c r="AG217" s="8">
        <v>0.32901906845214329</v>
      </c>
      <c r="AH217" s="8">
        <v>0</v>
      </c>
      <c r="AI217" s="8">
        <v>0</v>
      </c>
      <c r="AJ217" s="8">
        <v>1</v>
      </c>
      <c r="AK217" s="8">
        <v>0</v>
      </c>
      <c r="AL217" s="8">
        <v>-0.6041759506593869</v>
      </c>
      <c r="AM217" s="8">
        <v>-0.19527168382016377</v>
      </c>
      <c r="AN217" s="27">
        <v>0.33620568719925581</v>
      </c>
      <c r="AO217" s="28">
        <v>196</v>
      </c>
    </row>
    <row r="218" spans="1:41">
      <c r="A218" s="8">
        <v>1</v>
      </c>
      <c r="B218" s="8">
        <v>1</v>
      </c>
      <c r="C218" s="8">
        <v>2.4053946558565964</v>
      </c>
      <c r="D218" s="8">
        <v>1.9568011124809075</v>
      </c>
      <c r="E218" s="8">
        <v>0</v>
      </c>
      <c r="F218" s="8">
        <v>1</v>
      </c>
      <c r="G218" s="8">
        <v>0</v>
      </c>
      <c r="H218" s="8">
        <v>1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1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4.7143377327803906</v>
      </c>
      <c r="AE218" s="8">
        <v>1</v>
      </c>
      <c r="AF218" s="8">
        <v>1</v>
      </c>
      <c r="AG218" s="8">
        <v>2.5910251640606279</v>
      </c>
      <c r="AH218" s="8">
        <v>1</v>
      </c>
      <c r="AI218" s="8">
        <v>0</v>
      </c>
      <c r="AJ218" s="8">
        <v>1</v>
      </c>
      <c r="AK218" s="8">
        <v>0</v>
      </c>
      <c r="AL218" s="8">
        <v>-1.0688619263650878</v>
      </c>
      <c r="AM218" s="8">
        <v>-3.3368838556155438E-3</v>
      </c>
      <c r="AN218" s="27">
        <v>0.33611643401745206</v>
      </c>
      <c r="AO218" s="28">
        <v>197</v>
      </c>
    </row>
    <row r="219" spans="1:41">
      <c r="A219" s="8">
        <v>1</v>
      </c>
      <c r="B219" s="8">
        <v>1</v>
      </c>
      <c r="C219" s="8">
        <v>0.1629758403176132</v>
      </c>
      <c r="D219" s="8">
        <v>-0.60438448719202098</v>
      </c>
      <c r="E219" s="8">
        <v>0</v>
      </c>
      <c r="F219" s="8">
        <v>1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1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1</v>
      </c>
      <c r="AC219" s="8">
        <v>0</v>
      </c>
      <c r="AD219" s="8">
        <v>0.68028839525972529</v>
      </c>
      <c r="AE219" s="8">
        <v>1</v>
      </c>
      <c r="AF219" s="8">
        <v>1</v>
      </c>
      <c r="AG219" s="8">
        <v>0.32901906845214329</v>
      </c>
      <c r="AH219" s="8">
        <v>1</v>
      </c>
      <c r="AI219" s="8">
        <v>0</v>
      </c>
      <c r="AJ219" s="8">
        <v>1</v>
      </c>
      <c r="AK219" s="8">
        <v>0</v>
      </c>
      <c r="AL219" s="8">
        <v>0.40070747180419142</v>
      </c>
      <c r="AM219" s="8">
        <v>-3.078356025054594E-2</v>
      </c>
      <c r="AN219" s="27">
        <v>0.33080119282459941</v>
      </c>
      <c r="AO219" s="28">
        <v>198</v>
      </c>
    </row>
    <row r="220" spans="1:41">
      <c r="A220" s="8">
        <v>1</v>
      </c>
      <c r="B220" s="8">
        <v>1</v>
      </c>
      <c r="C220" s="8">
        <v>-0.30103102790852188</v>
      </c>
      <c r="D220" s="8">
        <v>-0.55416516170823804</v>
      </c>
      <c r="E220" s="8">
        <v>0</v>
      </c>
      <c r="F220" s="8">
        <v>1</v>
      </c>
      <c r="G220" s="8">
        <v>0</v>
      </c>
      <c r="H220" s="8">
        <v>0</v>
      </c>
      <c r="I220" s="8">
        <v>0</v>
      </c>
      <c r="J220" s="8">
        <v>0</v>
      </c>
      <c r="K220" s="8">
        <v>1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1</v>
      </c>
      <c r="AC220" s="8">
        <v>0</v>
      </c>
      <c r="AD220" s="8">
        <v>0.58018420799532366</v>
      </c>
      <c r="AE220" s="8">
        <v>1</v>
      </c>
      <c r="AF220" s="8">
        <v>1</v>
      </c>
      <c r="AG220" s="8">
        <v>-8.2254767113035795E-2</v>
      </c>
      <c r="AH220" s="8">
        <v>1</v>
      </c>
      <c r="AI220" s="8">
        <v>0</v>
      </c>
      <c r="AJ220" s="8">
        <v>1</v>
      </c>
      <c r="AK220" s="8">
        <v>0</v>
      </c>
      <c r="AL220" s="8">
        <v>-1.7509906330939452E-2</v>
      </c>
      <c r="AM220" s="8">
        <v>-0.19527168382016377</v>
      </c>
      <c r="AN220" s="27">
        <v>0.32962737262669661</v>
      </c>
      <c r="AO220" s="28">
        <v>199</v>
      </c>
    </row>
    <row r="221" spans="1:41">
      <c r="A221" s="8">
        <v>1</v>
      </c>
      <c r="B221" s="8">
        <v>1</v>
      </c>
      <c r="C221" s="8">
        <v>-0.95485888768171223</v>
      </c>
      <c r="D221" s="8">
        <v>1.04481816169541</v>
      </c>
      <c r="E221" s="8">
        <v>0</v>
      </c>
      <c r="F221" s="8">
        <v>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1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1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-0.66439471724716304</v>
      </c>
      <c r="AE221" s="8">
        <v>1</v>
      </c>
      <c r="AF221" s="8">
        <v>0</v>
      </c>
      <c r="AG221" s="8">
        <v>-0.49352860267821486</v>
      </c>
      <c r="AH221" s="8">
        <v>0</v>
      </c>
      <c r="AI221" s="8">
        <v>0</v>
      </c>
      <c r="AJ221" s="8">
        <v>1</v>
      </c>
      <c r="AK221" s="8">
        <v>0</v>
      </c>
      <c r="AL221" s="8">
        <v>-1.0688619263650878</v>
      </c>
      <c r="AM221" s="8">
        <v>-0.19527168382016377</v>
      </c>
      <c r="AN221" s="27">
        <v>0.32808961246121293</v>
      </c>
      <c r="AO221" s="28">
        <v>200</v>
      </c>
    </row>
    <row r="222" spans="1:41">
      <c r="A222" s="8">
        <v>1</v>
      </c>
      <c r="B222" s="8">
        <v>0</v>
      </c>
      <c r="C222" s="8">
        <v>0.43716171699669298</v>
      </c>
      <c r="D222" s="8">
        <v>7.3576406839048369E-2</v>
      </c>
      <c r="E222" s="8">
        <v>0</v>
      </c>
      <c r="F222" s="8">
        <v>1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1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1</v>
      </c>
      <c r="Z222" s="8">
        <v>0</v>
      </c>
      <c r="AA222" s="8">
        <v>0</v>
      </c>
      <c r="AB222" s="8">
        <v>0</v>
      </c>
      <c r="AC222" s="8">
        <v>0</v>
      </c>
      <c r="AD222" s="8">
        <v>0.8296976299827129</v>
      </c>
      <c r="AE222" s="8">
        <v>1</v>
      </c>
      <c r="AF222" s="8">
        <v>0</v>
      </c>
      <c r="AG222" s="8">
        <v>-0.49352860267821486</v>
      </c>
      <c r="AH222" s="8">
        <v>1</v>
      </c>
      <c r="AI222" s="8">
        <v>0</v>
      </c>
      <c r="AJ222" s="8">
        <v>1</v>
      </c>
      <c r="AK222" s="8">
        <v>0</v>
      </c>
      <c r="AL222" s="8">
        <v>-1.0688619263650878</v>
      </c>
      <c r="AM222" s="8">
        <v>0.57246751603802914</v>
      </c>
      <c r="AN222" s="27">
        <v>0.32395489064972482</v>
      </c>
      <c r="AO222" s="28">
        <v>201</v>
      </c>
    </row>
    <row r="223" spans="1:41">
      <c r="A223" s="8">
        <v>1</v>
      </c>
      <c r="B223" s="8">
        <v>1</v>
      </c>
      <c r="C223" s="8">
        <v>-1.0037905210582863</v>
      </c>
      <c r="D223" s="8">
        <v>-0.88059077735282698</v>
      </c>
      <c r="E223" s="8">
        <v>0</v>
      </c>
      <c r="F223" s="8">
        <v>1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1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1</v>
      </c>
      <c r="Z223" s="8">
        <v>0</v>
      </c>
      <c r="AA223" s="8">
        <v>0</v>
      </c>
      <c r="AB223" s="8">
        <v>0</v>
      </c>
      <c r="AC223" s="8">
        <v>0</v>
      </c>
      <c r="AD223" s="8">
        <v>-6.6757778355212655E-2</v>
      </c>
      <c r="AE223" s="8">
        <v>1</v>
      </c>
      <c r="AF223" s="8">
        <v>1</v>
      </c>
      <c r="AG223" s="8">
        <v>-8.2254767113035795E-2</v>
      </c>
      <c r="AH223" s="8">
        <v>1</v>
      </c>
      <c r="AI223" s="8">
        <v>0</v>
      </c>
      <c r="AJ223" s="8">
        <v>1</v>
      </c>
      <c r="AK223" s="8">
        <v>0</v>
      </c>
      <c r="AL223" s="8">
        <v>-0.6041759506593869</v>
      </c>
      <c r="AM223" s="8">
        <v>-0.19527168382016377</v>
      </c>
      <c r="AN223" s="27">
        <v>0.31743355701504949</v>
      </c>
      <c r="AO223" s="28">
        <v>202</v>
      </c>
    </row>
    <row r="224" spans="1:41">
      <c r="A224" s="8">
        <v>1</v>
      </c>
      <c r="B224" s="8">
        <v>1</v>
      </c>
      <c r="C224" s="8">
        <v>-0.19557492149349118</v>
      </c>
      <c r="D224" s="8">
        <v>2.0150555300420954</v>
      </c>
      <c r="E224" s="8">
        <v>0</v>
      </c>
      <c r="F224" s="8">
        <v>1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1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1</v>
      </c>
      <c r="Z224" s="8">
        <v>0</v>
      </c>
      <c r="AA224" s="8">
        <v>0</v>
      </c>
      <c r="AB224" s="8">
        <v>0</v>
      </c>
      <c r="AC224" s="8">
        <v>0</v>
      </c>
      <c r="AD224" s="8">
        <v>0.84165036876055188</v>
      </c>
      <c r="AE224" s="8">
        <v>1</v>
      </c>
      <c r="AF224" s="8">
        <v>1</v>
      </c>
      <c r="AG224" s="8">
        <v>0.53465598623473276</v>
      </c>
      <c r="AH224" s="8">
        <v>1</v>
      </c>
      <c r="AI224" s="8">
        <v>0</v>
      </c>
      <c r="AJ224" s="8">
        <v>1</v>
      </c>
      <c r="AK224" s="8">
        <v>0</v>
      </c>
      <c r="AL224" s="8">
        <v>-9.3021377383115861E-2</v>
      </c>
      <c r="AM224" s="8">
        <v>-0.19527168382016377</v>
      </c>
      <c r="AN224" s="27">
        <v>0.31616154586847822</v>
      </c>
      <c r="AO224" s="28">
        <v>203</v>
      </c>
    </row>
    <row r="225" spans="1:41">
      <c r="A225" s="8">
        <v>1</v>
      </c>
      <c r="B225" s="8">
        <v>1</v>
      </c>
      <c r="C225" s="8">
        <v>0.1351352594942748</v>
      </c>
      <c r="D225" s="8">
        <v>-0.34525276769570112</v>
      </c>
      <c r="E225" s="8">
        <v>1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1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1</v>
      </c>
      <c r="AC225" s="8">
        <v>0</v>
      </c>
      <c r="AD225" s="8">
        <v>-5.4805039577373628E-2</v>
      </c>
      <c r="AE225" s="8">
        <v>1</v>
      </c>
      <c r="AF225" s="8">
        <v>1</v>
      </c>
      <c r="AG225" s="8">
        <v>-0.28789168489562533</v>
      </c>
      <c r="AH225" s="8">
        <v>1</v>
      </c>
      <c r="AI225" s="8">
        <v>0</v>
      </c>
      <c r="AJ225" s="8">
        <v>1</v>
      </c>
      <c r="AK225" s="8">
        <v>0</v>
      </c>
      <c r="AL225" s="8">
        <v>-2.3318481027260713E-2</v>
      </c>
      <c r="AM225" s="8">
        <v>3.264736955140747</v>
      </c>
      <c r="AN225" s="27">
        <v>0.31368889322184546</v>
      </c>
      <c r="AO225" s="28">
        <v>204</v>
      </c>
    </row>
    <row r="226" spans="1:41">
      <c r="A226" s="8">
        <v>1</v>
      </c>
      <c r="B226" s="8">
        <v>1</v>
      </c>
      <c r="C226" s="8">
        <v>-1.1379306884182057</v>
      </c>
      <c r="D226" s="8">
        <v>0.14890539506472272</v>
      </c>
      <c r="E226" s="8">
        <v>0</v>
      </c>
      <c r="F226" s="8">
        <v>1</v>
      </c>
      <c r="G226" s="8">
        <v>0</v>
      </c>
      <c r="H226" s="8">
        <v>0</v>
      </c>
      <c r="I226" s="8">
        <v>0</v>
      </c>
      <c r="J226" s="8">
        <v>0</v>
      </c>
      <c r="K226" s="8">
        <v>1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1</v>
      </c>
      <c r="Z226" s="8">
        <v>0</v>
      </c>
      <c r="AA226" s="8">
        <v>0</v>
      </c>
      <c r="AB226" s="8">
        <v>0</v>
      </c>
      <c r="AC226" s="8">
        <v>0</v>
      </c>
      <c r="AD226" s="8">
        <v>-0.51498548252417542</v>
      </c>
      <c r="AE226" s="8">
        <v>1</v>
      </c>
      <c r="AF226" s="8">
        <v>0</v>
      </c>
      <c r="AG226" s="8">
        <v>-0.49352860267821486</v>
      </c>
      <c r="AH226" s="8">
        <v>0</v>
      </c>
      <c r="AI226" s="8">
        <v>0</v>
      </c>
      <c r="AJ226" s="8">
        <v>1</v>
      </c>
      <c r="AK226" s="8">
        <v>0</v>
      </c>
      <c r="AL226" s="8">
        <v>-0.6041759506593869</v>
      </c>
      <c r="AM226" s="8">
        <v>-0.19527168382016377</v>
      </c>
      <c r="AN226" s="27">
        <v>0.3095936115684409</v>
      </c>
      <c r="AO226" s="28">
        <v>205</v>
      </c>
    </row>
    <row r="227" spans="1:41">
      <c r="A227" s="8">
        <v>1</v>
      </c>
      <c r="B227" s="8">
        <v>1</v>
      </c>
      <c r="C227" s="8">
        <v>-0.4064871343235526</v>
      </c>
      <c r="D227" s="8">
        <v>-0.72993280090147827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1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1</v>
      </c>
      <c r="AC227" s="8">
        <v>0</v>
      </c>
      <c r="AD227" s="8">
        <v>-0.29087163043969405</v>
      </c>
      <c r="AE227" s="8">
        <v>1</v>
      </c>
      <c r="AF227" s="8">
        <v>0</v>
      </c>
      <c r="AG227" s="8">
        <v>-0.49352860267821486</v>
      </c>
      <c r="AH227" s="8">
        <v>0</v>
      </c>
      <c r="AI227" s="8">
        <v>0</v>
      </c>
      <c r="AJ227" s="8">
        <v>1</v>
      </c>
      <c r="AK227" s="8">
        <v>0</v>
      </c>
      <c r="AL227" s="8">
        <v>-1.0688619263650878</v>
      </c>
      <c r="AM227" s="8">
        <v>0.82159888639201284</v>
      </c>
      <c r="AN227" s="27">
        <v>0.30876032823286292</v>
      </c>
      <c r="AO227" s="28">
        <v>206</v>
      </c>
    </row>
    <row r="228" spans="1:41">
      <c r="A228" s="8">
        <v>1</v>
      </c>
      <c r="B228" s="8">
        <v>1</v>
      </c>
      <c r="C228" s="8">
        <v>-0.80047114789010743</v>
      </c>
      <c r="D228" s="8">
        <v>1.2537305557079468</v>
      </c>
      <c r="E228" s="8">
        <v>0</v>
      </c>
      <c r="F228" s="8">
        <v>1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1</v>
      </c>
      <c r="U228" s="8">
        <v>0</v>
      </c>
      <c r="V228" s="8">
        <v>0</v>
      </c>
      <c r="W228" s="8">
        <v>0</v>
      </c>
      <c r="X228" s="8">
        <v>0</v>
      </c>
      <c r="Y228" s="8">
        <v>1</v>
      </c>
      <c r="Z228" s="8">
        <v>0</v>
      </c>
      <c r="AA228" s="8">
        <v>0</v>
      </c>
      <c r="AB228" s="8">
        <v>0</v>
      </c>
      <c r="AC228" s="8">
        <v>0</v>
      </c>
      <c r="AD228" s="8">
        <v>-0.46568043506558954</v>
      </c>
      <c r="AE228" s="8">
        <v>1</v>
      </c>
      <c r="AF228" s="8">
        <v>0</v>
      </c>
      <c r="AG228" s="8">
        <v>-0.49352860267821486</v>
      </c>
      <c r="AH228" s="8">
        <v>0</v>
      </c>
      <c r="AI228" s="8">
        <v>0</v>
      </c>
      <c r="AJ228" s="8">
        <v>1</v>
      </c>
      <c r="AK228" s="8">
        <v>0</v>
      </c>
      <c r="AL228" s="8">
        <v>-0.48800445673296167</v>
      </c>
      <c r="AM228" s="8">
        <v>-0.19527168382016377</v>
      </c>
      <c r="AN228" s="27">
        <v>0.30683219233379622</v>
      </c>
      <c r="AO228" s="28">
        <v>207</v>
      </c>
    </row>
    <row r="229" spans="1:41">
      <c r="A229" s="8">
        <v>1</v>
      </c>
      <c r="B229" s="8">
        <v>1</v>
      </c>
      <c r="C229" s="8">
        <v>-0.11795922717202845</v>
      </c>
      <c r="D229" s="8">
        <v>-0.85548111461093546</v>
      </c>
      <c r="E229" s="8">
        <v>0</v>
      </c>
      <c r="F229" s="8">
        <v>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1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1</v>
      </c>
      <c r="Z229" s="8">
        <v>0</v>
      </c>
      <c r="AA229" s="8">
        <v>0</v>
      </c>
      <c r="AB229" s="8">
        <v>0</v>
      </c>
      <c r="AC229" s="8">
        <v>0</v>
      </c>
      <c r="AD229" s="8">
        <v>-0.14146239571670643</v>
      </c>
      <c r="AE229" s="8">
        <v>1</v>
      </c>
      <c r="AF229" s="8">
        <v>1</v>
      </c>
      <c r="AG229" s="8">
        <v>1.76847749293027</v>
      </c>
      <c r="AH229" s="8">
        <v>0</v>
      </c>
      <c r="AI229" s="8">
        <v>0</v>
      </c>
      <c r="AJ229" s="8">
        <v>1</v>
      </c>
      <c r="AK229" s="8">
        <v>0</v>
      </c>
      <c r="AL229" s="8">
        <v>-0.88298753608280744</v>
      </c>
      <c r="AM229" s="8">
        <v>-9.1626891839307723E-2</v>
      </c>
      <c r="AN229" s="27">
        <v>0.29921300453000754</v>
      </c>
      <c r="AO229" s="28">
        <v>208</v>
      </c>
    </row>
    <row r="230" spans="1:41">
      <c r="A230" s="8">
        <v>1</v>
      </c>
      <c r="B230" s="8">
        <v>1</v>
      </c>
      <c r="C230" s="8">
        <v>0.63373206808408056</v>
      </c>
      <c r="D230" s="8">
        <v>0.24934404603228855</v>
      </c>
      <c r="E230" s="8">
        <v>0</v>
      </c>
      <c r="F230" s="8">
        <v>1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1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1</v>
      </c>
      <c r="Z230" s="8">
        <v>0</v>
      </c>
      <c r="AA230" s="8">
        <v>0</v>
      </c>
      <c r="AB230" s="8">
        <v>0</v>
      </c>
      <c r="AC230" s="8">
        <v>0</v>
      </c>
      <c r="AD230" s="8">
        <v>-0.27891889166185502</v>
      </c>
      <c r="AE230" s="8">
        <v>1</v>
      </c>
      <c r="AF230" s="8">
        <v>1</v>
      </c>
      <c r="AG230" s="8">
        <v>0.53465598623473276</v>
      </c>
      <c r="AH230" s="8">
        <v>1</v>
      </c>
      <c r="AI230" s="8">
        <v>0</v>
      </c>
      <c r="AJ230" s="8">
        <v>1</v>
      </c>
      <c r="AK230" s="8">
        <v>0</v>
      </c>
      <c r="AL230" s="8">
        <v>-0.44153585916239158</v>
      </c>
      <c r="AM230" s="8">
        <v>1.5280791740945635E-2</v>
      </c>
      <c r="AN230" s="27">
        <v>0.29915053999062824</v>
      </c>
      <c r="AO230" s="28">
        <v>209</v>
      </c>
    </row>
    <row r="231" spans="1:41">
      <c r="A231" s="8">
        <v>1</v>
      </c>
      <c r="B231" s="8">
        <v>0</v>
      </c>
      <c r="C231" s="8">
        <v>-2.6845151229442064E-2</v>
      </c>
      <c r="D231" s="8">
        <v>-0.20262988332175766</v>
      </c>
      <c r="E231" s="8">
        <v>0</v>
      </c>
      <c r="F231" s="8">
        <v>1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1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1</v>
      </c>
      <c r="AC231" s="8">
        <v>0</v>
      </c>
      <c r="AD231" s="8">
        <v>-0.47763317384342852</v>
      </c>
      <c r="AE231" s="8">
        <v>1</v>
      </c>
      <c r="AF231" s="8">
        <v>1</v>
      </c>
      <c r="AG231" s="8">
        <v>1.357203657365091</v>
      </c>
      <c r="AH231" s="8">
        <v>1</v>
      </c>
      <c r="AI231" s="8">
        <v>0</v>
      </c>
      <c r="AJ231" s="8">
        <v>1</v>
      </c>
      <c r="AK231" s="8">
        <v>0</v>
      </c>
      <c r="AL231" s="8">
        <v>-1.7509906330939452E-2</v>
      </c>
      <c r="AM231" s="8">
        <v>-0.19527168382016377</v>
      </c>
      <c r="AN231" s="27">
        <v>0.29504093339193072</v>
      </c>
      <c r="AO231" s="28">
        <v>210</v>
      </c>
    </row>
    <row r="232" spans="1:41">
      <c r="A232" s="8">
        <v>1</v>
      </c>
      <c r="B232" s="8">
        <v>1</v>
      </c>
      <c r="C232" s="8">
        <v>2.1101175578945104</v>
      </c>
      <c r="D232" s="8">
        <v>2.7603103202214343</v>
      </c>
      <c r="E232" s="8">
        <v>0</v>
      </c>
      <c r="F232" s="8">
        <v>1</v>
      </c>
      <c r="G232" s="8">
        <v>0</v>
      </c>
      <c r="H232" s="8">
        <v>0</v>
      </c>
      <c r="I232" s="8">
        <v>1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1</v>
      </c>
      <c r="AA232" s="8">
        <v>0</v>
      </c>
      <c r="AB232" s="8">
        <v>0</v>
      </c>
      <c r="AC232" s="8">
        <v>0</v>
      </c>
      <c r="AD232" s="8">
        <v>3.8178823244424649</v>
      </c>
      <c r="AE232" s="8">
        <v>1</v>
      </c>
      <c r="AF232" s="8">
        <v>1</v>
      </c>
      <c r="AG232" s="8">
        <v>3.0022989996258072</v>
      </c>
      <c r="AH232" s="8">
        <v>1</v>
      </c>
      <c r="AI232" s="8">
        <v>0</v>
      </c>
      <c r="AJ232" s="8">
        <v>1</v>
      </c>
      <c r="AK232" s="8">
        <v>0</v>
      </c>
      <c r="AL232" s="8">
        <v>-1.0688619263650878</v>
      </c>
      <c r="AM232" s="8">
        <v>-0.19527168382016377</v>
      </c>
      <c r="AN232" s="27">
        <v>0.29366572273744795</v>
      </c>
      <c r="AO232" s="28">
        <v>211</v>
      </c>
    </row>
    <row r="233" spans="1:41">
      <c r="A233" s="8">
        <v>1</v>
      </c>
      <c r="B233" s="8">
        <v>1</v>
      </c>
      <c r="C233" s="8">
        <v>-1.1446798792287673</v>
      </c>
      <c r="D233" s="8">
        <v>-0.92277501075920454</v>
      </c>
      <c r="E233" s="8">
        <v>0</v>
      </c>
      <c r="F233" s="8">
        <v>1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1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1</v>
      </c>
      <c r="AB233" s="8">
        <v>0</v>
      </c>
      <c r="AC233" s="8">
        <v>0</v>
      </c>
      <c r="AD233" s="8">
        <v>-0.60164283866350821</v>
      </c>
      <c r="AE233" s="8">
        <v>0</v>
      </c>
      <c r="AF233" s="8">
        <v>0</v>
      </c>
      <c r="AG233" s="8">
        <v>-0.49352860267821486</v>
      </c>
      <c r="AH233" s="8">
        <v>0</v>
      </c>
      <c r="AI233" s="8">
        <v>0</v>
      </c>
      <c r="AJ233" s="8">
        <v>1</v>
      </c>
      <c r="AK233" s="8">
        <v>0</v>
      </c>
      <c r="AL233" s="8">
        <v>9.2853012899164533E-2</v>
      </c>
      <c r="AM233" s="8">
        <v>-0.18759429182158185</v>
      </c>
      <c r="AN233" s="27">
        <v>0.28933183083567293</v>
      </c>
      <c r="AO233" s="28">
        <v>212</v>
      </c>
    </row>
    <row r="234" spans="1:41">
      <c r="A234" s="8">
        <v>1</v>
      </c>
      <c r="B234" s="8">
        <v>1</v>
      </c>
      <c r="C234" s="8">
        <v>1.7659086578260799</v>
      </c>
      <c r="D234" s="8">
        <v>0.34978269699985437</v>
      </c>
      <c r="E234" s="8">
        <v>0</v>
      </c>
      <c r="F234" s="8">
        <v>1</v>
      </c>
      <c r="G234" s="8">
        <v>0</v>
      </c>
      <c r="H234" s="8">
        <v>0</v>
      </c>
      <c r="I234" s="8">
        <v>0</v>
      </c>
      <c r="J234" s="8">
        <v>0</v>
      </c>
      <c r="K234" s="8">
        <v>1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1</v>
      </c>
      <c r="Z234" s="8">
        <v>0</v>
      </c>
      <c r="AA234" s="8">
        <v>0</v>
      </c>
      <c r="AB234" s="8">
        <v>0</v>
      </c>
      <c r="AC234" s="8">
        <v>0</v>
      </c>
      <c r="AD234" s="8">
        <v>1.2151734555680209</v>
      </c>
      <c r="AE234" s="8">
        <v>1</v>
      </c>
      <c r="AF234" s="8">
        <v>1</v>
      </c>
      <c r="AG234" s="8">
        <v>2.5910251640606279</v>
      </c>
      <c r="AH234" s="8">
        <v>0</v>
      </c>
      <c r="AI234" s="8">
        <v>0</v>
      </c>
      <c r="AJ234" s="8">
        <v>1</v>
      </c>
      <c r="AK234" s="8">
        <v>0</v>
      </c>
      <c r="AL234" s="8">
        <v>-1.0688619263650878</v>
      </c>
      <c r="AM234" s="8">
        <v>1.9547819453827053</v>
      </c>
      <c r="AN234" s="27">
        <v>0.28839258623928854</v>
      </c>
      <c r="AO234" s="28">
        <v>213</v>
      </c>
    </row>
    <row r="235" spans="1:41">
      <c r="A235" s="8">
        <v>1</v>
      </c>
      <c r="B235" s="8">
        <v>1</v>
      </c>
      <c r="C235" s="8">
        <v>-2.0095960418880243E-2</v>
      </c>
      <c r="D235" s="8">
        <v>2.9611876221565656</v>
      </c>
      <c r="E235" s="8">
        <v>0</v>
      </c>
      <c r="F235" s="8">
        <v>1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1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1</v>
      </c>
      <c r="Z235" s="8">
        <v>0</v>
      </c>
      <c r="AA235" s="8">
        <v>0</v>
      </c>
      <c r="AB235" s="8">
        <v>0</v>
      </c>
      <c r="AC235" s="8">
        <v>0</v>
      </c>
      <c r="AD235" s="8">
        <v>1.4273345688746633</v>
      </c>
      <c r="AE235" s="8">
        <v>1</v>
      </c>
      <c r="AF235" s="8">
        <v>1</v>
      </c>
      <c r="AG235" s="8">
        <v>2.7966620818432175</v>
      </c>
      <c r="AH235" s="8">
        <v>0</v>
      </c>
      <c r="AI235" s="8">
        <v>0</v>
      </c>
      <c r="AJ235" s="8">
        <v>1</v>
      </c>
      <c r="AK235" s="8">
        <v>0</v>
      </c>
      <c r="AL235" s="8">
        <v>-1.0688619263650878</v>
      </c>
      <c r="AM235" s="8">
        <v>0.76440231600257746</v>
      </c>
      <c r="AN235" s="27">
        <v>0.28492587868279984</v>
      </c>
      <c r="AO235" s="28">
        <v>214</v>
      </c>
    </row>
    <row r="236" spans="1:41">
      <c r="A236" s="8">
        <v>1</v>
      </c>
      <c r="B236" s="8">
        <v>0</v>
      </c>
      <c r="C236" s="8">
        <v>0.78137061706512345</v>
      </c>
      <c r="D236" s="8">
        <v>1.0528532537728152</v>
      </c>
      <c r="E236" s="8">
        <v>0</v>
      </c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1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1</v>
      </c>
      <c r="AC236" s="8">
        <v>0</v>
      </c>
      <c r="AD236" s="8">
        <v>-0.14146239571670643</v>
      </c>
      <c r="AE236" s="8">
        <v>1</v>
      </c>
      <c r="AF236" s="8">
        <v>0</v>
      </c>
      <c r="AG236" s="8">
        <v>-0.49352860267821486</v>
      </c>
      <c r="AH236" s="8">
        <v>0</v>
      </c>
      <c r="AI236" s="8">
        <v>0</v>
      </c>
      <c r="AJ236" s="8">
        <v>1</v>
      </c>
      <c r="AK236" s="8">
        <v>0</v>
      </c>
      <c r="AL236" s="8">
        <v>-0.90041326017177126</v>
      </c>
      <c r="AM236" s="8">
        <v>-3.4622256249836905E-2</v>
      </c>
      <c r="AN236" s="27">
        <v>0.28425969730263101</v>
      </c>
      <c r="AO236" s="28">
        <v>215</v>
      </c>
    </row>
    <row r="237" spans="1:41">
      <c r="A237" s="8">
        <v>1</v>
      </c>
      <c r="B237" s="8">
        <v>0</v>
      </c>
      <c r="C237" s="8">
        <v>1.2031950427252462</v>
      </c>
      <c r="D237" s="8">
        <v>1.1532919047403809</v>
      </c>
      <c r="E237" s="8">
        <v>0</v>
      </c>
      <c r="F237" s="8">
        <v>1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1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1</v>
      </c>
      <c r="Z237" s="8">
        <v>0</v>
      </c>
      <c r="AA237" s="8">
        <v>0</v>
      </c>
      <c r="AB237" s="8">
        <v>0</v>
      </c>
      <c r="AC237" s="8">
        <v>0</v>
      </c>
      <c r="AD237" s="8">
        <v>0.8296976299827129</v>
      </c>
      <c r="AE237" s="8">
        <v>1</v>
      </c>
      <c r="AF237" s="8">
        <v>1</v>
      </c>
      <c r="AG237" s="8">
        <v>0.94592982179991181</v>
      </c>
      <c r="AH237" s="8">
        <v>1</v>
      </c>
      <c r="AI237" s="8">
        <v>0</v>
      </c>
      <c r="AJ237" s="8">
        <v>1</v>
      </c>
      <c r="AK237" s="8">
        <v>0</v>
      </c>
      <c r="AL237" s="8">
        <v>-1.0688619263650878</v>
      </c>
      <c r="AM237" s="8">
        <v>-0.19527168382016377</v>
      </c>
      <c r="AN237" s="27">
        <v>0.28421169043519445</v>
      </c>
      <c r="AO237" s="28">
        <v>216</v>
      </c>
    </row>
    <row r="238" spans="1:41">
      <c r="A238" s="8">
        <v>1</v>
      </c>
      <c r="B238" s="8">
        <v>1</v>
      </c>
      <c r="C238" s="8">
        <v>-0.24450655487006528</v>
      </c>
      <c r="D238" s="8">
        <v>0.91926984798595279</v>
      </c>
      <c r="E238" s="8">
        <v>0</v>
      </c>
      <c r="F238" s="8">
        <v>1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1</v>
      </c>
      <c r="AC238" s="8">
        <v>0</v>
      </c>
      <c r="AD238" s="8">
        <v>1.0284119121642865</v>
      </c>
      <c r="AE238" s="8">
        <v>1</v>
      </c>
      <c r="AF238" s="8">
        <v>1</v>
      </c>
      <c r="AG238" s="8">
        <v>0.7402929040173224</v>
      </c>
      <c r="AH238" s="8">
        <v>0</v>
      </c>
      <c r="AI238" s="8">
        <v>0</v>
      </c>
      <c r="AJ238" s="8">
        <v>1</v>
      </c>
      <c r="AK238" s="8">
        <v>0</v>
      </c>
      <c r="AL238" s="8">
        <v>1.1442050329333129</v>
      </c>
      <c r="AM238" s="8">
        <v>-0.16302663742611967</v>
      </c>
      <c r="AN238" s="27">
        <v>0.27905415091413466</v>
      </c>
      <c r="AO238" s="28">
        <v>217</v>
      </c>
    </row>
    <row r="239" spans="1:41">
      <c r="A239" s="8">
        <v>1</v>
      </c>
      <c r="B239" s="8">
        <v>1</v>
      </c>
      <c r="C239" s="8">
        <v>-0.4132363251341144</v>
      </c>
      <c r="D239" s="8">
        <v>-0.10219123235419182</v>
      </c>
      <c r="E239" s="8">
        <v>0</v>
      </c>
      <c r="F239" s="8">
        <v>1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1</v>
      </c>
      <c r="U239" s="8">
        <v>0</v>
      </c>
      <c r="V239" s="8">
        <v>0</v>
      </c>
      <c r="W239" s="8">
        <v>0</v>
      </c>
      <c r="X239" s="8">
        <v>0</v>
      </c>
      <c r="Y239" s="8">
        <v>1</v>
      </c>
      <c r="Z239" s="8">
        <v>0</v>
      </c>
      <c r="AA239" s="8">
        <v>0</v>
      </c>
      <c r="AB239" s="8">
        <v>0</v>
      </c>
      <c r="AC239" s="8">
        <v>0</v>
      </c>
      <c r="AD239" s="8">
        <v>0.61753651667607057</v>
      </c>
      <c r="AE239" s="8">
        <v>1</v>
      </c>
      <c r="AF239" s="8">
        <v>1</v>
      </c>
      <c r="AG239" s="8">
        <v>-0.28789168489562533</v>
      </c>
      <c r="AH239" s="8">
        <v>1</v>
      </c>
      <c r="AI239" s="8">
        <v>0</v>
      </c>
      <c r="AJ239" s="8">
        <v>1</v>
      </c>
      <c r="AK239" s="8">
        <v>0</v>
      </c>
      <c r="AL239" s="8">
        <v>-0.37183296280653644</v>
      </c>
      <c r="AM239" s="8">
        <v>-0.19527168382016377</v>
      </c>
      <c r="AN239" s="27">
        <v>0.27894572212249713</v>
      </c>
      <c r="AO239" s="28">
        <v>218</v>
      </c>
    </row>
    <row r="240" spans="1:41">
      <c r="A240" s="8">
        <v>1</v>
      </c>
      <c r="B240" s="8">
        <v>1</v>
      </c>
      <c r="C240" s="8">
        <v>-0.71610626275808287</v>
      </c>
      <c r="D240" s="8">
        <v>1.3541692066755127</v>
      </c>
      <c r="E240" s="8">
        <v>0</v>
      </c>
      <c r="F240" s="8">
        <v>1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1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1</v>
      </c>
      <c r="AC240" s="8">
        <v>0</v>
      </c>
      <c r="AD240" s="8">
        <v>-2.9405469674465751E-2</v>
      </c>
      <c r="AE240" s="8">
        <v>1</v>
      </c>
      <c r="AF240" s="8">
        <v>1</v>
      </c>
      <c r="AG240" s="8">
        <v>1.76847749293027</v>
      </c>
      <c r="AH240" s="8">
        <v>1</v>
      </c>
      <c r="AI240" s="8">
        <v>0</v>
      </c>
      <c r="AJ240" s="8">
        <v>1</v>
      </c>
      <c r="AK240" s="8">
        <v>0</v>
      </c>
      <c r="AL240" s="8">
        <v>0.61562473556807806</v>
      </c>
      <c r="AM240" s="8">
        <v>-0.14076220063023206</v>
      </c>
      <c r="AN240" s="27">
        <v>0.278461512503824</v>
      </c>
      <c r="AO240" s="28">
        <v>219</v>
      </c>
    </row>
    <row r="241" spans="1:41">
      <c r="A241" s="8">
        <v>1</v>
      </c>
      <c r="B241" s="8">
        <v>0</v>
      </c>
      <c r="C241" s="8">
        <v>5.0770374362250237E-2</v>
      </c>
      <c r="D241" s="8">
        <v>-0.66263890475320908</v>
      </c>
      <c r="E241" s="8">
        <v>0</v>
      </c>
      <c r="F241" s="8">
        <v>1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1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1</v>
      </c>
      <c r="Z241" s="8">
        <v>0</v>
      </c>
      <c r="AA241" s="8">
        <v>0</v>
      </c>
      <c r="AB241" s="8">
        <v>0</v>
      </c>
      <c r="AC241" s="8">
        <v>0</v>
      </c>
      <c r="AD241" s="8">
        <v>-0.34017667789827993</v>
      </c>
      <c r="AE241" s="8">
        <v>1</v>
      </c>
      <c r="AF241" s="8">
        <v>1</v>
      </c>
      <c r="AG241" s="8">
        <v>2.7966620818432175</v>
      </c>
      <c r="AH241" s="8">
        <v>0</v>
      </c>
      <c r="AI241" s="8">
        <v>0</v>
      </c>
      <c r="AJ241" s="8">
        <v>1</v>
      </c>
      <c r="AK241" s="8">
        <v>0</v>
      </c>
      <c r="AL241" s="8">
        <v>-0.37183296280653644</v>
      </c>
      <c r="AM241" s="8">
        <v>0.20376076530613199</v>
      </c>
      <c r="AN241" s="27">
        <v>0.27497397486515851</v>
      </c>
      <c r="AO241" s="28">
        <v>220</v>
      </c>
    </row>
    <row r="242" spans="1:41">
      <c r="A242" s="8">
        <v>1</v>
      </c>
      <c r="B242" s="8">
        <v>1</v>
      </c>
      <c r="C242" s="8">
        <v>-6.2278402984892525E-2</v>
      </c>
      <c r="D242" s="8">
        <v>-0.95591976557850133</v>
      </c>
      <c r="E242" s="8">
        <v>0</v>
      </c>
      <c r="F242" s="8">
        <v>1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1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1</v>
      </c>
      <c r="Z242" s="8">
        <v>0</v>
      </c>
      <c r="AA242" s="8">
        <v>0</v>
      </c>
      <c r="AB242" s="8">
        <v>0</v>
      </c>
      <c r="AC242" s="8">
        <v>0</v>
      </c>
      <c r="AD242" s="8">
        <v>-0.29087163043969405</v>
      </c>
      <c r="AE242" s="8">
        <v>1</v>
      </c>
      <c r="AF242" s="8">
        <v>1</v>
      </c>
      <c r="AG242" s="8">
        <v>-0.28789168489562533</v>
      </c>
      <c r="AH242" s="8">
        <v>0</v>
      </c>
      <c r="AI242" s="8">
        <v>0</v>
      </c>
      <c r="AJ242" s="8">
        <v>1</v>
      </c>
      <c r="AK242" s="8">
        <v>0</v>
      </c>
      <c r="AL242" s="8">
        <v>0.10447016229180706</v>
      </c>
      <c r="AM242" s="8">
        <v>-0.19527168382016377</v>
      </c>
      <c r="AN242" s="27">
        <v>0.27407089569753795</v>
      </c>
      <c r="AO242" s="28">
        <v>221</v>
      </c>
    </row>
    <row r="243" spans="1:41">
      <c r="A243" s="8">
        <v>1</v>
      </c>
      <c r="B243" s="8">
        <v>0</v>
      </c>
      <c r="C243" s="8">
        <v>-1.081406215379749</v>
      </c>
      <c r="D243" s="8">
        <v>0.55065999893498607</v>
      </c>
      <c r="E243" s="8">
        <v>0</v>
      </c>
      <c r="F243" s="8">
        <v>1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1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1</v>
      </c>
      <c r="Z243" s="8">
        <v>0</v>
      </c>
      <c r="AA243" s="8">
        <v>0</v>
      </c>
      <c r="AB243" s="8">
        <v>0</v>
      </c>
      <c r="AC243" s="8">
        <v>0</v>
      </c>
      <c r="AD243" s="8">
        <v>0.14540333495142974</v>
      </c>
      <c r="AE243" s="8">
        <v>1</v>
      </c>
      <c r="AF243" s="8">
        <v>1</v>
      </c>
      <c r="AG243" s="8">
        <v>0.53465598623473276</v>
      </c>
      <c r="AH243" s="8">
        <v>0</v>
      </c>
      <c r="AI243" s="8">
        <v>0</v>
      </c>
      <c r="AJ243" s="8">
        <v>1</v>
      </c>
      <c r="AK243" s="8">
        <v>0</v>
      </c>
      <c r="AL243" s="8">
        <v>-8.4182241975665675E-5</v>
      </c>
      <c r="AM243" s="8">
        <v>4.9343777800323521</v>
      </c>
      <c r="AN243" s="27">
        <v>0.26867657387244359</v>
      </c>
      <c r="AO243" s="28">
        <v>222</v>
      </c>
    </row>
    <row r="244" spans="1:41">
      <c r="A244" s="8">
        <v>1</v>
      </c>
      <c r="B244" s="8">
        <v>1</v>
      </c>
      <c r="C244" s="8">
        <v>0.83789492137380961</v>
      </c>
      <c r="D244" s="8">
        <v>-0.64656872059839854</v>
      </c>
      <c r="E244" s="8">
        <v>0</v>
      </c>
      <c r="F244" s="8">
        <v>1</v>
      </c>
      <c r="G244" s="8">
        <v>0</v>
      </c>
      <c r="H244" s="8">
        <v>0</v>
      </c>
      <c r="I244" s="8">
        <v>0</v>
      </c>
      <c r="J244" s="8">
        <v>1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1</v>
      </c>
      <c r="AA244" s="8">
        <v>0</v>
      </c>
      <c r="AB244" s="8">
        <v>0</v>
      </c>
      <c r="AC244" s="8">
        <v>0</v>
      </c>
      <c r="AD244" s="8">
        <v>0.38146992581375011</v>
      </c>
      <c r="AE244" s="8">
        <v>0</v>
      </c>
      <c r="AF244" s="8">
        <v>0</v>
      </c>
      <c r="AG244" s="8">
        <v>-0.49352860267821486</v>
      </c>
      <c r="AH244" s="8">
        <v>0</v>
      </c>
      <c r="AI244" s="8">
        <v>0</v>
      </c>
      <c r="AJ244" s="8">
        <v>1</v>
      </c>
      <c r="AK244" s="8">
        <v>0</v>
      </c>
      <c r="AL244" s="8">
        <v>0.18579020804030472</v>
      </c>
      <c r="AM244" s="8">
        <v>-0.19527168382016377</v>
      </c>
      <c r="AN244" s="27">
        <v>0.26525502369627696</v>
      </c>
      <c r="AO244" s="28">
        <v>223</v>
      </c>
    </row>
    <row r="245" spans="1:41">
      <c r="A245" s="8">
        <v>1</v>
      </c>
      <c r="B245" s="8">
        <v>0</v>
      </c>
      <c r="C245" s="8">
        <v>1.3373348726256247</v>
      </c>
      <c r="D245" s="8">
        <v>0.65109864990255184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1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1</v>
      </c>
      <c r="AA245" s="8">
        <v>0</v>
      </c>
      <c r="AB245" s="8">
        <v>0</v>
      </c>
      <c r="AC245" s="8">
        <v>0</v>
      </c>
      <c r="AD245" s="8">
        <v>1.2779253341516756</v>
      </c>
      <c r="AE245" s="8">
        <v>1</v>
      </c>
      <c r="AF245" s="8">
        <v>1</v>
      </c>
      <c r="AG245" s="8">
        <v>0.7402929040173224</v>
      </c>
      <c r="AH245" s="8">
        <v>0</v>
      </c>
      <c r="AI245" s="8">
        <v>0</v>
      </c>
      <c r="AJ245" s="8">
        <v>1</v>
      </c>
      <c r="AK245" s="8">
        <v>0</v>
      </c>
      <c r="AL245" s="8">
        <v>1.1093535847553855</v>
      </c>
      <c r="AM245" s="8">
        <v>9.6125965943682505</v>
      </c>
      <c r="AN245" s="27">
        <v>0.26398432008517736</v>
      </c>
      <c r="AO245" s="28">
        <v>224</v>
      </c>
    </row>
    <row r="246" spans="1:41">
      <c r="A246" s="8">
        <v>1</v>
      </c>
      <c r="B246" s="8">
        <v>0</v>
      </c>
      <c r="C246" s="8">
        <v>0.79571247880779739</v>
      </c>
      <c r="D246" s="8">
        <v>-0.54613006963083277</v>
      </c>
      <c r="E246" s="8">
        <v>1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1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1</v>
      </c>
      <c r="AC246" s="8">
        <v>0</v>
      </c>
      <c r="AD246" s="8">
        <v>-0.62704240856641613</v>
      </c>
      <c r="AE246" s="8">
        <v>1</v>
      </c>
      <c r="AF246" s="8">
        <v>1</v>
      </c>
      <c r="AG246" s="8">
        <v>4.2361205063213445</v>
      </c>
      <c r="AH246" s="8">
        <v>1</v>
      </c>
      <c r="AI246" s="8">
        <v>0</v>
      </c>
      <c r="AJ246" s="8">
        <v>1</v>
      </c>
      <c r="AK246" s="8">
        <v>0</v>
      </c>
      <c r="AL246" s="8">
        <v>1.5740395604610864</v>
      </c>
      <c r="AM246" s="8">
        <v>4.1959728936017841E-2</v>
      </c>
      <c r="AN246" s="27">
        <v>0.26254884443621884</v>
      </c>
      <c r="AO246" s="28">
        <v>225</v>
      </c>
    </row>
    <row r="247" spans="1:41">
      <c r="A247" s="8">
        <v>1</v>
      </c>
      <c r="B247" s="8">
        <v>1</v>
      </c>
      <c r="C247" s="8">
        <v>0.28277380847531774</v>
      </c>
      <c r="D247" s="8">
        <v>-0.45372651074067222</v>
      </c>
      <c r="E247" s="8">
        <v>0</v>
      </c>
      <c r="F247" s="8">
        <v>1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1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1</v>
      </c>
      <c r="Z247" s="8">
        <v>0</v>
      </c>
      <c r="AA247" s="8">
        <v>0</v>
      </c>
      <c r="AB247" s="8">
        <v>0</v>
      </c>
      <c r="AC247" s="8">
        <v>0</v>
      </c>
      <c r="AD247" s="8">
        <v>-0.66439471724716304</v>
      </c>
      <c r="AE247" s="8">
        <v>1</v>
      </c>
      <c r="AF247" s="8">
        <v>0</v>
      </c>
      <c r="AG247" s="8">
        <v>-0.49352860267821486</v>
      </c>
      <c r="AH247" s="8">
        <v>1</v>
      </c>
      <c r="AI247" s="8">
        <v>0</v>
      </c>
      <c r="AJ247" s="8">
        <v>1</v>
      </c>
      <c r="AK247" s="8">
        <v>0</v>
      </c>
      <c r="AL247" s="8">
        <v>0.31938742605569376</v>
      </c>
      <c r="AM247" s="8">
        <v>-0.15688472382725413</v>
      </c>
      <c r="AN247" s="27">
        <v>0.25899279231546524</v>
      </c>
      <c r="AO247" s="28">
        <v>226</v>
      </c>
    </row>
    <row r="248" spans="1:41">
      <c r="A248" s="8">
        <v>1</v>
      </c>
      <c r="B248" s="8">
        <v>1</v>
      </c>
      <c r="C248" s="8">
        <v>-0.71610626275808287</v>
      </c>
      <c r="D248" s="8">
        <v>1.3541692066755127</v>
      </c>
      <c r="E248" s="8">
        <v>0</v>
      </c>
      <c r="F248" s="8">
        <v>1</v>
      </c>
      <c r="G248" s="8">
        <v>0</v>
      </c>
      <c r="H248" s="8">
        <v>0</v>
      </c>
      <c r="I248" s="8">
        <v>0</v>
      </c>
      <c r="J248" s="8">
        <v>1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1</v>
      </c>
      <c r="Z248" s="8">
        <v>0</v>
      </c>
      <c r="AA248" s="8">
        <v>0</v>
      </c>
      <c r="AB248" s="8">
        <v>0</v>
      </c>
      <c r="AC248" s="8">
        <v>0</v>
      </c>
      <c r="AD248" s="8">
        <v>0.38146992581375011</v>
      </c>
      <c r="AE248" s="8">
        <v>1</v>
      </c>
      <c r="AF248" s="8">
        <v>1</v>
      </c>
      <c r="AG248" s="8">
        <v>1.357203657365091</v>
      </c>
      <c r="AH248" s="8">
        <v>0</v>
      </c>
      <c r="AI248" s="8">
        <v>0</v>
      </c>
      <c r="AJ248" s="8">
        <v>1</v>
      </c>
      <c r="AK248" s="8">
        <v>0</v>
      </c>
      <c r="AL248" s="8">
        <v>-0.74358174337109717</v>
      </c>
      <c r="AM248" s="8">
        <v>-5.2856062246468986E-2</v>
      </c>
      <c r="AN248" s="27">
        <v>0.25547930886169024</v>
      </c>
      <c r="AO248" s="28">
        <v>227</v>
      </c>
    </row>
    <row r="249" spans="1:41">
      <c r="A249" s="8">
        <v>1</v>
      </c>
      <c r="B249" s="8">
        <v>1</v>
      </c>
      <c r="C249" s="8">
        <v>1.0488071342038709</v>
      </c>
      <c r="D249" s="8">
        <v>-0.55416516170823804</v>
      </c>
      <c r="E249" s="8">
        <v>0</v>
      </c>
      <c r="F249" s="8">
        <v>1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1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1</v>
      </c>
      <c r="Z249" s="8">
        <v>0</v>
      </c>
      <c r="AA249" s="8">
        <v>0</v>
      </c>
      <c r="AB249" s="8">
        <v>0</v>
      </c>
      <c r="AC249" s="8">
        <v>0</v>
      </c>
      <c r="AD249" s="8">
        <v>-0.14146239571670643</v>
      </c>
      <c r="AE249" s="8">
        <v>1</v>
      </c>
      <c r="AF249" s="8">
        <v>1</v>
      </c>
      <c r="AG249" s="8">
        <v>-8.2254767113035795E-2</v>
      </c>
      <c r="AH249" s="8">
        <v>1</v>
      </c>
      <c r="AI249" s="8">
        <v>0</v>
      </c>
      <c r="AJ249" s="8">
        <v>1</v>
      </c>
      <c r="AK249" s="8">
        <v>0</v>
      </c>
      <c r="AL249" s="8">
        <v>-1.0688619263650878</v>
      </c>
      <c r="AM249" s="8">
        <v>-0.19239266182069556</v>
      </c>
      <c r="AN249" s="27">
        <v>0.25461750544417139</v>
      </c>
      <c r="AO249" s="28">
        <v>228</v>
      </c>
    </row>
    <row r="250" spans="1:41">
      <c r="A250" s="8">
        <v>1</v>
      </c>
      <c r="B250" s="8">
        <v>1</v>
      </c>
      <c r="C250" s="8">
        <v>0.92225980650583417</v>
      </c>
      <c r="D250" s="8">
        <v>3.1392173432670728E-2</v>
      </c>
      <c r="E250" s="8">
        <v>1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1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1</v>
      </c>
      <c r="Z250" s="8">
        <v>0</v>
      </c>
      <c r="AA250" s="8">
        <v>0</v>
      </c>
      <c r="AB250" s="8">
        <v>0</v>
      </c>
      <c r="AC250" s="8">
        <v>0</v>
      </c>
      <c r="AD250" s="8">
        <v>0.28136573854934843</v>
      </c>
      <c r="AE250" s="8">
        <v>1</v>
      </c>
      <c r="AF250" s="8">
        <v>0</v>
      </c>
      <c r="AG250" s="8">
        <v>-0.49352860267821486</v>
      </c>
      <c r="AH250" s="8">
        <v>1</v>
      </c>
      <c r="AI250" s="8">
        <v>0</v>
      </c>
      <c r="AJ250" s="8">
        <v>1</v>
      </c>
      <c r="AK250" s="8">
        <v>0</v>
      </c>
      <c r="AL250" s="8">
        <v>-0.76681604215638222</v>
      </c>
      <c r="AM250" s="8">
        <v>8.149829772871478E-2</v>
      </c>
      <c r="AN250" s="27">
        <v>0.25015452298622165</v>
      </c>
      <c r="AO250" s="28">
        <v>229</v>
      </c>
    </row>
    <row r="251" spans="1:41">
      <c r="A251" s="8">
        <v>1</v>
      </c>
      <c r="B251" s="8">
        <v>1</v>
      </c>
      <c r="C251" s="8">
        <v>0.98553347035485261</v>
      </c>
      <c r="D251" s="8">
        <v>-0.35328785977310639</v>
      </c>
      <c r="E251" s="8">
        <v>0</v>
      </c>
      <c r="F251" s="8">
        <v>1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1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1</v>
      </c>
      <c r="AC251" s="8">
        <v>0</v>
      </c>
      <c r="AD251" s="8">
        <v>1.128516099428688</v>
      </c>
      <c r="AE251" s="8">
        <v>1</v>
      </c>
      <c r="AF251" s="8">
        <v>1</v>
      </c>
      <c r="AG251" s="8">
        <v>1.76847749293027</v>
      </c>
      <c r="AH251" s="8">
        <v>0</v>
      </c>
      <c r="AI251" s="8">
        <v>0</v>
      </c>
      <c r="AJ251" s="8">
        <v>1</v>
      </c>
      <c r="AK251" s="8">
        <v>0</v>
      </c>
      <c r="AL251" s="8">
        <v>-0.6041759506593869</v>
      </c>
      <c r="AM251" s="8">
        <v>-0.19527168382016377</v>
      </c>
      <c r="AN251" s="27">
        <v>0.24934385947007376</v>
      </c>
      <c r="AO251" s="28">
        <v>230</v>
      </c>
    </row>
    <row r="252" spans="1:41">
      <c r="A252" s="8">
        <v>1</v>
      </c>
      <c r="B252" s="8">
        <v>1</v>
      </c>
      <c r="C252" s="8">
        <v>2.0544363962478336</v>
      </c>
      <c r="D252" s="8">
        <v>1.3541692066755127</v>
      </c>
      <c r="E252" s="8">
        <v>0</v>
      </c>
      <c r="F252" s="8">
        <v>1</v>
      </c>
      <c r="G252" s="8">
        <v>0</v>
      </c>
      <c r="H252" s="8">
        <v>1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1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0.8296976299827129</v>
      </c>
      <c r="AE252" s="8">
        <v>1</v>
      </c>
      <c r="AF252" s="8">
        <v>1</v>
      </c>
      <c r="AG252" s="8">
        <v>0.53465598623473276</v>
      </c>
      <c r="AH252" s="8">
        <v>0</v>
      </c>
      <c r="AI252" s="8">
        <v>0</v>
      </c>
      <c r="AJ252" s="8">
        <v>1</v>
      </c>
      <c r="AK252" s="8">
        <v>0</v>
      </c>
      <c r="AL252" s="8">
        <v>-1.0688619263650878</v>
      </c>
      <c r="AM252" s="8">
        <v>1.5035432306660526</v>
      </c>
      <c r="AN252" s="27">
        <v>0.24524011469545703</v>
      </c>
      <c r="AO252" s="28">
        <v>231</v>
      </c>
    </row>
    <row r="253" spans="1:41">
      <c r="A253" s="8">
        <v>1</v>
      </c>
      <c r="B253" s="8">
        <v>1</v>
      </c>
      <c r="C253" s="8">
        <v>0.9644422490718465</v>
      </c>
      <c r="D253" s="8">
        <v>-0.89766534801731312</v>
      </c>
      <c r="E253" s="8">
        <v>1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1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1</v>
      </c>
      <c r="AC253" s="8">
        <v>0</v>
      </c>
      <c r="AD253" s="8">
        <v>-0.14146239571670643</v>
      </c>
      <c r="AE253" s="8">
        <v>1</v>
      </c>
      <c r="AF253" s="8">
        <v>1</v>
      </c>
      <c r="AG253" s="8">
        <v>1.1515667395825013</v>
      </c>
      <c r="AH253" s="8">
        <v>0</v>
      </c>
      <c r="AI253" s="8">
        <v>0</v>
      </c>
      <c r="AJ253" s="8">
        <v>1</v>
      </c>
      <c r="AK253" s="8">
        <v>0</v>
      </c>
      <c r="AL253" s="8">
        <v>-0.48800445673296167</v>
      </c>
      <c r="AM253" s="8">
        <v>-0.12329613383345819</v>
      </c>
      <c r="AN253" s="27">
        <v>0.24468144154803484</v>
      </c>
      <c r="AO253" s="28">
        <v>232</v>
      </c>
    </row>
    <row r="254" spans="1:41">
      <c r="A254" s="8">
        <v>1</v>
      </c>
      <c r="B254" s="8">
        <v>0</v>
      </c>
      <c r="C254" s="8">
        <v>-0.96920091815415654</v>
      </c>
      <c r="D254" s="8">
        <v>-0.93081010283660992</v>
      </c>
      <c r="E254" s="8">
        <v>0</v>
      </c>
      <c r="F254" s="8">
        <v>1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1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1</v>
      </c>
      <c r="Z254" s="8">
        <v>0</v>
      </c>
      <c r="AA254" s="8">
        <v>0</v>
      </c>
      <c r="AB254" s="8">
        <v>0</v>
      </c>
      <c r="AC254" s="8">
        <v>0</v>
      </c>
      <c r="AD254" s="8">
        <v>-0.36557624780118786</v>
      </c>
      <c r="AE254" s="8">
        <v>0</v>
      </c>
      <c r="AF254" s="8">
        <v>1</v>
      </c>
      <c r="AG254" s="8">
        <v>-0.28789168489562533</v>
      </c>
      <c r="AH254" s="8">
        <v>0</v>
      </c>
      <c r="AI254" s="8">
        <v>0</v>
      </c>
      <c r="AJ254" s="8">
        <v>1</v>
      </c>
      <c r="AK254" s="8">
        <v>0</v>
      </c>
      <c r="AL254" s="8">
        <v>0.32519600075201499</v>
      </c>
      <c r="AM254" s="8">
        <v>-4.786575744739073E-2</v>
      </c>
      <c r="AN254" s="27">
        <v>0.24286419292611383</v>
      </c>
      <c r="AO254" s="28">
        <v>233</v>
      </c>
    </row>
    <row r="255" spans="1:41">
      <c r="A255" s="8">
        <v>1</v>
      </c>
      <c r="B255" s="8">
        <v>1</v>
      </c>
      <c r="C255" s="8">
        <v>-0.4132363251341144</v>
      </c>
      <c r="D255" s="8">
        <v>-0.60438448719202098</v>
      </c>
      <c r="E255" s="8">
        <v>1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1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1</v>
      </c>
      <c r="Z255" s="8">
        <v>0</v>
      </c>
      <c r="AA255" s="8">
        <v>0</v>
      </c>
      <c r="AB255" s="8">
        <v>0</v>
      </c>
      <c r="AC255" s="8">
        <v>0</v>
      </c>
      <c r="AD255" s="8">
        <v>-0.36557624780118786</v>
      </c>
      <c r="AE255" s="8">
        <v>1</v>
      </c>
      <c r="AF255" s="8">
        <v>1</v>
      </c>
      <c r="AG255" s="8">
        <v>0.53465598623473276</v>
      </c>
      <c r="AH255" s="8">
        <v>1</v>
      </c>
      <c r="AI255" s="8">
        <v>0</v>
      </c>
      <c r="AJ255" s="8">
        <v>1</v>
      </c>
      <c r="AK255" s="8">
        <v>0</v>
      </c>
      <c r="AL255" s="8">
        <v>-0.13948997495368595</v>
      </c>
      <c r="AM255" s="8">
        <v>0.91353565557503136</v>
      </c>
      <c r="AN255" s="27">
        <v>0.23283181940707964</v>
      </c>
      <c r="AO255" s="28">
        <v>234</v>
      </c>
    </row>
    <row r="256" spans="1:41">
      <c r="A256" s="8">
        <v>1</v>
      </c>
      <c r="B256" s="8">
        <v>1</v>
      </c>
      <c r="C256" s="8">
        <v>-0.53978365283215124</v>
      </c>
      <c r="D256" s="8">
        <v>0.24934404603228855</v>
      </c>
      <c r="E256" s="8">
        <v>0</v>
      </c>
      <c r="F256" s="8">
        <v>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1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1</v>
      </c>
      <c r="Z256" s="8">
        <v>0</v>
      </c>
      <c r="AA256" s="8">
        <v>0</v>
      </c>
      <c r="AB256" s="8">
        <v>0</v>
      </c>
      <c r="AC256" s="8">
        <v>0</v>
      </c>
      <c r="AD256" s="8">
        <v>-0.36557624780118786</v>
      </c>
      <c r="AE256" s="8">
        <v>1</v>
      </c>
      <c r="AF256" s="8">
        <v>1</v>
      </c>
      <c r="AG256" s="8">
        <v>0.12338215066955374</v>
      </c>
      <c r="AH256" s="8">
        <v>0</v>
      </c>
      <c r="AI256" s="8">
        <v>0</v>
      </c>
      <c r="AJ256" s="8">
        <v>1</v>
      </c>
      <c r="AK256" s="8">
        <v>0</v>
      </c>
      <c r="AL256" s="8">
        <v>-1.0688619263650878</v>
      </c>
      <c r="AM256" s="8">
        <v>-0.19527168382016377</v>
      </c>
      <c r="AN256" s="27">
        <v>0.22554878761757613</v>
      </c>
      <c r="AO256" s="28">
        <v>235</v>
      </c>
    </row>
    <row r="257" spans="1:41">
      <c r="A257" s="8">
        <v>1</v>
      </c>
      <c r="B257" s="8">
        <v>1</v>
      </c>
      <c r="C257" s="8">
        <v>-0.81396952951123103</v>
      </c>
      <c r="D257" s="8">
        <v>-0.84744602253353019</v>
      </c>
      <c r="E257" s="8">
        <v>1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1</v>
      </c>
      <c r="V257" s="8">
        <v>0</v>
      </c>
      <c r="W257" s="8">
        <v>0</v>
      </c>
      <c r="X257" s="8">
        <v>0</v>
      </c>
      <c r="Y257" s="8">
        <v>1</v>
      </c>
      <c r="Z257" s="8">
        <v>0</v>
      </c>
      <c r="AA257" s="8">
        <v>0</v>
      </c>
      <c r="AB257" s="8">
        <v>0</v>
      </c>
      <c r="AC257" s="8">
        <v>0</v>
      </c>
      <c r="AD257" s="8">
        <v>-0.65244197846932406</v>
      </c>
      <c r="AE257" s="8">
        <v>1</v>
      </c>
      <c r="AF257" s="8">
        <v>1</v>
      </c>
      <c r="AG257" s="8">
        <v>-0.28789168489562533</v>
      </c>
      <c r="AH257" s="8">
        <v>1</v>
      </c>
      <c r="AI257" s="8">
        <v>0</v>
      </c>
      <c r="AJ257" s="8">
        <v>1</v>
      </c>
      <c r="AK257" s="8">
        <v>0</v>
      </c>
      <c r="AL257" s="8">
        <v>3.810340818544772</v>
      </c>
      <c r="AM257" s="8">
        <v>-0.18394753062225544</v>
      </c>
      <c r="AN257" s="27">
        <v>0.2252336546310546</v>
      </c>
      <c r="AO257" s="28">
        <v>236</v>
      </c>
    </row>
    <row r="258" spans="1:41">
      <c r="A258" s="8">
        <v>1</v>
      </c>
      <c r="B258" s="8">
        <v>0</v>
      </c>
      <c r="C258" s="8">
        <v>-0.2655977761530714</v>
      </c>
      <c r="D258" s="8">
        <v>-0.25284920880554057</v>
      </c>
      <c r="E258" s="8">
        <v>0</v>
      </c>
      <c r="F258" s="8">
        <v>1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1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1</v>
      </c>
      <c r="Z258" s="8">
        <v>0</v>
      </c>
      <c r="AA258" s="8">
        <v>0</v>
      </c>
      <c r="AB258" s="8">
        <v>0</v>
      </c>
      <c r="AC258" s="8">
        <v>0</v>
      </c>
      <c r="AD258" s="8">
        <v>-0.41488129525977374</v>
      </c>
      <c r="AE258" s="8">
        <v>1</v>
      </c>
      <c r="AF258" s="8">
        <v>0</v>
      </c>
      <c r="AG258" s="8">
        <v>-0.49352860267821486</v>
      </c>
      <c r="AH258" s="8">
        <v>0</v>
      </c>
      <c r="AI258" s="8">
        <v>1</v>
      </c>
      <c r="AJ258" s="8">
        <v>0</v>
      </c>
      <c r="AK258" s="8">
        <v>0</v>
      </c>
      <c r="AL258" s="8">
        <v>0.5575389886048655</v>
      </c>
      <c r="AM258" s="8">
        <v>-0.19527168382016377</v>
      </c>
      <c r="AN258" s="27">
        <v>0.22311801603714609</v>
      </c>
      <c r="AO258" s="28">
        <v>237</v>
      </c>
    </row>
    <row r="259" spans="1:41">
      <c r="A259" s="8">
        <v>1</v>
      </c>
      <c r="B259" s="8">
        <v>1</v>
      </c>
      <c r="C259" s="8">
        <v>-0.38539591304054643</v>
      </c>
      <c r="D259" s="8">
        <v>-0.65460381267580381</v>
      </c>
      <c r="E259" s="8">
        <v>1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1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1</v>
      </c>
      <c r="Z259" s="8">
        <v>0</v>
      </c>
      <c r="AA259" s="8">
        <v>0</v>
      </c>
      <c r="AB259" s="8">
        <v>0</v>
      </c>
      <c r="AC259" s="8">
        <v>0</v>
      </c>
      <c r="AD259" s="8">
        <v>-0.55233779120492232</v>
      </c>
      <c r="AE259" s="8">
        <v>1</v>
      </c>
      <c r="AF259" s="8">
        <v>0</v>
      </c>
      <c r="AG259" s="8">
        <v>-0.49352860267821486</v>
      </c>
      <c r="AH259" s="8">
        <v>1</v>
      </c>
      <c r="AI259" s="8">
        <v>0</v>
      </c>
      <c r="AJ259" s="8">
        <v>1</v>
      </c>
      <c r="AK259" s="8">
        <v>0</v>
      </c>
      <c r="AL259" s="8">
        <v>0.44136749467844028</v>
      </c>
      <c r="AM259" s="8">
        <v>9.1388781420800903E-3</v>
      </c>
      <c r="AN259" s="27">
        <v>0.22263908862335968</v>
      </c>
      <c r="AO259" s="28">
        <v>238</v>
      </c>
    </row>
    <row r="260" spans="1:41">
      <c r="A260" s="8">
        <v>1</v>
      </c>
      <c r="B260" s="8">
        <v>1</v>
      </c>
      <c r="C260" s="8">
        <v>-0.36430469175754032</v>
      </c>
      <c r="D260" s="8">
        <v>-0.63752924201131767</v>
      </c>
      <c r="E260" s="8">
        <v>0</v>
      </c>
      <c r="F260" s="8">
        <v>1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1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1</v>
      </c>
      <c r="AC260" s="8">
        <v>0</v>
      </c>
      <c r="AD260" s="8">
        <v>-0.11606282581379856</v>
      </c>
      <c r="AE260" s="8">
        <v>1</v>
      </c>
      <c r="AF260" s="8">
        <v>1</v>
      </c>
      <c r="AG260" s="8">
        <v>1.9741144107128594</v>
      </c>
      <c r="AH260" s="8">
        <v>1</v>
      </c>
      <c r="AI260" s="8">
        <v>0</v>
      </c>
      <c r="AJ260" s="8">
        <v>1</v>
      </c>
      <c r="AK260" s="8">
        <v>0</v>
      </c>
      <c r="AL260" s="8">
        <v>2.3175371215902079</v>
      </c>
      <c r="AM260" s="8">
        <v>-5.8422171445440887E-2</v>
      </c>
      <c r="AN260" s="27">
        <v>0.219662581710802</v>
      </c>
      <c r="AO260" s="28">
        <v>239</v>
      </c>
    </row>
    <row r="261" spans="1:41">
      <c r="A261" s="8">
        <v>1</v>
      </c>
      <c r="B261" s="8">
        <v>0</v>
      </c>
      <c r="C261" s="8">
        <v>3.1300886816811473</v>
      </c>
      <c r="D261" s="8">
        <v>2.0572397634484734</v>
      </c>
      <c r="E261" s="8">
        <v>0</v>
      </c>
      <c r="F261" s="8">
        <v>1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1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1</v>
      </c>
      <c r="AD261" s="8">
        <v>-0.66439471724716304</v>
      </c>
      <c r="AE261" s="8">
        <v>1</v>
      </c>
      <c r="AF261" s="8">
        <v>1</v>
      </c>
      <c r="AG261" s="8">
        <v>2.3853882462780387</v>
      </c>
      <c r="AH261" s="8">
        <v>0</v>
      </c>
      <c r="AI261" s="8">
        <v>0</v>
      </c>
      <c r="AJ261" s="8">
        <v>1</v>
      </c>
      <c r="AK261" s="8">
        <v>0</v>
      </c>
      <c r="AL261" s="8">
        <v>-1.0688619263650878</v>
      </c>
      <c r="AM261" s="8">
        <v>0.45270020086015111</v>
      </c>
      <c r="AN261" s="27">
        <v>0.21897714003224622</v>
      </c>
      <c r="AO261" s="28">
        <v>240</v>
      </c>
    </row>
    <row r="262" spans="1:41">
      <c r="A262" s="8">
        <v>1</v>
      </c>
      <c r="B262" s="8">
        <v>0</v>
      </c>
      <c r="C262" s="8">
        <v>-0.53978365283215124</v>
      </c>
      <c r="D262" s="8">
        <v>-0.37839752251499786</v>
      </c>
      <c r="E262" s="8">
        <v>0</v>
      </c>
      <c r="F262" s="8">
        <v>1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1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1</v>
      </c>
      <c r="AC262" s="8">
        <v>0</v>
      </c>
      <c r="AD262" s="8">
        <v>-0.40292855648193471</v>
      </c>
      <c r="AE262" s="8">
        <v>1</v>
      </c>
      <c r="AF262" s="8">
        <v>0</v>
      </c>
      <c r="AG262" s="8">
        <v>-0.49352860267821486</v>
      </c>
      <c r="AH262" s="8">
        <v>0</v>
      </c>
      <c r="AI262" s="8">
        <v>0</v>
      </c>
      <c r="AJ262" s="8">
        <v>1</v>
      </c>
      <c r="AK262" s="8">
        <v>0</v>
      </c>
      <c r="AL262" s="8">
        <v>1.0222249643105665</v>
      </c>
      <c r="AM262" s="8">
        <v>-0.19527168382016377</v>
      </c>
      <c r="AN262" s="27">
        <v>0.20287007408843649</v>
      </c>
      <c r="AO262" s="28">
        <v>241</v>
      </c>
    </row>
    <row r="263" spans="1:41">
      <c r="A263" s="8">
        <v>1</v>
      </c>
      <c r="B263" s="8">
        <v>1</v>
      </c>
      <c r="C263" s="8">
        <v>0.24734072544963775</v>
      </c>
      <c r="D263" s="8">
        <v>-0.14437546576056945</v>
      </c>
      <c r="E263" s="8">
        <v>1</v>
      </c>
      <c r="F263" s="8">
        <v>0</v>
      </c>
      <c r="G263" s="8">
        <v>0</v>
      </c>
      <c r="H263" s="8">
        <v>0</v>
      </c>
      <c r="I263" s="8">
        <v>0</v>
      </c>
      <c r="J263" s="8">
        <v>1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1</v>
      </c>
      <c r="AA263" s="8">
        <v>0</v>
      </c>
      <c r="AB263" s="8">
        <v>0</v>
      </c>
      <c r="AC263" s="8">
        <v>0</v>
      </c>
      <c r="AD263" s="8">
        <v>1.8755622730436261</v>
      </c>
      <c r="AE263" s="8">
        <v>1</v>
      </c>
      <c r="AF263" s="8">
        <v>1</v>
      </c>
      <c r="AG263" s="8">
        <v>0.94592982179991181</v>
      </c>
      <c r="AH263" s="8">
        <v>1</v>
      </c>
      <c r="AI263" s="8">
        <v>0</v>
      </c>
      <c r="AJ263" s="8">
        <v>1</v>
      </c>
      <c r="AK263" s="8">
        <v>0</v>
      </c>
      <c r="AL263" s="8">
        <v>6.3810139417558212E-2</v>
      </c>
      <c r="AM263" s="8">
        <v>-0.19527168382016377</v>
      </c>
      <c r="AN263" s="27">
        <v>0.19339213276072331</v>
      </c>
      <c r="AO263" s="28">
        <v>242</v>
      </c>
    </row>
    <row r="264" spans="1:41">
      <c r="A264" s="8">
        <v>1</v>
      </c>
      <c r="B264" s="8">
        <v>1</v>
      </c>
      <c r="C264" s="8">
        <v>9.9702176468594778E-2</v>
      </c>
      <c r="D264" s="8">
        <v>-0.65460381267580381</v>
      </c>
      <c r="E264" s="8">
        <v>0</v>
      </c>
      <c r="F264" s="8">
        <v>1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1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1</v>
      </c>
      <c r="AC264" s="8">
        <v>0</v>
      </c>
      <c r="AD264" s="8">
        <v>0.97910686470570052</v>
      </c>
      <c r="AE264" s="8">
        <v>1</v>
      </c>
      <c r="AF264" s="8">
        <v>1</v>
      </c>
      <c r="AG264" s="8">
        <v>0.12338215066955374</v>
      </c>
      <c r="AH264" s="8">
        <v>1</v>
      </c>
      <c r="AI264" s="8">
        <v>0</v>
      </c>
      <c r="AJ264" s="8">
        <v>1</v>
      </c>
      <c r="AK264" s="8">
        <v>0</v>
      </c>
      <c r="AL264" s="8">
        <v>-1.0688619263650878</v>
      </c>
      <c r="AM264" s="8">
        <v>-0.19527168382016377</v>
      </c>
      <c r="AN264" s="27">
        <v>0.19293077548031501</v>
      </c>
      <c r="AO264" s="28">
        <v>243</v>
      </c>
    </row>
    <row r="265" spans="1:41">
      <c r="A265" s="8">
        <v>1</v>
      </c>
      <c r="B265" s="8">
        <v>1</v>
      </c>
      <c r="C265" s="8">
        <v>1.0766477150272094</v>
      </c>
      <c r="D265" s="8">
        <v>-0.85548111461093546</v>
      </c>
      <c r="E265" s="8">
        <v>0</v>
      </c>
      <c r="F265" s="8">
        <v>1</v>
      </c>
      <c r="G265" s="8">
        <v>0</v>
      </c>
      <c r="H265" s="8">
        <v>0</v>
      </c>
      <c r="I265" s="8">
        <v>0</v>
      </c>
      <c r="J265" s="8">
        <v>1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1</v>
      </c>
      <c r="AC265" s="8">
        <v>0</v>
      </c>
      <c r="AD265" s="8">
        <v>0.8296976299827129</v>
      </c>
      <c r="AE265" s="8">
        <v>1</v>
      </c>
      <c r="AF265" s="8">
        <v>0</v>
      </c>
      <c r="AG265" s="8">
        <v>-0.49352860267821486</v>
      </c>
      <c r="AH265" s="8">
        <v>1</v>
      </c>
      <c r="AI265" s="8">
        <v>0</v>
      </c>
      <c r="AJ265" s="8">
        <v>1</v>
      </c>
      <c r="AK265" s="8">
        <v>0</v>
      </c>
      <c r="AL265" s="8">
        <v>0.78988197645771596</v>
      </c>
      <c r="AM265" s="8">
        <v>-0.19527168382016377</v>
      </c>
      <c r="AN265" s="27">
        <v>0.19114940085313992</v>
      </c>
      <c r="AO265" s="28">
        <v>244</v>
      </c>
    </row>
    <row r="266" spans="1:41">
      <c r="A266" s="8">
        <v>1</v>
      </c>
      <c r="B266" s="8">
        <v>1</v>
      </c>
      <c r="C266" s="8">
        <v>-0.56846771377703986</v>
      </c>
      <c r="D266" s="8">
        <v>-0.40350718525688928</v>
      </c>
      <c r="E266" s="8">
        <v>0</v>
      </c>
      <c r="F266" s="8">
        <v>1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1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1</v>
      </c>
      <c r="Z266" s="8">
        <v>0</v>
      </c>
      <c r="AA266" s="8">
        <v>0</v>
      </c>
      <c r="AB266" s="8">
        <v>0</v>
      </c>
      <c r="AC266" s="8">
        <v>0</v>
      </c>
      <c r="AD266" s="8">
        <v>7.9468390062811482E-3</v>
      </c>
      <c r="AE266" s="8">
        <v>1</v>
      </c>
      <c r="AF266" s="8">
        <v>1</v>
      </c>
      <c r="AG266" s="8">
        <v>0.7402929040173224</v>
      </c>
      <c r="AH266" s="8">
        <v>0</v>
      </c>
      <c r="AI266" s="8">
        <v>0</v>
      </c>
      <c r="AJ266" s="8">
        <v>1</v>
      </c>
      <c r="AK266" s="8">
        <v>0</v>
      </c>
      <c r="AL266" s="8">
        <v>-8.4182241975665675E-5</v>
      </c>
      <c r="AM266" s="8">
        <v>-8.0110803841434833E-2</v>
      </c>
      <c r="AN266" s="27">
        <v>0.18946300036528363</v>
      </c>
      <c r="AO266" s="28">
        <v>245</v>
      </c>
    </row>
    <row r="267" spans="1:41">
      <c r="A267" s="8">
        <v>1</v>
      </c>
      <c r="B267" s="8">
        <v>0</v>
      </c>
      <c r="C267" s="8">
        <v>-0.23775736405950346</v>
      </c>
      <c r="D267" s="8">
        <v>-0.20262988332175766</v>
      </c>
      <c r="E267" s="8">
        <v>0</v>
      </c>
      <c r="F267" s="8">
        <v>1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1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1</v>
      </c>
      <c r="Z267" s="8">
        <v>0</v>
      </c>
      <c r="AA267" s="8">
        <v>0</v>
      </c>
      <c r="AB267" s="8">
        <v>0</v>
      </c>
      <c r="AC267" s="8">
        <v>0</v>
      </c>
      <c r="AD267" s="8">
        <v>-0.34017667789827993</v>
      </c>
      <c r="AE267" s="8">
        <v>1</v>
      </c>
      <c r="AF267" s="8">
        <v>1</v>
      </c>
      <c r="AG267" s="8">
        <v>-0.28789168489562533</v>
      </c>
      <c r="AH267" s="8">
        <v>1</v>
      </c>
      <c r="AI267" s="8">
        <v>0</v>
      </c>
      <c r="AJ267" s="8">
        <v>1</v>
      </c>
      <c r="AK267" s="8">
        <v>0</v>
      </c>
      <c r="AL267" s="8">
        <v>1.0861192859701003</v>
      </c>
      <c r="AM267" s="8">
        <v>-0.19527168382016377</v>
      </c>
      <c r="AN267" s="27">
        <v>0.18905575659314156</v>
      </c>
      <c r="AO267" s="28">
        <v>246</v>
      </c>
    </row>
    <row r="268" spans="1:41">
      <c r="A268" s="8">
        <v>-1</v>
      </c>
      <c r="B268" s="8">
        <v>1</v>
      </c>
      <c r="C268" s="8">
        <v>-0.17448370021048504</v>
      </c>
      <c r="D268" s="8">
        <v>-0.83941093045612492</v>
      </c>
      <c r="E268" s="8">
        <v>0</v>
      </c>
      <c r="F268" s="8">
        <v>1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1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1</v>
      </c>
      <c r="Z268" s="8">
        <v>0</v>
      </c>
      <c r="AA268" s="8">
        <v>0</v>
      </c>
      <c r="AB268" s="8">
        <v>0</v>
      </c>
      <c r="AC268" s="8">
        <v>0</v>
      </c>
      <c r="AD268" s="8">
        <v>-0.57773736110783025</v>
      </c>
      <c r="AE268" s="8">
        <v>0</v>
      </c>
      <c r="AF268" s="8">
        <v>1</v>
      </c>
      <c r="AG268" s="8">
        <v>-0.28789168489562533</v>
      </c>
      <c r="AH268" s="8">
        <v>0</v>
      </c>
      <c r="AI268" s="8">
        <v>0</v>
      </c>
      <c r="AJ268" s="8">
        <v>1</v>
      </c>
      <c r="AK268" s="8">
        <v>0</v>
      </c>
      <c r="AL268" s="8">
        <v>0.90605347038414119</v>
      </c>
      <c r="AM268" s="8">
        <v>0.34272156048046493</v>
      </c>
      <c r="AN268" s="27">
        <v>0.46693795776674618</v>
      </c>
      <c r="AO268" s="28">
        <v>205</v>
      </c>
    </row>
    <row r="269" spans="1:41">
      <c r="A269" s="8">
        <v>-1</v>
      </c>
      <c r="B269" s="8">
        <v>0</v>
      </c>
      <c r="C269" s="8">
        <v>0.43716171699669298</v>
      </c>
      <c r="D269" s="8">
        <v>-9.7876734640312719E-3</v>
      </c>
      <c r="E269" s="8">
        <v>0</v>
      </c>
      <c r="F269" s="8">
        <v>1</v>
      </c>
      <c r="G269" s="8">
        <v>0</v>
      </c>
      <c r="H269" s="8">
        <v>1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1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-0.66439471724716304</v>
      </c>
      <c r="AE269" s="8">
        <v>0</v>
      </c>
      <c r="AF269" s="8">
        <v>0</v>
      </c>
      <c r="AG269" s="8">
        <v>-0.49352860267821486</v>
      </c>
      <c r="AH269" s="8">
        <v>0</v>
      </c>
      <c r="AI269" s="8">
        <v>0</v>
      </c>
      <c r="AJ269" s="8">
        <v>1</v>
      </c>
      <c r="AK269" s="8">
        <v>0</v>
      </c>
      <c r="AL269" s="8">
        <v>-0.13948997495368595</v>
      </c>
      <c r="AM269" s="8">
        <v>-0.19527168382016377</v>
      </c>
      <c r="AN269" s="27">
        <v>0.4632105755734407</v>
      </c>
      <c r="AO269" s="28">
        <v>206</v>
      </c>
    </row>
    <row r="270" spans="1:41">
      <c r="A270" s="8">
        <v>-1</v>
      </c>
      <c r="B270" s="8">
        <v>1</v>
      </c>
      <c r="C270" s="8">
        <v>-0.78612911741766311</v>
      </c>
      <c r="D270" s="8">
        <v>-0.86351620668834073</v>
      </c>
      <c r="E270" s="8">
        <v>0</v>
      </c>
      <c r="F270" s="8">
        <v>1</v>
      </c>
      <c r="G270" s="8">
        <v>0</v>
      </c>
      <c r="H270" s="8">
        <v>0</v>
      </c>
      <c r="I270" s="8">
        <v>0</v>
      </c>
      <c r="J270" s="8">
        <v>0</v>
      </c>
      <c r="K270" s="8">
        <v>1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1</v>
      </c>
      <c r="Z270" s="8">
        <v>0</v>
      </c>
      <c r="AA270" s="8">
        <v>0</v>
      </c>
      <c r="AB270" s="8">
        <v>0</v>
      </c>
      <c r="AC270" s="8">
        <v>0</v>
      </c>
      <c r="AD270" s="8">
        <v>-0.62704240856641613</v>
      </c>
      <c r="AE270" s="8">
        <v>0</v>
      </c>
      <c r="AF270" s="8">
        <v>0</v>
      </c>
      <c r="AG270" s="8">
        <v>-0.49352860267821486</v>
      </c>
      <c r="AH270" s="8">
        <v>1</v>
      </c>
      <c r="AI270" s="8">
        <v>0</v>
      </c>
      <c r="AJ270" s="8">
        <v>1</v>
      </c>
      <c r="AK270" s="8">
        <v>0</v>
      </c>
      <c r="AL270" s="8">
        <v>0.5575389886048655</v>
      </c>
      <c r="AM270" s="8">
        <v>-0.18471526982211361</v>
      </c>
      <c r="AN270" s="27">
        <v>0.45926792352306067</v>
      </c>
      <c r="AO270" s="28">
        <v>207</v>
      </c>
    </row>
    <row r="271" spans="1:41">
      <c r="A271" s="8">
        <v>-1</v>
      </c>
      <c r="B271" s="8">
        <v>0</v>
      </c>
      <c r="C271" s="8">
        <v>-0.72285545356864467</v>
      </c>
      <c r="D271" s="8">
        <v>-0.58730991652753473</v>
      </c>
      <c r="E271" s="8">
        <v>0</v>
      </c>
      <c r="F271" s="8">
        <v>1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1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1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-0.66439471724716304</v>
      </c>
      <c r="AE271" s="8">
        <v>0</v>
      </c>
      <c r="AF271" s="8">
        <v>1</v>
      </c>
      <c r="AG271" s="8">
        <v>-0.28789168489562533</v>
      </c>
      <c r="AH271" s="8">
        <v>0</v>
      </c>
      <c r="AI271" s="8">
        <v>0</v>
      </c>
      <c r="AJ271" s="8">
        <v>1</v>
      </c>
      <c r="AK271" s="8">
        <v>0</v>
      </c>
      <c r="AL271" s="8">
        <v>9.2853012899164533E-2</v>
      </c>
      <c r="AM271" s="8">
        <v>-0.18509913942204273</v>
      </c>
      <c r="AN271" s="27">
        <v>0.45841300977226374</v>
      </c>
      <c r="AO271" s="28">
        <v>208</v>
      </c>
    </row>
    <row r="272" spans="1:41">
      <c r="A272" s="8">
        <v>-1</v>
      </c>
      <c r="B272" s="8">
        <v>0</v>
      </c>
      <c r="C272" s="8">
        <v>-1.3134096494928165</v>
      </c>
      <c r="D272" s="8">
        <v>-0.92277501075920454</v>
      </c>
      <c r="E272" s="8">
        <v>0</v>
      </c>
      <c r="F272" s="8">
        <v>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1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1</v>
      </c>
      <c r="Z272" s="8">
        <v>0</v>
      </c>
      <c r="AA272" s="8">
        <v>0</v>
      </c>
      <c r="AB272" s="8">
        <v>0</v>
      </c>
      <c r="AC272" s="8">
        <v>0</v>
      </c>
      <c r="AD272" s="8">
        <v>-0.36557624780118786</v>
      </c>
      <c r="AE272" s="8">
        <v>0</v>
      </c>
      <c r="AF272" s="8">
        <v>1</v>
      </c>
      <c r="AG272" s="8">
        <v>-8.2254767113035795E-2</v>
      </c>
      <c r="AH272" s="8">
        <v>1</v>
      </c>
      <c r="AI272" s="8">
        <v>0</v>
      </c>
      <c r="AJ272" s="8">
        <v>1</v>
      </c>
      <c r="AK272" s="8">
        <v>0</v>
      </c>
      <c r="AL272" s="8">
        <v>0.78988197645771596</v>
      </c>
      <c r="AM272" s="8">
        <v>-0.19507974902019923</v>
      </c>
      <c r="AN272" s="27">
        <v>0.45591790796193266</v>
      </c>
      <c r="AO272" s="28">
        <v>209</v>
      </c>
    </row>
    <row r="273" spans="1:41">
      <c r="A273" s="8">
        <v>-1</v>
      </c>
      <c r="B273" s="8">
        <v>1</v>
      </c>
      <c r="C273" s="8">
        <v>0.94335102778884039</v>
      </c>
      <c r="D273" s="8">
        <v>-0.35328785977310639</v>
      </c>
      <c r="E273" s="8">
        <v>0</v>
      </c>
      <c r="F273" s="8">
        <v>1</v>
      </c>
      <c r="G273" s="8">
        <v>0</v>
      </c>
      <c r="H273" s="8">
        <v>0</v>
      </c>
      <c r="I273" s="8">
        <v>0</v>
      </c>
      <c r="J273" s="8">
        <v>1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1</v>
      </c>
      <c r="AA273" s="8">
        <v>0</v>
      </c>
      <c r="AB273" s="8">
        <v>0</v>
      </c>
      <c r="AC273" s="8">
        <v>0</v>
      </c>
      <c r="AD273" s="8">
        <v>-0.36557624780118786</v>
      </c>
      <c r="AE273" s="8">
        <v>1</v>
      </c>
      <c r="AF273" s="8">
        <v>0</v>
      </c>
      <c r="AG273" s="8">
        <v>-0.49352860267821486</v>
      </c>
      <c r="AH273" s="8">
        <v>0</v>
      </c>
      <c r="AI273" s="8">
        <v>0</v>
      </c>
      <c r="AJ273" s="8">
        <v>1</v>
      </c>
      <c r="AK273" s="8">
        <v>0</v>
      </c>
      <c r="AL273" s="8">
        <v>-1.0688619263650878</v>
      </c>
      <c r="AM273" s="8">
        <v>-0.15688472382725413</v>
      </c>
      <c r="AN273" s="27">
        <v>0.44956512077245414</v>
      </c>
      <c r="AO273" s="28">
        <v>210</v>
      </c>
    </row>
    <row r="274" spans="1:41">
      <c r="A274" s="8">
        <v>-1</v>
      </c>
      <c r="B274" s="8">
        <v>1</v>
      </c>
      <c r="C274" s="8">
        <v>-0.63174137762605831</v>
      </c>
      <c r="D274" s="8">
        <v>0.85197595183768349</v>
      </c>
      <c r="E274" s="8">
        <v>0</v>
      </c>
      <c r="F274" s="8">
        <v>1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1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1</v>
      </c>
      <c r="Z274" s="8">
        <v>0</v>
      </c>
      <c r="AA274" s="8">
        <v>0</v>
      </c>
      <c r="AB274" s="8">
        <v>0</v>
      </c>
      <c r="AC274" s="8">
        <v>0</v>
      </c>
      <c r="AD274" s="8">
        <v>-0.58969009988566923</v>
      </c>
      <c r="AE274" s="8">
        <v>0</v>
      </c>
      <c r="AF274" s="8">
        <v>0</v>
      </c>
      <c r="AG274" s="8">
        <v>-0.49352860267821486</v>
      </c>
      <c r="AH274" s="8">
        <v>1</v>
      </c>
      <c r="AI274" s="8">
        <v>0</v>
      </c>
      <c r="AJ274" s="8">
        <v>1</v>
      </c>
      <c r="AK274" s="8">
        <v>0</v>
      </c>
      <c r="AL274" s="8">
        <v>-1.0688619263650878</v>
      </c>
      <c r="AM274" s="8">
        <v>-0.19527168382016377</v>
      </c>
      <c r="AN274" s="27">
        <v>0.44554650969865639</v>
      </c>
      <c r="AO274" s="28">
        <v>211</v>
      </c>
    </row>
    <row r="275" spans="1:41">
      <c r="A275" s="8">
        <v>-1</v>
      </c>
      <c r="B275" s="8">
        <v>1</v>
      </c>
      <c r="C275" s="8">
        <v>-0.58955893506004597</v>
      </c>
      <c r="D275" s="8">
        <v>1.5550465086106442</v>
      </c>
      <c r="E275" s="8">
        <v>0</v>
      </c>
      <c r="F275" s="8">
        <v>1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1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1</v>
      </c>
      <c r="Z275" s="8">
        <v>0</v>
      </c>
      <c r="AA275" s="8">
        <v>0</v>
      </c>
      <c r="AB275" s="8">
        <v>0</v>
      </c>
      <c r="AC275" s="8">
        <v>0</v>
      </c>
      <c r="AD275" s="8">
        <v>-0.40292855648193471</v>
      </c>
      <c r="AE275" s="8">
        <v>1</v>
      </c>
      <c r="AF275" s="8">
        <v>0</v>
      </c>
      <c r="AG275" s="8">
        <v>-0.49352860267821486</v>
      </c>
      <c r="AH275" s="8">
        <v>1</v>
      </c>
      <c r="AI275" s="8">
        <v>0</v>
      </c>
      <c r="AJ275" s="8">
        <v>1</v>
      </c>
      <c r="AK275" s="8">
        <v>0</v>
      </c>
      <c r="AL275" s="8">
        <v>0.44136749467844028</v>
      </c>
      <c r="AM275" s="8">
        <v>-0.19527168382016377</v>
      </c>
      <c r="AN275" s="27">
        <v>0.44115126228384505</v>
      </c>
      <c r="AO275" s="28">
        <v>212</v>
      </c>
    </row>
    <row r="276" spans="1:41">
      <c r="A276" s="8">
        <v>-1</v>
      </c>
      <c r="B276" s="8">
        <v>0</v>
      </c>
      <c r="C276" s="8">
        <v>-1.2855692373992487</v>
      </c>
      <c r="D276" s="8">
        <v>-0.91373553217212367</v>
      </c>
      <c r="E276" s="8">
        <v>0</v>
      </c>
      <c r="F276" s="8">
        <v>1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1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1</v>
      </c>
      <c r="Z276" s="8">
        <v>0</v>
      </c>
      <c r="AA276" s="8">
        <v>0</v>
      </c>
      <c r="AB276" s="8">
        <v>0</v>
      </c>
      <c r="AC276" s="8">
        <v>0</v>
      </c>
      <c r="AD276" s="8">
        <v>-0.62704240856641613</v>
      </c>
      <c r="AE276" s="8">
        <v>0</v>
      </c>
      <c r="AF276" s="8">
        <v>0</v>
      </c>
      <c r="AG276" s="8">
        <v>-0.49352860267821486</v>
      </c>
      <c r="AH276" s="8">
        <v>0</v>
      </c>
      <c r="AI276" s="8">
        <v>0</v>
      </c>
      <c r="AJ276" s="8">
        <v>1</v>
      </c>
      <c r="AK276" s="8">
        <v>0</v>
      </c>
      <c r="AL276" s="8">
        <v>9.2853012899164533E-2</v>
      </c>
      <c r="AM276" s="8">
        <v>-0.19507974902019923</v>
      </c>
      <c r="AN276" s="27">
        <v>0.43439103848686422</v>
      </c>
      <c r="AO276" s="28">
        <v>213</v>
      </c>
    </row>
    <row r="277" spans="1:41">
      <c r="A277" s="8">
        <v>-1</v>
      </c>
      <c r="B277" s="8">
        <v>1</v>
      </c>
      <c r="C277" s="8">
        <v>0.70459823413544054</v>
      </c>
      <c r="D277" s="8">
        <v>4.8466744097156914E-2</v>
      </c>
      <c r="E277" s="8">
        <v>0</v>
      </c>
      <c r="F277" s="8">
        <v>1</v>
      </c>
      <c r="G277" s="8">
        <v>0</v>
      </c>
      <c r="H277" s="8">
        <v>0</v>
      </c>
      <c r="I277" s="8">
        <v>0</v>
      </c>
      <c r="J277" s="8">
        <v>1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1</v>
      </c>
      <c r="AA277" s="8">
        <v>0</v>
      </c>
      <c r="AB277" s="8">
        <v>0</v>
      </c>
      <c r="AC277" s="8">
        <v>0</v>
      </c>
      <c r="AD277" s="8">
        <v>-0.60164283866350821</v>
      </c>
      <c r="AE277" s="8">
        <v>0</v>
      </c>
      <c r="AF277" s="8">
        <v>0</v>
      </c>
      <c r="AG277" s="8">
        <v>-0.49352860267821486</v>
      </c>
      <c r="AH277" s="8">
        <v>0</v>
      </c>
      <c r="AI277" s="8">
        <v>0</v>
      </c>
      <c r="AJ277" s="8">
        <v>1</v>
      </c>
      <c r="AK277" s="8">
        <v>0</v>
      </c>
      <c r="AL277" s="8">
        <v>2.1258541566116063</v>
      </c>
      <c r="AM277" s="8">
        <v>-0.19527168382016377</v>
      </c>
      <c r="AN277" s="27">
        <v>0.43316462563138736</v>
      </c>
      <c r="AO277" s="28">
        <v>214</v>
      </c>
    </row>
    <row r="278" spans="1:41">
      <c r="A278" s="8">
        <v>-1</v>
      </c>
      <c r="B278" s="8">
        <v>1</v>
      </c>
      <c r="C278" s="8">
        <v>-1.0957482458521934</v>
      </c>
      <c r="D278" s="8">
        <v>1.1111076713340031</v>
      </c>
      <c r="E278" s="8">
        <v>0</v>
      </c>
      <c r="F278" s="8">
        <v>1</v>
      </c>
      <c r="G278" s="8">
        <v>0</v>
      </c>
      <c r="H278" s="8">
        <v>1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1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-0.54038505242708335</v>
      </c>
      <c r="AE278" s="8">
        <v>0</v>
      </c>
      <c r="AF278" s="8">
        <v>0</v>
      </c>
      <c r="AG278" s="8">
        <v>-0.49352860267821486</v>
      </c>
      <c r="AH278" s="8">
        <v>0</v>
      </c>
      <c r="AI278" s="8">
        <v>0</v>
      </c>
      <c r="AJ278" s="8">
        <v>1</v>
      </c>
      <c r="AK278" s="8">
        <v>0</v>
      </c>
      <c r="AL278" s="8">
        <v>-0.6041759506593869</v>
      </c>
      <c r="AM278" s="8">
        <v>-0.19527168382016377</v>
      </c>
      <c r="AN278" s="27">
        <v>0.43197187217300181</v>
      </c>
      <c r="AO278" s="28">
        <v>215</v>
      </c>
    </row>
    <row r="279" spans="1:41">
      <c r="A279" s="8">
        <v>-1</v>
      </c>
      <c r="B279" s="8">
        <v>0</v>
      </c>
      <c r="C279" s="8">
        <v>-0.42757835560655871</v>
      </c>
      <c r="D279" s="8">
        <v>-0.41154227733429455</v>
      </c>
      <c r="E279" s="8">
        <v>1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1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1</v>
      </c>
      <c r="Z279" s="8">
        <v>0</v>
      </c>
      <c r="AA279" s="8">
        <v>0</v>
      </c>
      <c r="AB279" s="8">
        <v>0</v>
      </c>
      <c r="AC279" s="8">
        <v>0</v>
      </c>
      <c r="AD279" s="8">
        <v>-0.63899514734425511</v>
      </c>
      <c r="AE279" s="8">
        <v>0</v>
      </c>
      <c r="AF279" s="8">
        <v>0</v>
      </c>
      <c r="AG279" s="8">
        <v>-0.49352860267821486</v>
      </c>
      <c r="AH279" s="8">
        <v>0</v>
      </c>
      <c r="AI279" s="8">
        <v>1</v>
      </c>
      <c r="AJ279" s="8">
        <v>0</v>
      </c>
      <c r="AK279" s="8">
        <v>0</v>
      </c>
      <c r="AL279" s="8">
        <v>-0.6041759506593869</v>
      </c>
      <c r="AM279" s="8">
        <v>-0.19527168382016377</v>
      </c>
      <c r="AN279" s="27">
        <v>0.42666980986723291</v>
      </c>
      <c r="AO279" s="28">
        <v>216</v>
      </c>
    </row>
    <row r="280" spans="1:41">
      <c r="A280" s="8">
        <v>-1</v>
      </c>
      <c r="B280" s="8">
        <v>1</v>
      </c>
      <c r="C280" s="8">
        <v>-0.4064871343235526</v>
      </c>
      <c r="D280" s="8">
        <v>-5.197190687040891E-2</v>
      </c>
      <c r="E280" s="8">
        <v>1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1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1</v>
      </c>
      <c r="AA280" s="8">
        <v>0</v>
      </c>
      <c r="AB280" s="8">
        <v>0</v>
      </c>
      <c r="AC280" s="8">
        <v>0</v>
      </c>
      <c r="AD280" s="8">
        <v>8.2651456367774948E-2</v>
      </c>
      <c r="AE280" s="8">
        <v>0</v>
      </c>
      <c r="AF280" s="8">
        <v>0</v>
      </c>
      <c r="AG280" s="8">
        <v>-0.49352860267821486</v>
      </c>
      <c r="AH280" s="8">
        <v>0</v>
      </c>
      <c r="AI280" s="8">
        <v>0</v>
      </c>
      <c r="AJ280" s="8">
        <v>1</v>
      </c>
      <c r="AK280" s="8">
        <v>0</v>
      </c>
      <c r="AL280" s="8">
        <v>9.2853012899164533E-2</v>
      </c>
      <c r="AM280" s="8">
        <v>3.6969424136939585E-2</v>
      </c>
      <c r="AN280" s="27">
        <v>0.42620188760147681</v>
      </c>
      <c r="AO280" s="28">
        <v>217</v>
      </c>
    </row>
    <row r="281" spans="1:41">
      <c r="A281" s="8">
        <v>-1</v>
      </c>
      <c r="B281" s="8">
        <v>1</v>
      </c>
      <c r="C281" s="8">
        <v>-0.58955893506004597</v>
      </c>
      <c r="D281" s="8">
        <v>-0.70482313815958675</v>
      </c>
      <c r="E281" s="8">
        <v>0</v>
      </c>
      <c r="F281" s="8">
        <v>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1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1</v>
      </c>
      <c r="Z281" s="8">
        <v>0</v>
      </c>
      <c r="AA281" s="8">
        <v>0</v>
      </c>
      <c r="AB281" s="8">
        <v>0</v>
      </c>
      <c r="AC281" s="8">
        <v>0</v>
      </c>
      <c r="AD281" s="8">
        <v>-0.58969009988566923</v>
      </c>
      <c r="AE281" s="8">
        <v>0</v>
      </c>
      <c r="AF281" s="8">
        <v>0</v>
      </c>
      <c r="AG281" s="8">
        <v>-0.49352860267821486</v>
      </c>
      <c r="AH281" s="8">
        <v>0</v>
      </c>
      <c r="AI281" s="8">
        <v>0</v>
      </c>
      <c r="AJ281" s="8">
        <v>1</v>
      </c>
      <c r="AK281" s="8">
        <v>0</v>
      </c>
      <c r="AL281" s="8">
        <v>-0.42991870976974905</v>
      </c>
      <c r="AM281" s="8">
        <v>-0.19527168382016377</v>
      </c>
      <c r="AN281" s="27">
        <v>0.42005420715027741</v>
      </c>
      <c r="AO281" s="28">
        <v>218</v>
      </c>
    </row>
    <row r="282" spans="1:41">
      <c r="A282" s="8">
        <v>-1</v>
      </c>
      <c r="B282" s="8">
        <v>1</v>
      </c>
      <c r="C282" s="8">
        <v>1.3719248129892954</v>
      </c>
      <c r="D282" s="8">
        <v>-0.11926580301867801</v>
      </c>
      <c r="E282" s="8">
        <v>0</v>
      </c>
      <c r="F282" s="8">
        <v>1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1</v>
      </c>
      <c r="V282" s="8">
        <v>0</v>
      </c>
      <c r="W282" s="8">
        <v>0</v>
      </c>
      <c r="X282" s="8">
        <v>0</v>
      </c>
      <c r="Y282" s="8">
        <v>0</v>
      </c>
      <c r="Z282" s="8">
        <v>1</v>
      </c>
      <c r="AA282" s="8">
        <v>0</v>
      </c>
      <c r="AB282" s="8">
        <v>0</v>
      </c>
      <c r="AC282" s="8">
        <v>0</v>
      </c>
      <c r="AD282" s="8">
        <v>-0.63899514734425511</v>
      </c>
      <c r="AE282" s="8">
        <v>0</v>
      </c>
      <c r="AF282" s="8">
        <v>0</v>
      </c>
      <c r="AG282" s="8">
        <v>-0.49352860267821486</v>
      </c>
      <c r="AH282" s="8">
        <v>1</v>
      </c>
      <c r="AI282" s="8">
        <v>0</v>
      </c>
      <c r="AJ282" s="8">
        <v>1</v>
      </c>
      <c r="AK282" s="8">
        <v>0</v>
      </c>
      <c r="AL282" s="8">
        <v>1.9515969157219684</v>
      </c>
      <c r="AM282" s="8">
        <v>-0.19527168382016377</v>
      </c>
      <c r="AN282" s="27">
        <v>0.41949465084710458</v>
      </c>
      <c r="AO282" s="28">
        <v>219</v>
      </c>
    </row>
    <row r="283" spans="1:41">
      <c r="A283" s="8">
        <v>-1</v>
      </c>
      <c r="B283" s="8">
        <v>0</v>
      </c>
      <c r="C283" s="8">
        <v>-0.76503789613465689</v>
      </c>
      <c r="D283" s="8">
        <v>1.2537305557079468</v>
      </c>
      <c r="E283" s="8">
        <v>1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1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1</v>
      </c>
      <c r="Z283" s="8">
        <v>0</v>
      </c>
      <c r="AA283" s="8">
        <v>0</v>
      </c>
      <c r="AB283" s="8">
        <v>0</v>
      </c>
      <c r="AC283" s="8">
        <v>0</v>
      </c>
      <c r="AD283" s="8">
        <v>0.23206069109076255</v>
      </c>
      <c r="AE283" s="8">
        <v>1</v>
      </c>
      <c r="AF283" s="8">
        <v>0</v>
      </c>
      <c r="AG283" s="8">
        <v>-0.49352860267821486</v>
      </c>
      <c r="AH283" s="8">
        <v>1</v>
      </c>
      <c r="AI283" s="8">
        <v>0</v>
      </c>
      <c r="AJ283" s="8">
        <v>1</v>
      </c>
      <c r="AK283" s="8">
        <v>0</v>
      </c>
      <c r="AL283" s="8">
        <v>0.48783609224901037</v>
      </c>
      <c r="AM283" s="8">
        <v>-0.19527168382016377</v>
      </c>
      <c r="AN283" s="27">
        <v>0.414547819622887</v>
      </c>
      <c r="AO283" s="28">
        <v>220</v>
      </c>
    </row>
    <row r="284" spans="1:41">
      <c r="A284" s="8">
        <v>-1</v>
      </c>
      <c r="B284" s="8">
        <v>1</v>
      </c>
      <c r="C284" s="8">
        <v>-0.44192038607900302</v>
      </c>
      <c r="D284" s="8">
        <v>1.6554851595782101</v>
      </c>
      <c r="E284" s="8">
        <v>0</v>
      </c>
      <c r="F284" s="8">
        <v>1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1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1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-0.66439471724716304</v>
      </c>
      <c r="AE284" s="8">
        <v>0</v>
      </c>
      <c r="AF284" s="8">
        <v>0</v>
      </c>
      <c r="AG284" s="8">
        <v>-0.49352860267821486</v>
      </c>
      <c r="AH284" s="8">
        <v>1</v>
      </c>
      <c r="AI284" s="8">
        <v>0</v>
      </c>
      <c r="AJ284" s="8">
        <v>1</v>
      </c>
      <c r="AK284" s="8">
        <v>0</v>
      </c>
      <c r="AL284" s="8">
        <v>-0.25566146888011121</v>
      </c>
      <c r="AM284" s="8">
        <v>1.7775944140484761E-2</v>
      </c>
      <c r="AN284" s="27">
        <v>0.41313195692031712</v>
      </c>
      <c r="AO284" s="28">
        <v>221</v>
      </c>
    </row>
    <row r="285" spans="1:41">
      <c r="A285" s="8">
        <v>-1</v>
      </c>
      <c r="B285" s="8">
        <v>1</v>
      </c>
      <c r="C285" s="8">
        <v>1.5161201280581779E-4</v>
      </c>
      <c r="D285" s="8">
        <v>4.8466744097156914E-2</v>
      </c>
      <c r="E285" s="8">
        <v>1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1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1</v>
      </c>
      <c r="Z285" s="8">
        <v>0</v>
      </c>
      <c r="AA285" s="8">
        <v>0</v>
      </c>
      <c r="AB285" s="8">
        <v>0</v>
      </c>
      <c r="AC285" s="8">
        <v>0</v>
      </c>
      <c r="AD285" s="8">
        <v>1.8755622730436261</v>
      </c>
      <c r="AE285" s="8">
        <v>1</v>
      </c>
      <c r="AF285" s="8">
        <v>0</v>
      </c>
      <c r="AG285" s="8">
        <v>-0.49352860267821486</v>
      </c>
      <c r="AH285" s="8">
        <v>0</v>
      </c>
      <c r="AI285" s="8">
        <v>0</v>
      </c>
      <c r="AJ285" s="8">
        <v>1</v>
      </c>
      <c r="AK285" s="8">
        <v>0</v>
      </c>
      <c r="AL285" s="8">
        <v>-1.0688619263650878</v>
      </c>
      <c r="AM285" s="8">
        <v>-0.19527168382016377</v>
      </c>
      <c r="AN285" s="27">
        <v>0.41120782207415496</v>
      </c>
      <c r="AO285" s="28">
        <v>222</v>
      </c>
    </row>
    <row r="286" spans="1:41">
      <c r="A286" s="8">
        <v>-1</v>
      </c>
      <c r="B286" s="8">
        <v>1</v>
      </c>
      <c r="C286" s="8">
        <v>-1.0746570245691873</v>
      </c>
      <c r="D286" s="8">
        <v>-0.87255568527542171</v>
      </c>
      <c r="E286" s="8">
        <v>1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1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1</v>
      </c>
      <c r="Z286" s="8">
        <v>0</v>
      </c>
      <c r="AA286" s="8">
        <v>0</v>
      </c>
      <c r="AB286" s="8">
        <v>0</v>
      </c>
      <c r="AC286" s="8">
        <v>0</v>
      </c>
      <c r="AD286" s="8">
        <v>-0.61508966978857715</v>
      </c>
      <c r="AE286" s="8">
        <v>0</v>
      </c>
      <c r="AF286" s="8">
        <v>1</v>
      </c>
      <c r="AG286" s="8">
        <v>-0.28789168489562533</v>
      </c>
      <c r="AH286" s="8">
        <v>0</v>
      </c>
      <c r="AI286" s="8">
        <v>0</v>
      </c>
      <c r="AJ286" s="8">
        <v>1</v>
      </c>
      <c r="AK286" s="8">
        <v>0</v>
      </c>
      <c r="AL286" s="8">
        <v>9.2853012899164533E-2</v>
      </c>
      <c r="AM286" s="8">
        <v>-0.19507974902019923</v>
      </c>
      <c r="AN286" s="27">
        <v>0.41100523544646594</v>
      </c>
      <c r="AO286" s="28">
        <v>223</v>
      </c>
    </row>
    <row r="287" spans="1:41">
      <c r="A287" s="8">
        <v>-1</v>
      </c>
      <c r="B287" s="8">
        <v>0</v>
      </c>
      <c r="C287" s="8">
        <v>1.1331720193358956</v>
      </c>
      <c r="D287" s="8">
        <v>-3.4897336205922724E-2</v>
      </c>
      <c r="E287" s="8">
        <v>0</v>
      </c>
      <c r="F287" s="8">
        <v>1</v>
      </c>
      <c r="G287" s="8">
        <v>0</v>
      </c>
      <c r="H287" s="8">
        <v>0</v>
      </c>
      <c r="I287" s="8">
        <v>0</v>
      </c>
      <c r="J287" s="8">
        <v>0</v>
      </c>
      <c r="K287" s="8">
        <v>1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1</v>
      </c>
      <c r="AC287" s="8">
        <v>0</v>
      </c>
      <c r="AD287" s="8">
        <v>-0.36557624780118786</v>
      </c>
      <c r="AE287" s="8">
        <v>0</v>
      </c>
      <c r="AF287" s="8">
        <v>0</v>
      </c>
      <c r="AG287" s="8">
        <v>-0.49352860267821486</v>
      </c>
      <c r="AH287" s="8">
        <v>1</v>
      </c>
      <c r="AI287" s="8">
        <v>1</v>
      </c>
      <c r="AJ287" s="8">
        <v>0</v>
      </c>
      <c r="AK287" s="8">
        <v>0</v>
      </c>
      <c r="AL287" s="8">
        <v>0.32519600075201499</v>
      </c>
      <c r="AM287" s="8">
        <v>-0.19527168382016377</v>
      </c>
      <c r="AN287" s="27">
        <v>0.41073182904161798</v>
      </c>
      <c r="AO287" s="28">
        <v>224</v>
      </c>
    </row>
    <row r="288" spans="1:41">
      <c r="A288" s="8">
        <v>-1</v>
      </c>
      <c r="B288" s="8">
        <v>0</v>
      </c>
      <c r="C288" s="8">
        <v>0.18406706160061934</v>
      </c>
      <c r="D288" s="8">
        <v>-0.80526178912715263</v>
      </c>
      <c r="E288" s="8">
        <v>0</v>
      </c>
      <c r="F288" s="8">
        <v>1</v>
      </c>
      <c r="G288" s="8">
        <v>0</v>
      </c>
      <c r="H288" s="8">
        <v>0</v>
      </c>
      <c r="I288" s="8">
        <v>0</v>
      </c>
      <c r="J288" s="8">
        <v>0</v>
      </c>
      <c r="K288" s="8">
        <v>1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1</v>
      </c>
      <c r="AA288" s="8">
        <v>0</v>
      </c>
      <c r="AB288" s="8">
        <v>0</v>
      </c>
      <c r="AC288" s="8">
        <v>0</v>
      </c>
      <c r="AD288" s="8">
        <v>-0.36557624780118786</v>
      </c>
      <c r="AE288" s="8">
        <v>1</v>
      </c>
      <c r="AF288" s="8">
        <v>1</v>
      </c>
      <c r="AG288" s="8">
        <v>0.12338215066955374</v>
      </c>
      <c r="AH288" s="8">
        <v>1</v>
      </c>
      <c r="AI288" s="8">
        <v>0</v>
      </c>
      <c r="AJ288" s="8">
        <v>1</v>
      </c>
      <c r="AK288" s="8">
        <v>0</v>
      </c>
      <c r="AL288" s="8">
        <v>0.16255590925501967</v>
      </c>
      <c r="AM288" s="8">
        <v>-0.19527168382016377</v>
      </c>
      <c r="AN288" s="27">
        <v>0.4088287092273214</v>
      </c>
      <c r="AO288" s="28">
        <v>225</v>
      </c>
    </row>
    <row r="289" spans="1:41">
      <c r="A289" s="8">
        <v>-1</v>
      </c>
      <c r="B289" s="8">
        <v>1</v>
      </c>
      <c r="C289" s="8">
        <v>-0.76503789613465689</v>
      </c>
      <c r="D289" s="8">
        <v>-0.93081010283660992</v>
      </c>
      <c r="E289" s="8">
        <v>1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1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1</v>
      </c>
      <c r="Z289" s="8">
        <v>0</v>
      </c>
      <c r="AA289" s="8">
        <v>0</v>
      </c>
      <c r="AB289" s="8">
        <v>0</v>
      </c>
      <c r="AC289" s="8">
        <v>0</v>
      </c>
      <c r="AD289" s="8">
        <v>-0.62704240856641613</v>
      </c>
      <c r="AE289" s="8">
        <v>0</v>
      </c>
      <c r="AF289" s="8">
        <v>0</v>
      </c>
      <c r="AG289" s="8">
        <v>-0.49352860267821486</v>
      </c>
      <c r="AH289" s="8">
        <v>0</v>
      </c>
      <c r="AI289" s="8">
        <v>0</v>
      </c>
      <c r="AJ289" s="8">
        <v>1</v>
      </c>
      <c r="AK289" s="8">
        <v>0</v>
      </c>
      <c r="AL289" s="8">
        <v>9.2853012899164533E-2</v>
      </c>
      <c r="AM289" s="8">
        <v>-0.1818362478226454</v>
      </c>
      <c r="AN289" s="27">
        <v>0.40764371296102642</v>
      </c>
      <c r="AO289" s="28">
        <v>226</v>
      </c>
    </row>
    <row r="290" spans="1:41">
      <c r="A290" s="8">
        <v>-1</v>
      </c>
      <c r="B290" s="8">
        <v>1</v>
      </c>
      <c r="C290" s="8">
        <v>-0.97595010896471834</v>
      </c>
      <c r="D290" s="8">
        <v>0.45022134796742019</v>
      </c>
      <c r="E290" s="8">
        <v>0</v>
      </c>
      <c r="F290" s="8">
        <v>1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1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1</v>
      </c>
      <c r="Z290" s="8">
        <v>0</v>
      </c>
      <c r="AA290" s="8">
        <v>0</v>
      </c>
      <c r="AB290" s="8">
        <v>0</v>
      </c>
      <c r="AC290" s="8">
        <v>0</v>
      </c>
      <c r="AD290" s="8">
        <v>-0.51498548252417542</v>
      </c>
      <c r="AE290" s="8">
        <v>0</v>
      </c>
      <c r="AF290" s="8">
        <v>0</v>
      </c>
      <c r="AG290" s="8">
        <v>-0.49352860267821486</v>
      </c>
      <c r="AH290" s="8">
        <v>0</v>
      </c>
      <c r="AI290" s="8">
        <v>0</v>
      </c>
      <c r="AJ290" s="8">
        <v>1</v>
      </c>
      <c r="AK290" s="8">
        <v>0</v>
      </c>
      <c r="AL290" s="8">
        <v>-1.0688619263650878</v>
      </c>
      <c r="AM290" s="8">
        <v>-0.19527168382016377</v>
      </c>
      <c r="AN290" s="27">
        <v>0.40221064596601541</v>
      </c>
      <c r="AO290" s="28">
        <v>227</v>
      </c>
    </row>
    <row r="291" spans="1:41">
      <c r="A291" s="8">
        <v>-1</v>
      </c>
      <c r="B291" s="8">
        <v>1</v>
      </c>
      <c r="C291" s="8">
        <v>0.48609351910303755</v>
      </c>
      <c r="D291" s="8">
        <v>-0.42058175592137548</v>
      </c>
      <c r="E291" s="8">
        <v>0</v>
      </c>
      <c r="F291" s="8">
        <v>1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1</v>
      </c>
      <c r="U291" s="8">
        <v>0</v>
      </c>
      <c r="V291" s="8">
        <v>0</v>
      </c>
      <c r="W291" s="8">
        <v>0</v>
      </c>
      <c r="X291" s="8">
        <v>0</v>
      </c>
      <c r="Y291" s="8">
        <v>1</v>
      </c>
      <c r="Z291" s="8">
        <v>0</v>
      </c>
      <c r="AA291" s="8">
        <v>0</v>
      </c>
      <c r="AB291" s="8">
        <v>0</v>
      </c>
      <c r="AC291" s="8">
        <v>0</v>
      </c>
      <c r="AD291" s="8">
        <v>-0.61508966978857715</v>
      </c>
      <c r="AE291" s="8">
        <v>0</v>
      </c>
      <c r="AF291" s="8">
        <v>0</v>
      </c>
      <c r="AG291" s="8">
        <v>-0.49352860267821486</v>
      </c>
      <c r="AH291" s="8">
        <v>1</v>
      </c>
      <c r="AI291" s="8">
        <v>0</v>
      </c>
      <c r="AJ291" s="8">
        <v>1</v>
      </c>
      <c r="AK291" s="8">
        <v>0</v>
      </c>
      <c r="AL291" s="8">
        <v>-1.0688619263650878</v>
      </c>
      <c r="AM291" s="8">
        <v>-9.911234903792511E-2</v>
      </c>
      <c r="AN291" s="27">
        <v>0.40115263136600543</v>
      </c>
      <c r="AO291" s="28">
        <v>228</v>
      </c>
    </row>
    <row r="292" spans="1:41">
      <c r="A292" s="8">
        <v>-1</v>
      </c>
      <c r="B292" s="8">
        <v>0</v>
      </c>
      <c r="C292" s="8">
        <v>0.60589148726074216</v>
      </c>
      <c r="D292" s="8">
        <v>-0.65460381267580381</v>
      </c>
      <c r="E292" s="8">
        <v>0</v>
      </c>
      <c r="F292" s="8">
        <v>1</v>
      </c>
      <c r="G292" s="8">
        <v>0</v>
      </c>
      <c r="H292" s="8">
        <v>1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1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-0.66439471724716304</v>
      </c>
      <c r="AE292" s="8">
        <v>0</v>
      </c>
      <c r="AF292" s="8">
        <v>0</v>
      </c>
      <c r="AG292" s="8">
        <v>-0.49352860267821486</v>
      </c>
      <c r="AH292" s="8">
        <v>0</v>
      </c>
      <c r="AI292" s="8">
        <v>0</v>
      </c>
      <c r="AJ292" s="8">
        <v>1</v>
      </c>
      <c r="AK292" s="8">
        <v>0</v>
      </c>
      <c r="AL292" s="8">
        <v>-0.62741024944467194</v>
      </c>
      <c r="AM292" s="8">
        <v>-0.19527168382016377</v>
      </c>
      <c r="AN292" s="27">
        <v>0.3960551396593599</v>
      </c>
      <c r="AO292" s="28">
        <v>229</v>
      </c>
    </row>
    <row r="293" spans="1:41">
      <c r="A293" s="8">
        <v>-1</v>
      </c>
      <c r="B293" s="8">
        <v>0</v>
      </c>
      <c r="C293" s="8">
        <v>-0.96920091815415654</v>
      </c>
      <c r="D293" s="8">
        <v>-0.70482313815958675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1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1</v>
      </c>
      <c r="Z293" s="8">
        <v>0</v>
      </c>
      <c r="AA293" s="8">
        <v>0</v>
      </c>
      <c r="AB293" s="8">
        <v>0</v>
      </c>
      <c r="AC293" s="8">
        <v>0</v>
      </c>
      <c r="AD293" s="8">
        <v>-0.66439471724716304</v>
      </c>
      <c r="AE293" s="8">
        <v>0</v>
      </c>
      <c r="AF293" s="8">
        <v>0</v>
      </c>
      <c r="AG293" s="8">
        <v>-0.49352860267821486</v>
      </c>
      <c r="AH293" s="8">
        <v>0</v>
      </c>
      <c r="AI293" s="8">
        <v>0</v>
      </c>
      <c r="AJ293" s="8">
        <v>1</v>
      </c>
      <c r="AK293" s="8">
        <v>0</v>
      </c>
      <c r="AL293" s="8">
        <v>-1.0688619263650878</v>
      </c>
      <c r="AM293" s="8">
        <v>-0.19527168382016377</v>
      </c>
      <c r="AN293" s="27">
        <v>0.39345872376959279</v>
      </c>
      <c r="AO293" s="28">
        <v>230</v>
      </c>
    </row>
    <row r="294" spans="1:41">
      <c r="A294" s="8">
        <v>-1</v>
      </c>
      <c r="B294" s="8">
        <v>1</v>
      </c>
      <c r="C294" s="8">
        <v>-1.0957482458521934</v>
      </c>
      <c r="D294" s="8">
        <v>0.19108962847110036</v>
      </c>
      <c r="E294" s="8">
        <v>0</v>
      </c>
      <c r="F294" s="8">
        <v>1</v>
      </c>
      <c r="G294" s="8">
        <v>0</v>
      </c>
      <c r="H294" s="8">
        <v>0</v>
      </c>
      <c r="I294" s="8">
        <v>1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1</v>
      </c>
      <c r="Z294" s="8">
        <v>0</v>
      </c>
      <c r="AA294" s="8">
        <v>0</v>
      </c>
      <c r="AB294" s="8">
        <v>0</v>
      </c>
      <c r="AC294" s="8">
        <v>0</v>
      </c>
      <c r="AD294" s="8">
        <v>-0.50303274374633644</v>
      </c>
      <c r="AE294" s="8">
        <v>0</v>
      </c>
      <c r="AF294" s="8">
        <v>0</v>
      </c>
      <c r="AG294" s="8">
        <v>-0.49352860267821486</v>
      </c>
      <c r="AH294" s="8">
        <v>0</v>
      </c>
      <c r="AI294" s="8">
        <v>0</v>
      </c>
      <c r="AJ294" s="8">
        <v>1</v>
      </c>
      <c r="AK294" s="8">
        <v>0</v>
      </c>
      <c r="AL294" s="8">
        <v>-0.37183296280653644</v>
      </c>
      <c r="AM294" s="8">
        <v>-0.19527168382016377</v>
      </c>
      <c r="AN294" s="27">
        <v>0.39017324094122996</v>
      </c>
      <c r="AO294" s="28">
        <v>231</v>
      </c>
    </row>
    <row r="295" spans="1:41">
      <c r="A295" s="8">
        <v>-1</v>
      </c>
      <c r="B295" s="8">
        <v>1</v>
      </c>
      <c r="C295" s="8">
        <v>-0.34996266128509596</v>
      </c>
      <c r="D295" s="8">
        <v>1.5550465086106442</v>
      </c>
      <c r="E295" s="8">
        <v>0</v>
      </c>
      <c r="F295" s="8">
        <v>1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1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1</v>
      </c>
      <c r="AA295" s="8">
        <v>0</v>
      </c>
      <c r="AB295" s="8">
        <v>0</v>
      </c>
      <c r="AC295" s="8">
        <v>0</v>
      </c>
      <c r="AD295" s="8">
        <v>-0.58969009988566923</v>
      </c>
      <c r="AE295" s="8">
        <v>0</v>
      </c>
      <c r="AF295" s="8">
        <v>0</v>
      </c>
      <c r="AG295" s="8">
        <v>-0.49352860267821486</v>
      </c>
      <c r="AH295" s="8">
        <v>1</v>
      </c>
      <c r="AI295" s="8">
        <v>0</v>
      </c>
      <c r="AJ295" s="8">
        <v>1</v>
      </c>
      <c r="AK295" s="8">
        <v>0</v>
      </c>
      <c r="AL295" s="8">
        <v>3.1133118549862204</v>
      </c>
      <c r="AM295" s="8">
        <v>-0.19527168382016377</v>
      </c>
      <c r="AN295" s="27">
        <v>0.38694736628827353</v>
      </c>
      <c r="AO295" s="28">
        <v>232</v>
      </c>
    </row>
    <row r="296" spans="1:41">
      <c r="A296" s="8">
        <v>-1</v>
      </c>
      <c r="B296" s="8">
        <v>1</v>
      </c>
      <c r="C296" s="8">
        <v>0.95010038732917257</v>
      </c>
      <c r="D296" s="8">
        <v>-0.70482313815958675</v>
      </c>
      <c r="E296" s="8">
        <v>0</v>
      </c>
      <c r="F296" s="8">
        <v>1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1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1</v>
      </c>
      <c r="Z296" s="8">
        <v>0</v>
      </c>
      <c r="AA296" s="8">
        <v>0</v>
      </c>
      <c r="AB296" s="8">
        <v>0</v>
      </c>
      <c r="AC296" s="8">
        <v>0</v>
      </c>
      <c r="AD296" s="8">
        <v>3.4817115463157426</v>
      </c>
      <c r="AE296" s="8">
        <v>0</v>
      </c>
      <c r="AF296" s="8">
        <v>1</v>
      </c>
      <c r="AG296" s="8">
        <v>-0.28789168489562533</v>
      </c>
      <c r="AH296" s="8">
        <v>1</v>
      </c>
      <c r="AI296" s="8">
        <v>0</v>
      </c>
      <c r="AJ296" s="8">
        <v>1</v>
      </c>
      <c r="AK296" s="8">
        <v>0</v>
      </c>
      <c r="AL296" s="8">
        <v>0.97575636673999633</v>
      </c>
      <c r="AM296" s="8">
        <v>-0.17377498622413437</v>
      </c>
      <c r="AN296" s="27">
        <v>0.38492948672527139</v>
      </c>
      <c r="AO296" s="28">
        <v>233</v>
      </c>
    </row>
    <row r="297" spans="1:41">
      <c r="A297" s="8">
        <v>-1</v>
      </c>
      <c r="B297" s="8">
        <v>1</v>
      </c>
      <c r="C297" s="8">
        <v>0.40932113617335458</v>
      </c>
      <c r="D297" s="8">
        <v>-0.80526178912715263</v>
      </c>
      <c r="E297" s="8">
        <v>1</v>
      </c>
      <c r="F297" s="8">
        <v>0</v>
      </c>
      <c r="G297" s="8">
        <v>0</v>
      </c>
      <c r="H297" s="8">
        <v>0</v>
      </c>
      <c r="I297" s="8">
        <v>1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1</v>
      </c>
      <c r="Z297" s="8">
        <v>0</v>
      </c>
      <c r="AA297" s="8">
        <v>0</v>
      </c>
      <c r="AB297" s="8">
        <v>0</v>
      </c>
      <c r="AC297" s="8">
        <v>0</v>
      </c>
      <c r="AD297" s="8">
        <v>-0.48958591262126755</v>
      </c>
      <c r="AE297" s="8">
        <v>0</v>
      </c>
      <c r="AF297" s="8">
        <v>0</v>
      </c>
      <c r="AG297" s="8">
        <v>-0.49352860267821486</v>
      </c>
      <c r="AH297" s="8">
        <v>0</v>
      </c>
      <c r="AI297" s="8">
        <v>0</v>
      </c>
      <c r="AJ297" s="8">
        <v>1</v>
      </c>
      <c r="AK297" s="8">
        <v>0</v>
      </c>
      <c r="AL297" s="8">
        <v>0.32519600075201499</v>
      </c>
      <c r="AM297" s="8">
        <v>-0.19469587942027014</v>
      </c>
      <c r="AN297" s="27">
        <v>0.3840841345878333</v>
      </c>
      <c r="AO297" s="28">
        <v>234</v>
      </c>
    </row>
    <row r="298" spans="1:41">
      <c r="A298" s="8">
        <v>-1</v>
      </c>
      <c r="B298" s="8">
        <v>1</v>
      </c>
      <c r="C298" s="8">
        <v>0.97878411081452033</v>
      </c>
      <c r="D298" s="8">
        <v>4.8466744097156914E-2</v>
      </c>
      <c r="E298" s="8">
        <v>0</v>
      </c>
      <c r="F298" s="8">
        <v>1</v>
      </c>
      <c r="G298" s="8">
        <v>0</v>
      </c>
      <c r="H298" s="8">
        <v>0</v>
      </c>
      <c r="I298" s="8">
        <v>0</v>
      </c>
      <c r="J298" s="8">
        <v>1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1</v>
      </c>
      <c r="AA298" s="8">
        <v>0</v>
      </c>
      <c r="AB298" s="8">
        <v>0</v>
      </c>
      <c r="AC298" s="8">
        <v>0</v>
      </c>
      <c r="AD298" s="8">
        <v>7.9468390062811482E-3</v>
      </c>
      <c r="AE298" s="8">
        <v>0</v>
      </c>
      <c r="AF298" s="8">
        <v>0</v>
      </c>
      <c r="AG298" s="8">
        <v>-0.49352860267821486</v>
      </c>
      <c r="AH298" s="8">
        <v>1</v>
      </c>
      <c r="AI298" s="8">
        <v>0</v>
      </c>
      <c r="AJ298" s="8">
        <v>1</v>
      </c>
      <c r="AK298" s="8">
        <v>0</v>
      </c>
      <c r="AL298" s="8">
        <v>-0.24985289418378992</v>
      </c>
      <c r="AM298" s="8">
        <v>-0.19527168382016377</v>
      </c>
      <c r="AN298" s="27">
        <v>0.380753217822553</v>
      </c>
      <c r="AO298" s="28">
        <v>235</v>
      </c>
    </row>
    <row r="299" spans="1:41">
      <c r="A299" s="8">
        <v>-1</v>
      </c>
      <c r="B299" s="8">
        <v>1</v>
      </c>
      <c r="C299" s="8">
        <v>0.43041235745636075</v>
      </c>
      <c r="D299" s="8">
        <v>-0.55416516170823804</v>
      </c>
      <c r="E299" s="8">
        <v>0</v>
      </c>
      <c r="F299" s="8">
        <v>1</v>
      </c>
      <c r="G299" s="8">
        <v>0</v>
      </c>
      <c r="H299" s="8">
        <v>0</v>
      </c>
      <c r="I299" s="8">
        <v>0</v>
      </c>
      <c r="J299" s="8">
        <v>1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1</v>
      </c>
      <c r="Z299" s="8">
        <v>0</v>
      </c>
      <c r="AA299" s="8">
        <v>0</v>
      </c>
      <c r="AB299" s="8">
        <v>0</v>
      </c>
      <c r="AC299" s="8">
        <v>0</v>
      </c>
      <c r="AD299" s="8">
        <v>-0.58969009988566923</v>
      </c>
      <c r="AE299" s="8">
        <v>0</v>
      </c>
      <c r="AF299" s="8">
        <v>0</v>
      </c>
      <c r="AG299" s="8">
        <v>-0.49352860267821486</v>
      </c>
      <c r="AH299" s="8">
        <v>1</v>
      </c>
      <c r="AI299" s="8">
        <v>0</v>
      </c>
      <c r="AJ299" s="8">
        <v>1</v>
      </c>
      <c r="AK299" s="8">
        <v>0</v>
      </c>
      <c r="AL299" s="8">
        <v>0.21483308152191102</v>
      </c>
      <c r="AM299" s="8">
        <v>-0.19527168382016377</v>
      </c>
      <c r="AN299" s="27">
        <v>0.37899522304433619</v>
      </c>
      <c r="AO299" s="28">
        <v>236</v>
      </c>
    </row>
    <row r="300" spans="1:41">
      <c r="A300" s="8">
        <v>-1</v>
      </c>
      <c r="B300" s="8">
        <v>0</v>
      </c>
      <c r="C300" s="8">
        <v>-1.1303378487563231</v>
      </c>
      <c r="D300" s="8">
        <v>1.0528532537728152</v>
      </c>
      <c r="E300" s="8">
        <v>1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1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1</v>
      </c>
      <c r="AC300" s="8">
        <v>0</v>
      </c>
      <c r="AD300" s="8">
        <v>-0.61508966978857715</v>
      </c>
      <c r="AE300" s="8">
        <v>0</v>
      </c>
      <c r="AF300" s="8">
        <v>0</v>
      </c>
      <c r="AG300" s="8">
        <v>-0.49352860267821486</v>
      </c>
      <c r="AH300" s="8">
        <v>0</v>
      </c>
      <c r="AI300" s="8">
        <v>0</v>
      </c>
      <c r="AJ300" s="8">
        <v>1</v>
      </c>
      <c r="AK300" s="8">
        <v>0</v>
      </c>
      <c r="AL300" s="8">
        <v>0.90605347038414119</v>
      </c>
      <c r="AM300" s="8">
        <v>-0.19527168382016377</v>
      </c>
      <c r="AN300" s="27">
        <v>0.37846050106146234</v>
      </c>
      <c r="AO300" s="28">
        <v>237</v>
      </c>
    </row>
    <row r="301" spans="1:41">
      <c r="A301" s="8">
        <v>-1</v>
      </c>
      <c r="B301" s="8">
        <v>1</v>
      </c>
      <c r="C301" s="8">
        <v>-2.6845151229442064E-2</v>
      </c>
      <c r="D301" s="8">
        <v>-0.72993280090147827</v>
      </c>
      <c r="E301" s="8">
        <v>0</v>
      </c>
      <c r="F301" s="8">
        <v>1</v>
      </c>
      <c r="G301" s="8">
        <v>0</v>
      </c>
      <c r="H301" s="8">
        <v>1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1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-0.66439471724716304</v>
      </c>
      <c r="AE301" s="8">
        <v>0</v>
      </c>
      <c r="AF301" s="8">
        <v>1</v>
      </c>
      <c r="AG301" s="8">
        <v>-0.28789168489562533</v>
      </c>
      <c r="AH301" s="8">
        <v>0</v>
      </c>
      <c r="AI301" s="8">
        <v>0</v>
      </c>
      <c r="AJ301" s="8">
        <v>1</v>
      </c>
      <c r="AK301" s="8">
        <v>0</v>
      </c>
      <c r="AL301" s="8">
        <v>-0.51123875551824671</v>
      </c>
      <c r="AM301" s="8">
        <v>-0.19162492262083736</v>
      </c>
      <c r="AN301" s="27">
        <v>0.37128327753338597</v>
      </c>
      <c r="AO301" s="28">
        <v>238</v>
      </c>
    </row>
    <row r="302" spans="1:41">
      <c r="A302" s="8">
        <v>-1</v>
      </c>
      <c r="B302" s="8">
        <v>1</v>
      </c>
      <c r="C302" s="8">
        <v>1.5161201280581779E-4</v>
      </c>
      <c r="D302" s="8">
        <v>-0.35328785977310639</v>
      </c>
      <c r="E302" s="8">
        <v>1</v>
      </c>
      <c r="F302" s="8">
        <v>0</v>
      </c>
      <c r="G302" s="8">
        <v>0</v>
      </c>
      <c r="H302" s="8">
        <v>0</v>
      </c>
      <c r="I302" s="8">
        <v>0</v>
      </c>
      <c r="J302" s="8">
        <v>1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1</v>
      </c>
      <c r="AA302" s="8">
        <v>0</v>
      </c>
      <c r="AB302" s="8">
        <v>0</v>
      </c>
      <c r="AC302" s="8">
        <v>0</v>
      </c>
      <c r="AD302" s="8">
        <v>1.4273345688746633</v>
      </c>
      <c r="AE302" s="8">
        <v>0</v>
      </c>
      <c r="AF302" s="8">
        <v>0</v>
      </c>
      <c r="AG302" s="8">
        <v>-0.49352860267821486</v>
      </c>
      <c r="AH302" s="8">
        <v>0</v>
      </c>
      <c r="AI302" s="8">
        <v>0</v>
      </c>
      <c r="AJ302" s="8">
        <v>1</v>
      </c>
      <c r="AK302" s="8">
        <v>0</v>
      </c>
      <c r="AL302" s="8">
        <v>-1.0688619263650878</v>
      </c>
      <c r="AM302" s="8">
        <v>-0.19507974902019923</v>
      </c>
      <c r="AN302" s="27">
        <v>0.36895743102974699</v>
      </c>
      <c r="AO302" s="28">
        <v>239</v>
      </c>
    </row>
    <row r="303" spans="1:41">
      <c r="A303" s="8">
        <v>-1</v>
      </c>
      <c r="B303" s="8">
        <v>1</v>
      </c>
      <c r="C303" s="8">
        <v>0.20515828288362548</v>
      </c>
      <c r="D303" s="8">
        <v>-5.197190687040891E-2</v>
      </c>
      <c r="E303" s="8">
        <v>0</v>
      </c>
      <c r="F303" s="8">
        <v>1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1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1</v>
      </c>
      <c r="Z303" s="8">
        <v>0</v>
      </c>
      <c r="AA303" s="8">
        <v>0</v>
      </c>
      <c r="AB303" s="8">
        <v>0</v>
      </c>
      <c r="AC303" s="8">
        <v>0</v>
      </c>
      <c r="AD303" s="8">
        <v>-0.36557624780118786</v>
      </c>
      <c r="AE303" s="8">
        <v>1</v>
      </c>
      <c r="AF303" s="8">
        <v>0</v>
      </c>
      <c r="AG303" s="8">
        <v>-0.49352860267821486</v>
      </c>
      <c r="AH303" s="8">
        <v>1</v>
      </c>
      <c r="AI303" s="8">
        <v>0</v>
      </c>
      <c r="AJ303" s="8">
        <v>1</v>
      </c>
      <c r="AK303" s="8">
        <v>0</v>
      </c>
      <c r="AL303" s="8">
        <v>0.32519600075201499</v>
      </c>
      <c r="AM303" s="8">
        <v>-0.19527168382016377</v>
      </c>
      <c r="AN303" s="27">
        <v>0.36852738417695974</v>
      </c>
      <c r="AO303" s="28">
        <v>240</v>
      </c>
    </row>
    <row r="304" spans="1:41">
      <c r="A304" s="8">
        <v>-1</v>
      </c>
      <c r="B304" s="8">
        <v>1</v>
      </c>
      <c r="C304" s="8">
        <v>-0.80047114789010743</v>
      </c>
      <c r="D304" s="8">
        <v>1.3461341145981076</v>
      </c>
      <c r="E304" s="8">
        <v>0</v>
      </c>
      <c r="F304" s="8">
        <v>1</v>
      </c>
      <c r="G304" s="8">
        <v>0</v>
      </c>
      <c r="H304" s="8">
        <v>0</v>
      </c>
      <c r="I304" s="8">
        <v>0</v>
      </c>
      <c r="J304" s="8">
        <v>0</v>
      </c>
      <c r="K304" s="8">
        <v>1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1</v>
      </c>
      <c r="Z304" s="8">
        <v>0</v>
      </c>
      <c r="AA304" s="8">
        <v>0</v>
      </c>
      <c r="AB304" s="8">
        <v>0</v>
      </c>
      <c r="AC304" s="8">
        <v>0</v>
      </c>
      <c r="AD304" s="8">
        <v>-0.19076744317529237</v>
      </c>
      <c r="AE304" s="8">
        <v>0</v>
      </c>
      <c r="AF304" s="8">
        <v>0</v>
      </c>
      <c r="AG304" s="8">
        <v>-0.49352860267821486</v>
      </c>
      <c r="AH304" s="8">
        <v>1</v>
      </c>
      <c r="AI304" s="8">
        <v>0</v>
      </c>
      <c r="AJ304" s="8">
        <v>1</v>
      </c>
      <c r="AK304" s="8">
        <v>0</v>
      </c>
      <c r="AL304" s="8">
        <v>-0.48800445673296167</v>
      </c>
      <c r="AM304" s="8">
        <v>3.735329373686868E-2</v>
      </c>
      <c r="AN304" s="27">
        <v>0.35981960340485908</v>
      </c>
      <c r="AO304" s="28">
        <v>241</v>
      </c>
    </row>
    <row r="305" spans="1:41">
      <c r="A305" s="8">
        <v>-1</v>
      </c>
      <c r="B305" s="8">
        <v>1</v>
      </c>
      <c r="C305" s="8">
        <v>2.2086482147132033E-2</v>
      </c>
      <c r="D305" s="8">
        <v>-0.94788467350109606</v>
      </c>
      <c r="E305" s="8">
        <v>1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1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1</v>
      </c>
      <c r="Z305" s="8">
        <v>0</v>
      </c>
      <c r="AA305" s="8">
        <v>0</v>
      </c>
      <c r="AB305" s="8">
        <v>0</v>
      </c>
      <c r="AC305" s="8">
        <v>0</v>
      </c>
      <c r="AD305" s="8">
        <v>-0.65244197846932406</v>
      </c>
      <c r="AE305" s="8">
        <v>0</v>
      </c>
      <c r="AF305" s="8">
        <v>0</v>
      </c>
      <c r="AG305" s="8">
        <v>-0.49352860267821486</v>
      </c>
      <c r="AH305" s="8">
        <v>0</v>
      </c>
      <c r="AI305" s="8">
        <v>0</v>
      </c>
      <c r="AJ305" s="8">
        <v>1</v>
      </c>
      <c r="AK305" s="8">
        <v>0</v>
      </c>
      <c r="AL305" s="8">
        <v>-1.0688619263650878</v>
      </c>
      <c r="AM305" s="8">
        <v>-0.19527168382016377</v>
      </c>
      <c r="AN305" s="27">
        <v>0.35740386438583083</v>
      </c>
      <c r="AO305" s="28">
        <v>242</v>
      </c>
    </row>
    <row r="306" spans="1:41">
      <c r="A306" s="8">
        <v>-1</v>
      </c>
      <c r="B306" s="8">
        <v>1</v>
      </c>
      <c r="C306" s="8">
        <v>0.50043538084571138</v>
      </c>
      <c r="D306" s="8">
        <v>-0.78818721846266637</v>
      </c>
      <c r="E306" s="8">
        <v>0</v>
      </c>
      <c r="F306" s="8">
        <v>1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1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1</v>
      </c>
      <c r="Z306" s="8">
        <v>0</v>
      </c>
      <c r="AA306" s="8">
        <v>0</v>
      </c>
      <c r="AB306" s="8">
        <v>0</v>
      </c>
      <c r="AC306" s="8">
        <v>0</v>
      </c>
      <c r="AD306" s="8">
        <v>-0.65244197846932406</v>
      </c>
      <c r="AE306" s="8">
        <v>0</v>
      </c>
      <c r="AF306" s="8">
        <v>0</v>
      </c>
      <c r="AG306" s="8">
        <v>-0.49352860267821486</v>
      </c>
      <c r="AH306" s="8">
        <v>0</v>
      </c>
      <c r="AI306" s="8">
        <v>0</v>
      </c>
      <c r="AJ306" s="8">
        <v>1</v>
      </c>
      <c r="AK306" s="8">
        <v>0</v>
      </c>
      <c r="AL306" s="8">
        <v>-0.37183296280653644</v>
      </c>
      <c r="AM306" s="8">
        <v>-0.19431200982034103</v>
      </c>
      <c r="AN306" s="27">
        <v>0.35676643629539062</v>
      </c>
      <c r="AO306" s="28">
        <v>243</v>
      </c>
    </row>
    <row r="307" spans="1:41">
      <c r="A307" s="8">
        <v>-1</v>
      </c>
      <c r="B307" s="8">
        <v>1</v>
      </c>
      <c r="C307" s="8">
        <v>-1.2712272069268042</v>
      </c>
      <c r="D307" s="8">
        <v>-0.93081010283660992</v>
      </c>
      <c r="E307" s="8">
        <v>0</v>
      </c>
      <c r="F307" s="8">
        <v>1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1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1</v>
      </c>
      <c r="Z307" s="8">
        <v>0</v>
      </c>
      <c r="AA307" s="8">
        <v>0</v>
      </c>
      <c r="AB307" s="8">
        <v>0</v>
      </c>
      <c r="AC307" s="8">
        <v>0</v>
      </c>
      <c r="AD307" s="8">
        <v>-0.61508966978857715</v>
      </c>
      <c r="AE307" s="8">
        <v>0</v>
      </c>
      <c r="AF307" s="8">
        <v>0</v>
      </c>
      <c r="AG307" s="8">
        <v>-0.49352860267821486</v>
      </c>
      <c r="AH307" s="8">
        <v>0</v>
      </c>
      <c r="AI307" s="8">
        <v>0</v>
      </c>
      <c r="AJ307" s="8">
        <v>1</v>
      </c>
      <c r="AK307" s="8">
        <v>0</v>
      </c>
      <c r="AL307" s="8">
        <v>-0.3021300664506813</v>
      </c>
      <c r="AM307" s="8">
        <v>-0.19527168382016377</v>
      </c>
      <c r="AN307" s="27">
        <v>0.3560664541886932</v>
      </c>
      <c r="AO307" s="28">
        <v>244</v>
      </c>
    </row>
    <row r="308" spans="1:41">
      <c r="A308" s="8">
        <v>-1</v>
      </c>
      <c r="B308" s="8">
        <v>1</v>
      </c>
      <c r="C308" s="8">
        <v>-0.9194256359262617</v>
      </c>
      <c r="D308" s="8">
        <v>-0.70482313815958675</v>
      </c>
      <c r="E308" s="8">
        <v>1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1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1</v>
      </c>
      <c r="AC308" s="8">
        <v>0</v>
      </c>
      <c r="AD308" s="8">
        <v>-0.25351932175894715</v>
      </c>
      <c r="AE308" s="8">
        <v>1</v>
      </c>
      <c r="AF308" s="8">
        <v>1</v>
      </c>
      <c r="AG308" s="8">
        <v>0.12338215066955374</v>
      </c>
      <c r="AH308" s="8">
        <v>1</v>
      </c>
      <c r="AI308" s="8">
        <v>0</v>
      </c>
      <c r="AJ308" s="8">
        <v>1</v>
      </c>
      <c r="AK308" s="8">
        <v>0</v>
      </c>
      <c r="AL308" s="8">
        <v>-0.25566146888011121</v>
      </c>
      <c r="AM308" s="8">
        <v>-0.15496537582760864</v>
      </c>
      <c r="AN308" s="27">
        <v>0.35550341764266558</v>
      </c>
      <c r="AO308" s="28">
        <v>245</v>
      </c>
    </row>
    <row r="309" spans="1:41">
      <c r="A309" s="8">
        <v>-1</v>
      </c>
      <c r="B309" s="8">
        <v>0</v>
      </c>
      <c r="C309" s="8">
        <v>-0.32887144000208984</v>
      </c>
      <c r="D309" s="8">
        <v>-0.54613006963083277</v>
      </c>
      <c r="E309" s="8">
        <v>0</v>
      </c>
      <c r="F309" s="8">
        <v>1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1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1</v>
      </c>
      <c r="Z309" s="8">
        <v>0</v>
      </c>
      <c r="AA309" s="8">
        <v>0</v>
      </c>
      <c r="AB309" s="8">
        <v>0</v>
      </c>
      <c r="AC309" s="8">
        <v>0</v>
      </c>
      <c r="AD309" s="8">
        <v>-0.58969009988566923</v>
      </c>
      <c r="AE309" s="8">
        <v>0</v>
      </c>
      <c r="AF309" s="8">
        <v>0</v>
      </c>
      <c r="AG309" s="8">
        <v>-0.49352860267821486</v>
      </c>
      <c r="AH309" s="8">
        <v>1</v>
      </c>
      <c r="AI309" s="8">
        <v>0</v>
      </c>
      <c r="AJ309" s="8">
        <v>1</v>
      </c>
      <c r="AK309" s="8">
        <v>0</v>
      </c>
      <c r="AL309" s="8">
        <v>-2.3318481027260713E-2</v>
      </c>
      <c r="AM309" s="8">
        <v>-0.18567494382193636</v>
      </c>
      <c r="AN309" s="27">
        <v>0.35253256591859228</v>
      </c>
      <c r="AO309" s="28">
        <v>246</v>
      </c>
    </row>
    <row r="310" spans="1:41">
      <c r="A310" s="8">
        <v>-1</v>
      </c>
      <c r="B310" s="8">
        <v>1</v>
      </c>
      <c r="C310" s="8">
        <v>-0.94051685720926792</v>
      </c>
      <c r="D310" s="8">
        <v>-0.73796789297888354</v>
      </c>
      <c r="E310" s="8">
        <v>0</v>
      </c>
      <c r="F310" s="8">
        <v>1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1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1</v>
      </c>
      <c r="Z310" s="8">
        <v>0</v>
      </c>
      <c r="AA310" s="8">
        <v>0</v>
      </c>
      <c r="AB310" s="8">
        <v>0</v>
      </c>
      <c r="AC310" s="8">
        <v>0</v>
      </c>
      <c r="AD310" s="8">
        <v>-0.21616701307820024</v>
      </c>
      <c r="AE310" s="8">
        <v>0</v>
      </c>
      <c r="AF310" s="8">
        <v>0</v>
      </c>
      <c r="AG310" s="8">
        <v>-0.49352860267821486</v>
      </c>
      <c r="AH310" s="8">
        <v>0</v>
      </c>
      <c r="AI310" s="8">
        <v>0</v>
      </c>
      <c r="AJ310" s="8">
        <v>1</v>
      </c>
      <c r="AK310" s="8">
        <v>0</v>
      </c>
      <c r="AL310" s="8">
        <v>-0.44153585916239158</v>
      </c>
      <c r="AM310" s="8">
        <v>-0.19392814022041194</v>
      </c>
      <c r="AN310" s="27">
        <v>0.34733490572127712</v>
      </c>
      <c r="AO310" s="28">
        <v>247</v>
      </c>
    </row>
    <row r="311" spans="1:41">
      <c r="A311" s="8">
        <v>-1</v>
      </c>
      <c r="B311" s="8">
        <v>1</v>
      </c>
      <c r="C311" s="8">
        <v>-1.2079535430777859</v>
      </c>
      <c r="D311" s="8">
        <v>-0.35328785977310639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0</v>
      </c>
      <c r="K311" s="8">
        <v>1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1</v>
      </c>
      <c r="Z311" s="8">
        <v>0</v>
      </c>
      <c r="AA311" s="8">
        <v>0</v>
      </c>
      <c r="AB311" s="8">
        <v>0</v>
      </c>
      <c r="AC311" s="8">
        <v>0</v>
      </c>
      <c r="AD311" s="8">
        <v>-0.65244197846932406</v>
      </c>
      <c r="AE311" s="8">
        <v>0</v>
      </c>
      <c r="AF311" s="8">
        <v>0</v>
      </c>
      <c r="AG311" s="8">
        <v>-0.49352860267821486</v>
      </c>
      <c r="AH311" s="8">
        <v>1</v>
      </c>
      <c r="AI311" s="8">
        <v>0</v>
      </c>
      <c r="AJ311" s="8">
        <v>1</v>
      </c>
      <c r="AK311" s="8">
        <v>0</v>
      </c>
      <c r="AL311" s="8">
        <v>-0.13948997495368595</v>
      </c>
      <c r="AM311" s="8">
        <v>-0.18759429182158185</v>
      </c>
      <c r="AN311" s="27">
        <v>0.34659803285615631</v>
      </c>
      <c r="AO311" s="28">
        <v>248</v>
      </c>
    </row>
    <row r="312" spans="1:41">
      <c r="A312" s="8">
        <v>-1</v>
      </c>
      <c r="B312" s="8">
        <v>1</v>
      </c>
      <c r="C312" s="8">
        <v>2.6306487304293316</v>
      </c>
      <c r="D312" s="8">
        <v>0.45022134796742019</v>
      </c>
      <c r="E312" s="8">
        <v>0</v>
      </c>
      <c r="F312" s="8">
        <v>1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1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1</v>
      </c>
      <c r="AD312" s="8">
        <v>-0.66439471724716304</v>
      </c>
      <c r="AE312" s="8">
        <v>0</v>
      </c>
      <c r="AF312" s="8">
        <v>0</v>
      </c>
      <c r="AG312" s="8">
        <v>-0.49352860267821486</v>
      </c>
      <c r="AH312" s="8">
        <v>0</v>
      </c>
      <c r="AI312" s="8">
        <v>0</v>
      </c>
      <c r="AJ312" s="8">
        <v>1</v>
      </c>
      <c r="AK312" s="8">
        <v>0</v>
      </c>
      <c r="AL312" s="8">
        <v>-1.0688619263650878</v>
      </c>
      <c r="AM312" s="8">
        <v>-0.19296846622058919</v>
      </c>
      <c r="AN312" s="27">
        <v>0.34408844929282101</v>
      </c>
      <c r="AO312" s="28">
        <v>249</v>
      </c>
    </row>
    <row r="313" spans="1:41">
      <c r="A313" s="8">
        <v>-1</v>
      </c>
      <c r="B313" s="8">
        <v>1</v>
      </c>
      <c r="C313" s="8">
        <v>0.11404403821126866</v>
      </c>
      <c r="D313" s="8">
        <v>-0.45372651074067222</v>
      </c>
      <c r="E313" s="8">
        <v>0</v>
      </c>
      <c r="F313" s="8">
        <v>1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1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1</v>
      </c>
      <c r="Z313" s="8">
        <v>0</v>
      </c>
      <c r="AA313" s="8">
        <v>0</v>
      </c>
      <c r="AB313" s="8">
        <v>0</v>
      </c>
      <c r="AC313" s="8">
        <v>0</v>
      </c>
      <c r="AD313" s="8">
        <v>-0.14146239571670643</v>
      </c>
      <c r="AE313" s="8">
        <v>0</v>
      </c>
      <c r="AF313" s="8">
        <v>1</v>
      </c>
      <c r="AG313" s="8">
        <v>-8.2254767113035795E-2</v>
      </c>
      <c r="AH313" s="8">
        <v>1</v>
      </c>
      <c r="AI313" s="8">
        <v>0</v>
      </c>
      <c r="AJ313" s="8">
        <v>1</v>
      </c>
      <c r="AK313" s="8">
        <v>0</v>
      </c>
      <c r="AL313" s="8">
        <v>3.1133118549862204</v>
      </c>
      <c r="AM313" s="8">
        <v>-0.19527168382016377</v>
      </c>
      <c r="AN313" s="27">
        <v>0.34288254577614408</v>
      </c>
      <c r="AO313" s="28">
        <v>250</v>
      </c>
    </row>
    <row r="314" spans="1:41">
      <c r="A314" s="8">
        <v>-1</v>
      </c>
      <c r="B314" s="8">
        <v>1</v>
      </c>
      <c r="C314" s="8">
        <v>7.1861595645256376E-2</v>
      </c>
      <c r="D314" s="8">
        <v>-0.35328785977310639</v>
      </c>
      <c r="E314" s="8">
        <v>0</v>
      </c>
      <c r="F314" s="8">
        <v>1</v>
      </c>
      <c r="G314" s="8">
        <v>0</v>
      </c>
      <c r="H314" s="8">
        <v>0</v>
      </c>
      <c r="I314" s="8">
        <v>1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1</v>
      </c>
      <c r="Z314" s="8">
        <v>0</v>
      </c>
      <c r="AA314" s="8">
        <v>0</v>
      </c>
      <c r="AB314" s="8">
        <v>0</v>
      </c>
      <c r="AC314" s="8">
        <v>0</v>
      </c>
      <c r="AD314" s="8">
        <v>-0.61508966978857715</v>
      </c>
      <c r="AE314" s="8">
        <v>0</v>
      </c>
      <c r="AF314" s="8">
        <v>0</v>
      </c>
      <c r="AG314" s="8">
        <v>-0.49352860267821486</v>
      </c>
      <c r="AH314" s="8">
        <v>1</v>
      </c>
      <c r="AI314" s="8">
        <v>0</v>
      </c>
      <c r="AJ314" s="8">
        <v>1</v>
      </c>
      <c r="AK314" s="8">
        <v>0</v>
      </c>
      <c r="AL314" s="8">
        <v>-0.37183296280653644</v>
      </c>
      <c r="AM314" s="8">
        <v>-0.19527168382016377</v>
      </c>
      <c r="AN314" s="27">
        <v>0.34271046881084666</v>
      </c>
      <c r="AO314" s="28">
        <v>251</v>
      </c>
    </row>
    <row r="315" spans="1:41">
      <c r="A315" s="8">
        <v>-1</v>
      </c>
      <c r="B315" s="8">
        <v>1</v>
      </c>
      <c r="C315" s="8">
        <v>-0.44866957688956483</v>
      </c>
      <c r="D315" s="8">
        <v>-0.64656872059839854</v>
      </c>
      <c r="E315" s="8">
        <v>0</v>
      </c>
      <c r="F315" s="8">
        <v>1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1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1</v>
      </c>
      <c r="Z315" s="8">
        <v>0</v>
      </c>
      <c r="AA315" s="8">
        <v>0</v>
      </c>
      <c r="AB315" s="8">
        <v>0</v>
      </c>
      <c r="AC315" s="8">
        <v>0</v>
      </c>
      <c r="AD315" s="8">
        <v>-0.62704240856641613</v>
      </c>
      <c r="AE315" s="8">
        <v>0</v>
      </c>
      <c r="AF315" s="8">
        <v>0</v>
      </c>
      <c r="AG315" s="8">
        <v>-0.49352860267821486</v>
      </c>
      <c r="AH315" s="8">
        <v>0</v>
      </c>
      <c r="AI315" s="8">
        <v>0</v>
      </c>
      <c r="AJ315" s="8">
        <v>1</v>
      </c>
      <c r="AK315" s="8">
        <v>0</v>
      </c>
      <c r="AL315" s="8">
        <v>-0.48800445673296167</v>
      </c>
      <c r="AM315" s="8">
        <v>-0.19527168382016377</v>
      </c>
      <c r="AN315" s="27">
        <v>0.3425040716783011</v>
      </c>
      <c r="AO315" s="28">
        <v>252</v>
      </c>
    </row>
    <row r="316" spans="1:41">
      <c r="A316" s="8">
        <v>-1</v>
      </c>
      <c r="B316" s="8">
        <v>1</v>
      </c>
      <c r="C316" s="8">
        <v>7.1861595645256376E-2</v>
      </c>
      <c r="D316" s="8">
        <v>-0.52102040688894125</v>
      </c>
      <c r="E316" s="8">
        <v>1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1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1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-0.66439471724716304</v>
      </c>
      <c r="AE316" s="8">
        <v>0</v>
      </c>
      <c r="AF316" s="8">
        <v>0</v>
      </c>
      <c r="AG316" s="8">
        <v>-0.49352860267821486</v>
      </c>
      <c r="AH316" s="8">
        <v>0</v>
      </c>
      <c r="AI316" s="8">
        <v>0</v>
      </c>
      <c r="AJ316" s="8">
        <v>1</v>
      </c>
      <c r="AK316" s="8">
        <v>0</v>
      </c>
      <c r="AL316" s="8">
        <v>-0.37183296280653644</v>
      </c>
      <c r="AM316" s="8">
        <v>-0.19527168382016377</v>
      </c>
      <c r="AN316" s="27">
        <v>0.34147722398662772</v>
      </c>
      <c r="AO316" s="28">
        <v>253</v>
      </c>
    </row>
    <row r="317" spans="1:41">
      <c r="A317" s="8">
        <v>-1</v>
      </c>
      <c r="B317" s="8">
        <v>1</v>
      </c>
      <c r="C317" s="8">
        <v>-0.72960464437920647</v>
      </c>
      <c r="D317" s="8">
        <v>-0.32014310495380965</v>
      </c>
      <c r="E317" s="8">
        <v>1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1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1</v>
      </c>
      <c r="Z317" s="8">
        <v>0</v>
      </c>
      <c r="AA317" s="8">
        <v>0</v>
      </c>
      <c r="AB317" s="8">
        <v>0</v>
      </c>
      <c r="AC317" s="8">
        <v>0</v>
      </c>
      <c r="AD317" s="8">
        <v>-0.61508966978857715</v>
      </c>
      <c r="AE317" s="8">
        <v>0</v>
      </c>
      <c r="AF317" s="8">
        <v>0</v>
      </c>
      <c r="AG317" s="8">
        <v>-0.49352860267821486</v>
      </c>
      <c r="AH317" s="8">
        <v>0</v>
      </c>
      <c r="AI317" s="8">
        <v>0</v>
      </c>
      <c r="AJ317" s="8">
        <v>1</v>
      </c>
      <c r="AK317" s="8">
        <v>0</v>
      </c>
      <c r="AL317" s="8">
        <v>-0.13948997495368595</v>
      </c>
      <c r="AM317" s="8">
        <v>7.7953345423282536E-3</v>
      </c>
      <c r="AN317" s="27">
        <v>0.34142483765507314</v>
      </c>
      <c r="AO317" s="28">
        <v>254</v>
      </c>
    </row>
    <row r="318" spans="1:41">
      <c r="A318" s="8">
        <v>-1</v>
      </c>
      <c r="B318" s="8">
        <v>1</v>
      </c>
      <c r="C318" s="8">
        <v>-1.0746570245691873</v>
      </c>
      <c r="D318" s="8">
        <v>-0.24481411672813527</v>
      </c>
      <c r="E318" s="8">
        <v>1</v>
      </c>
      <c r="F318" s="8">
        <v>0</v>
      </c>
      <c r="G318" s="8">
        <v>0</v>
      </c>
      <c r="H318" s="8">
        <v>1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1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-0.66439471724716304</v>
      </c>
      <c r="AE318" s="8">
        <v>0</v>
      </c>
      <c r="AF318" s="8">
        <v>0</v>
      </c>
      <c r="AG318" s="8">
        <v>-0.49352860267821486</v>
      </c>
      <c r="AH318" s="8">
        <v>1</v>
      </c>
      <c r="AI318" s="8">
        <v>0</v>
      </c>
      <c r="AJ318" s="8">
        <v>1</v>
      </c>
      <c r="AK318" s="8">
        <v>0</v>
      </c>
      <c r="AL318" s="8">
        <v>-2.3318481027260713E-2</v>
      </c>
      <c r="AM318" s="8">
        <v>-0.19507974902019923</v>
      </c>
      <c r="AN318" s="27">
        <v>0.33108427412465835</v>
      </c>
      <c r="AO318" s="28">
        <v>255</v>
      </c>
    </row>
    <row r="319" spans="1:41">
      <c r="A319" s="8">
        <v>-1</v>
      </c>
      <c r="B319" s="8">
        <v>1</v>
      </c>
      <c r="C319" s="8">
        <v>-0.67392382019207053</v>
      </c>
      <c r="D319" s="8">
        <v>-0.59634939511461571</v>
      </c>
      <c r="E319" s="8">
        <v>0</v>
      </c>
      <c r="F319" s="8">
        <v>1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1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1</v>
      </c>
      <c r="Z319" s="8">
        <v>0</v>
      </c>
      <c r="AA319" s="8">
        <v>0</v>
      </c>
      <c r="AB319" s="8">
        <v>0</v>
      </c>
      <c r="AC319" s="8">
        <v>0</v>
      </c>
      <c r="AD319" s="8">
        <v>-0.50303274374633644</v>
      </c>
      <c r="AE319" s="8">
        <v>0</v>
      </c>
      <c r="AF319" s="8">
        <v>0</v>
      </c>
      <c r="AG319" s="8">
        <v>-0.49352860267821486</v>
      </c>
      <c r="AH319" s="8">
        <v>1</v>
      </c>
      <c r="AI319" s="8">
        <v>0</v>
      </c>
      <c r="AJ319" s="8">
        <v>1</v>
      </c>
      <c r="AK319" s="8">
        <v>0</v>
      </c>
      <c r="AL319" s="8">
        <v>-0.27889576766539625</v>
      </c>
      <c r="AM319" s="8">
        <v>-0.19507974902019923</v>
      </c>
      <c r="AN319" s="27">
        <v>0.32304547543338347</v>
      </c>
      <c r="AO319" s="28">
        <v>256</v>
      </c>
    </row>
    <row r="320" spans="1:41">
      <c r="A320" s="8">
        <v>-1</v>
      </c>
      <c r="B320" s="8">
        <v>1</v>
      </c>
      <c r="C320" s="8">
        <v>-1.1801131309842179</v>
      </c>
      <c r="D320" s="8">
        <v>1.0528532537728152</v>
      </c>
      <c r="E320" s="8">
        <v>0</v>
      </c>
      <c r="F320" s="8">
        <v>1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1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1</v>
      </c>
      <c r="AC320" s="8">
        <v>0</v>
      </c>
      <c r="AD320" s="8">
        <v>-0.61508966978857715</v>
      </c>
      <c r="AE320" s="8">
        <v>0</v>
      </c>
      <c r="AF320" s="8">
        <v>1</v>
      </c>
      <c r="AG320" s="8">
        <v>-0.28789168489562533</v>
      </c>
      <c r="AH320" s="8">
        <v>0</v>
      </c>
      <c r="AI320" s="8">
        <v>0</v>
      </c>
      <c r="AJ320" s="8">
        <v>1</v>
      </c>
      <c r="AK320" s="8">
        <v>0</v>
      </c>
      <c r="AL320" s="8">
        <v>-0.37183296280653644</v>
      </c>
      <c r="AM320" s="8">
        <v>-0.19507974902019923</v>
      </c>
      <c r="AN320" s="27">
        <v>0.31935882009523864</v>
      </c>
      <c r="AO320" s="28">
        <v>257</v>
      </c>
    </row>
    <row r="321" spans="1:41">
      <c r="A321" s="8">
        <v>-1</v>
      </c>
      <c r="B321" s="8">
        <v>1</v>
      </c>
      <c r="C321" s="8">
        <v>0.81005434055047121</v>
      </c>
      <c r="D321" s="8">
        <v>-0.70482313815958675</v>
      </c>
      <c r="E321" s="8">
        <v>1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1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1</v>
      </c>
      <c r="Z321" s="8">
        <v>0</v>
      </c>
      <c r="AA321" s="8">
        <v>0</v>
      </c>
      <c r="AB321" s="8">
        <v>0</v>
      </c>
      <c r="AC321" s="8">
        <v>0</v>
      </c>
      <c r="AD321" s="8">
        <v>-0.58969009988566923</v>
      </c>
      <c r="AE321" s="8">
        <v>0</v>
      </c>
      <c r="AF321" s="8">
        <v>0</v>
      </c>
      <c r="AG321" s="8">
        <v>-0.49352860267821486</v>
      </c>
      <c r="AH321" s="8">
        <v>0</v>
      </c>
      <c r="AI321" s="8">
        <v>0</v>
      </c>
      <c r="AJ321" s="8">
        <v>1</v>
      </c>
      <c r="AK321" s="8">
        <v>0</v>
      </c>
      <c r="AL321" s="8">
        <v>-1.0688619263650878</v>
      </c>
      <c r="AM321" s="8">
        <v>-0.15784439782707688</v>
      </c>
      <c r="AN321" s="27">
        <v>0.31884326972551669</v>
      </c>
      <c r="AO321" s="28">
        <v>258</v>
      </c>
    </row>
    <row r="322" spans="1:41">
      <c r="A322" s="8">
        <v>-1</v>
      </c>
      <c r="B322" s="8">
        <v>0</v>
      </c>
      <c r="C322" s="8">
        <v>1.4706315598639939</v>
      </c>
      <c r="D322" s="8">
        <v>-0.65460381267580381</v>
      </c>
      <c r="E322" s="8">
        <v>0</v>
      </c>
      <c r="F322" s="8">
        <v>1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1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1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-0.66439471724716304</v>
      </c>
      <c r="AE322" s="8">
        <v>1</v>
      </c>
      <c r="AF322" s="8">
        <v>0</v>
      </c>
      <c r="AG322" s="8">
        <v>-0.49352860267821486</v>
      </c>
      <c r="AH322" s="8">
        <v>1</v>
      </c>
      <c r="AI322" s="8">
        <v>0</v>
      </c>
      <c r="AJ322" s="8">
        <v>1</v>
      </c>
      <c r="AK322" s="8">
        <v>0</v>
      </c>
      <c r="AL322" s="8">
        <v>-0.48800445673296167</v>
      </c>
      <c r="AM322" s="8">
        <v>-0.19008944422112098</v>
      </c>
      <c r="AN322" s="27">
        <v>0.31633340547864397</v>
      </c>
      <c r="AO322" s="28">
        <v>259</v>
      </c>
    </row>
    <row r="323" spans="1:41">
      <c r="A323" s="8">
        <v>-1</v>
      </c>
      <c r="B323" s="8">
        <v>1</v>
      </c>
      <c r="C323" s="8">
        <v>-4.7936372512448207E-2</v>
      </c>
      <c r="D323" s="8">
        <v>-0.5370905910437519</v>
      </c>
      <c r="E323" s="8">
        <v>0</v>
      </c>
      <c r="F323" s="8">
        <v>1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1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1</v>
      </c>
      <c r="Z323" s="8">
        <v>0</v>
      </c>
      <c r="AA323" s="8">
        <v>0</v>
      </c>
      <c r="AB323" s="8">
        <v>0</v>
      </c>
      <c r="AC323" s="8">
        <v>0</v>
      </c>
      <c r="AD323" s="8">
        <v>-0.63899514734425511</v>
      </c>
      <c r="AE323" s="8">
        <v>0</v>
      </c>
      <c r="AF323" s="8">
        <v>0</v>
      </c>
      <c r="AG323" s="8">
        <v>-0.49352860267821486</v>
      </c>
      <c r="AH323" s="8">
        <v>0</v>
      </c>
      <c r="AI323" s="8">
        <v>0</v>
      </c>
      <c r="AJ323" s="8">
        <v>1</v>
      </c>
      <c r="AK323" s="8">
        <v>0</v>
      </c>
      <c r="AL323" s="8">
        <v>0.67371048253129073</v>
      </c>
      <c r="AM323" s="8">
        <v>-0.19527168382016377</v>
      </c>
      <c r="AN323" s="27">
        <v>0.31227835560741624</v>
      </c>
      <c r="AO323" s="28">
        <v>260</v>
      </c>
    </row>
    <row r="324" spans="1:41">
      <c r="A324" s="8">
        <v>-1</v>
      </c>
      <c r="B324" s="8">
        <v>1</v>
      </c>
      <c r="C324" s="8">
        <v>0.25409008498996999</v>
      </c>
      <c r="D324" s="8">
        <v>-0.95591976557850133</v>
      </c>
      <c r="E324" s="8">
        <v>0</v>
      </c>
      <c r="F324" s="8">
        <v>1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1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1</v>
      </c>
      <c r="Z324" s="8">
        <v>0</v>
      </c>
      <c r="AA324" s="8">
        <v>0</v>
      </c>
      <c r="AB324" s="8">
        <v>0</v>
      </c>
      <c r="AC324" s="8">
        <v>0</v>
      </c>
      <c r="AD324" s="8">
        <v>-0.66439471724716304</v>
      </c>
      <c r="AE324" s="8">
        <v>0</v>
      </c>
      <c r="AF324" s="8">
        <v>0</v>
      </c>
      <c r="AG324" s="8">
        <v>-0.49352860267821486</v>
      </c>
      <c r="AH324" s="8">
        <v>0</v>
      </c>
      <c r="AI324" s="8">
        <v>0</v>
      </c>
      <c r="AJ324" s="8">
        <v>0</v>
      </c>
      <c r="AK324" s="8">
        <v>1</v>
      </c>
      <c r="AL324" s="8">
        <v>-8.4182241975665675E-5</v>
      </c>
      <c r="AM324" s="8">
        <v>-0.19527168382016377</v>
      </c>
      <c r="AN324" s="27">
        <v>0.30757915085009135</v>
      </c>
      <c r="AO324" s="28">
        <v>261</v>
      </c>
    </row>
    <row r="325" spans="1:41">
      <c r="A325" s="8">
        <v>-1</v>
      </c>
      <c r="B325" s="8">
        <v>1</v>
      </c>
      <c r="C325" s="8">
        <v>1.3162436513426186</v>
      </c>
      <c r="D325" s="8">
        <v>0.21619929121299183</v>
      </c>
      <c r="E325" s="8">
        <v>0</v>
      </c>
      <c r="F325" s="8">
        <v>1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1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1</v>
      </c>
      <c r="Z325" s="8">
        <v>0</v>
      </c>
      <c r="AA325" s="8">
        <v>0</v>
      </c>
      <c r="AB325" s="8">
        <v>0</v>
      </c>
      <c r="AC325" s="8">
        <v>0</v>
      </c>
      <c r="AD325" s="8">
        <v>0.97910686470570052</v>
      </c>
      <c r="AE325" s="8">
        <v>0</v>
      </c>
      <c r="AF325" s="8">
        <v>0</v>
      </c>
      <c r="AG325" s="8">
        <v>-0.49352860267821486</v>
      </c>
      <c r="AH325" s="8">
        <v>0</v>
      </c>
      <c r="AI325" s="8">
        <v>0</v>
      </c>
      <c r="AJ325" s="8">
        <v>1</v>
      </c>
      <c r="AK325" s="8">
        <v>0</v>
      </c>
      <c r="AL325" s="8">
        <v>1.632125307424299</v>
      </c>
      <c r="AM325" s="8">
        <v>-0.16648146382548154</v>
      </c>
      <c r="AN325" s="27">
        <v>0.30732123133936862</v>
      </c>
      <c r="AO325" s="28">
        <v>262</v>
      </c>
    </row>
    <row r="326" spans="1:41">
      <c r="A326" s="8">
        <v>-1</v>
      </c>
      <c r="B326" s="8">
        <v>1</v>
      </c>
      <c r="C326" s="8">
        <v>-0.12555206683391093</v>
      </c>
      <c r="D326" s="8">
        <v>-0.74700737156596442</v>
      </c>
      <c r="E326" s="8">
        <v>1</v>
      </c>
      <c r="F326" s="8">
        <v>0</v>
      </c>
      <c r="G326" s="8">
        <v>0</v>
      </c>
      <c r="H326" s="8">
        <v>0</v>
      </c>
      <c r="I326" s="8">
        <v>0</v>
      </c>
      <c r="J326" s="8">
        <v>1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1</v>
      </c>
      <c r="AA326" s="8">
        <v>0</v>
      </c>
      <c r="AB326" s="8">
        <v>0</v>
      </c>
      <c r="AC326" s="8">
        <v>0</v>
      </c>
      <c r="AD326" s="8">
        <v>-0.51498548252417542</v>
      </c>
      <c r="AE326" s="8">
        <v>1</v>
      </c>
      <c r="AF326" s="8">
        <v>1</v>
      </c>
      <c r="AG326" s="8">
        <v>1.5628405751476804</v>
      </c>
      <c r="AH326" s="8">
        <v>1</v>
      </c>
      <c r="AI326" s="8">
        <v>0</v>
      </c>
      <c r="AJ326" s="8">
        <v>1</v>
      </c>
      <c r="AK326" s="8">
        <v>0</v>
      </c>
      <c r="AL326" s="8">
        <v>-0.3021300664506813</v>
      </c>
      <c r="AM326" s="8">
        <v>-0.18989750942115644</v>
      </c>
      <c r="AN326" s="27">
        <v>0.30417529291850876</v>
      </c>
      <c r="AO326" s="28">
        <v>263</v>
      </c>
    </row>
    <row r="327" spans="1:41">
      <c r="A327" s="8">
        <v>-1</v>
      </c>
      <c r="B327" s="8">
        <v>1</v>
      </c>
      <c r="C327" s="8">
        <v>0.66241579156942831</v>
      </c>
      <c r="D327" s="8">
        <v>-0.61241957926942625</v>
      </c>
      <c r="E327" s="8">
        <v>1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1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1</v>
      </c>
      <c r="Z327" s="8">
        <v>0</v>
      </c>
      <c r="AA327" s="8">
        <v>0</v>
      </c>
      <c r="AB327" s="8">
        <v>0</v>
      </c>
      <c r="AC327" s="8">
        <v>0</v>
      </c>
      <c r="AD327" s="8">
        <v>-0.61508966978857715</v>
      </c>
      <c r="AE327" s="8">
        <v>0</v>
      </c>
      <c r="AF327" s="8">
        <v>0</v>
      </c>
      <c r="AG327" s="8">
        <v>-0.49352860267821486</v>
      </c>
      <c r="AH327" s="8">
        <v>0</v>
      </c>
      <c r="AI327" s="8">
        <v>1</v>
      </c>
      <c r="AJ327" s="8">
        <v>0</v>
      </c>
      <c r="AK327" s="8">
        <v>0</v>
      </c>
      <c r="AL327" s="8">
        <v>1.254567952163417</v>
      </c>
      <c r="AM327" s="8">
        <v>-0.19527168382016377</v>
      </c>
      <c r="AN327" s="27">
        <v>0.29850220909698311</v>
      </c>
      <c r="AO327" s="28">
        <v>264</v>
      </c>
    </row>
    <row r="328" spans="1:41">
      <c r="A328" s="8">
        <v>-1</v>
      </c>
      <c r="B328" s="8">
        <v>1</v>
      </c>
      <c r="C328" s="8">
        <v>-1.0603149940967429</v>
      </c>
      <c r="D328" s="8">
        <v>-0.95591976557850133</v>
      </c>
      <c r="E328" s="8">
        <v>1</v>
      </c>
      <c r="F328" s="8">
        <v>0</v>
      </c>
      <c r="G328" s="8">
        <v>0</v>
      </c>
      <c r="H328" s="8">
        <v>1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1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-0.66439471724716304</v>
      </c>
      <c r="AE328" s="8">
        <v>0</v>
      </c>
      <c r="AF328" s="8">
        <v>1</v>
      </c>
      <c r="AG328" s="8">
        <v>0.32901906845214329</v>
      </c>
      <c r="AH328" s="8">
        <v>0</v>
      </c>
      <c r="AI328" s="8">
        <v>0</v>
      </c>
      <c r="AJ328" s="8">
        <v>1</v>
      </c>
      <c r="AK328" s="8">
        <v>0</v>
      </c>
      <c r="AL328" s="8">
        <v>-0.80747606503063107</v>
      </c>
      <c r="AM328" s="8">
        <v>-0.19507974902019923</v>
      </c>
      <c r="AN328" s="27">
        <v>0.29552889855276332</v>
      </c>
      <c r="AO328" s="28">
        <v>265</v>
      </c>
    </row>
    <row r="329" spans="1:41">
      <c r="A329" s="8">
        <v>-1</v>
      </c>
      <c r="B329" s="8">
        <v>0</v>
      </c>
      <c r="C329" s="8">
        <v>1.5337291336570214E-2</v>
      </c>
      <c r="D329" s="8">
        <v>-0.35328785977310639</v>
      </c>
      <c r="E329" s="8">
        <v>1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1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1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-0.66439471724716304</v>
      </c>
      <c r="AE329" s="8">
        <v>0</v>
      </c>
      <c r="AF329" s="8">
        <v>0</v>
      </c>
      <c r="AG329" s="8">
        <v>-0.49352860267821486</v>
      </c>
      <c r="AH329" s="8">
        <v>0</v>
      </c>
      <c r="AI329" s="8">
        <v>0</v>
      </c>
      <c r="AJ329" s="8">
        <v>1</v>
      </c>
      <c r="AK329" s="8">
        <v>0</v>
      </c>
      <c r="AL329" s="8">
        <v>-0.13948997495368595</v>
      </c>
      <c r="AM329" s="8">
        <v>-0.19143298782087281</v>
      </c>
      <c r="AN329" s="27">
        <v>0.28839999191096277</v>
      </c>
      <c r="AO329" s="28">
        <v>266</v>
      </c>
    </row>
    <row r="330" spans="1:41">
      <c r="A330" s="8">
        <v>-1</v>
      </c>
      <c r="B330" s="8">
        <v>0</v>
      </c>
      <c r="C330" s="8">
        <v>-1.0113833607201688</v>
      </c>
      <c r="D330" s="8">
        <v>-0.82233635979163877</v>
      </c>
      <c r="E330" s="8">
        <v>0</v>
      </c>
      <c r="F330" s="8">
        <v>1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1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1</v>
      </c>
      <c r="Z330" s="8">
        <v>0</v>
      </c>
      <c r="AA330" s="8">
        <v>0</v>
      </c>
      <c r="AB330" s="8">
        <v>0</v>
      </c>
      <c r="AC330" s="8">
        <v>0</v>
      </c>
      <c r="AD330" s="8">
        <v>-0.16686196561961433</v>
      </c>
      <c r="AE330" s="8">
        <v>0</v>
      </c>
      <c r="AF330" s="8">
        <v>0</v>
      </c>
      <c r="AG330" s="8">
        <v>-0.49352860267821486</v>
      </c>
      <c r="AH330" s="8">
        <v>0</v>
      </c>
      <c r="AI330" s="8">
        <v>0</v>
      </c>
      <c r="AJ330" s="8">
        <v>1</v>
      </c>
      <c r="AK330" s="8">
        <v>0</v>
      </c>
      <c r="AL330" s="8">
        <v>0.20902450682558976</v>
      </c>
      <c r="AM330" s="8">
        <v>-0.19431200982034103</v>
      </c>
      <c r="AN330" s="27">
        <v>0.28429566877929979</v>
      </c>
      <c r="AO330" s="28">
        <v>267</v>
      </c>
    </row>
    <row r="331" spans="1:41">
      <c r="A331" s="8">
        <v>-1</v>
      </c>
      <c r="B331" s="8">
        <v>0</v>
      </c>
      <c r="C331" s="8">
        <v>-0.28668899743607756</v>
      </c>
      <c r="D331" s="8">
        <v>-0.83840654394644931</v>
      </c>
      <c r="E331" s="8">
        <v>0</v>
      </c>
      <c r="F331" s="8">
        <v>1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1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1</v>
      </c>
      <c r="Z331" s="8">
        <v>0</v>
      </c>
      <c r="AA331" s="8">
        <v>0</v>
      </c>
      <c r="AB331" s="8">
        <v>0</v>
      </c>
      <c r="AC331" s="8">
        <v>0</v>
      </c>
      <c r="AD331" s="8">
        <v>-0.65244197846932406</v>
      </c>
      <c r="AE331" s="8">
        <v>0</v>
      </c>
      <c r="AF331" s="8">
        <v>0</v>
      </c>
      <c r="AG331" s="8">
        <v>-0.49352860267821486</v>
      </c>
      <c r="AH331" s="8">
        <v>0</v>
      </c>
      <c r="AI331" s="8">
        <v>0</v>
      </c>
      <c r="AJ331" s="8">
        <v>1</v>
      </c>
      <c r="AK331" s="8">
        <v>0</v>
      </c>
      <c r="AL331" s="8">
        <v>0.44136749467844028</v>
      </c>
      <c r="AM331" s="8">
        <v>-2.569144655757351E-3</v>
      </c>
      <c r="AN331" s="27">
        <v>0.28371817075403993</v>
      </c>
      <c r="AO331" s="28">
        <v>268</v>
      </c>
    </row>
    <row r="332" spans="1:41">
      <c r="A332" s="8">
        <v>-1</v>
      </c>
      <c r="B332" s="8">
        <v>1</v>
      </c>
      <c r="C332" s="8">
        <v>-1.0881554061903109</v>
      </c>
      <c r="D332" s="8">
        <v>4.8466744097156914E-2</v>
      </c>
      <c r="E332" s="8">
        <v>0</v>
      </c>
      <c r="F332" s="8">
        <v>1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1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1</v>
      </c>
      <c r="Z332" s="8">
        <v>0</v>
      </c>
      <c r="AA332" s="8">
        <v>0</v>
      </c>
      <c r="AB332" s="8">
        <v>0</v>
      </c>
      <c r="AC332" s="8">
        <v>0</v>
      </c>
      <c r="AD332" s="8">
        <v>-0.55233779120492232</v>
      </c>
      <c r="AE332" s="8">
        <v>1</v>
      </c>
      <c r="AF332" s="8">
        <v>1</v>
      </c>
      <c r="AG332" s="8">
        <v>-8.2254767113035795E-2</v>
      </c>
      <c r="AH332" s="8">
        <v>0</v>
      </c>
      <c r="AI332" s="8">
        <v>0</v>
      </c>
      <c r="AJ332" s="8">
        <v>1</v>
      </c>
      <c r="AK332" s="8">
        <v>0</v>
      </c>
      <c r="AL332" s="8">
        <v>-1.0688619263650878</v>
      </c>
      <c r="AM332" s="8">
        <v>-0.18797816142151094</v>
      </c>
      <c r="AN332" s="27">
        <v>0.28371715872984105</v>
      </c>
      <c r="AO332" s="28">
        <v>269</v>
      </c>
    </row>
    <row r="333" spans="1:41">
      <c r="A333" s="8">
        <v>-1</v>
      </c>
      <c r="B333" s="8">
        <v>1</v>
      </c>
      <c r="C333" s="8">
        <v>-0.82156236917311354</v>
      </c>
      <c r="D333" s="8">
        <v>-0.64656872059839854</v>
      </c>
      <c r="E333" s="8">
        <v>0</v>
      </c>
      <c r="F333" s="8">
        <v>1</v>
      </c>
      <c r="G333" s="8">
        <v>0</v>
      </c>
      <c r="H333" s="8">
        <v>0</v>
      </c>
      <c r="I333" s="8">
        <v>0</v>
      </c>
      <c r="J333" s="8">
        <v>0</v>
      </c>
      <c r="K333" s="8">
        <v>1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1</v>
      </c>
      <c r="Z333" s="8">
        <v>0</v>
      </c>
      <c r="AA333" s="8">
        <v>0</v>
      </c>
      <c r="AB333" s="8">
        <v>0</v>
      </c>
      <c r="AC333" s="8">
        <v>0</v>
      </c>
      <c r="AD333" s="8">
        <v>-0.63899514734425511</v>
      </c>
      <c r="AE333" s="8">
        <v>0</v>
      </c>
      <c r="AF333" s="8">
        <v>0</v>
      </c>
      <c r="AG333" s="8">
        <v>-0.49352860267821486</v>
      </c>
      <c r="AH333" s="8">
        <v>1</v>
      </c>
      <c r="AI333" s="8">
        <v>0</v>
      </c>
      <c r="AJ333" s="8">
        <v>1</v>
      </c>
      <c r="AK333" s="8">
        <v>0</v>
      </c>
      <c r="AL333" s="8">
        <v>0.99899066552528137</v>
      </c>
      <c r="AM333" s="8">
        <v>-0.19527168382016377</v>
      </c>
      <c r="AN333" s="27">
        <v>0.28253052676325563</v>
      </c>
      <c r="AO333" s="28">
        <v>270</v>
      </c>
    </row>
    <row r="334" spans="1:41">
      <c r="A334" s="8">
        <v>-1</v>
      </c>
      <c r="B334" s="8">
        <v>0</v>
      </c>
      <c r="C334" s="8">
        <v>0.12754275729193318</v>
      </c>
      <c r="D334" s="8">
        <v>-0.62949414993391239</v>
      </c>
      <c r="E334" s="8">
        <v>0</v>
      </c>
      <c r="F334" s="8">
        <v>1</v>
      </c>
      <c r="G334" s="8">
        <v>0</v>
      </c>
      <c r="H334" s="8">
        <v>0</v>
      </c>
      <c r="I334" s="8">
        <v>1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1</v>
      </c>
      <c r="Z334" s="8">
        <v>0</v>
      </c>
      <c r="AA334" s="8">
        <v>0</v>
      </c>
      <c r="AB334" s="8">
        <v>0</v>
      </c>
      <c r="AC334" s="8">
        <v>0</v>
      </c>
      <c r="AD334" s="8">
        <v>-0.50303274374633644</v>
      </c>
      <c r="AE334" s="8">
        <v>0</v>
      </c>
      <c r="AF334" s="8">
        <v>0</v>
      </c>
      <c r="AG334" s="8">
        <v>-0.49352860267821486</v>
      </c>
      <c r="AH334" s="8">
        <v>1</v>
      </c>
      <c r="AI334" s="8">
        <v>0</v>
      </c>
      <c r="AJ334" s="8">
        <v>1</v>
      </c>
      <c r="AK334" s="8">
        <v>0</v>
      </c>
      <c r="AL334" s="8">
        <v>-1.0688619263650878</v>
      </c>
      <c r="AM334" s="8">
        <v>-0.19527168382016377</v>
      </c>
      <c r="AN334" s="27">
        <v>0.28094808751100486</v>
      </c>
      <c r="AO334" s="28">
        <v>271</v>
      </c>
    </row>
    <row r="335" spans="1:41">
      <c r="A335" s="8">
        <v>-1</v>
      </c>
      <c r="B335" s="8">
        <v>1</v>
      </c>
      <c r="C335" s="8">
        <v>-0.16773450939992321</v>
      </c>
      <c r="D335" s="8">
        <v>-1.7525813866259986E-3</v>
      </c>
      <c r="E335" s="8">
        <v>0</v>
      </c>
      <c r="F335" s="8">
        <v>1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1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1</v>
      </c>
      <c r="Z335" s="8">
        <v>0</v>
      </c>
      <c r="AA335" s="8">
        <v>0</v>
      </c>
      <c r="AB335" s="8">
        <v>0</v>
      </c>
      <c r="AC335" s="8">
        <v>0</v>
      </c>
      <c r="AD335" s="8">
        <v>-6.6757778355212655E-2</v>
      </c>
      <c r="AE335" s="8">
        <v>0</v>
      </c>
      <c r="AF335" s="8">
        <v>1</v>
      </c>
      <c r="AG335" s="8">
        <v>-0.28789168489562533</v>
      </c>
      <c r="AH335" s="8">
        <v>1</v>
      </c>
      <c r="AI335" s="8">
        <v>0</v>
      </c>
      <c r="AJ335" s="8">
        <v>1</v>
      </c>
      <c r="AK335" s="8">
        <v>0</v>
      </c>
      <c r="AL335" s="8">
        <v>1.6030824339426926</v>
      </c>
      <c r="AM335" s="8">
        <v>-0.18222011742257449</v>
      </c>
      <c r="AN335" s="27">
        <v>0.27914976460436658</v>
      </c>
      <c r="AO335" s="28">
        <v>272</v>
      </c>
    </row>
    <row r="336" spans="1:41">
      <c r="A336" s="8">
        <v>-1</v>
      </c>
      <c r="B336" s="8">
        <v>0</v>
      </c>
      <c r="C336" s="8">
        <v>-8.3369624267898665E-2</v>
      </c>
      <c r="D336" s="8">
        <v>1.1864366595596776</v>
      </c>
      <c r="E336" s="8">
        <v>0</v>
      </c>
      <c r="F336" s="8">
        <v>1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1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1</v>
      </c>
      <c r="AC336" s="8">
        <v>0</v>
      </c>
      <c r="AD336" s="8">
        <v>-0.63899514734425511</v>
      </c>
      <c r="AE336" s="8">
        <v>0</v>
      </c>
      <c r="AF336" s="8">
        <v>1</v>
      </c>
      <c r="AG336" s="8">
        <v>1.9741144107128594</v>
      </c>
      <c r="AH336" s="8">
        <v>1</v>
      </c>
      <c r="AI336" s="8">
        <v>0</v>
      </c>
      <c r="AJ336" s="8">
        <v>1</v>
      </c>
      <c r="AK336" s="8">
        <v>0</v>
      </c>
      <c r="AL336" s="8">
        <v>-0.31955579053964506</v>
      </c>
      <c r="AM336" s="8">
        <v>-0.19469587942027014</v>
      </c>
      <c r="AN336" s="27">
        <v>0.27632655231792003</v>
      </c>
      <c r="AO336" s="28">
        <v>273</v>
      </c>
    </row>
    <row r="337" spans="1:41">
      <c r="A337" s="8">
        <v>-1</v>
      </c>
      <c r="B337" s="8">
        <v>0</v>
      </c>
      <c r="C337" s="8">
        <v>-0.9059272543051381</v>
      </c>
      <c r="D337" s="8">
        <v>0.75153730087011772</v>
      </c>
      <c r="E337" s="8">
        <v>0</v>
      </c>
      <c r="F337" s="8">
        <v>1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1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1</v>
      </c>
      <c r="Z337" s="8">
        <v>0</v>
      </c>
      <c r="AA337" s="8">
        <v>0</v>
      </c>
      <c r="AB337" s="8">
        <v>0</v>
      </c>
      <c r="AC337" s="8">
        <v>0</v>
      </c>
      <c r="AD337" s="8">
        <v>-0.61508966978857715</v>
      </c>
      <c r="AE337" s="8">
        <v>0</v>
      </c>
      <c r="AF337" s="8">
        <v>0</v>
      </c>
      <c r="AG337" s="8">
        <v>-0.49352860267821486</v>
      </c>
      <c r="AH337" s="8">
        <v>0</v>
      </c>
      <c r="AI337" s="8">
        <v>0</v>
      </c>
      <c r="AJ337" s="8">
        <v>1</v>
      </c>
      <c r="AK337" s="8">
        <v>0</v>
      </c>
      <c r="AL337" s="8">
        <v>-1.0688619263650878</v>
      </c>
      <c r="AM337" s="8">
        <v>-0.12790256903260735</v>
      </c>
      <c r="AN337" s="27">
        <v>0.27396964155659276</v>
      </c>
      <c r="AO337" s="28">
        <v>274</v>
      </c>
    </row>
    <row r="338" spans="1:41">
      <c r="A338" s="8">
        <v>-1</v>
      </c>
      <c r="B338" s="8">
        <v>1</v>
      </c>
      <c r="C338" s="8">
        <v>-0.32212224919152804</v>
      </c>
      <c r="D338" s="8">
        <v>-0.69678804608218148</v>
      </c>
      <c r="E338" s="8">
        <v>0</v>
      </c>
      <c r="F338" s="8">
        <v>1</v>
      </c>
      <c r="G338" s="8">
        <v>0</v>
      </c>
      <c r="H338" s="8">
        <v>0</v>
      </c>
      <c r="I338" s="8">
        <v>0</v>
      </c>
      <c r="J338" s="8">
        <v>0</v>
      </c>
      <c r="K338" s="8">
        <v>1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1</v>
      </c>
      <c r="AC338" s="8">
        <v>0</v>
      </c>
      <c r="AD338" s="8">
        <v>-0.58969009988566923</v>
      </c>
      <c r="AE338" s="8">
        <v>0</v>
      </c>
      <c r="AF338" s="8">
        <v>0</v>
      </c>
      <c r="AG338" s="8">
        <v>-0.49352860267821486</v>
      </c>
      <c r="AH338" s="8">
        <v>1</v>
      </c>
      <c r="AI338" s="8">
        <v>1</v>
      </c>
      <c r="AJ338" s="8">
        <v>0</v>
      </c>
      <c r="AK338" s="8">
        <v>0</v>
      </c>
      <c r="AL338" s="8">
        <v>-0.25566146888011121</v>
      </c>
      <c r="AM338" s="8">
        <v>-0.19527168382016377</v>
      </c>
      <c r="AN338" s="27">
        <v>0.27316556494381539</v>
      </c>
      <c r="AO338" s="28">
        <v>275</v>
      </c>
    </row>
    <row r="339" spans="1:41">
      <c r="A339" s="8">
        <v>-1</v>
      </c>
      <c r="B339" s="8">
        <v>0</v>
      </c>
      <c r="C339" s="8">
        <v>-0.56846771377703986</v>
      </c>
      <c r="D339" s="8">
        <v>-5.197190687040891E-2</v>
      </c>
      <c r="E339" s="8">
        <v>0</v>
      </c>
      <c r="F339" s="8">
        <v>1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1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1</v>
      </c>
      <c r="Z339" s="8">
        <v>0</v>
      </c>
      <c r="AA339" s="8">
        <v>0</v>
      </c>
      <c r="AB339" s="8">
        <v>0</v>
      </c>
      <c r="AC339" s="8">
        <v>0</v>
      </c>
      <c r="AD339" s="8">
        <v>-0.36557624780118786</v>
      </c>
      <c r="AE339" s="8">
        <v>0</v>
      </c>
      <c r="AF339" s="8">
        <v>0</v>
      </c>
      <c r="AG339" s="8">
        <v>-0.49352860267821486</v>
      </c>
      <c r="AH339" s="8">
        <v>1</v>
      </c>
      <c r="AI339" s="8">
        <v>0</v>
      </c>
      <c r="AJ339" s="8">
        <v>1</v>
      </c>
      <c r="AK339" s="8">
        <v>0</v>
      </c>
      <c r="AL339" s="8">
        <v>1.0222249643105665</v>
      </c>
      <c r="AM339" s="8">
        <v>-0.19412007502037648</v>
      </c>
      <c r="AN339" s="27">
        <v>0.26731531123092866</v>
      </c>
      <c r="AO339" s="28">
        <v>276</v>
      </c>
    </row>
    <row r="340" spans="1:41">
      <c r="A340" s="8">
        <v>-1</v>
      </c>
      <c r="B340" s="8">
        <v>1</v>
      </c>
      <c r="C340" s="8">
        <v>-0.68742220181319424</v>
      </c>
      <c r="D340" s="8">
        <v>-0.75504246364336969</v>
      </c>
      <c r="E340" s="8">
        <v>0</v>
      </c>
      <c r="F340" s="8">
        <v>1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1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1</v>
      </c>
      <c r="Z340" s="8">
        <v>0</v>
      </c>
      <c r="AA340" s="8">
        <v>0</v>
      </c>
      <c r="AB340" s="8">
        <v>0</v>
      </c>
      <c r="AC340" s="8">
        <v>0</v>
      </c>
      <c r="AD340" s="8">
        <v>-0.51498548252417542</v>
      </c>
      <c r="AE340" s="8">
        <v>0</v>
      </c>
      <c r="AF340" s="8">
        <v>0</v>
      </c>
      <c r="AG340" s="8">
        <v>-0.49352860267821486</v>
      </c>
      <c r="AH340" s="8">
        <v>1</v>
      </c>
      <c r="AI340" s="8">
        <v>1</v>
      </c>
      <c r="AJ340" s="8">
        <v>0</v>
      </c>
      <c r="AK340" s="8">
        <v>0</v>
      </c>
      <c r="AL340" s="8">
        <v>0.5575389886048655</v>
      </c>
      <c r="AM340" s="8">
        <v>-0.19527168382016377</v>
      </c>
      <c r="AN340" s="27">
        <v>0.2636938898687532</v>
      </c>
      <c r="AO340" s="28">
        <v>277</v>
      </c>
    </row>
    <row r="341" spans="1:41">
      <c r="A341" s="8">
        <v>-1</v>
      </c>
      <c r="B341" s="8">
        <v>0</v>
      </c>
      <c r="C341" s="8">
        <v>0.14188461903460706</v>
      </c>
      <c r="D341" s="8">
        <v>-0.45372651074067222</v>
      </c>
      <c r="E341" s="8">
        <v>1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1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1</v>
      </c>
      <c r="Z341" s="8">
        <v>0</v>
      </c>
      <c r="AA341" s="8">
        <v>0</v>
      </c>
      <c r="AB341" s="8">
        <v>0</v>
      </c>
      <c r="AC341" s="8">
        <v>0</v>
      </c>
      <c r="AD341" s="8">
        <v>8.2651456367774948E-2</v>
      </c>
      <c r="AE341" s="8">
        <v>0</v>
      </c>
      <c r="AF341" s="8">
        <v>0</v>
      </c>
      <c r="AG341" s="8">
        <v>-0.49352860267821486</v>
      </c>
      <c r="AH341" s="8">
        <v>1</v>
      </c>
      <c r="AI341" s="8">
        <v>0</v>
      </c>
      <c r="AJ341" s="8">
        <v>1</v>
      </c>
      <c r="AK341" s="8">
        <v>0</v>
      </c>
      <c r="AL341" s="8">
        <v>-1.0688619263650878</v>
      </c>
      <c r="AM341" s="8">
        <v>-0.19488781422023468</v>
      </c>
      <c r="AN341" s="27">
        <v>0.26312043306539623</v>
      </c>
      <c r="AO341" s="28">
        <v>278</v>
      </c>
    </row>
    <row r="342" spans="1:41">
      <c r="A342" s="8">
        <v>-1</v>
      </c>
      <c r="B342" s="8">
        <v>1</v>
      </c>
      <c r="C342" s="8">
        <v>-1.2357939551713539</v>
      </c>
      <c r="D342" s="8">
        <v>-0.88862586943023225</v>
      </c>
      <c r="E342" s="8">
        <v>1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1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1</v>
      </c>
      <c r="Z342" s="8">
        <v>0</v>
      </c>
      <c r="AA342" s="8">
        <v>0</v>
      </c>
      <c r="AB342" s="8">
        <v>0</v>
      </c>
      <c r="AC342" s="8">
        <v>0</v>
      </c>
      <c r="AD342" s="8">
        <v>-0.57773736110783025</v>
      </c>
      <c r="AE342" s="8">
        <v>0</v>
      </c>
      <c r="AF342" s="8">
        <v>0</v>
      </c>
      <c r="AG342" s="8">
        <v>-0.49352860267821486</v>
      </c>
      <c r="AH342" s="8">
        <v>0</v>
      </c>
      <c r="AI342" s="8">
        <v>1</v>
      </c>
      <c r="AJ342" s="8">
        <v>0</v>
      </c>
      <c r="AK342" s="8">
        <v>0</v>
      </c>
      <c r="AL342" s="8">
        <v>9.2853012899164533E-2</v>
      </c>
      <c r="AM342" s="8">
        <v>-0.19527168382016377</v>
      </c>
      <c r="AN342" s="27">
        <v>0.26257477213043334</v>
      </c>
      <c r="AO342" s="28">
        <v>279</v>
      </c>
    </row>
    <row r="343" spans="1:41">
      <c r="A343" s="8">
        <v>-1</v>
      </c>
      <c r="B343" s="8">
        <v>0</v>
      </c>
      <c r="C343" s="8">
        <v>1.5161201280581779E-4</v>
      </c>
      <c r="D343" s="8">
        <v>1.3039498811917296</v>
      </c>
      <c r="E343" s="8">
        <v>0</v>
      </c>
      <c r="F343" s="8">
        <v>1</v>
      </c>
      <c r="G343" s="8">
        <v>0</v>
      </c>
      <c r="H343" s="8">
        <v>1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1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-0.66439471724716304</v>
      </c>
      <c r="AE343" s="8">
        <v>0</v>
      </c>
      <c r="AF343" s="8">
        <v>0</v>
      </c>
      <c r="AG343" s="8">
        <v>-0.49352860267821486</v>
      </c>
      <c r="AH343" s="8">
        <v>0</v>
      </c>
      <c r="AI343" s="8">
        <v>0</v>
      </c>
      <c r="AJ343" s="8">
        <v>1</v>
      </c>
      <c r="AK343" s="8">
        <v>0</v>
      </c>
      <c r="AL343" s="8">
        <v>-8.4182241975665675E-5</v>
      </c>
      <c r="AM343" s="8">
        <v>0.80278927599548711</v>
      </c>
      <c r="AN343" s="27">
        <v>0.26250387440723211</v>
      </c>
      <c r="AO343" s="28">
        <v>280</v>
      </c>
    </row>
    <row r="344" spans="1:41">
      <c r="A344" s="8">
        <v>-1</v>
      </c>
      <c r="B344" s="8">
        <v>0</v>
      </c>
      <c r="C344" s="8">
        <v>0.42281985525401911</v>
      </c>
      <c r="D344" s="8">
        <v>-0.89766534801731312</v>
      </c>
      <c r="E344" s="8">
        <v>0</v>
      </c>
      <c r="F344" s="8">
        <v>1</v>
      </c>
      <c r="G344" s="8">
        <v>0</v>
      </c>
      <c r="H344" s="8">
        <v>1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1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-0.66439471724716304</v>
      </c>
      <c r="AE344" s="8">
        <v>0</v>
      </c>
      <c r="AF344" s="8">
        <v>1</v>
      </c>
      <c r="AG344" s="8">
        <v>1.5628405751476804</v>
      </c>
      <c r="AH344" s="8">
        <v>0</v>
      </c>
      <c r="AI344" s="8">
        <v>0</v>
      </c>
      <c r="AJ344" s="8">
        <v>1</v>
      </c>
      <c r="AK344" s="8">
        <v>0</v>
      </c>
      <c r="AL344" s="8">
        <v>9.2853012899164533E-2</v>
      </c>
      <c r="AM344" s="8">
        <v>-0.1918168574208019</v>
      </c>
      <c r="AN344" s="27">
        <v>0.25964431957031842</v>
      </c>
      <c r="AO344" s="28">
        <v>281</v>
      </c>
    </row>
    <row r="345" spans="1:41">
      <c r="A345" s="8">
        <v>-1</v>
      </c>
      <c r="B345" s="8">
        <v>1</v>
      </c>
      <c r="C345" s="8">
        <v>4.3177872159908613E-2</v>
      </c>
      <c r="D345" s="8">
        <v>-0.15241055783797475</v>
      </c>
      <c r="E345" s="8">
        <v>1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1</v>
      </c>
      <c r="U345" s="8">
        <v>0</v>
      </c>
      <c r="V345" s="8">
        <v>0</v>
      </c>
      <c r="W345" s="8">
        <v>0</v>
      </c>
      <c r="X345" s="8">
        <v>0</v>
      </c>
      <c r="Y345" s="8">
        <v>1</v>
      </c>
      <c r="Z345" s="8">
        <v>0</v>
      </c>
      <c r="AA345" s="8">
        <v>0</v>
      </c>
      <c r="AB345" s="8">
        <v>0</v>
      </c>
      <c r="AC345" s="8">
        <v>0</v>
      </c>
      <c r="AD345" s="8">
        <v>-0.21616701307820024</v>
      </c>
      <c r="AE345" s="8">
        <v>0</v>
      </c>
      <c r="AF345" s="8">
        <v>0</v>
      </c>
      <c r="AG345" s="8">
        <v>-0.49352860267821486</v>
      </c>
      <c r="AH345" s="8">
        <v>1</v>
      </c>
      <c r="AI345" s="8">
        <v>0</v>
      </c>
      <c r="AJ345" s="8">
        <v>1</v>
      </c>
      <c r="AK345" s="8">
        <v>0</v>
      </c>
      <c r="AL345" s="8">
        <v>-0.37183296280653644</v>
      </c>
      <c r="AM345" s="8">
        <v>-0.19527168382016377</v>
      </c>
      <c r="AN345" s="27">
        <v>0.25688921996632208</v>
      </c>
      <c r="AO345" s="28">
        <v>282</v>
      </c>
    </row>
    <row r="346" spans="1:41">
      <c r="A346" s="8">
        <v>-1</v>
      </c>
      <c r="B346" s="8">
        <v>0</v>
      </c>
      <c r="C346" s="8">
        <v>-1.3201588403033786</v>
      </c>
      <c r="D346" s="8">
        <v>-0.37839752251499786</v>
      </c>
      <c r="E346" s="8">
        <v>0</v>
      </c>
      <c r="F346" s="8">
        <v>1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1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1</v>
      </c>
      <c r="Z346" s="8">
        <v>0</v>
      </c>
      <c r="AA346" s="8">
        <v>0</v>
      </c>
      <c r="AB346" s="8">
        <v>0</v>
      </c>
      <c r="AC346" s="8">
        <v>0</v>
      </c>
      <c r="AD346" s="8">
        <v>-0.63899514734425511</v>
      </c>
      <c r="AE346" s="8">
        <v>0</v>
      </c>
      <c r="AF346" s="8">
        <v>0</v>
      </c>
      <c r="AG346" s="8">
        <v>-0.49352860267821486</v>
      </c>
      <c r="AH346" s="8">
        <v>0</v>
      </c>
      <c r="AI346" s="8">
        <v>0</v>
      </c>
      <c r="AJ346" s="8">
        <v>1</v>
      </c>
      <c r="AK346" s="8">
        <v>0</v>
      </c>
      <c r="AL346" s="8">
        <v>-0.37183296280653644</v>
      </c>
      <c r="AM346" s="8">
        <v>-0.19527168382016377</v>
      </c>
      <c r="AN346" s="27">
        <v>0.25480882373436775</v>
      </c>
      <c r="AO346" s="28">
        <v>283</v>
      </c>
    </row>
    <row r="347" spans="1:41">
      <c r="A347" s="8">
        <v>-1</v>
      </c>
      <c r="B347" s="8">
        <v>0</v>
      </c>
      <c r="C347" s="8">
        <v>-1.0181325515307307</v>
      </c>
      <c r="D347" s="8">
        <v>-0.92277501075920454</v>
      </c>
      <c r="E347" s="8">
        <v>0</v>
      </c>
      <c r="F347" s="8">
        <v>1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1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1</v>
      </c>
      <c r="Z347" s="8">
        <v>0</v>
      </c>
      <c r="AA347" s="8">
        <v>0</v>
      </c>
      <c r="AB347" s="8">
        <v>0</v>
      </c>
      <c r="AC347" s="8">
        <v>0</v>
      </c>
      <c r="AD347" s="8">
        <v>-0.65244197846932406</v>
      </c>
      <c r="AE347" s="8">
        <v>0</v>
      </c>
      <c r="AF347" s="8">
        <v>0</v>
      </c>
      <c r="AG347" s="8">
        <v>-0.49352860267821486</v>
      </c>
      <c r="AH347" s="8">
        <v>1</v>
      </c>
      <c r="AI347" s="8">
        <v>0</v>
      </c>
      <c r="AJ347" s="8">
        <v>1</v>
      </c>
      <c r="AK347" s="8">
        <v>0</v>
      </c>
      <c r="AL347" s="8">
        <v>1.1383964582369916</v>
      </c>
      <c r="AM347" s="8">
        <v>-0.19527168382016377</v>
      </c>
      <c r="AN347" s="27">
        <v>0.25357778008990117</v>
      </c>
      <c r="AO347" s="28">
        <v>284</v>
      </c>
    </row>
    <row r="348" spans="1:41">
      <c r="A348" s="8">
        <v>-1</v>
      </c>
      <c r="B348" s="8">
        <v>0</v>
      </c>
      <c r="C348" s="8">
        <v>-0.9126764451156999</v>
      </c>
      <c r="D348" s="8">
        <v>0.96044969488265441</v>
      </c>
      <c r="E348" s="8">
        <v>0</v>
      </c>
      <c r="F348" s="8">
        <v>1</v>
      </c>
      <c r="G348" s="8">
        <v>0</v>
      </c>
      <c r="H348" s="8">
        <v>0</v>
      </c>
      <c r="I348" s="8">
        <v>0</v>
      </c>
      <c r="J348" s="8">
        <v>1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1</v>
      </c>
      <c r="Z348" s="8">
        <v>0</v>
      </c>
      <c r="AA348" s="8">
        <v>0</v>
      </c>
      <c r="AB348" s="8">
        <v>0</v>
      </c>
      <c r="AC348" s="8">
        <v>0</v>
      </c>
      <c r="AD348" s="8">
        <v>-0.65244197846932406</v>
      </c>
      <c r="AE348" s="8">
        <v>0</v>
      </c>
      <c r="AF348" s="8">
        <v>0</v>
      </c>
      <c r="AG348" s="8">
        <v>-0.49352860267821486</v>
      </c>
      <c r="AH348" s="8">
        <v>0</v>
      </c>
      <c r="AI348" s="8">
        <v>0</v>
      </c>
      <c r="AJ348" s="8">
        <v>1</v>
      </c>
      <c r="AK348" s="8">
        <v>0</v>
      </c>
      <c r="AL348" s="8">
        <v>9.2853012899164533E-2</v>
      </c>
      <c r="AM348" s="8">
        <v>-3.3368838556155438E-3</v>
      </c>
      <c r="AN348" s="27">
        <v>0.24630665377798211</v>
      </c>
      <c r="AO348" s="28">
        <v>285</v>
      </c>
    </row>
    <row r="349" spans="1:41">
      <c r="A349" s="8">
        <v>-1</v>
      </c>
      <c r="B349" s="8">
        <v>0</v>
      </c>
      <c r="C349" s="8">
        <v>-0.16773450939992321</v>
      </c>
      <c r="D349" s="8">
        <v>-0.60438448719202098</v>
      </c>
      <c r="E349" s="8">
        <v>1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1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1</v>
      </c>
      <c r="Z349" s="8">
        <v>0</v>
      </c>
      <c r="AA349" s="8">
        <v>0</v>
      </c>
      <c r="AB349" s="8">
        <v>0</v>
      </c>
      <c r="AC349" s="8">
        <v>0</v>
      </c>
      <c r="AD349" s="8">
        <v>-0.29087163043969405</v>
      </c>
      <c r="AE349" s="8">
        <v>0</v>
      </c>
      <c r="AF349" s="8">
        <v>0</v>
      </c>
      <c r="AG349" s="8">
        <v>-0.49352860267821486</v>
      </c>
      <c r="AH349" s="8">
        <v>1</v>
      </c>
      <c r="AI349" s="8">
        <v>0</v>
      </c>
      <c r="AJ349" s="8">
        <v>1</v>
      </c>
      <c r="AK349" s="8">
        <v>0</v>
      </c>
      <c r="AL349" s="8">
        <v>0.5575389886048655</v>
      </c>
      <c r="AM349" s="8">
        <v>-0.19527168382016377</v>
      </c>
      <c r="AN349" s="27">
        <v>0.24273650749754849</v>
      </c>
      <c r="AO349" s="28">
        <v>286</v>
      </c>
    </row>
    <row r="350" spans="1:41">
      <c r="A350" s="8">
        <v>-1</v>
      </c>
      <c r="B350" s="8">
        <v>1</v>
      </c>
      <c r="C350" s="8">
        <v>-0.22341533358705915</v>
      </c>
      <c r="D350" s="8">
        <v>-0.88059077735282698</v>
      </c>
      <c r="E350" s="8">
        <v>0</v>
      </c>
      <c r="F350" s="8">
        <v>1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1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-0.57773736110783025</v>
      </c>
      <c r="AE350" s="8">
        <v>0</v>
      </c>
      <c r="AF350" s="8">
        <v>0</v>
      </c>
      <c r="AG350" s="8">
        <v>-0.49352860267821486</v>
      </c>
      <c r="AH350" s="8">
        <v>0</v>
      </c>
      <c r="AI350" s="8">
        <v>0</v>
      </c>
      <c r="AJ350" s="8">
        <v>1</v>
      </c>
      <c r="AK350" s="8">
        <v>0</v>
      </c>
      <c r="AL350" s="8">
        <v>0.20902450682558976</v>
      </c>
      <c r="AM350" s="8">
        <v>-0.16840081182512703</v>
      </c>
      <c r="AN350" s="27">
        <v>0.23908084315939215</v>
      </c>
      <c r="AO350" s="28">
        <v>287</v>
      </c>
    </row>
    <row r="351" spans="1:41">
      <c r="A351" s="8">
        <v>-1</v>
      </c>
      <c r="B351" s="8">
        <v>1</v>
      </c>
      <c r="C351" s="8">
        <v>-0.68067301100263233</v>
      </c>
      <c r="D351" s="8">
        <v>-0.40350718525688928</v>
      </c>
      <c r="E351" s="8">
        <v>0</v>
      </c>
      <c r="F351" s="8">
        <v>1</v>
      </c>
      <c r="G351" s="8">
        <v>0</v>
      </c>
      <c r="H351" s="8">
        <v>1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1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0.68028839525972529</v>
      </c>
      <c r="AE351" s="8">
        <v>0</v>
      </c>
      <c r="AF351" s="8">
        <v>0</v>
      </c>
      <c r="AG351" s="8">
        <v>-0.49352860267821486</v>
      </c>
      <c r="AH351" s="8">
        <v>0</v>
      </c>
      <c r="AI351" s="8">
        <v>0</v>
      </c>
      <c r="AJ351" s="8">
        <v>1</v>
      </c>
      <c r="AK351" s="8">
        <v>0</v>
      </c>
      <c r="AL351" s="8">
        <v>-0.13948997495368595</v>
      </c>
      <c r="AM351" s="8">
        <v>-0.19047331382105007</v>
      </c>
      <c r="AN351" s="27">
        <v>0.23772313822711988</v>
      </c>
      <c r="AO351" s="28">
        <v>288</v>
      </c>
    </row>
    <row r="352" spans="1:41">
      <c r="A352" s="8">
        <v>-1</v>
      </c>
      <c r="B352" s="8">
        <v>1</v>
      </c>
      <c r="C352" s="8">
        <v>1.5161201280581779E-4</v>
      </c>
      <c r="D352" s="8">
        <v>-0.15241055783797475</v>
      </c>
      <c r="E352" s="8">
        <v>1</v>
      </c>
      <c r="F352" s="8">
        <v>0</v>
      </c>
      <c r="G352" s="8">
        <v>0</v>
      </c>
      <c r="H352" s="8">
        <v>0</v>
      </c>
      <c r="I352" s="8">
        <v>0</v>
      </c>
      <c r="J352" s="8">
        <v>1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1</v>
      </c>
      <c r="Z352" s="8">
        <v>0</v>
      </c>
      <c r="AA352" s="8">
        <v>0</v>
      </c>
      <c r="AB352" s="8">
        <v>0</v>
      </c>
      <c r="AC352" s="8">
        <v>0</v>
      </c>
      <c r="AD352" s="8">
        <v>-0.63899514734425511</v>
      </c>
      <c r="AE352" s="8">
        <v>0</v>
      </c>
      <c r="AF352" s="8">
        <v>0</v>
      </c>
      <c r="AG352" s="8">
        <v>-0.49352860267821486</v>
      </c>
      <c r="AH352" s="8">
        <v>1</v>
      </c>
      <c r="AI352" s="8">
        <v>0</v>
      </c>
      <c r="AJ352" s="8">
        <v>1</v>
      </c>
      <c r="AK352" s="8">
        <v>0</v>
      </c>
      <c r="AL352" s="8">
        <v>1.3184622738229508</v>
      </c>
      <c r="AM352" s="8">
        <v>-0.19527168382016377</v>
      </c>
      <c r="AN352" s="27">
        <v>0.23654821308942131</v>
      </c>
      <c r="AO352" s="28">
        <v>289</v>
      </c>
    </row>
    <row r="353" spans="1:41">
      <c r="A353" s="8">
        <v>-1</v>
      </c>
      <c r="B353" s="8">
        <v>1</v>
      </c>
      <c r="C353" s="8">
        <v>-0.79287830822822492</v>
      </c>
      <c r="D353" s="8">
        <v>1.47971752038497</v>
      </c>
      <c r="E353" s="8">
        <v>0</v>
      </c>
      <c r="F353" s="8">
        <v>1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1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1</v>
      </c>
      <c r="Z353" s="8">
        <v>0</v>
      </c>
      <c r="AA353" s="8">
        <v>0</v>
      </c>
      <c r="AB353" s="8">
        <v>0</v>
      </c>
      <c r="AC353" s="8">
        <v>0</v>
      </c>
      <c r="AD353" s="8">
        <v>0.33216487835516423</v>
      </c>
      <c r="AE353" s="8">
        <v>0</v>
      </c>
      <c r="AF353" s="8">
        <v>1</v>
      </c>
      <c r="AG353" s="8">
        <v>-8.2254767113035795E-2</v>
      </c>
      <c r="AH353" s="8">
        <v>1</v>
      </c>
      <c r="AI353" s="8">
        <v>0</v>
      </c>
      <c r="AJ353" s="8">
        <v>1</v>
      </c>
      <c r="AK353" s="8">
        <v>0</v>
      </c>
      <c r="AL353" s="8">
        <v>-2.3318481027260713E-2</v>
      </c>
      <c r="AM353" s="8">
        <v>-0.16206696342629692</v>
      </c>
      <c r="AN353" s="27">
        <v>0.23172067882494951</v>
      </c>
      <c r="AO353" s="28">
        <v>290</v>
      </c>
    </row>
    <row r="354" spans="1:41">
      <c r="A354" s="8">
        <v>-1</v>
      </c>
      <c r="B354" s="8">
        <v>1</v>
      </c>
      <c r="C354" s="8">
        <v>0.38822991489034847</v>
      </c>
      <c r="D354" s="8">
        <v>-0.871551298765746</v>
      </c>
      <c r="E354" s="8">
        <v>1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1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1</v>
      </c>
      <c r="Z354" s="8">
        <v>0</v>
      </c>
      <c r="AA354" s="8">
        <v>0</v>
      </c>
      <c r="AB354" s="8">
        <v>0</v>
      </c>
      <c r="AC354" s="8">
        <v>0</v>
      </c>
      <c r="AD354" s="8">
        <v>-0.57773736110783025</v>
      </c>
      <c r="AE354" s="8">
        <v>0</v>
      </c>
      <c r="AF354" s="8">
        <v>0</v>
      </c>
      <c r="AG354" s="8">
        <v>-0.49352860267821486</v>
      </c>
      <c r="AH354" s="8">
        <v>1</v>
      </c>
      <c r="AI354" s="8">
        <v>0</v>
      </c>
      <c r="AJ354" s="8">
        <v>1</v>
      </c>
      <c r="AK354" s="8">
        <v>0</v>
      </c>
      <c r="AL354" s="8">
        <v>0.72598765479818206</v>
      </c>
      <c r="AM354" s="8">
        <v>-0.19488781422023468</v>
      </c>
      <c r="AN354" s="27">
        <v>0.22676053245189598</v>
      </c>
      <c r="AO354" s="28">
        <v>291</v>
      </c>
    </row>
    <row r="355" spans="1:41">
      <c r="A355" s="8">
        <v>-1</v>
      </c>
      <c r="B355" s="8">
        <v>1</v>
      </c>
      <c r="C355" s="8">
        <v>0.94335102778884039</v>
      </c>
      <c r="D355" s="8">
        <v>-0.13533598717348855</v>
      </c>
      <c r="E355" s="8">
        <v>0</v>
      </c>
      <c r="F355" s="8">
        <v>1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1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1</v>
      </c>
      <c r="Z355" s="8">
        <v>0</v>
      </c>
      <c r="AA355" s="8">
        <v>0</v>
      </c>
      <c r="AB355" s="8">
        <v>0</v>
      </c>
      <c r="AC355" s="8">
        <v>0</v>
      </c>
      <c r="AD355" s="8">
        <v>-0.65244197846932406</v>
      </c>
      <c r="AE355" s="8">
        <v>0</v>
      </c>
      <c r="AF355" s="8">
        <v>0</v>
      </c>
      <c r="AG355" s="8">
        <v>-0.49352860267821486</v>
      </c>
      <c r="AH355" s="8">
        <v>0</v>
      </c>
      <c r="AI355" s="8">
        <v>0</v>
      </c>
      <c r="AJ355" s="8">
        <v>1</v>
      </c>
      <c r="AK355" s="8">
        <v>0</v>
      </c>
      <c r="AL355" s="8">
        <v>-0.44153585916239158</v>
      </c>
      <c r="AM355" s="8">
        <v>-0.17607820382370895</v>
      </c>
      <c r="AN355" s="27">
        <v>0.22582962179882782</v>
      </c>
      <c r="AO355" s="28">
        <v>292</v>
      </c>
    </row>
    <row r="356" spans="1:41">
      <c r="A356" s="8">
        <v>-1</v>
      </c>
      <c r="B356" s="8">
        <v>0</v>
      </c>
      <c r="C356" s="8">
        <v>1.5161201280581779E-4</v>
      </c>
      <c r="D356" s="8">
        <v>-0.65460381267580381</v>
      </c>
      <c r="E356" s="8">
        <v>0</v>
      </c>
      <c r="F356" s="8">
        <v>1</v>
      </c>
      <c r="G356" s="8">
        <v>0</v>
      </c>
      <c r="H356" s="8">
        <v>1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1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-0.66439471724716304</v>
      </c>
      <c r="AE356" s="8">
        <v>0</v>
      </c>
      <c r="AF356" s="8">
        <v>1</v>
      </c>
      <c r="AG356" s="8">
        <v>-8.2254767113035795E-2</v>
      </c>
      <c r="AH356" s="8">
        <v>1</v>
      </c>
      <c r="AI356" s="8">
        <v>0</v>
      </c>
      <c r="AJ356" s="8">
        <v>1</v>
      </c>
      <c r="AK356" s="8">
        <v>0</v>
      </c>
      <c r="AL356" s="8">
        <v>9.2853012899164533E-2</v>
      </c>
      <c r="AM356" s="8">
        <v>-0.1751185298238862</v>
      </c>
      <c r="AN356" s="27">
        <v>0.22541328090114665</v>
      </c>
      <c r="AO356" s="28">
        <v>293</v>
      </c>
    </row>
    <row r="357" spans="1:41">
      <c r="A357" s="8">
        <v>-1</v>
      </c>
      <c r="B357" s="8">
        <v>1</v>
      </c>
      <c r="C357" s="8">
        <v>-0.97595010896471834</v>
      </c>
      <c r="D357" s="8">
        <v>1.2627700342950277</v>
      </c>
      <c r="E357" s="8">
        <v>0</v>
      </c>
      <c r="F357" s="8">
        <v>1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1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1</v>
      </c>
      <c r="Z357" s="8">
        <v>0</v>
      </c>
      <c r="AA357" s="8">
        <v>0</v>
      </c>
      <c r="AB357" s="8">
        <v>0</v>
      </c>
      <c r="AC357" s="8">
        <v>0</v>
      </c>
      <c r="AD357" s="8">
        <v>-6.6757778355212655E-2</v>
      </c>
      <c r="AE357" s="8">
        <v>0</v>
      </c>
      <c r="AF357" s="8">
        <v>0</v>
      </c>
      <c r="AG357" s="8">
        <v>-0.49352860267821486</v>
      </c>
      <c r="AH357" s="8">
        <v>1</v>
      </c>
      <c r="AI357" s="8">
        <v>0</v>
      </c>
      <c r="AJ357" s="8">
        <v>1</v>
      </c>
      <c r="AK357" s="8">
        <v>0</v>
      </c>
      <c r="AL357" s="8">
        <v>-0.27889576766539625</v>
      </c>
      <c r="AM357" s="8">
        <v>-0.19527168382016377</v>
      </c>
      <c r="AN357" s="27">
        <v>0.22455103692161871</v>
      </c>
      <c r="AO357" s="28">
        <v>294</v>
      </c>
    </row>
    <row r="358" spans="1:41">
      <c r="A358" s="8">
        <v>-1</v>
      </c>
      <c r="B358" s="8">
        <v>1</v>
      </c>
      <c r="C358" s="8">
        <v>0.66916515110976049</v>
      </c>
      <c r="D358" s="8">
        <v>-0.62949414993391239</v>
      </c>
      <c r="E358" s="8">
        <v>0</v>
      </c>
      <c r="F358" s="8">
        <v>1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1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1</v>
      </c>
      <c r="Z358" s="8">
        <v>0</v>
      </c>
      <c r="AA358" s="8">
        <v>0</v>
      </c>
      <c r="AB358" s="8">
        <v>0</v>
      </c>
      <c r="AC358" s="8">
        <v>0</v>
      </c>
      <c r="AD358" s="8">
        <v>-0.21616701307820024</v>
      </c>
      <c r="AE358" s="8">
        <v>0</v>
      </c>
      <c r="AF358" s="8">
        <v>0</v>
      </c>
      <c r="AG358" s="8">
        <v>-0.49352860267821486</v>
      </c>
      <c r="AH358" s="8">
        <v>0</v>
      </c>
      <c r="AI358" s="8">
        <v>0</v>
      </c>
      <c r="AJ358" s="8">
        <v>1</v>
      </c>
      <c r="AK358" s="8">
        <v>0</v>
      </c>
      <c r="AL358" s="8">
        <v>-1.0688619263650878</v>
      </c>
      <c r="AM358" s="8">
        <v>-0.13462028703136653</v>
      </c>
      <c r="AN358" s="27">
        <v>0.22207620776435399</v>
      </c>
      <c r="AO358" s="28">
        <v>295</v>
      </c>
    </row>
    <row r="359" spans="1:41">
      <c r="A359" s="8">
        <v>-1</v>
      </c>
      <c r="B359" s="8">
        <v>1</v>
      </c>
      <c r="C359" s="8">
        <v>-0.1044608455509048</v>
      </c>
      <c r="D359" s="8">
        <v>-0.85548111461093546</v>
      </c>
      <c r="E359" s="8">
        <v>0</v>
      </c>
      <c r="F359" s="8">
        <v>1</v>
      </c>
      <c r="G359" s="8">
        <v>0</v>
      </c>
      <c r="H359" s="8">
        <v>0</v>
      </c>
      <c r="I359" s="8">
        <v>1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1</v>
      </c>
      <c r="AC359" s="8">
        <v>0</v>
      </c>
      <c r="AD359" s="8">
        <v>-0.63899514734425511</v>
      </c>
      <c r="AE359" s="8">
        <v>0</v>
      </c>
      <c r="AF359" s="8">
        <v>0</v>
      </c>
      <c r="AG359" s="8">
        <v>-0.49352860267821486</v>
      </c>
      <c r="AH359" s="8">
        <v>1</v>
      </c>
      <c r="AI359" s="8">
        <v>1</v>
      </c>
      <c r="AJ359" s="8">
        <v>0</v>
      </c>
      <c r="AK359" s="8">
        <v>0</v>
      </c>
      <c r="AL359" s="8">
        <v>0.39489889710787013</v>
      </c>
      <c r="AM359" s="8">
        <v>-0.19527168382016377</v>
      </c>
      <c r="AN359" s="27">
        <v>0.22168499088368154</v>
      </c>
      <c r="AO359" s="28">
        <v>296</v>
      </c>
    </row>
    <row r="360" spans="1:41">
      <c r="A360" s="8">
        <v>-1</v>
      </c>
      <c r="B360" s="8">
        <v>1</v>
      </c>
      <c r="C360" s="8">
        <v>0.76027939578211734</v>
      </c>
      <c r="D360" s="8">
        <v>-0.29503344221191818</v>
      </c>
      <c r="E360" s="8">
        <v>0</v>
      </c>
      <c r="F360" s="8">
        <v>1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1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1</v>
      </c>
      <c r="Z360" s="8">
        <v>0</v>
      </c>
      <c r="AA360" s="8">
        <v>0</v>
      </c>
      <c r="AB360" s="8">
        <v>0</v>
      </c>
      <c r="AC360" s="8">
        <v>0</v>
      </c>
      <c r="AD360" s="8">
        <v>0.38146992581375011</v>
      </c>
      <c r="AE360" s="8">
        <v>0</v>
      </c>
      <c r="AF360" s="8">
        <v>0</v>
      </c>
      <c r="AG360" s="8">
        <v>-0.49352860267821486</v>
      </c>
      <c r="AH360" s="8">
        <v>1</v>
      </c>
      <c r="AI360" s="8">
        <v>1</v>
      </c>
      <c r="AJ360" s="8">
        <v>0</v>
      </c>
      <c r="AK360" s="8">
        <v>0</v>
      </c>
      <c r="AL360" s="8">
        <v>1.254567952163417</v>
      </c>
      <c r="AM360" s="8">
        <v>-0.19527168382016377</v>
      </c>
      <c r="AN360" s="27">
        <v>0.22061868696575415</v>
      </c>
      <c r="AO360" s="28">
        <v>297</v>
      </c>
    </row>
    <row r="361" spans="1:41">
      <c r="A361" s="8">
        <v>-1</v>
      </c>
      <c r="B361" s="8">
        <v>1</v>
      </c>
      <c r="C361" s="8">
        <v>9.952608641258956E-4</v>
      </c>
      <c r="D361" s="8">
        <v>-0.80526178912715263</v>
      </c>
      <c r="E361" s="8">
        <v>1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1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1</v>
      </c>
      <c r="Z361" s="8">
        <v>0</v>
      </c>
      <c r="AA361" s="8">
        <v>0</v>
      </c>
      <c r="AB361" s="8">
        <v>0</v>
      </c>
      <c r="AC361" s="8">
        <v>0</v>
      </c>
      <c r="AD361" s="8">
        <v>0.38146992581375011</v>
      </c>
      <c r="AE361" s="8">
        <v>0</v>
      </c>
      <c r="AF361" s="8">
        <v>0</v>
      </c>
      <c r="AG361" s="8">
        <v>-0.49352860267821486</v>
      </c>
      <c r="AH361" s="8">
        <v>1</v>
      </c>
      <c r="AI361" s="8">
        <v>0</v>
      </c>
      <c r="AJ361" s="8">
        <v>1</v>
      </c>
      <c r="AK361" s="8">
        <v>0</v>
      </c>
      <c r="AL361" s="8">
        <v>0.78988197645771596</v>
      </c>
      <c r="AM361" s="8">
        <v>-0.19527168382016377</v>
      </c>
      <c r="AN361" s="27">
        <v>0.22044704251155034</v>
      </c>
      <c r="AO361" s="28">
        <v>298</v>
      </c>
    </row>
    <row r="362" spans="1:41">
      <c r="A362" s="8">
        <v>-1</v>
      </c>
      <c r="B362" s="8">
        <v>0</v>
      </c>
      <c r="C362" s="8">
        <v>-1.0113833607201688</v>
      </c>
      <c r="D362" s="8">
        <v>-0.82233635979163877</v>
      </c>
      <c r="E362" s="8">
        <v>1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1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1</v>
      </c>
      <c r="Z362" s="8">
        <v>0</v>
      </c>
      <c r="AA362" s="8">
        <v>0</v>
      </c>
      <c r="AB362" s="8">
        <v>0</v>
      </c>
      <c r="AC362" s="8">
        <v>0</v>
      </c>
      <c r="AD362" s="8">
        <v>-0.36557624780118786</v>
      </c>
      <c r="AE362" s="8">
        <v>0</v>
      </c>
      <c r="AF362" s="8">
        <v>1</v>
      </c>
      <c r="AG362" s="8">
        <v>-0.28789168489562533</v>
      </c>
      <c r="AH362" s="8">
        <v>0</v>
      </c>
      <c r="AI362" s="8">
        <v>0</v>
      </c>
      <c r="AJ362" s="8">
        <v>1</v>
      </c>
      <c r="AK362" s="8">
        <v>0</v>
      </c>
      <c r="AL362" s="8">
        <v>10.548287466277436</v>
      </c>
      <c r="AM362" s="8">
        <v>-0.19488781422023468</v>
      </c>
      <c r="AN362" s="27">
        <v>0.2202584761325973</v>
      </c>
      <c r="AO362" s="28">
        <v>299</v>
      </c>
    </row>
    <row r="363" spans="1:41">
      <c r="A363" s="8">
        <v>-1</v>
      </c>
      <c r="B363" s="8">
        <v>1</v>
      </c>
      <c r="C363" s="8">
        <v>-0.14664328811691707</v>
      </c>
      <c r="D363" s="8">
        <v>-0.70482313815958675</v>
      </c>
      <c r="E363" s="8">
        <v>1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1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1</v>
      </c>
      <c r="Z363" s="8">
        <v>0</v>
      </c>
      <c r="AA363" s="8">
        <v>0</v>
      </c>
      <c r="AB363" s="8">
        <v>0</v>
      </c>
      <c r="AC363" s="8">
        <v>0</v>
      </c>
      <c r="AD363" s="8">
        <v>-0.58969009988566923</v>
      </c>
      <c r="AE363" s="8">
        <v>0</v>
      </c>
      <c r="AF363" s="8">
        <v>0</v>
      </c>
      <c r="AG363" s="8">
        <v>-0.49352860267821486</v>
      </c>
      <c r="AH363" s="8">
        <v>0</v>
      </c>
      <c r="AI363" s="8">
        <v>0</v>
      </c>
      <c r="AJ363" s="8">
        <v>1</v>
      </c>
      <c r="AK363" s="8">
        <v>0</v>
      </c>
      <c r="AL363" s="8">
        <v>0.23225880561087481</v>
      </c>
      <c r="AM363" s="8">
        <v>-0.19527168382016377</v>
      </c>
      <c r="AN363" s="27">
        <v>0.21948552925885301</v>
      </c>
      <c r="AO363" s="28">
        <v>300</v>
      </c>
    </row>
    <row r="364" spans="1:41">
      <c r="A364" s="8">
        <v>-1</v>
      </c>
      <c r="B364" s="8">
        <v>1</v>
      </c>
      <c r="C364" s="8">
        <v>1.3930160342723015</v>
      </c>
      <c r="D364" s="8">
        <v>-0.20262988332175766</v>
      </c>
      <c r="E364" s="8">
        <v>0</v>
      </c>
      <c r="F364" s="8">
        <v>1</v>
      </c>
      <c r="G364" s="8">
        <v>0</v>
      </c>
      <c r="H364" s="8">
        <v>0</v>
      </c>
      <c r="I364" s="8">
        <v>0</v>
      </c>
      <c r="J364" s="8">
        <v>1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1</v>
      </c>
      <c r="AA364" s="8">
        <v>0</v>
      </c>
      <c r="AB364" s="8">
        <v>0</v>
      </c>
      <c r="AC364" s="8">
        <v>0</v>
      </c>
      <c r="AD364" s="8">
        <v>-0.36557624780118786</v>
      </c>
      <c r="AE364" s="8">
        <v>0</v>
      </c>
      <c r="AF364" s="8">
        <v>0</v>
      </c>
      <c r="AG364" s="8">
        <v>-0.49352860267821486</v>
      </c>
      <c r="AH364" s="8">
        <v>0</v>
      </c>
      <c r="AI364" s="8">
        <v>0</v>
      </c>
      <c r="AJ364" s="8">
        <v>1</v>
      </c>
      <c r="AK364" s="8">
        <v>0</v>
      </c>
      <c r="AL364" s="8">
        <v>-0.48800445673296167</v>
      </c>
      <c r="AM364" s="8">
        <v>-0.19488781422023468</v>
      </c>
      <c r="AN364" s="27">
        <v>0.21548137617413321</v>
      </c>
      <c r="AO364" s="28">
        <v>301</v>
      </c>
    </row>
    <row r="365" spans="1:41">
      <c r="A365" s="8">
        <v>-1</v>
      </c>
      <c r="B365" s="8">
        <v>1</v>
      </c>
      <c r="C365" s="8">
        <v>0.40172863397101299</v>
      </c>
      <c r="D365" s="8">
        <v>-0.19459479124435236</v>
      </c>
      <c r="E365" s="8">
        <v>0</v>
      </c>
      <c r="F365" s="8">
        <v>1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1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1</v>
      </c>
      <c r="Z365" s="8">
        <v>0</v>
      </c>
      <c r="AA365" s="8">
        <v>0</v>
      </c>
      <c r="AB365" s="8">
        <v>0</v>
      </c>
      <c r="AC365" s="8">
        <v>0</v>
      </c>
      <c r="AD365" s="8">
        <v>-0.31627120034260192</v>
      </c>
      <c r="AE365" s="8">
        <v>1</v>
      </c>
      <c r="AF365" s="8">
        <v>0</v>
      </c>
      <c r="AG365" s="8">
        <v>-0.49352860267821486</v>
      </c>
      <c r="AH365" s="8">
        <v>1</v>
      </c>
      <c r="AI365" s="8">
        <v>0</v>
      </c>
      <c r="AJ365" s="8">
        <v>1</v>
      </c>
      <c r="AK365" s="8">
        <v>0</v>
      </c>
      <c r="AL365" s="8">
        <v>9.2853012899164533E-2</v>
      </c>
      <c r="AM365" s="8">
        <v>-0.19527168382016377</v>
      </c>
      <c r="AN365" s="27">
        <v>0.21472263929348023</v>
      </c>
      <c r="AO365" s="28">
        <v>302</v>
      </c>
    </row>
    <row r="366" spans="1:41">
      <c r="A366" s="8">
        <v>-1</v>
      </c>
      <c r="B366" s="8">
        <v>1</v>
      </c>
      <c r="C366" s="8">
        <v>-0.74394667485165078</v>
      </c>
      <c r="D366" s="8">
        <v>1.3541692066755127</v>
      </c>
      <c r="E366" s="8">
        <v>0</v>
      </c>
      <c r="F366" s="8">
        <v>1</v>
      </c>
      <c r="G366" s="8">
        <v>0</v>
      </c>
      <c r="H366" s="8">
        <v>0</v>
      </c>
      <c r="I366" s="8">
        <v>0</v>
      </c>
      <c r="J366" s="8">
        <v>1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1</v>
      </c>
      <c r="Z366" s="8">
        <v>0</v>
      </c>
      <c r="AA366" s="8">
        <v>0</v>
      </c>
      <c r="AB366" s="8">
        <v>0</v>
      </c>
      <c r="AC366" s="8">
        <v>0</v>
      </c>
      <c r="AD366" s="8">
        <v>-0.54038505242708335</v>
      </c>
      <c r="AE366" s="8">
        <v>0</v>
      </c>
      <c r="AF366" s="8">
        <v>0</v>
      </c>
      <c r="AG366" s="8">
        <v>-0.49352860267821486</v>
      </c>
      <c r="AH366" s="8">
        <v>0</v>
      </c>
      <c r="AI366" s="8">
        <v>0</v>
      </c>
      <c r="AJ366" s="8">
        <v>1</v>
      </c>
      <c r="AK366" s="8">
        <v>0</v>
      </c>
      <c r="AL366" s="8">
        <v>-1.0688619263650878</v>
      </c>
      <c r="AM366" s="8">
        <v>-0.19527168382016377</v>
      </c>
      <c r="AN366" s="27">
        <v>0.21450916904479223</v>
      </c>
      <c r="AO366" s="28">
        <v>303</v>
      </c>
    </row>
    <row r="367" spans="1:41">
      <c r="A367" s="8">
        <v>-1</v>
      </c>
      <c r="B367" s="8">
        <v>0</v>
      </c>
      <c r="C367" s="8">
        <v>-0.55412568330459555</v>
      </c>
      <c r="D367" s="8">
        <v>1.2537305557079468</v>
      </c>
      <c r="E367" s="8">
        <v>1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1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1</v>
      </c>
      <c r="Z367" s="8">
        <v>0</v>
      </c>
      <c r="AA367" s="8">
        <v>0</v>
      </c>
      <c r="AB367" s="8">
        <v>0</v>
      </c>
      <c r="AC367" s="8">
        <v>0</v>
      </c>
      <c r="AD367" s="8">
        <v>0.68028839525972529</v>
      </c>
      <c r="AE367" s="8">
        <v>1</v>
      </c>
      <c r="AF367" s="8">
        <v>0</v>
      </c>
      <c r="AG367" s="8">
        <v>-0.49352860267821486</v>
      </c>
      <c r="AH367" s="8">
        <v>0</v>
      </c>
      <c r="AI367" s="8">
        <v>0</v>
      </c>
      <c r="AJ367" s="8">
        <v>1</v>
      </c>
      <c r="AK367" s="8">
        <v>0</v>
      </c>
      <c r="AL367" s="8">
        <v>-0.37183296280653644</v>
      </c>
      <c r="AM367" s="8">
        <v>-0.19527168382016377</v>
      </c>
      <c r="AN367" s="27">
        <v>0.2124153311054966</v>
      </c>
      <c r="AO367" s="28">
        <v>304</v>
      </c>
    </row>
    <row r="368" spans="1:41">
      <c r="A368" s="8">
        <v>-1</v>
      </c>
      <c r="B368" s="8">
        <v>0</v>
      </c>
      <c r="C368" s="8">
        <v>2.1944824430265348</v>
      </c>
      <c r="D368" s="8">
        <v>-0.55416516170823804</v>
      </c>
      <c r="E368" s="8">
        <v>0</v>
      </c>
      <c r="F368" s="8">
        <v>1</v>
      </c>
      <c r="G368" s="8">
        <v>0</v>
      </c>
      <c r="H368" s="8">
        <v>1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1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1.2779253341516756</v>
      </c>
      <c r="AE368" s="8">
        <v>0</v>
      </c>
      <c r="AF368" s="8">
        <v>1</v>
      </c>
      <c r="AG368" s="8">
        <v>-0.28789168489562533</v>
      </c>
      <c r="AH368" s="8">
        <v>0</v>
      </c>
      <c r="AI368" s="8">
        <v>0</v>
      </c>
      <c r="AJ368" s="8">
        <v>1</v>
      </c>
      <c r="AK368" s="8">
        <v>0</v>
      </c>
      <c r="AL368" s="8">
        <v>-1.0688619263650878</v>
      </c>
      <c r="AM368" s="8">
        <v>-0.19335233582051828</v>
      </c>
      <c r="AN368" s="27">
        <v>0.21040916188102832</v>
      </c>
      <c r="AO368" s="28">
        <v>305</v>
      </c>
    </row>
    <row r="369" spans="1:41">
      <c r="A369" s="8">
        <v>-1</v>
      </c>
      <c r="B369" s="8">
        <v>1</v>
      </c>
      <c r="C369" s="8">
        <v>0.97878411081452033</v>
      </c>
      <c r="D369" s="8">
        <v>-0.5039458362244551</v>
      </c>
      <c r="E369" s="8">
        <v>0</v>
      </c>
      <c r="F369" s="8">
        <v>1</v>
      </c>
      <c r="G369" s="8">
        <v>0</v>
      </c>
      <c r="H369" s="8">
        <v>0</v>
      </c>
      <c r="I369" s="8">
        <v>0</v>
      </c>
      <c r="J369" s="8">
        <v>1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1</v>
      </c>
      <c r="AA369" s="8">
        <v>0</v>
      </c>
      <c r="AB369" s="8">
        <v>0</v>
      </c>
      <c r="AC369" s="8">
        <v>0</v>
      </c>
      <c r="AD369" s="8">
        <v>-0.44028086516268161</v>
      </c>
      <c r="AE369" s="8">
        <v>1</v>
      </c>
      <c r="AF369" s="8">
        <v>0</v>
      </c>
      <c r="AG369" s="8">
        <v>-0.49352860267821486</v>
      </c>
      <c r="AH369" s="8">
        <v>0</v>
      </c>
      <c r="AI369" s="8">
        <v>0</v>
      </c>
      <c r="AJ369" s="8">
        <v>1</v>
      </c>
      <c r="AK369" s="8">
        <v>0</v>
      </c>
      <c r="AL369" s="8">
        <v>2.183939903574819</v>
      </c>
      <c r="AM369" s="8">
        <v>-0.19527168382016377</v>
      </c>
      <c r="AN369" s="27">
        <v>0.20754609782583522</v>
      </c>
      <c r="AO369" s="28">
        <v>306</v>
      </c>
    </row>
    <row r="370" spans="1:41">
      <c r="AN370" s="27"/>
      <c r="AO370" s="28"/>
    </row>
    <row r="371" spans="1:41">
      <c r="AN371" s="27"/>
      <c r="AO371" s="28"/>
    </row>
    <row r="372" spans="1:41">
      <c r="AN372" s="27"/>
      <c r="AO372" s="28"/>
    </row>
    <row r="373" spans="1:41">
      <c r="AN373" s="27"/>
      <c r="AO373" s="28"/>
    </row>
    <row r="374" spans="1:41">
      <c r="AN374" s="27"/>
      <c r="AO374" s="28"/>
    </row>
    <row r="375" spans="1:41">
      <c r="AN375" s="27"/>
      <c r="AO375" s="28"/>
    </row>
    <row r="376" spans="1:41">
      <c r="AN376" s="27"/>
      <c r="AO376" s="28"/>
    </row>
    <row r="377" spans="1:41">
      <c r="AN377" s="27"/>
      <c r="AO377" s="28"/>
    </row>
    <row r="378" spans="1:41">
      <c r="AN378" s="27"/>
      <c r="AO378" s="28"/>
    </row>
    <row r="379" spans="1:41">
      <c r="AN379" s="27"/>
      <c r="AO379" s="28"/>
    </row>
    <row r="380" spans="1:41">
      <c r="AN380" s="27"/>
      <c r="AO380" s="28"/>
    </row>
    <row r="381" spans="1:41">
      <c r="AN381" s="27"/>
      <c r="AO381" s="28"/>
    </row>
    <row r="382" spans="1:41">
      <c r="AN382" s="27"/>
      <c r="AO382" s="28"/>
    </row>
    <row r="383" spans="1:41">
      <c r="AN383" s="27"/>
      <c r="AO383" s="28"/>
    </row>
    <row r="384" spans="1:41">
      <c r="AN384" s="27"/>
      <c r="AO384" s="28"/>
    </row>
    <row r="385" spans="40:41">
      <c r="AN385" s="27"/>
      <c r="AO385" s="28"/>
    </row>
    <row r="386" spans="40:41">
      <c r="AN386" s="27"/>
      <c r="AO386" s="28"/>
    </row>
    <row r="387" spans="40:41">
      <c r="AN387" s="27"/>
      <c r="AO387" s="28"/>
    </row>
    <row r="388" spans="40:41">
      <c r="AN388" s="27"/>
      <c r="AO388" s="28"/>
    </row>
    <row r="389" spans="40:41">
      <c r="AN389" s="27"/>
      <c r="AO389" s="28"/>
    </row>
    <row r="390" spans="40:41">
      <c r="AN390" s="27"/>
      <c r="AO390" s="28"/>
    </row>
    <row r="391" spans="40:41">
      <c r="AN391" s="27"/>
      <c r="AO391" s="28"/>
    </row>
    <row r="392" spans="40:41">
      <c r="AN392" s="27"/>
      <c r="AO392" s="28"/>
    </row>
    <row r="393" spans="40:41">
      <c r="AN393" s="27"/>
      <c r="AO393" s="28"/>
    </row>
    <row r="394" spans="40:41">
      <c r="AN394" s="27"/>
      <c r="AO394" s="28"/>
    </row>
    <row r="395" spans="40:41">
      <c r="AN395" s="27"/>
      <c r="AO395" s="28"/>
    </row>
    <row r="396" spans="40:41">
      <c r="AN396" s="27"/>
      <c r="AO396" s="28"/>
    </row>
    <row r="397" spans="40:41">
      <c r="AN397" s="27"/>
      <c r="AO397" s="28"/>
    </row>
    <row r="398" spans="40:41">
      <c r="AN398" s="27"/>
      <c r="AO398" s="28"/>
    </row>
    <row r="399" spans="40:41">
      <c r="AN399" s="27"/>
      <c r="AO399" s="28"/>
    </row>
    <row r="400" spans="40:41">
      <c r="AN400" s="27"/>
      <c r="AO400" s="28"/>
    </row>
    <row r="401" spans="40:41">
      <c r="AN401" s="27"/>
      <c r="AO401" s="28"/>
    </row>
    <row r="402" spans="40:41">
      <c r="AN402" s="27"/>
      <c r="AO402" s="28"/>
    </row>
    <row r="403" spans="40:41">
      <c r="AN403" s="27"/>
      <c r="AO403" s="28"/>
    </row>
    <row r="404" spans="40:41">
      <c r="AN404" s="27"/>
      <c r="AO404" s="28"/>
    </row>
    <row r="405" spans="40:41">
      <c r="AN405" s="27"/>
      <c r="AO405" s="28"/>
    </row>
    <row r="406" spans="40:41">
      <c r="AN406" s="27"/>
      <c r="AO406" s="28"/>
    </row>
    <row r="407" spans="40:41">
      <c r="AN407" s="27"/>
      <c r="AO407" s="28"/>
    </row>
    <row r="408" spans="40:41">
      <c r="AN408" s="27"/>
      <c r="AO408" s="28"/>
    </row>
    <row r="409" spans="40:41">
      <c r="AN409" s="27"/>
      <c r="AO409" s="28"/>
    </row>
    <row r="410" spans="40:41">
      <c r="AN410" s="27"/>
      <c r="AO410" s="28"/>
    </row>
    <row r="411" spans="40:41">
      <c r="AN411" s="27"/>
      <c r="AO411" s="28"/>
    </row>
    <row r="412" spans="40:41">
      <c r="AN412" s="27"/>
      <c r="AO412" s="28"/>
    </row>
    <row r="413" spans="40:41">
      <c r="AN413" s="27"/>
      <c r="AO413" s="28"/>
    </row>
    <row r="414" spans="40:41">
      <c r="AN414" s="27"/>
      <c r="AO414" s="28"/>
    </row>
    <row r="415" spans="40:41">
      <c r="AN415" s="27"/>
      <c r="AO415" s="28"/>
    </row>
    <row r="416" spans="40:41">
      <c r="AN416" s="27"/>
      <c r="AO416" s="28"/>
    </row>
    <row r="417" spans="40:41">
      <c r="AN417" s="27"/>
      <c r="AO417" s="28"/>
    </row>
    <row r="418" spans="40:41">
      <c r="AN418" s="27"/>
      <c r="AO418" s="28"/>
    </row>
    <row r="419" spans="40:41">
      <c r="AN419" s="27"/>
      <c r="AO419" s="28"/>
    </row>
    <row r="420" spans="40:41">
      <c r="AN420" s="27"/>
      <c r="AO420" s="28"/>
    </row>
    <row r="421" spans="40:41">
      <c r="AN421" s="27"/>
      <c r="AO421" s="28"/>
    </row>
    <row r="422" spans="40:41">
      <c r="AN422" s="27"/>
      <c r="AO422" s="28"/>
    </row>
    <row r="423" spans="40:41">
      <c r="AN423" s="27"/>
      <c r="AO423" s="28"/>
    </row>
    <row r="424" spans="40:41">
      <c r="AN424" s="27"/>
      <c r="AO424" s="28"/>
    </row>
    <row r="425" spans="40:41">
      <c r="AN425" s="27"/>
      <c r="AO425" s="28"/>
    </row>
    <row r="426" spans="40:41">
      <c r="AN426" s="27"/>
      <c r="AO426" s="28"/>
    </row>
    <row r="427" spans="40:41">
      <c r="AN427" s="27"/>
      <c r="AO427" s="28"/>
    </row>
    <row r="428" spans="40:41">
      <c r="AN428" s="27"/>
      <c r="AO428" s="28"/>
    </row>
    <row r="429" spans="40:41">
      <c r="AN429" s="27"/>
      <c r="AO429" s="28"/>
    </row>
    <row r="430" spans="40:41">
      <c r="AN430" s="27"/>
      <c r="AO430" s="28"/>
    </row>
    <row r="431" spans="40:41">
      <c r="AN431" s="27"/>
      <c r="AO431" s="28"/>
    </row>
    <row r="432" spans="40:41">
      <c r="AN432" s="27"/>
      <c r="AO432" s="28"/>
    </row>
    <row r="433" spans="40:41">
      <c r="AN433" s="27"/>
      <c r="AO433" s="28"/>
    </row>
    <row r="434" spans="40:41">
      <c r="AN434" s="27"/>
      <c r="AO434" s="28"/>
    </row>
    <row r="435" spans="40:41">
      <c r="AN435" s="27"/>
      <c r="AO435" s="28"/>
    </row>
    <row r="436" spans="40:41">
      <c r="AN436" s="27"/>
      <c r="AO436" s="28"/>
    </row>
    <row r="437" spans="40:41">
      <c r="AN437" s="27"/>
      <c r="AO437" s="28"/>
    </row>
    <row r="438" spans="40:41">
      <c r="AN438" s="27"/>
      <c r="AO438" s="28"/>
    </row>
    <row r="439" spans="40:41">
      <c r="AN439" s="27"/>
      <c r="AO439" s="28"/>
    </row>
    <row r="440" spans="40:41">
      <c r="AN440" s="27"/>
      <c r="AO440" s="28"/>
    </row>
    <row r="441" spans="40:41">
      <c r="AN441" s="27"/>
      <c r="AO441" s="28"/>
    </row>
    <row r="442" spans="40:41">
      <c r="AN442" s="27"/>
      <c r="AO442" s="28"/>
    </row>
    <row r="443" spans="40:41">
      <c r="AN443" s="27"/>
      <c r="AO443" s="28"/>
    </row>
    <row r="444" spans="40:41">
      <c r="AN444" s="27"/>
      <c r="AO444" s="28"/>
    </row>
    <row r="445" spans="40:41">
      <c r="AN445" s="27"/>
      <c r="AO445" s="28"/>
    </row>
    <row r="446" spans="40:41">
      <c r="AN446" s="27"/>
      <c r="AO446" s="28"/>
    </row>
    <row r="447" spans="40:41">
      <c r="AN447" s="27"/>
      <c r="AO447" s="28"/>
    </row>
    <row r="448" spans="40:41">
      <c r="AN448" s="27"/>
      <c r="AO448" s="28"/>
    </row>
    <row r="449" spans="40:41">
      <c r="AN449" s="27"/>
      <c r="AO449" s="28"/>
    </row>
    <row r="450" spans="40:41">
      <c r="AN450" s="27"/>
      <c r="AO450" s="28"/>
    </row>
    <row r="451" spans="40:41">
      <c r="AN451" s="27"/>
      <c r="AO451" s="28"/>
    </row>
    <row r="452" spans="40:41">
      <c r="AN452" s="27"/>
      <c r="AO452" s="28"/>
    </row>
    <row r="453" spans="40:41">
      <c r="AN453" s="27"/>
      <c r="AO453" s="28"/>
    </row>
    <row r="454" spans="40:41">
      <c r="AN454" s="27"/>
      <c r="AO454" s="28"/>
    </row>
    <row r="455" spans="40:41">
      <c r="AN455" s="27"/>
      <c r="AO455" s="28"/>
    </row>
    <row r="456" spans="40:41">
      <c r="AN456" s="27"/>
      <c r="AO456" s="28"/>
    </row>
    <row r="457" spans="40:41">
      <c r="AN457" s="27"/>
      <c r="AO457" s="28"/>
    </row>
    <row r="458" spans="40:41">
      <c r="AN458" s="27"/>
      <c r="AO458" s="28"/>
    </row>
    <row r="459" spans="40:41">
      <c r="AN459" s="27"/>
      <c r="AO459" s="28"/>
    </row>
    <row r="460" spans="40:41">
      <c r="AN460" s="27"/>
      <c r="AO460" s="28"/>
    </row>
    <row r="461" spans="40:41">
      <c r="AN461" s="27"/>
      <c r="AO461" s="28"/>
    </row>
    <row r="462" spans="40:41">
      <c r="AN462" s="27"/>
      <c r="AO462" s="28"/>
    </row>
    <row r="463" spans="40:41">
      <c r="AN463" s="27"/>
      <c r="AO463" s="28"/>
    </row>
    <row r="464" spans="40:41">
      <c r="AN464" s="27"/>
      <c r="AO464" s="28"/>
    </row>
    <row r="465" spans="40:41">
      <c r="AN465" s="27"/>
      <c r="AO465" s="28"/>
    </row>
    <row r="466" spans="40:41">
      <c r="AN466" s="27"/>
      <c r="AO466" s="28"/>
    </row>
    <row r="467" spans="40:41">
      <c r="AN467" s="27"/>
      <c r="AO467" s="28"/>
    </row>
    <row r="468" spans="40:41">
      <c r="AN468" s="27"/>
      <c r="AO468" s="28"/>
    </row>
    <row r="469" spans="40:41">
      <c r="AN469" s="27"/>
      <c r="AO469" s="28"/>
    </row>
    <row r="470" spans="40:41">
      <c r="AN470" s="27"/>
      <c r="AO470" s="28"/>
    </row>
    <row r="471" spans="40:41">
      <c r="AN471" s="27"/>
      <c r="AO471" s="28"/>
    </row>
    <row r="472" spans="40:41">
      <c r="AN472" s="27"/>
      <c r="AO472" s="28"/>
    </row>
    <row r="473" spans="40:41">
      <c r="AN473" s="27"/>
      <c r="AO473" s="28"/>
    </row>
    <row r="474" spans="40:41">
      <c r="AN474" s="27"/>
      <c r="AO474" s="28"/>
    </row>
    <row r="475" spans="40:41">
      <c r="AN475" s="27"/>
      <c r="AO475" s="28"/>
    </row>
    <row r="476" spans="40:41">
      <c r="AN476" s="27"/>
      <c r="AO476" s="28"/>
    </row>
    <row r="477" spans="40:41">
      <c r="AN477" s="27"/>
      <c r="AO477" s="28"/>
    </row>
    <row r="478" spans="40:41">
      <c r="AN478" s="27"/>
      <c r="AO478" s="28"/>
    </row>
    <row r="479" spans="40:41">
      <c r="AN479" s="27"/>
      <c r="AO479" s="28"/>
    </row>
    <row r="480" spans="40:41">
      <c r="AN480" s="27"/>
      <c r="AO480" s="28"/>
    </row>
    <row r="481" spans="40:41">
      <c r="AN481" s="27"/>
      <c r="AO481" s="28"/>
    </row>
    <row r="482" spans="40:41">
      <c r="AN482" s="27"/>
      <c r="AO482" s="28"/>
    </row>
    <row r="483" spans="40:41">
      <c r="AN483" s="27"/>
      <c r="AO483" s="28"/>
    </row>
    <row r="484" spans="40:41">
      <c r="AN484" s="27"/>
      <c r="AO484" s="28"/>
    </row>
    <row r="485" spans="40:41">
      <c r="AN485" s="27"/>
      <c r="AO485" s="28"/>
    </row>
    <row r="486" spans="40:41">
      <c r="AN486" s="27"/>
      <c r="AO486" s="28"/>
    </row>
    <row r="487" spans="40:41">
      <c r="AN487" s="27"/>
      <c r="AO487" s="28"/>
    </row>
    <row r="488" spans="40:41">
      <c r="AN488" s="27"/>
      <c r="AO488" s="28"/>
    </row>
    <row r="489" spans="40:41">
      <c r="AN489" s="27"/>
      <c r="AO489" s="28"/>
    </row>
    <row r="490" spans="40:41">
      <c r="AN490" s="27"/>
      <c r="AO490" s="28"/>
    </row>
    <row r="491" spans="40:41">
      <c r="AN491" s="27"/>
      <c r="AO491" s="28"/>
    </row>
    <row r="492" spans="40:41">
      <c r="AN492" s="27"/>
      <c r="AO492" s="28"/>
    </row>
    <row r="493" spans="40:41">
      <c r="AN493" s="27"/>
      <c r="AO493" s="28"/>
    </row>
    <row r="494" spans="40:41">
      <c r="AN494" s="27"/>
      <c r="AO494" s="28"/>
    </row>
    <row r="495" spans="40:41">
      <c r="AN495" s="27"/>
      <c r="AO495" s="28"/>
    </row>
    <row r="496" spans="40:41">
      <c r="AN496" s="27"/>
      <c r="AO496" s="28"/>
    </row>
    <row r="497" spans="40:41">
      <c r="AN497" s="27"/>
      <c r="AO497" s="28"/>
    </row>
    <row r="498" spans="40:41">
      <c r="AN498" s="27"/>
      <c r="AO498" s="28"/>
    </row>
    <row r="499" spans="40:41">
      <c r="AN499" s="27"/>
      <c r="AO499" s="28"/>
    </row>
    <row r="500" spans="40:41">
      <c r="AN500" s="27"/>
      <c r="AO500" s="28"/>
    </row>
    <row r="501" spans="40:41">
      <c r="AN501" s="27"/>
      <c r="AO501" s="28"/>
    </row>
    <row r="502" spans="40:41">
      <c r="AN502" s="27"/>
      <c r="AO502" s="28"/>
    </row>
    <row r="503" spans="40:41">
      <c r="AN503" s="27"/>
      <c r="AO503" s="28"/>
    </row>
    <row r="504" spans="40:41">
      <c r="AN504" s="27"/>
      <c r="AO504" s="28"/>
    </row>
    <row r="505" spans="40:41">
      <c r="AN505" s="27"/>
      <c r="AO505" s="28"/>
    </row>
    <row r="506" spans="40:41">
      <c r="AN506" s="27"/>
      <c r="AO506" s="28"/>
    </row>
    <row r="507" spans="40:41">
      <c r="AN507" s="27"/>
      <c r="AO507" s="28"/>
    </row>
    <row r="508" spans="40:41">
      <c r="AN508" s="27"/>
      <c r="AO508" s="28"/>
    </row>
    <row r="509" spans="40:41">
      <c r="AN509" s="27"/>
      <c r="AO509" s="28"/>
    </row>
    <row r="510" spans="40:41">
      <c r="AN510" s="27"/>
      <c r="AO510" s="28"/>
    </row>
    <row r="511" spans="40:41">
      <c r="AN511" s="27"/>
      <c r="AO511" s="28"/>
    </row>
    <row r="512" spans="40:41">
      <c r="AN512" s="27"/>
      <c r="AO512" s="28"/>
    </row>
    <row r="513" spans="40:41">
      <c r="AN513" s="27"/>
      <c r="AO513" s="28"/>
    </row>
    <row r="514" spans="40:41">
      <c r="AN514" s="27"/>
      <c r="AO514" s="28"/>
    </row>
    <row r="515" spans="40:41">
      <c r="AN515" s="27"/>
      <c r="AO515" s="28"/>
    </row>
    <row r="516" spans="40:41">
      <c r="AN516" s="27"/>
      <c r="AO516" s="28"/>
    </row>
    <row r="517" spans="40:41">
      <c r="AN517" s="27"/>
      <c r="AO517" s="28"/>
    </row>
    <row r="518" spans="40:41">
      <c r="AN518" s="27"/>
      <c r="AO518" s="28"/>
    </row>
    <row r="519" spans="40:41">
      <c r="AN519" s="27"/>
      <c r="AO519" s="28"/>
    </row>
    <row r="520" spans="40:41">
      <c r="AN520" s="27"/>
      <c r="AO520" s="28"/>
    </row>
    <row r="521" spans="40:41">
      <c r="AN521" s="27"/>
      <c r="AO521" s="28"/>
    </row>
    <row r="522" spans="40:41">
      <c r="AN522" s="27"/>
      <c r="AO522" s="28"/>
    </row>
    <row r="523" spans="40:41">
      <c r="AN523" s="27"/>
      <c r="AO523" s="28"/>
    </row>
    <row r="524" spans="40:41">
      <c r="AN524" s="27"/>
      <c r="AO524" s="28"/>
    </row>
    <row r="525" spans="40:41">
      <c r="AN525" s="27"/>
      <c r="AO525" s="28"/>
    </row>
    <row r="526" spans="40:41">
      <c r="AN526" s="27"/>
      <c r="AO526" s="28"/>
    </row>
    <row r="527" spans="40:41">
      <c r="AN527" s="27"/>
      <c r="AO527" s="28"/>
    </row>
    <row r="528" spans="40:41">
      <c r="AN528" s="27"/>
      <c r="AO528" s="28"/>
    </row>
    <row r="529" spans="40:41">
      <c r="AN529" s="27"/>
      <c r="AO529" s="28"/>
    </row>
    <row r="530" spans="40:41">
      <c r="AN530" s="27"/>
      <c r="AO530" s="28"/>
    </row>
    <row r="531" spans="40:41">
      <c r="AN531" s="27"/>
      <c r="AO531" s="28"/>
    </row>
    <row r="532" spans="40:41">
      <c r="AN532" s="27"/>
      <c r="AO532" s="28"/>
    </row>
    <row r="533" spans="40:41">
      <c r="AN533" s="27"/>
      <c r="AO533" s="28"/>
    </row>
    <row r="534" spans="40:41">
      <c r="AN534" s="27"/>
      <c r="AO534" s="28"/>
    </row>
    <row r="535" spans="40:41">
      <c r="AN535" s="27"/>
      <c r="AO535" s="28"/>
    </row>
    <row r="536" spans="40:41">
      <c r="AN536" s="27"/>
      <c r="AO536" s="28"/>
    </row>
    <row r="537" spans="40:41">
      <c r="AN537" s="27"/>
      <c r="AO537" s="28"/>
    </row>
    <row r="538" spans="40:41">
      <c r="AN538" s="27"/>
      <c r="AO538" s="28"/>
    </row>
    <row r="539" spans="40:41">
      <c r="AN539" s="27"/>
      <c r="AO539" s="28"/>
    </row>
    <row r="540" spans="40:41">
      <c r="AN540" s="27"/>
      <c r="AO540" s="28"/>
    </row>
    <row r="541" spans="40:41">
      <c r="AN541" s="27"/>
      <c r="AO541" s="28"/>
    </row>
    <row r="542" spans="40:41">
      <c r="AN542" s="27"/>
      <c r="AO542" s="28"/>
    </row>
    <row r="543" spans="40:41">
      <c r="AN543" s="27"/>
      <c r="AO543" s="28"/>
    </row>
    <row r="544" spans="40:41">
      <c r="AN544" s="27"/>
      <c r="AO544" s="28"/>
    </row>
    <row r="545" spans="40:41">
      <c r="AN545" s="27"/>
      <c r="AO545" s="28"/>
    </row>
    <row r="546" spans="40:41">
      <c r="AN546" s="27"/>
      <c r="AO546" s="28"/>
    </row>
    <row r="547" spans="40:41">
      <c r="AN547" s="27"/>
      <c r="AO547" s="28"/>
    </row>
    <row r="548" spans="40:41">
      <c r="AN548" s="27"/>
      <c r="AO548" s="28"/>
    </row>
    <row r="549" spans="40:41">
      <c r="AN549" s="27"/>
      <c r="AO549" s="28"/>
    </row>
    <row r="550" spans="40:41">
      <c r="AN550" s="27"/>
      <c r="AO550" s="28"/>
    </row>
    <row r="551" spans="40:41">
      <c r="AN551" s="27"/>
      <c r="AO551" s="28"/>
    </row>
    <row r="552" spans="40:41">
      <c r="AN552" s="27"/>
      <c r="AO552" s="28"/>
    </row>
    <row r="553" spans="40:41">
      <c r="AN553" s="27"/>
      <c r="AO553" s="28"/>
    </row>
    <row r="554" spans="40:41">
      <c r="AN554" s="27"/>
      <c r="AO554" s="28"/>
    </row>
    <row r="555" spans="40:41">
      <c r="AN555" s="27"/>
      <c r="AO555" s="28"/>
    </row>
    <row r="556" spans="40:41">
      <c r="AN556" s="27"/>
      <c r="AO556" s="28"/>
    </row>
    <row r="557" spans="40:41">
      <c r="AN557" s="27"/>
      <c r="AO557" s="28"/>
    </row>
    <row r="558" spans="40:41">
      <c r="AN558" s="27"/>
      <c r="AO558" s="28"/>
    </row>
    <row r="559" spans="40:41">
      <c r="AN559" s="27"/>
      <c r="AO559" s="28"/>
    </row>
    <row r="560" spans="40:41">
      <c r="AN560" s="27"/>
      <c r="AO560" s="28"/>
    </row>
    <row r="561" spans="40:41">
      <c r="AN561" s="27"/>
      <c r="AO561" s="28"/>
    </row>
    <row r="562" spans="40:41">
      <c r="AN562" s="27"/>
      <c r="AO562" s="28"/>
    </row>
    <row r="563" spans="40:41">
      <c r="AN563" s="27"/>
      <c r="AO563" s="28"/>
    </row>
    <row r="564" spans="40:41">
      <c r="AN564" s="27"/>
      <c r="AO564" s="28"/>
    </row>
    <row r="565" spans="40:41">
      <c r="AN565" s="27"/>
      <c r="AO565" s="28"/>
    </row>
    <row r="566" spans="40:41">
      <c r="AN566" s="27"/>
      <c r="AO566" s="28"/>
    </row>
    <row r="567" spans="40:41">
      <c r="AN567" s="27"/>
      <c r="AO567" s="28"/>
    </row>
    <row r="568" spans="40:41">
      <c r="AN568" s="27"/>
      <c r="AO568" s="28"/>
    </row>
    <row r="569" spans="40:41">
      <c r="AN569" s="27"/>
      <c r="AO569" s="28"/>
    </row>
    <row r="570" spans="40:41">
      <c r="AN570" s="27"/>
      <c r="AO570" s="28"/>
    </row>
    <row r="571" spans="40:41">
      <c r="AN571" s="27"/>
      <c r="AO571" s="28"/>
    </row>
    <row r="572" spans="40:41">
      <c r="AN572" s="27"/>
      <c r="AO572" s="28"/>
    </row>
    <row r="573" spans="40:41">
      <c r="AN573" s="27"/>
      <c r="AO573" s="28"/>
    </row>
    <row r="574" spans="40:41">
      <c r="AN574" s="27"/>
      <c r="AO574" s="28"/>
    </row>
    <row r="575" spans="40:41">
      <c r="AN575" s="27"/>
      <c r="AO575" s="28"/>
    </row>
    <row r="576" spans="40:41">
      <c r="AN576" s="27"/>
      <c r="AO576" s="28"/>
    </row>
    <row r="577" spans="40:41">
      <c r="AN577" s="27"/>
      <c r="AO577" s="28"/>
    </row>
    <row r="578" spans="40:41">
      <c r="AN578" s="27"/>
      <c r="AO578" s="28"/>
    </row>
    <row r="579" spans="40:41">
      <c r="AN579" s="27"/>
      <c r="AO579" s="28"/>
    </row>
    <row r="580" spans="40:41">
      <c r="AN580" s="27"/>
      <c r="AO580" s="28"/>
    </row>
    <row r="581" spans="40:41">
      <c r="AN581" s="27"/>
      <c r="AO581" s="28"/>
    </row>
    <row r="582" spans="40:41">
      <c r="AN582" s="27"/>
      <c r="AO582" s="28"/>
    </row>
    <row r="583" spans="40:41">
      <c r="AN583" s="27"/>
      <c r="AO583" s="28"/>
    </row>
    <row r="584" spans="40:41">
      <c r="AN584" s="27"/>
      <c r="AO584" s="28"/>
    </row>
    <row r="585" spans="40:41">
      <c r="AN585" s="27"/>
      <c r="AO585" s="28"/>
    </row>
    <row r="586" spans="40:41">
      <c r="AN586" s="27"/>
      <c r="AO586" s="28"/>
    </row>
    <row r="587" spans="40:41">
      <c r="AN587" s="27"/>
      <c r="AO587" s="28"/>
    </row>
    <row r="588" spans="40:41">
      <c r="AN588" s="27"/>
      <c r="AO588" s="28"/>
    </row>
    <row r="589" spans="40:41">
      <c r="AN589" s="27"/>
      <c r="AO589" s="28"/>
    </row>
    <row r="590" spans="40:41">
      <c r="AN590" s="27"/>
      <c r="AO590" s="28"/>
    </row>
    <row r="591" spans="40:41">
      <c r="AN591" s="27"/>
      <c r="AO591" s="28"/>
    </row>
    <row r="592" spans="40:41">
      <c r="AN592" s="27"/>
      <c r="AO592" s="28"/>
    </row>
    <row r="593" spans="40:41">
      <c r="AN593" s="27"/>
      <c r="AO593" s="28"/>
    </row>
    <row r="594" spans="40:41">
      <c r="AN594" s="27"/>
      <c r="AO594" s="28"/>
    </row>
    <row r="595" spans="40:41">
      <c r="AN595" s="27"/>
      <c r="AO595" s="28"/>
    </row>
    <row r="596" spans="40:41">
      <c r="AN596" s="27"/>
      <c r="AO596" s="28"/>
    </row>
    <row r="597" spans="40:41">
      <c r="AN597" s="27"/>
      <c r="AO597" s="28"/>
    </row>
    <row r="598" spans="40:41">
      <c r="AN598" s="27"/>
      <c r="AO598" s="28"/>
    </row>
    <row r="599" spans="40:41">
      <c r="AN599" s="27"/>
      <c r="AO599" s="28"/>
    </row>
    <row r="600" spans="40:41">
      <c r="AN600" s="27"/>
      <c r="AO600" s="28"/>
    </row>
    <row r="601" spans="40:41">
      <c r="AN601" s="27"/>
      <c r="AO601" s="28"/>
    </row>
    <row r="602" spans="40:41">
      <c r="AN602" s="27"/>
      <c r="AO602" s="28"/>
    </row>
    <row r="603" spans="40:41">
      <c r="AN603" s="27"/>
      <c r="AO603" s="28"/>
    </row>
    <row r="604" spans="40:41">
      <c r="AN604" s="27"/>
      <c r="AO604" s="28"/>
    </row>
    <row r="605" spans="40:41">
      <c r="AN605" s="27"/>
      <c r="AO605" s="28"/>
    </row>
    <row r="606" spans="40:41">
      <c r="AN606" s="27"/>
      <c r="AO606" s="28"/>
    </row>
    <row r="607" spans="40:41">
      <c r="AN607" s="27"/>
      <c r="AO607" s="28"/>
    </row>
    <row r="608" spans="40:41">
      <c r="AN608" s="27"/>
      <c r="AO608" s="28"/>
    </row>
    <row r="609" spans="40:41">
      <c r="AN609" s="27"/>
      <c r="AO609" s="28"/>
    </row>
    <row r="610" spans="40:41">
      <c r="AN610" s="27"/>
      <c r="AO610" s="28"/>
    </row>
    <row r="611" spans="40:41">
      <c r="AN611" s="27"/>
      <c r="AO611" s="28"/>
    </row>
    <row r="612" spans="40:41">
      <c r="AN612" s="27"/>
      <c r="AO612" s="28"/>
    </row>
    <row r="613" spans="40:41">
      <c r="AN613" s="27"/>
      <c r="AO613" s="28"/>
    </row>
    <row r="614" spans="40:41">
      <c r="AN614" s="27"/>
      <c r="AO614" s="28"/>
    </row>
    <row r="615" spans="40:41">
      <c r="AN615" s="27"/>
      <c r="AO615" s="28"/>
    </row>
    <row r="616" spans="40:41">
      <c r="AN616" s="27"/>
      <c r="AO616" s="28"/>
    </row>
    <row r="617" spans="40:41">
      <c r="AN617" s="27"/>
      <c r="AO617" s="28"/>
    </row>
    <row r="618" spans="40:41">
      <c r="AN618" s="27"/>
      <c r="AO618" s="28"/>
    </row>
    <row r="619" spans="40:41">
      <c r="AN619" s="27"/>
      <c r="AO619" s="28"/>
    </row>
    <row r="620" spans="40:41">
      <c r="AN620" s="27"/>
      <c r="AO620" s="28"/>
    </row>
    <row r="621" spans="40:41">
      <c r="AN621" s="27"/>
      <c r="AO621" s="28"/>
    </row>
    <row r="622" spans="40:41">
      <c r="AN622" s="27"/>
      <c r="AO622" s="28"/>
    </row>
    <row r="623" spans="40:41">
      <c r="AN623" s="27"/>
      <c r="AO623" s="28"/>
    </row>
    <row r="624" spans="40:41">
      <c r="AN624" s="27"/>
      <c r="AO624" s="28"/>
    </row>
    <row r="625" spans="40:41">
      <c r="AN625" s="27"/>
      <c r="AO625" s="28"/>
    </row>
    <row r="626" spans="40:41">
      <c r="AN626" s="27"/>
      <c r="AO626" s="28"/>
    </row>
    <row r="627" spans="40:41">
      <c r="AN627" s="27"/>
      <c r="AO627" s="28"/>
    </row>
    <row r="628" spans="40:41">
      <c r="AN628" s="27"/>
      <c r="AO628" s="28"/>
    </row>
    <row r="629" spans="40:41">
      <c r="AN629" s="27"/>
      <c r="AO629" s="28"/>
    </row>
    <row r="630" spans="40:41">
      <c r="AN630" s="27"/>
      <c r="AO630" s="28"/>
    </row>
    <row r="631" spans="40:41">
      <c r="AN631" s="27"/>
      <c r="AO631" s="28"/>
    </row>
    <row r="632" spans="40:41">
      <c r="AN632" s="27"/>
      <c r="AO632" s="28"/>
    </row>
    <row r="633" spans="40:41">
      <c r="AN633" s="27"/>
      <c r="AO633" s="28"/>
    </row>
    <row r="634" spans="40:41">
      <c r="AN634" s="27"/>
      <c r="AO634" s="28"/>
    </row>
    <row r="635" spans="40:41">
      <c r="AN635" s="27"/>
      <c r="AO635" s="28"/>
    </row>
    <row r="636" spans="40:41">
      <c r="AN636" s="27"/>
      <c r="AO636" s="28"/>
    </row>
    <row r="637" spans="40:41">
      <c r="AN637" s="27"/>
      <c r="AO637" s="28"/>
    </row>
    <row r="638" spans="40:41">
      <c r="AN638" s="27"/>
      <c r="AO638" s="28"/>
    </row>
    <row r="639" spans="40:41">
      <c r="AN639" s="27"/>
      <c r="AO639" s="28"/>
    </row>
    <row r="640" spans="40:41">
      <c r="AN640" s="27"/>
      <c r="AO640" s="28"/>
    </row>
    <row r="641" spans="40:41">
      <c r="AN641" s="27"/>
      <c r="AO641" s="28"/>
    </row>
    <row r="642" spans="40:41">
      <c r="AN642" s="27"/>
      <c r="AO642" s="28"/>
    </row>
    <row r="643" spans="40:41">
      <c r="AN643" s="27"/>
      <c r="AO643" s="28"/>
    </row>
    <row r="644" spans="40:41">
      <c r="AN644" s="27"/>
      <c r="AO644" s="28"/>
    </row>
    <row r="645" spans="40:41">
      <c r="AN645" s="27"/>
      <c r="AO645" s="28"/>
    </row>
    <row r="646" spans="40:41">
      <c r="AN646" s="27"/>
      <c r="AO646" s="28"/>
    </row>
    <row r="647" spans="40:41">
      <c r="AN647" s="27"/>
      <c r="AO647" s="28"/>
    </row>
    <row r="648" spans="40:41">
      <c r="AN648" s="27"/>
      <c r="AO648" s="28"/>
    </row>
    <row r="649" spans="40:41">
      <c r="AN649" s="27"/>
      <c r="AO649" s="28"/>
    </row>
    <row r="650" spans="40:41">
      <c r="AN650" s="27"/>
      <c r="AO650" s="28"/>
    </row>
    <row r="651" spans="40:41">
      <c r="AN651" s="27"/>
      <c r="AO651" s="28"/>
    </row>
    <row r="652" spans="40:41">
      <c r="AN652" s="27"/>
      <c r="AO652" s="28"/>
    </row>
    <row r="653" spans="40:41">
      <c r="AN653" s="27"/>
      <c r="AO653" s="28"/>
    </row>
    <row r="654" spans="40:41">
      <c r="AN654" s="27"/>
      <c r="AO654" s="28"/>
    </row>
    <row r="655" spans="40:41">
      <c r="AN655" s="27"/>
      <c r="AO655" s="28"/>
    </row>
    <row r="656" spans="40:41">
      <c r="AN656" s="27"/>
      <c r="AO656" s="28"/>
    </row>
    <row r="657" spans="40:41">
      <c r="AN657" s="27"/>
      <c r="AO657" s="28"/>
    </row>
    <row r="658" spans="40:41">
      <c r="AN658" s="27"/>
      <c r="AO658" s="28"/>
    </row>
    <row r="659" spans="40:41">
      <c r="AN659" s="27"/>
      <c r="AO659" s="28"/>
    </row>
    <row r="660" spans="40:41">
      <c r="AN660" s="27"/>
      <c r="AO660" s="28"/>
    </row>
    <row r="661" spans="40:41">
      <c r="AN661" s="27"/>
      <c r="AO661" s="28"/>
    </row>
    <row r="662" spans="40:41">
      <c r="AN662" s="27"/>
      <c r="AO662" s="28"/>
    </row>
    <row r="663" spans="40:41">
      <c r="AN663" s="27"/>
      <c r="AO663" s="28"/>
    </row>
    <row r="664" spans="40:41">
      <c r="AN664" s="27"/>
      <c r="AO664" s="28"/>
    </row>
    <row r="665" spans="40:41">
      <c r="AN665" s="27"/>
      <c r="AO665" s="28"/>
    </row>
    <row r="666" spans="40:41">
      <c r="AN666" s="27"/>
      <c r="AO666" s="28"/>
    </row>
    <row r="667" spans="40:41">
      <c r="AN667" s="27"/>
      <c r="AO667" s="28"/>
    </row>
    <row r="668" spans="40:41">
      <c r="AN668" s="27"/>
      <c r="AO668" s="28"/>
    </row>
    <row r="669" spans="40:41">
      <c r="AN669" s="27"/>
      <c r="AO669" s="28"/>
    </row>
    <row r="670" spans="40:41">
      <c r="AN670" s="27"/>
      <c r="AO670" s="28"/>
    </row>
    <row r="671" spans="40:41">
      <c r="AN671" s="27"/>
      <c r="AO671" s="28"/>
    </row>
    <row r="672" spans="40:41">
      <c r="AN672" s="27"/>
      <c r="AO672" s="28"/>
    </row>
    <row r="673" spans="40:41">
      <c r="AN673" s="27"/>
      <c r="AO673" s="28"/>
    </row>
    <row r="674" spans="40:41">
      <c r="AN674" s="27"/>
      <c r="AO674" s="28"/>
    </row>
    <row r="675" spans="40:41">
      <c r="AN675" s="27"/>
      <c r="AO675" s="28"/>
    </row>
    <row r="676" spans="40:41">
      <c r="AN676" s="27"/>
      <c r="AO676" s="28"/>
    </row>
    <row r="677" spans="40:41">
      <c r="AN677" s="27"/>
      <c r="AO677" s="28"/>
    </row>
    <row r="678" spans="40:41">
      <c r="AN678" s="27"/>
      <c r="AO678" s="28"/>
    </row>
    <row r="679" spans="40:41">
      <c r="AN679" s="27"/>
      <c r="AO679" s="28"/>
    </row>
    <row r="680" spans="40:41">
      <c r="AN680" s="27"/>
      <c r="AO680" s="28"/>
    </row>
    <row r="681" spans="40:41">
      <c r="AN681" s="27"/>
      <c r="AO681" s="28"/>
    </row>
    <row r="682" spans="40:41">
      <c r="AN682" s="27"/>
      <c r="AO682" s="28"/>
    </row>
    <row r="683" spans="40:41">
      <c r="AN683" s="27"/>
      <c r="AO683" s="28"/>
    </row>
    <row r="684" spans="40:41">
      <c r="AN684" s="27"/>
      <c r="AO684" s="28"/>
    </row>
    <row r="685" spans="40:41">
      <c r="AN685" s="27"/>
      <c r="AO685" s="28"/>
    </row>
    <row r="686" spans="40:41">
      <c r="AN686" s="27"/>
      <c r="AO686" s="28"/>
    </row>
    <row r="687" spans="40:41">
      <c r="AN687" s="27"/>
      <c r="AO687" s="28"/>
    </row>
    <row r="688" spans="40:41">
      <c r="AN688" s="27"/>
      <c r="AO688" s="28"/>
    </row>
    <row r="689" spans="40:41">
      <c r="AN689" s="27"/>
      <c r="AO689" s="28"/>
    </row>
    <row r="690" spans="40:41">
      <c r="AN690" s="27"/>
      <c r="AO690" s="28"/>
    </row>
    <row r="691" spans="40:41">
      <c r="AN691" s="27"/>
      <c r="AO691" s="28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82715-550D-3543-BF50-AFEFB2C2756E}">
  <dimension ref="A1:AO691"/>
  <sheetViews>
    <sheetView workbookViewId="0">
      <pane xSplit="1" topLeftCell="AB1" activePane="topRight" state="frozen"/>
      <selection pane="topRight" activeCell="AT28" sqref="AT28"/>
    </sheetView>
  </sheetViews>
  <sheetFormatPr baseColWidth="10" defaultColWidth="11" defaultRowHeight="16"/>
  <cols>
    <col min="1" max="39" width="11" style="6"/>
    <col min="40" max="40" width="11" style="25"/>
    <col min="41" max="16384" width="11" style="6"/>
  </cols>
  <sheetData>
    <row r="1" spans="1:41">
      <c r="A1" s="12" t="s">
        <v>0</v>
      </c>
      <c r="B1" s="10" t="s">
        <v>1</v>
      </c>
      <c r="C1" s="9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9" t="s">
        <v>29</v>
      </c>
      <c r="AE1" s="10" t="s">
        <v>30</v>
      </c>
      <c r="AF1" s="10" t="s">
        <v>31</v>
      </c>
      <c r="AG1" s="9" t="s">
        <v>32</v>
      </c>
      <c r="AH1" s="10" t="s">
        <v>33</v>
      </c>
      <c r="AI1" s="11" t="s">
        <v>34</v>
      </c>
      <c r="AJ1" s="11" t="s">
        <v>35</v>
      </c>
      <c r="AK1" s="11" t="s">
        <v>36</v>
      </c>
      <c r="AL1" s="9" t="s">
        <v>37</v>
      </c>
      <c r="AM1" s="9" t="s">
        <v>38</v>
      </c>
      <c r="AN1" s="26" t="s">
        <v>39</v>
      </c>
      <c r="AO1" s="24" t="s">
        <v>40</v>
      </c>
    </row>
    <row r="2" spans="1:41">
      <c r="A2" s="8">
        <v>1</v>
      </c>
      <c r="B2" s="8">
        <v>1</v>
      </c>
      <c r="C2" s="8">
        <v>-0.70176423228563856</v>
      </c>
      <c r="D2" s="8">
        <v>-0.75504246364336969</v>
      </c>
      <c r="E2" s="8">
        <v>0</v>
      </c>
      <c r="F2" s="8">
        <v>1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1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1</v>
      </c>
      <c r="Z2" s="8">
        <v>0</v>
      </c>
      <c r="AA2" s="8">
        <v>0</v>
      </c>
      <c r="AB2" s="8">
        <v>0</v>
      </c>
      <c r="AC2" s="8">
        <v>0</v>
      </c>
      <c r="AD2" s="8">
        <v>-0.41488129525977374</v>
      </c>
      <c r="AE2" s="8">
        <v>1</v>
      </c>
      <c r="AF2" s="8">
        <v>0</v>
      </c>
      <c r="AG2" s="8">
        <v>-0.49352860267821486</v>
      </c>
      <c r="AH2" s="8">
        <v>0</v>
      </c>
      <c r="AI2" s="8">
        <v>1</v>
      </c>
      <c r="AJ2" s="8">
        <v>0</v>
      </c>
      <c r="AK2" s="8">
        <v>0</v>
      </c>
      <c r="AL2" s="8">
        <v>0.67371048253129073</v>
      </c>
      <c r="AM2" s="8">
        <v>-0.19527168382016377</v>
      </c>
      <c r="AN2" s="27">
        <v>0.99686069200152083</v>
      </c>
      <c r="AO2" s="28">
        <v>1</v>
      </c>
    </row>
    <row r="3" spans="1:41">
      <c r="A3" s="8">
        <v>1</v>
      </c>
      <c r="B3" s="8">
        <v>1</v>
      </c>
      <c r="C3" s="8">
        <v>-0.16773450939992321</v>
      </c>
      <c r="D3" s="8">
        <v>-5.197190687040891E-2</v>
      </c>
      <c r="E3" s="8">
        <v>0</v>
      </c>
      <c r="F3" s="8">
        <v>1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1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1</v>
      </c>
      <c r="Z3" s="8">
        <v>0</v>
      </c>
      <c r="AA3" s="8">
        <v>0</v>
      </c>
      <c r="AB3" s="8">
        <v>0</v>
      </c>
      <c r="AC3" s="8">
        <v>0</v>
      </c>
      <c r="AD3" s="8">
        <v>1.5767438035976509</v>
      </c>
      <c r="AE3" s="8">
        <v>1</v>
      </c>
      <c r="AF3" s="8">
        <v>1</v>
      </c>
      <c r="AG3" s="8">
        <v>-8.2254767113035795E-2</v>
      </c>
      <c r="AH3" s="8">
        <v>1</v>
      </c>
      <c r="AI3" s="8">
        <v>0</v>
      </c>
      <c r="AJ3" s="8">
        <v>1</v>
      </c>
      <c r="AK3" s="8">
        <v>0</v>
      </c>
      <c r="AL3" s="8">
        <v>0.84796772342092863</v>
      </c>
      <c r="AM3" s="8">
        <v>-0.19527168382016377</v>
      </c>
      <c r="AN3" s="27">
        <v>0.99283856984239127</v>
      </c>
      <c r="AO3" s="28">
        <v>2</v>
      </c>
    </row>
    <row r="4" spans="1:41">
      <c r="A4" s="8">
        <v>1</v>
      </c>
      <c r="B4" s="8">
        <v>0</v>
      </c>
      <c r="C4" s="8">
        <v>0.32495625104133002</v>
      </c>
      <c r="D4" s="8">
        <v>1.4546078576430785</v>
      </c>
      <c r="E4" s="8">
        <v>0</v>
      </c>
      <c r="F4" s="8">
        <v>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1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1</v>
      </c>
      <c r="AC4" s="8">
        <v>0</v>
      </c>
      <c r="AD4" s="8">
        <v>3.5190638549964897</v>
      </c>
      <c r="AE4" s="8">
        <v>1</v>
      </c>
      <c r="AF4" s="8">
        <v>1</v>
      </c>
      <c r="AG4" s="8">
        <v>1.1515667395825013</v>
      </c>
      <c r="AH4" s="8">
        <v>0</v>
      </c>
      <c r="AI4" s="8">
        <v>0</v>
      </c>
      <c r="AJ4" s="8">
        <v>1</v>
      </c>
      <c r="AK4" s="8">
        <v>0</v>
      </c>
      <c r="AL4" s="8">
        <v>-1.0688619263650878</v>
      </c>
      <c r="AM4" s="8">
        <v>1.069578647946209</v>
      </c>
      <c r="AN4" s="27">
        <v>0.99263564658867554</v>
      </c>
      <c r="AO4" s="28">
        <v>3</v>
      </c>
    </row>
    <row r="5" spans="1:41">
      <c r="A5" s="8">
        <v>1</v>
      </c>
      <c r="B5" s="8">
        <v>0</v>
      </c>
      <c r="C5" s="8">
        <v>2.286439830360901</v>
      </c>
      <c r="D5" s="8">
        <v>-6.000699894781418E-2</v>
      </c>
      <c r="E5" s="8">
        <v>0</v>
      </c>
      <c r="F5" s="8">
        <v>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1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1</v>
      </c>
      <c r="AC5" s="8">
        <v>0</v>
      </c>
      <c r="AD5" s="8">
        <v>0.24401342986860156</v>
      </c>
      <c r="AE5" s="8">
        <v>1</v>
      </c>
      <c r="AF5" s="8">
        <v>1</v>
      </c>
      <c r="AG5" s="8">
        <v>0.7402929040173224</v>
      </c>
      <c r="AH5" s="8">
        <v>0</v>
      </c>
      <c r="AI5" s="8">
        <v>0</v>
      </c>
      <c r="AJ5" s="8">
        <v>1</v>
      </c>
      <c r="AK5" s="8">
        <v>0</v>
      </c>
      <c r="AL5" s="8">
        <v>-0.81909321442327365</v>
      </c>
      <c r="AM5" s="8">
        <v>-8.7788195840016764E-2</v>
      </c>
      <c r="AN5" s="27">
        <v>0.98824097149150436</v>
      </c>
      <c r="AO5" s="28">
        <v>4</v>
      </c>
    </row>
    <row r="6" spans="1:41">
      <c r="A6" s="8">
        <v>1</v>
      </c>
      <c r="B6" s="8">
        <v>0</v>
      </c>
      <c r="C6" s="8">
        <v>-0.54737649249403375</v>
      </c>
      <c r="D6" s="8">
        <v>-0.44569141866326695</v>
      </c>
      <c r="E6" s="8">
        <v>1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1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1</v>
      </c>
      <c r="Z6" s="8">
        <v>0</v>
      </c>
      <c r="AA6" s="8">
        <v>0</v>
      </c>
      <c r="AB6" s="8">
        <v>0</v>
      </c>
      <c r="AC6" s="8">
        <v>0</v>
      </c>
      <c r="AD6" s="8">
        <v>-0.58969009988566923</v>
      </c>
      <c r="AE6" s="8">
        <v>1</v>
      </c>
      <c r="AF6" s="8">
        <v>0</v>
      </c>
      <c r="AG6" s="8">
        <v>-0.49352860267821486</v>
      </c>
      <c r="AH6" s="8">
        <v>1</v>
      </c>
      <c r="AI6" s="8">
        <v>0</v>
      </c>
      <c r="AJ6" s="8">
        <v>1</v>
      </c>
      <c r="AK6" s="8">
        <v>0</v>
      </c>
      <c r="AL6" s="8">
        <v>1.0803107112737791</v>
      </c>
      <c r="AM6" s="8">
        <v>-0.19527168382016377</v>
      </c>
      <c r="AN6" s="27">
        <v>0.98771480536697831</v>
      </c>
      <c r="AO6" s="28">
        <v>5</v>
      </c>
    </row>
    <row r="7" spans="1:41">
      <c r="A7" s="8">
        <v>1</v>
      </c>
      <c r="B7" s="8">
        <v>0</v>
      </c>
      <c r="C7" s="8">
        <v>1.2175369044679201</v>
      </c>
      <c r="D7" s="8">
        <v>-0.15241055783797475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1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1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-0.66439471724716304</v>
      </c>
      <c r="AE7" s="8">
        <v>1</v>
      </c>
      <c r="AF7" s="8">
        <v>0</v>
      </c>
      <c r="AG7" s="8">
        <v>-0.49352860267821486</v>
      </c>
      <c r="AH7" s="8">
        <v>0</v>
      </c>
      <c r="AI7" s="8">
        <v>0</v>
      </c>
      <c r="AJ7" s="8">
        <v>1</v>
      </c>
      <c r="AK7" s="8">
        <v>0</v>
      </c>
      <c r="AL7" s="8">
        <v>-0.48800445673296167</v>
      </c>
      <c r="AM7" s="8">
        <v>-1.1014275854197474E-2</v>
      </c>
      <c r="AN7" s="27">
        <v>0.98750429512435567</v>
      </c>
      <c r="AO7" s="28">
        <v>6</v>
      </c>
    </row>
    <row r="8" spans="1:41">
      <c r="A8" s="8">
        <v>1</v>
      </c>
      <c r="B8" s="8">
        <v>1</v>
      </c>
      <c r="C8" s="8">
        <v>-0.32887144000208984</v>
      </c>
      <c r="D8" s="8">
        <v>1.8061431360295588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1.0538114820671942</v>
      </c>
      <c r="AE8" s="8">
        <v>1</v>
      </c>
      <c r="AF8" s="8">
        <v>0</v>
      </c>
      <c r="AG8" s="8">
        <v>-0.49352860267821486</v>
      </c>
      <c r="AH8" s="8">
        <v>1</v>
      </c>
      <c r="AI8" s="8">
        <v>0</v>
      </c>
      <c r="AJ8" s="8">
        <v>1</v>
      </c>
      <c r="AK8" s="8">
        <v>0</v>
      </c>
      <c r="AL8" s="8">
        <v>1.7599139507433668</v>
      </c>
      <c r="AM8" s="8">
        <v>-9.9304283837889654E-2</v>
      </c>
      <c r="AN8" s="27">
        <v>0.97679199525108595</v>
      </c>
      <c r="AO8" s="28">
        <v>7</v>
      </c>
    </row>
    <row r="9" spans="1:41">
      <c r="A9" s="8">
        <v>1</v>
      </c>
      <c r="B9" s="8">
        <v>1</v>
      </c>
      <c r="C9" s="8">
        <v>-0.75069586566221258</v>
      </c>
      <c r="D9" s="8">
        <v>-0.44569141866326695</v>
      </c>
      <c r="E9" s="8">
        <v>1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1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</v>
      </c>
      <c r="AC9" s="8">
        <v>0</v>
      </c>
      <c r="AD9" s="8">
        <v>0.10805102627068283</v>
      </c>
      <c r="AE9" s="8">
        <v>1</v>
      </c>
      <c r="AF9" s="8">
        <v>0</v>
      </c>
      <c r="AG9" s="8">
        <v>-0.49352860267821486</v>
      </c>
      <c r="AH9" s="8">
        <v>0</v>
      </c>
      <c r="AI9" s="8">
        <v>0</v>
      </c>
      <c r="AJ9" s="8">
        <v>1</v>
      </c>
      <c r="AK9" s="8">
        <v>0</v>
      </c>
      <c r="AL9" s="8">
        <v>-1.0688619263650878</v>
      </c>
      <c r="AM9" s="8">
        <v>-0.19527168382016377</v>
      </c>
      <c r="AN9" s="27">
        <v>0.97140039068776052</v>
      </c>
      <c r="AO9" s="28">
        <v>8</v>
      </c>
    </row>
    <row r="10" spans="1:41">
      <c r="A10" s="8">
        <v>1</v>
      </c>
      <c r="B10" s="8">
        <v>1</v>
      </c>
      <c r="C10" s="8">
        <v>1.9202965663474549</v>
      </c>
      <c r="D10" s="8">
        <v>0.40000202248363731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0.12000376504852184</v>
      </c>
      <c r="AE10" s="8">
        <v>1</v>
      </c>
      <c r="AF10" s="8">
        <v>1</v>
      </c>
      <c r="AG10" s="8">
        <v>1.76847749293027</v>
      </c>
      <c r="AH10" s="8">
        <v>1</v>
      </c>
      <c r="AI10" s="8">
        <v>0</v>
      </c>
      <c r="AJ10" s="8">
        <v>1</v>
      </c>
      <c r="AK10" s="8">
        <v>0</v>
      </c>
      <c r="AL10" s="8">
        <v>-1.0688619263650878</v>
      </c>
      <c r="AM10" s="8">
        <v>-0.14076220063023206</v>
      </c>
      <c r="AN10" s="27">
        <v>0.9692497105704263</v>
      </c>
      <c r="AO10" s="28">
        <v>9</v>
      </c>
    </row>
    <row r="11" spans="1:41">
      <c r="A11" s="8">
        <v>1</v>
      </c>
      <c r="B11" s="8">
        <v>0</v>
      </c>
      <c r="C11" s="8">
        <v>1.2740612087766063</v>
      </c>
      <c r="D11" s="8">
        <v>-0.86351620668834073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1</v>
      </c>
      <c r="AC11" s="8">
        <v>0</v>
      </c>
      <c r="AD11" s="8">
        <v>-0.54038505242708335</v>
      </c>
      <c r="AE11" s="8">
        <v>1</v>
      </c>
      <c r="AF11" s="8">
        <v>1</v>
      </c>
      <c r="AG11" s="8">
        <v>1.76847749293027</v>
      </c>
      <c r="AH11" s="8">
        <v>1</v>
      </c>
      <c r="AI11" s="8">
        <v>0</v>
      </c>
      <c r="AJ11" s="8">
        <v>1</v>
      </c>
      <c r="AK11" s="8">
        <v>0</v>
      </c>
      <c r="AL11" s="8">
        <v>1.4869109400162674</v>
      </c>
      <c r="AM11" s="8">
        <v>-0.19412007502037648</v>
      </c>
      <c r="AN11" s="27">
        <v>0.96162286301861222</v>
      </c>
      <c r="AO11" s="28">
        <v>10</v>
      </c>
    </row>
    <row r="12" spans="1:41">
      <c r="A12" s="8">
        <v>1</v>
      </c>
      <c r="B12" s="8">
        <v>1</v>
      </c>
      <c r="C12" s="8">
        <v>-0.82156236917311354</v>
      </c>
      <c r="D12" s="8">
        <v>-0.9057004400947184</v>
      </c>
      <c r="E12" s="8">
        <v>0</v>
      </c>
      <c r="F12" s="8">
        <v>1</v>
      </c>
      <c r="G12" s="8">
        <v>0</v>
      </c>
      <c r="H12" s="8">
        <v>0</v>
      </c>
      <c r="I12" s="8">
        <v>1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1</v>
      </c>
      <c r="AC12" s="8">
        <v>0</v>
      </c>
      <c r="AD12" s="8">
        <v>-0.46568043506558954</v>
      </c>
      <c r="AE12" s="8">
        <v>1</v>
      </c>
      <c r="AF12" s="8">
        <v>0</v>
      </c>
      <c r="AG12" s="8">
        <v>-0.49352860267821486</v>
      </c>
      <c r="AH12" s="8">
        <v>1</v>
      </c>
      <c r="AI12" s="8">
        <v>0</v>
      </c>
      <c r="AJ12" s="8">
        <v>1</v>
      </c>
      <c r="AK12" s="8">
        <v>0</v>
      </c>
      <c r="AL12" s="8">
        <v>-1.0688619263650878</v>
      </c>
      <c r="AM12" s="8">
        <v>-0.19527168382016377</v>
      </c>
      <c r="AN12" s="27">
        <v>0.94548518916964108</v>
      </c>
      <c r="AO12" s="28">
        <v>11</v>
      </c>
    </row>
    <row r="13" spans="1:41">
      <c r="A13" s="8">
        <v>1</v>
      </c>
      <c r="B13" s="8">
        <v>1</v>
      </c>
      <c r="C13" s="8">
        <v>-0.32887144000208984</v>
      </c>
      <c r="D13" s="8">
        <v>-0.55416516170823804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1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-0.36557624780118786</v>
      </c>
      <c r="AE13" s="8">
        <v>1</v>
      </c>
      <c r="AF13" s="8">
        <v>1</v>
      </c>
      <c r="AG13" s="8">
        <v>0.32901906845214329</v>
      </c>
      <c r="AH13" s="8">
        <v>0</v>
      </c>
      <c r="AI13" s="8">
        <v>0</v>
      </c>
      <c r="AJ13" s="8">
        <v>1</v>
      </c>
      <c r="AK13" s="8">
        <v>0</v>
      </c>
      <c r="AL13" s="8">
        <v>-0.25566146888011121</v>
      </c>
      <c r="AM13" s="8">
        <v>1.2526844471123881</v>
      </c>
      <c r="AN13" s="27">
        <v>0.94132575876367741</v>
      </c>
      <c r="AO13" s="28">
        <v>12</v>
      </c>
    </row>
    <row r="14" spans="1:41">
      <c r="A14" s="8">
        <v>1</v>
      </c>
      <c r="B14" s="8">
        <v>1</v>
      </c>
      <c r="C14" s="8">
        <v>0.65482328936708667</v>
      </c>
      <c r="D14" s="8">
        <v>0.2242343832903971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1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</v>
      </c>
      <c r="AC14" s="8">
        <v>0</v>
      </c>
      <c r="AD14" s="8">
        <v>2.3237899772125887</v>
      </c>
      <c r="AE14" s="8">
        <v>1</v>
      </c>
      <c r="AF14" s="8">
        <v>1</v>
      </c>
      <c r="AG14" s="8">
        <v>2.3853882462780387</v>
      </c>
      <c r="AH14" s="8">
        <v>1</v>
      </c>
      <c r="AI14" s="8">
        <v>0</v>
      </c>
      <c r="AJ14" s="8">
        <v>1</v>
      </c>
      <c r="AK14" s="8">
        <v>0</v>
      </c>
      <c r="AL14" s="8">
        <v>1.2487593774670958</v>
      </c>
      <c r="AM14" s="8">
        <v>-0.19527168382016377</v>
      </c>
      <c r="AN14" s="27">
        <v>0.94063776304666324</v>
      </c>
      <c r="AO14" s="28">
        <v>13</v>
      </c>
    </row>
    <row r="15" spans="1:41">
      <c r="A15" s="8">
        <v>1</v>
      </c>
      <c r="B15" s="8">
        <v>1</v>
      </c>
      <c r="C15" s="8">
        <v>1.4006085364746432</v>
      </c>
      <c r="D15" s="8">
        <v>0.57576966167687749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1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3.9672915591654525</v>
      </c>
      <c r="AE15" s="8">
        <v>1</v>
      </c>
      <c r="AF15" s="8">
        <v>1</v>
      </c>
      <c r="AG15" s="8">
        <v>1.9741144107128594</v>
      </c>
      <c r="AH15" s="8">
        <v>0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-4.364319184817067E-2</v>
      </c>
      <c r="AN15" s="27">
        <v>0.93695932976573304</v>
      </c>
      <c r="AO15" s="28">
        <v>14</v>
      </c>
    </row>
    <row r="16" spans="1:41">
      <c r="A16" s="8">
        <v>1</v>
      </c>
      <c r="B16" s="8">
        <v>0</v>
      </c>
      <c r="C16" s="8">
        <v>0.73918817449911123</v>
      </c>
      <c r="D16" s="8">
        <v>0.55869509101239134</v>
      </c>
      <c r="E16" s="8">
        <v>1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1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8">
        <v>0</v>
      </c>
      <c r="AD16" s="8">
        <v>1.7261530383206385</v>
      </c>
      <c r="AE16" s="8">
        <v>1</v>
      </c>
      <c r="AF16" s="8">
        <v>1</v>
      </c>
      <c r="AG16" s="8">
        <v>2.3853882462780387</v>
      </c>
      <c r="AH16" s="8">
        <v>0</v>
      </c>
      <c r="AI16" s="8">
        <v>0</v>
      </c>
      <c r="AJ16" s="8">
        <v>1</v>
      </c>
      <c r="AK16" s="8">
        <v>0</v>
      </c>
      <c r="AL16" s="8">
        <v>-1.0688619263650878</v>
      </c>
      <c r="AM16" s="8">
        <v>0.24617835609829716</v>
      </c>
      <c r="AN16" s="27">
        <v>0.93099208083789786</v>
      </c>
      <c r="AO16" s="28">
        <v>15</v>
      </c>
    </row>
    <row r="17" spans="1:41">
      <c r="A17" s="8">
        <v>1</v>
      </c>
      <c r="B17" s="8">
        <v>1</v>
      </c>
      <c r="C17" s="8">
        <v>3.0524731560894542</v>
      </c>
      <c r="D17" s="8">
        <v>0.14890539506472272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1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1</v>
      </c>
      <c r="AD17" s="8">
        <v>3.2202453855505144</v>
      </c>
      <c r="AE17" s="8">
        <v>1</v>
      </c>
      <c r="AF17" s="8">
        <v>1</v>
      </c>
      <c r="AG17" s="8">
        <v>-0.28789168489562533</v>
      </c>
      <c r="AH17" s="8">
        <v>1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-0.19527168382016377</v>
      </c>
      <c r="AN17" s="27">
        <v>0.92862156168830212</v>
      </c>
      <c r="AO17" s="28">
        <v>16</v>
      </c>
    </row>
    <row r="18" spans="1:41">
      <c r="A18" s="8">
        <v>1</v>
      </c>
      <c r="B18" s="8">
        <v>1</v>
      </c>
      <c r="C18" s="8">
        <v>2.1809837239458703</v>
      </c>
      <c r="D18" s="8">
        <v>0.75153730087011772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1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1.4273345688746633</v>
      </c>
      <c r="AE18" s="8">
        <v>1</v>
      </c>
      <c r="AF18" s="8">
        <v>1</v>
      </c>
      <c r="AG18" s="8">
        <v>0.12338215066955374</v>
      </c>
      <c r="AH18" s="8">
        <v>0</v>
      </c>
      <c r="AI18" s="8">
        <v>0</v>
      </c>
      <c r="AJ18" s="8">
        <v>1</v>
      </c>
      <c r="AK18" s="8">
        <v>0</v>
      </c>
      <c r="AL18" s="8">
        <v>-1.0688619263650878</v>
      </c>
      <c r="AM18" s="8">
        <v>-0.19527168382016377</v>
      </c>
      <c r="AN18" s="27">
        <v>0.92727181547547255</v>
      </c>
      <c r="AO18" s="28">
        <v>17</v>
      </c>
    </row>
    <row r="19" spans="1:41">
      <c r="A19" s="8">
        <v>1</v>
      </c>
      <c r="B19" s="8">
        <v>0</v>
      </c>
      <c r="C19" s="8">
        <v>1.3019017895999447</v>
      </c>
      <c r="D19" s="8">
        <v>1.6554851595782101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1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1</v>
      </c>
      <c r="AA19" s="8">
        <v>0</v>
      </c>
      <c r="AB19" s="8">
        <v>0</v>
      </c>
      <c r="AC19" s="8">
        <v>0</v>
      </c>
      <c r="AD19" s="8">
        <v>0.87900267744129879</v>
      </c>
      <c r="AE19" s="8">
        <v>1</v>
      </c>
      <c r="AF19" s="8">
        <v>1</v>
      </c>
      <c r="AG19" s="8">
        <v>1.357203657365091</v>
      </c>
      <c r="AH19" s="8">
        <v>1</v>
      </c>
      <c r="AI19" s="8">
        <v>0</v>
      </c>
      <c r="AJ19" s="8">
        <v>1</v>
      </c>
      <c r="AK19" s="8">
        <v>0</v>
      </c>
      <c r="AL19" s="8">
        <v>-1.0688619263650878</v>
      </c>
      <c r="AM19" s="8">
        <v>-0.19527168382016377</v>
      </c>
      <c r="AN19" s="27">
        <v>0.92657271245555606</v>
      </c>
      <c r="AO19" s="28">
        <v>18</v>
      </c>
    </row>
    <row r="20" spans="1:41">
      <c r="A20" s="8">
        <v>1</v>
      </c>
      <c r="B20" s="8">
        <v>1</v>
      </c>
      <c r="C20" s="8">
        <v>-0.73719748404108898</v>
      </c>
      <c r="D20" s="8">
        <v>-0.35328785977310639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1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1</v>
      </c>
      <c r="Z20" s="8">
        <v>0</v>
      </c>
      <c r="AA20" s="8">
        <v>0</v>
      </c>
      <c r="AB20" s="8">
        <v>0</v>
      </c>
      <c r="AC20" s="8">
        <v>0</v>
      </c>
      <c r="AD20" s="8">
        <v>-0.27891889166185502</v>
      </c>
      <c r="AE20" s="8">
        <v>1</v>
      </c>
      <c r="AF20" s="8">
        <v>1</v>
      </c>
      <c r="AG20" s="8">
        <v>-0.28789168489562533</v>
      </c>
      <c r="AH20" s="8">
        <v>0</v>
      </c>
      <c r="AI20" s="8">
        <v>0</v>
      </c>
      <c r="AJ20" s="8">
        <v>1</v>
      </c>
      <c r="AK20" s="8">
        <v>0</v>
      </c>
      <c r="AL20" s="8">
        <v>0.44136749467844028</v>
      </c>
      <c r="AM20" s="8">
        <v>-4.1723843848525191E-2</v>
      </c>
      <c r="AN20" s="27">
        <v>0.92645302170442567</v>
      </c>
      <c r="AO20" s="28">
        <v>19</v>
      </c>
    </row>
    <row r="21" spans="1:41">
      <c r="A21" s="8">
        <v>1</v>
      </c>
      <c r="B21" s="8">
        <v>1</v>
      </c>
      <c r="C21" s="8">
        <v>0.22624950416663162</v>
      </c>
      <c r="D21" s="8">
        <v>-0.35328785977310639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1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1</v>
      </c>
      <c r="AC21" s="8">
        <v>0</v>
      </c>
      <c r="AD21" s="8">
        <v>1.5513442336947429</v>
      </c>
      <c r="AE21" s="8">
        <v>1</v>
      </c>
      <c r="AF21" s="8">
        <v>0</v>
      </c>
      <c r="AG21" s="8">
        <v>-0.49352860267821486</v>
      </c>
      <c r="AH21" s="8">
        <v>1</v>
      </c>
      <c r="AI21" s="8">
        <v>0</v>
      </c>
      <c r="AJ21" s="8">
        <v>1</v>
      </c>
      <c r="AK21" s="8">
        <v>0</v>
      </c>
      <c r="AL21" s="8">
        <v>-1.0688619263650878</v>
      </c>
      <c r="AM21" s="8">
        <v>-0.19527168382016377</v>
      </c>
      <c r="AN21" s="27">
        <v>0.92537501953535584</v>
      </c>
      <c r="AO21" s="28">
        <v>20</v>
      </c>
    </row>
    <row r="22" spans="1:41">
      <c r="A22" s="8">
        <v>1</v>
      </c>
      <c r="B22" s="8">
        <v>0</v>
      </c>
      <c r="C22" s="8">
        <v>-1.0746570245691873</v>
      </c>
      <c r="D22" s="8">
        <v>0.95241460280524937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1</v>
      </c>
      <c r="Z22" s="8">
        <v>0</v>
      </c>
      <c r="AA22" s="8">
        <v>0</v>
      </c>
      <c r="AB22" s="8">
        <v>0</v>
      </c>
      <c r="AC22" s="8">
        <v>0</v>
      </c>
      <c r="AD22" s="8">
        <v>-0.17881470439745334</v>
      </c>
      <c r="AE22" s="8">
        <v>1</v>
      </c>
      <c r="AF22" s="8">
        <v>1</v>
      </c>
      <c r="AG22" s="8">
        <v>0.7402929040173224</v>
      </c>
      <c r="AH22" s="8">
        <v>1</v>
      </c>
      <c r="AI22" s="8">
        <v>0</v>
      </c>
      <c r="AJ22" s="8">
        <v>1</v>
      </c>
      <c r="AK22" s="8">
        <v>0</v>
      </c>
      <c r="AL22" s="8">
        <v>-0.83651893851223735</v>
      </c>
      <c r="AM22" s="8">
        <v>-8.0110803841434833E-2</v>
      </c>
      <c r="AN22" s="27">
        <v>0.92235741925960535</v>
      </c>
      <c r="AO22" s="28">
        <v>21</v>
      </c>
    </row>
    <row r="23" spans="1:41">
      <c r="A23" s="8">
        <v>1</v>
      </c>
      <c r="B23" s="8">
        <v>0</v>
      </c>
      <c r="C23" s="8">
        <v>-0.94051685720926792</v>
      </c>
      <c r="D23" s="8">
        <v>-0.78818721846266637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1</v>
      </c>
      <c r="Z23" s="8">
        <v>0</v>
      </c>
      <c r="AA23" s="8">
        <v>0</v>
      </c>
      <c r="AB23" s="8">
        <v>0</v>
      </c>
      <c r="AC23" s="8">
        <v>0</v>
      </c>
      <c r="AD23" s="8">
        <v>-0.19076744317529237</v>
      </c>
      <c r="AE23" s="8">
        <v>1</v>
      </c>
      <c r="AF23" s="8">
        <v>1</v>
      </c>
      <c r="AG23" s="8">
        <v>-0.28789168489562533</v>
      </c>
      <c r="AH23" s="8">
        <v>0</v>
      </c>
      <c r="AI23" s="8">
        <v>0</v>
      </c>
      <c r="AJ23" s="8">
        <v>1</v>
      </c>
      <c r="AK23" s="8">
        <v>0</v>
      </c>
      <c r="AL23" s="8">
        <v>-1.0688619263650878</v>
      </c>
      <c r="AM23" s="8">
        <v>-0.19527168382016377</v>
      </c>
      <c r="AN23" s="27">
        <v>0.92139713262076073</v>
      </c>
      <c r="AO23" s="28">
        <v>22</v>
      </c>
    </row>
    <row r="24" spans="1:41">
      <c r="A24" s="8">
        <v>1</v>
      </c>
      <c r="B24" s="8">
        <v>0</v>
      </c>
      <c r="C24" s="8">
        <v>-0.2588485853425096</v>
      </c>
      <c r="D24" s="8">
        <v>-0.34525276769570112</v>
      </c>
      <c r="E24" s="8">
        <v>1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1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1</v>
      </c>
      <c r="AC24" s="8">
        <v>0</v>
      </c>
      <c r="AD24" s="8">
        <v>9.4604195145613967E-2</v>
      </c>
      <c r="AE24" s="8">
        <v>1</v>
      </c>
      <c r="AF24" s="8">
        <v>1</v>
      </c>
      <c r="AG24" s="8">
        <v>-0.28789168489562533</v>
      </c>
      <c r="AH24" s="8">
        <v>0</v>
      </c>
      <c r="AI24" s="8">
        <v>0</v>
      </c>
      <c r="AJ24" s="8">
        <v>1</v>
      </c>
      <c r="AK24" s="8">
        <v>0</v>
      </c>
      <c r="AL24" s="8">
        <v>-0.66226169762259957</v>
      </c>
      <c r="AM24" s="8">
        <v>-0.19527168382016377</v>
      </c>
      <c r="AN24" s="27">
        <v>0.91733467140559966</v>
      </c>
      <c r="AO24" s="28">
        <v>23</v>
      </c>
    </row>
    <row r="25" spans="1:41">
      <c r="A25" s="8">
        <v>1</v>
      </c>
      <c r="B25" s="8">
        <v>0</v>
      </c>
      <c r="C25" s="8">
        <v>0.82355305963113579</v>
      </c>
      <c r="D25" s="8">
        <v>-0.75504246364336969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1</v>
      </c>
      <c r="AA25" s="8">
        <v>0</v>
      </c>
      <c r="AB25" s="8">
        <v>0</v>
      </c>
      <c r="AC25" s="8">
        <v>0</v>
      </c>
      <c r="AD25" s="8">
        <v>7.9468390062811482E-3</v>
      </c>
      <c r="AE25" s="8">
        <v>1</v>
      </c>
      <c r="AF25" s="8">
        <v>0</v>
      </c>
      <c r="AG25" s="8">
        <v>-0.49352860267821486</v>
      </c>
      <c r="AH25" s="8">
        <v>1</v>
      </c>
      <c r="AI25" s="8">
        <v>0</v>
      </c>
      <c r="AJ25" s="8">
        <v>1</v>
      </c>
      <c r="AK25" s="8">
        <v>0</v>
      </c>
      <c r="AL25" s="8">
        <v>-1.0688619263650878</v>
      </c>
      <c r="AM25" s="8">
        <v>-0.13769124383079931</v>
      </c>
      <c r="AN25" s="27">
        <v>0.91730267930271769</v>
      </c>
      <c r="AO25" s="28">
        <v>24</v>
      </c>
    </row>
    <row r="26" spans="1:41">
      <c r="A26" s="8">
        <v>1</v>
      </c>
      <c r="B26" s="8">
        <v>1</v>
      </c>
      <c r="C26" s="8">
        <v>-0.70176423228563856</v>
      </c>
      <c r="D26" s="8">
        <v>-0.65460381267580381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1</v>
      </c>
      <c r="Z26" s="8">
        <v>0</v>
      </c>
      <c r="AA26" s="8">
        <v>0</v>
      </c>
      <c r="AB26" s="8">
        <v>0</v>
      </c>
      <c r="AC26" s="8">
        <v>0</v>
      </c>
      <c r="AD26" s="8">
        <v>4.5299147687028044E-2</v>
      </c>
      <c r="AE26" s="8">
        <v>1</v>
      </c>
      <c r="AF26" s="8">
        <v>1</v>
      </c>
      <c r="AG26" s="8">
        <v>0.12338215066955374</v>
      </c>
      <c r="AH26" s="8">
        <v>1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-8.3565630240796704E-2</v>
      </c>
      <c r="AN26" s="27">
        <v>0.91107114254791488</v>
      </c>
      <c r="AO26" s="28">
        <v>25</v>
      </c>
    </row>
    <row r="27" spans="1:41">
      <c r="A27" s="8">
        <v>1</v>
      </c>
      <c r="B27" s="8">
        <v>0</v>
      </c>
      <c r="C27" s="8">
        <v>3.375590834874878</v>
      </c>
      <c r="D27" s="8">
        <v>-0.95591976557850133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1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-0.66439471724716304</v>
      </c>
      <c r="AE27" s="8">
        <v>0</v>
      </c>
      <c r="AF27" s="8">
        <v>0</v>
      </c>
      <c r="AG27" s="8">
        <v>-0.49352860267821486</v>
      </c>
      <c r="AH27" s="8">
        <v>0</v>
      </c>
      <c r="AI27" s="8">
        <v>0</v>
      </c>
      <c r="AJ27" s="8">
        <v>0</v>
      </c>
      <c r="AK27" s="8">
        <v>1</v>
      </c>
      <c r="AL27" s="8">
        <v>-8.4182241975665675E-5</v>
      </c>
      <c r="AM27" s="8">
        <v>-0.19527168382016377</v>
      </c>
      <c r="AN27" s="27">
        <v>0.90835727575443836</v>
      </c>
      <c r="AO27" s="28">
        <v>26</v>
      </c>
    </row>
    <row r="28" spans="1:41">
      <c r="A28" s="8">
        <v>1</v>
      </c>
      <c r="B28" s="8">
        <v>1</v>
      </c>
      <c r="C28" s="8">
        <v>-0.75069586566221258</v>
      </c>
      <c r="D28" s="8">
        <v>1.1532919047403809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1</v>
      </c>
      <c r="AC28" s="8">
        <v>0</v>
      </c>
      <c r="AD28" s="8">
        <v>-0.26547206053678618</v>
      </c>
      <c r="AE28" s="8">
        <v>1</v>
      </c>
      <c r="AF28" s="8">
        <v>0</v>
      </c>
      <c r="AG28" s="8">
        <v>-0.49352860267821486</v>
      </c>
      <c r="AH28" s="8">
        <v>0</v>
      </c>
      <c r="AI28" s="8">
        <v>0</v>
      </c>
      <c r="AJ28" s="8">
        <v>1</v>
      </c>
      <c r="AK28" s="8">
        <v>0</v>
      </c>
      <c r="AL28" s="8">
        <v>-0.48800445673296167</v>
      </c>
      <c r="AM28" s="8">
        <v>-0.19527168382016377</v>
      </c>
      <c r="AN28" s="27">
        <v>0.90789713275315287</v>
      </c>
      <c r="AO28" s="28">
        <v>27</v>
      </c>
    </row>
    <row r="29" spans="1:41">
      <c r="A29" s="8">
        <v>1</v>
      </c>
      <c r="B29" s="8">
        <v>1</v>
      </c>
      <c r="C29" s="8">
        <v>0.59914212772040987</v>
      </c>
      <c r="D29" s="8">
        <v>-0.91373553217212367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1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-0.63899514734425511</v>
      </c>
      <c r="AE29" s="8">
        <v>1</v>
      </c>
      <c r="AF29" s="8">
        <v>0</v>
      </c>
      <c r="AG29" s="8">
        <v>-0.49352860267821486</v>
      </c>
      <c r="AH29" s="8">
        <v>1</v>
      </c>
      <c r="AI29" s="8">
        <v>0</v>
      </c>
      <c r="AJ29" s="8">
        <v>1</v>
      </c>
      <c r="AK29" s="8">
        <v>0</v>
      </c>
      <c r="AL29" s="8">
        <v>0.5575389886048655</v>
      </c>
      <c r="AM29" s="8">
        <v>-0.19527168382016377</v>
      </c>
      <c r="AN29" s="27">
        <v>0.90029120996130074</v>
      </c>
      <c r="AO29" s="28">
        <v>28</v>
      </c>
    </row>
    <row r="30" spans="1:41">
      <c r="A30" s="8">
        <v>1</v>
      </c>
      <c r="B30" s="8">
        <v>1</v>
      </c>
      <c r="C30" s="8">
        <v>-1.1868623217947798</v>
      </c>
      <c r="D30" s="8">
        <v>3.4633808769943948</v>
      </c>
      <c r="E30" s="8">
        <v>0</v>
      </c>
      <c r="F30" s="8">
        <v>0</v>
      </c>
      <c r="G30" s="8">
        <v>1</v>
      </c>
      <c r="H30" s="8">
        <v>1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1</v>
      </c>
      <c r="AB30" s="8">
        <v>0</v>
      </c>
      <c r="AC30" s="8">
        <v>0</v>
      </c>
      <c r="AD30" s="8">
        <v>-0.66439471724716304</v>
      </c>
      <c r="AE30" s="8">
        <v>0</v>
      </c>
      <c r="AF30" s="8">
        <v>0</v>
      </c>
      <c r="AG30" s="8">
        <v>-0.49352860267821486</v>
      </c>
      <c r="AH30" s="8">
        <v>1</v>
      </c>
      <c r="AI30" s="8">
        <v>0</v>
      </c>
      <c r="AJ30" s="8">
        <v>0</v>
      </c>
      <c r="AK30" s="8">
        <v>1</v>
      </c>
      <c r="AL30" s="8">
        <v>1.54499668697948</v>
      </c>
      <c r="AM30" s="8">
        <v>18.998208312634659</v>
      </c>
      <c r="AN30" s="27">
        <v>0.89976459503443695</v>
      </c>
      <c r="AO30" s="28">
        <v>29</v>
      </c>
    </row>
    <row r="31" spans="1:41">
      <c r="A31" s="8">
        <v>1</v>
      </c>
      <c r="B31" s="8">
        <v>1</v>
      </c>
      <c r="C31" s="8">
        <v>-0.54737649249403375</v>
      </c>
      <c r="D31" s="8">
        <v>-0.61241957926942625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-0.16686196561961433</v>
      </c>
      <c r="AE31" s="8">
        <v>1</v>
      </c>
      <c r="AF31" s="8">
        <v>1</v>
      </c>
      <c r="AG31" s="8">
        <v>-0.28789168489562533</v>
      </c>
      <c r="AH31" s="8">
        <v>1</v>
      </c>
      <c r="AI31" s="8">
        <v>0</v>
      </c>
      <c r="AJ31" s="8">
        <v>1</v>
      </c>
      <c r="AK31" s="8">
        <v>0</v>
      </c>
      <c r="AL31" s="8">
        <v>1.2255250786818106</v>
      </c>
      <c r="AM31" s="8">
        <v>-0.19143298782087281</v>
      </c>
      <c r="AN31" s="27">
        <v>0.89939953258171823</v>
      </c>
      <c r="AO31" s="28">
        <v>30</v>
      </c>
    </row>
    <row r="32" spans="1:41">
      <c r="A32" s="8">
        <v>1</v>
      </c>
      <c r="B32" s="8">
        <v>0</v>
      </c>
      <c r="C32" s="8">
        <v>-1.0037905210582863</v>
      </c>
      <c r="D32" s="8">
        <v>-0.91373553217212367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1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1</v>
      </c>
      <c r="AC32" s="8">
        <v>0</v>
      </c>
      <c r="AD32" s="8">
        <v>-0.57773736110783025</v>
      </c>
      <c r="AE32" s="8">
        <v>1</v>
      </c>
      <c r="AF32" s="8">
        <v>1</v>
      </c>
      <c r="AG32" s="8">
        <v>1.76847749293027</v>
      </c>
      <c r="AH32" s="8">
        <v>0</v>
      </c>
      <c r="AI32" s="8">
        <v>0</v>
      </c>
      <c r="AJ32" s="8">
        <v>1</v>
      </c>
      <c r="AK32" s="8">
        <v>0</v>
      </c>
      <c r="AL32" s="8">
        <v>-0.6041759506593869</v>
      </c>
      <c r="AM32" s="8">
        <v>-0.17627013862367349</v>
      </c>
      <c r="AN32" s="27">
        <v>0.89928495939331643</v>
      </c>
      <c r="AO32" s="28">
        <v>31</v>
      </c>
    </row>
    <row r="33" spans="1:41">
      <c r="A33" s="8">
        <v>1</v>
      </c>
      <c r="B33" s="8">
        <v>1</v>
      </c>
      <c r="C33" s="8">
        <v>-1.5032306410398719</v>
      </c>
      <c r="D33" s="8">
        <v>-0.15241055783797475</v>
      </c>
      <c r="E33" s="8">
        <v>1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1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-0.14146239571670643</v>
      </c>
      <c r="AE33" s="8">
        <v>1</v>
      </c>
      <c r="AF33" s="8">
        <v>1</v>
      </c>
      <c r="AG33" s="8">
        <v>-8.2254767113035795E-2</v>
      </c>
      <c r="AH33" s="8">
        <v>1</v>
      </c>
      <c r="AI33" s="8">
        <v>0</v>
      </c>
      <c r="AJ33" s="8">
        <v>1</v>
      </c>
      <c r="AK33" s="8">
        <v>0</v>
      </c>
      <c r="AL33" s="8">
        <v>-0.37183296280653644</v>
      </c>
      <c r="AM33" s="8">
        <v>-3.3368838556155438E-3</v>
      </c>
      <c r="AN33" s="27">
        <v>0.89885024657199142</v>
      </c>
      <c r="AO33" s="28">
        <v>32</v>
      </c>
    </row>
    <row r="34" spans="1:41">
      <c r="A34" s="8">
        <v>1</v>
      </c>
      <c r="B34" s="8">
        <v>0</v>
      </c>
      <c r="C34" s="8">
        <v>-0.29428183709796008</v>
      </c>
      <c r="D34" s="8">
        <v>2.0572397634484734</v>
      </c>
      <c r="E34" s="8">
        <v>1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1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1</v>
      </c>
      <c r="AD34" s="8">
        <v>-0.66439471724716304</v>
      </c>
      <c r="AE34" s="8">
        <v>1</v>
      </c>
      <c r="AF34" s="8">
        <v>0</v>
      </c>
      <c r="AG34" s="8">
        <v>-0.49352860267821486</v>
      </c>
      <c r="AH34" s="8">
        <v>0</v>
      </c>
      <c r="AI34" s="8">
        <v>0</v>
      </c>
      <c r="AJ34" s="8">
        <v>1</v>
      </c>
      <c r="AK34" s="8">
        <v>0</v>
      </c>
      <c r="AL34" s="8">
        <v>-1.0688619263650878</v>
      </c>
      <c r="AM34" s="8">
        <v>2.3405708933114471</v>
      </c>
      <c r="AN34" s="27">
        <v>0.89808248429590209</v>
      </c>
      <c r="AO34" s="28">
        <v>33</v>
      </c>
    </row>
    <row r="35" spans="1:41">
      <c r="A35" s="8">
        <v>1</v>
      </c>
      <c r="B35" s="8">
        <v>0</v>
      </c>
      <c r="C35" s="8">
        <v>-1.0746570245691873</v>
      </c>
      <c r="D35" s="8">
        <v>-6.9046477534895095E-2</v>
      </c>
      <c r="E35" s="8">
        <v>1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1</v>
      </c>
      <c r="AC35" s="8">
        <v>0</v>
      </c>
      <c r="AD35" s="8">
        <v>0.23206069109076255</v>
      </c>
      <c r="AE35" s="8">
        <v>1</v>
      </c>
      <c r="AF35" s="8">
        <v>0</v>
      </c>
      <c r="AG35" s="8">
        <v>-0.49352860267821486</v>
      </c>
      <c r="AH35" s="8">
        <v>0</v>
      </c>
      <c r="AI35" s="8">
        <v>0</v>
      </c>
      <c r="AJ35" s="8">
        <v>1</v>
      </c>
      <c r="AK35" s="8">
        <v>0</v>
      </c>
      <c r="AL35" s="8">
        <v>0.32519600075201499</v>
      </c>
      <c r="AM35" s="8">
        <v>-0.19527168382016377</v>
      </c>
      <c r="AN35" s="27">
        <v>0.89593209190185863</v>
      </c>
      <c r="AO35" s="28">
        <v>34</v>
      </c>
    </row>
    <row r="36" spans="1:41">
      <c r="A36" s="8">
        <v>1</v>
      </c>
      <c r="B36" s="8">
        <v>1</v>
      </c>
      <c r="C36" s="8">
        <v>-0.93376766639870601</v>
      </c>
      <c r="D36" s="8">
        <v>-0.47080108140515836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1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-6.6757778355212655E-2</v>
      </c>
      <c r="AE36" s="8">
        <v>1</v>
      </c>
      <c r="AF36" s="8">
        <v>1</v>
      </c>
      <c r="AG36" s="8">
        <v>1.76847749293027</v>
      </c>
      <c r="AH36" s="8">
        <v>1</v>
      </c>
      <c r="AI36" s="8">
        <v>0</v>
      </c>
      <c r="AJ36" s="8">
        <v>1</v>
      </c>
      <c r="AK36" s="8">
        <v>0</v>
      </c>
      <c r="AL36" s="8">
        <v>9.2853012899164533E-2</v>
      </c>
      <c r="AM36" s="8">
        <v>0.38053271607348094</v>
      </c>
      <c r="AN36" s="27">
        <v>0.89570599096482106</v>
      </c>
      <c r="AO36" s="28">
        <v>35</v>
      </c>
    </row>
    <row r="37" spans="1:41">
      <c r="A37" s="8">
        <v>1</v>
      </c>
      <c r="B37" s="8">
        <v>1</v>
      </c>
      <c r="C37" s="8">
        <v>0.1351352594942748</v>
      </c>
      <c r="D37" s="8">
        <v>-0.32014310495380965</v>
      </c>
      <c r="E37" s="8">
        <v>1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1</v>
      </c>
      <c r="V37" s="8">
        <v>0</v>
      </c>
      <c r="W37" s="8">
        <v>0</v>
      </c>
      <c r="X37" s="8">
        <v>0</v>
      </c>
      <c r="Y37" s="8">
        <v>1</v>
      </c>
      <c r="Z37" s="8">
        <v>0</v>
      </c>
      <c r="AA37" s="8">
        <v>0</v>
      </c>
      <c r="AB37" s="8">
        <v>0</v>
      </c>
      <c r="AC37" s="8">
        <v>0</v>
      </c>
      <c r="AD37" s="8">
        <v>0.28136573854934843</v>
      </c>
      <c r="AE37" s="8">
        <v>1</v>
      </c>
      <c r="AF37" s="8">
        <v>1</v>
      </c>
      <c r="AG37" s="8">
        <v>0.12338215066955374</v>
      </c>
      <c r="AH37" s="8">
        <v>1</v>
      </c>
      <c r="AI37" s="8">
        <v>0</v>
      </c>
      <c r="AJ37" s="8">
        <v>1</v>
      </c>
      <c r="AK37" s="8">
        <v>0</v>
      </c>
      <c r="AL37" s="8">
        <v>1.1383964582369916</v>
      </c>
      <c r="AM37" s="8">
        <v>-0.19527168382016377</v>
      </c>
      <c r="AN37" s="27">
        <v>0.88770102328645883</v>
      </c>
      <c r="AO37" s="28">
        <v>36</v>
      </c>
    </row>
    <row r="38" spans="1:41">
      <c r="A38" s="8">
        <v>1</v>
      </c>
      <c r="B38" s="8">
        <v>1</v>
      </c>
      <c r="C38" s="8">
        <v>2.3708047154929255</v>
      </c>
      <c r="D38" s="8">
        <v>-0.64656872059839854</v>
      </c>
      <c r="E38" s="8">
        <v>0</v>
      </c>
      <c r="F38" s="8">
        <v>1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1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-0.62704240856641613</v>
      </c>
      <c r="AE38" s="8">
        <v>1</v>
      </c>
      <c r="AF38" s="8">
        <v>0</v>
      </c>
      <c r="AG38" s="8">
        <v>-0.49352860267821486</v>
      </c>
      <c r="AH38" s="8">
        <v>1</v>
      </c>
      <c r="AI38" s="8">
        <v>0</v>
      </c>
      <c r="AJ38" s="8">
        <v>1</v>
      </c>
      <c r="AK38" s="8">
        <v>0</v>
      </c>
      <c r="AL38" s="8">
        <v>0.44136749467844028</v>
      </c>
      <c r="AM38" s="8">
        <v>-0.19527168382016377</v>
      </c>
      <c r="AN38" s="27">
        <v>0.88621596842146333</v>
      </c>
      <c r="AO38" s="28">
        <v>37</v>
      </c>
    </row>
    <row r="39" spans="1:41">
      <c r="A39" s="8">
        <v>1</v>
      </c>
      <c r="B39" s="8">
        <v>0</v>
      </c>
      <c r="C39" s="8">
        <v>1.5617458045363506</v>
      </c>
      <c r="D39" s="8">
        <v>1.5630816006880495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1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1.9899577784120166E-2</v>
      </c>
      <c r="AE39" s="8">
        <v>1</v>
      </c>
      <c r="AF39" s="8">
        <v>1</v>
      </c>
      <c r="AG39" s="8">
        <v>0.12338215066955374</v>
      </c>
      <c r="AH39" s="8">
        <v>1</v>
      </c>
      <c r="AI39" s="8">
        <v>0</v>
      </c>
      <c r="AJ39" s="8">
        <v>1</v>
      </c>
      <c r="AK39" s="8">
        <v>0</v>
      </c>
      <c r="AL39" s="8">
        <v>-0.162724273738971</v>
      </c>
      <c r="AM39" s="8">
        <v>-0.19527168382016377</v>
      </c>
      <c r="AN39" s="27">
        <v>0.8860577613017474</v>
      </c>
      <c r="AO39" s="28">
        <v>38</v>
      </c>
    </row>
    <row r="40" spans="1:41">
      <c r="A40" s="8">
        <v>1</v>
      </c>
      <c r="B40" s="8">
        <v>1</v>
      </c>
      <c r="C40" s="8">
        <v>-0.75828870532409509</v>
      </c>
      <c r="D40" s="8">
        <v>1.0608883458502203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1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-0.65244197846932406</v>
      </c>
      <c r="AE40" s="8">
        <v>1</v>
      </c>
      <c r="AF40" s="8">
        <v>1</v>
      </c>
      <c r="AG40" s="8">
        <v>1.357203657365091</v>
      </c>
      <c r="AH40" s="8">
        <v>0</v>
      </c>
      <c r="AI40" s="8">
        <v>0</v>
      </c>
      <c r="AJ40" s="8">
        <v>1</v>
      </c>
      <c r="AK40" s="8">
        <v>0</v>
      </c>
      <c r="AL40" s="8">
        <v>-0.72034744458581212</v>
      </c>
      <c r="AM40" s="8">
        <v>-0.11926550303420268</v>
      </c>
      <c r="AN40" s="27">
        <v>0.88294681173066103</v>
      </c>
      <c r="AO40" s="28">
        <v>39</v>
      </c>
    </row>
    <row r="41" spans="1:41">
      <c r="A41" s="8">
        <v>1</v>
      </c>
      <c r="B41" s="8">
        <v>1</v>
      </c>
      <c r="C41" s="8">
        <v>-0.4908520194555771</v>
      </c>
      <c r="D41" s="8">
        <v>-0.80526178912715263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1</v>
      </c>
      <c r="AA41" s="8">
        <v>0</v>
      </c>
      <c r="AB41" s="8">
        <v>0</v>
      </c>
      <c r="AC41" s="8">
        <v>0</v>
      </c>
      <c r="AD41" s="8">
        <v>-0.58969009988566923</v>
      </c>
      <c r="AE41" s="8">
        <v>1</v>
      </c>
      <c r="AF41" s="8">
        <v>0</v>
      </c>
      <c r="AG41" s="8">
        <v>-0.49352860267821486</v>
      </c>
      <c r="AH41" s="8">
        <v>0</v>
      </c>
      <c r="AI41" s="8">
        <v>0</v>
      </c>
      <c r="AJ41" s="8">
        <v>1</v>
      </c>
      <c r="AK41" s="8">
        <v>0</v>
      </c>
      <c r="AL41" s="8">
        <v>0.95833064265103252</v>
      </c>
      <c r="AM41" s="8">
        <v>-0.19085718342097915</v>
      </c>
      <c r="AN41" s="27">
        <v>0.87792612294288985</v>
      </c>
      <c r="AO41" s="28">
        <v>40</v>
      </c>
    </row>
    <row r="42" spans="1:41">
      <c r="A42" s="8">
        <v>1</v>
      </c>
      <c r="B42" s="8">
        <v>0</v>
      </c>
      <c r="C42" s="8">
        <v>-1.1801131309842179</v>
      </c>
      <c r="D42" s="8">
        <v>0.85197595183768349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1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-0.25351932175894715</v>
      </c>
      <c r="AE42" s="8">
        <v>1</v>
      </c>
      <c r="AF42" s="8">
        <v>0</v>
      </c>
      <c r="AG42" s="8">
        <v>-0.49352860267821486</v>
      </c>
      <c r="AH42" s="8">
        <v>1</v>
      </c>
      <c r="AI42" s="8">
        <v>0</v>
      </c>
      <c r="AJ42" s="8">
        <v>1</v>
      </c>
      <c r="AK42" s="8">
        <v>0</v>
      </c>
      <c r="AL42" s="8">
        <v>-1.0688619263650878</v>
      </c>
      <c r="AM42" s="8">
        <v>-0.19527168382016377</v>
      </c>
      <c r="AN42" s="27">
        <v>0.87283780661228805</v>
      </c>
      <c r="AO42" s="28">
        <v>41</v>
      </c>
    </row>
    <row r="43" spans="1:41">
      <c r="A43" s="8">
        <v>1</v>
      </c>
      <c r="B43" s="8">
        <v>0</v>
      </c>
      <c r="C43" s="8">
        <v>-1.1379306884182057</v>
      </c>
      <c r="D43" s="8">
        <v>-0.88059077735282698</v>
      </c>
      <c r="E43" s="8">
        <v>0</v>
      </c>
      <c r="F43" s="8">
        <v>0</v>
      </c>
      <c r="G43" s="8">
        <v>1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1</v>
      </c>
      <c r="U43" s="8">
        <v>0</v>
      </c>
      <c r="V43" s="8">
        <v>1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2.3237899772125887</v>
      </c>
      <c r="AE43" s="8">
        <v>0</v>
      </c>
      <c r="AF43" s="8">
        <v>0</v>
      </c>
      <c r="AG43" s="8">
        <v>-0.49352860267821486</v>
      </c>
      <c r="AH43" s="8">
        <v>1</v>
      </c>
      <c r="AI43" s="8">
        <v>1</v>
      </c>
      <c r="AJ43" s="8">
        <v>0</v>
      </c>
      <c r="AK43" s="8">
        <v>0</v>
      </c>
      <c r="AL43" s="8">
        <v>0.67371048253129073</v>
      </c>
      <c r="AM43" s="8">
        <v>-0.19527168382016377</v>
      </c>
      <c r="AN43" s="27">
        <v>0.87030297073706708</v>
      </c>
      <c r="AO43" s="28">
        <v>42</v>
      </c>
    </row>
    <row r="44" spans="1:41">
      <c r="A44" s="8">
        <v>1</v>
      </c>
      <c r="B44" s="8">
        <v>1</v>
      </c>
      <c r="C44" s="8">
        <v>-0.45541876770012668</v>
      </c>
      <c r="D44" s="8">
        <v>-0.9057004400947184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0</v>
      </c>
      <c r="AC44" s="8">
        <v>0</v>
      </c>
      <c r="AD44" s="8">
        <v>-0.66439471724716304</v>
      </c>
      <c r="AE44" s="8">
        <v>1</v>
      </c>
      <c r="AF44" s="8">
        <v>0</v>
      </c>
      <c r="AG44" s="8">
        <v>-0.49352860267821486</v>
      </c>
      <c r="AH44" s="8">
        <v>1</v>
      </c>
      <c r="AI44" s="8">
        <v>0</v>
      </c>
      <c r="AJ44" s="8">
        <v>1</v>
      </c>
      <c r="AK44" s="8">
        <v>0</v>
      </c>
      <c r="AL44" s="8">
        <v>-1.0688619263650878</v>
      </c>
      <c r="AM44" s="8">
        <v>-0.19527168382016377</v>
      </c>
      <c r="AN44" s="27">
        <v>0.86846244894425417</v>
      </c>
      <c r="AO44" s="28">
        <v>43</v>
      </c>
    </row>
    <row r="45" spans="1:41">
      <c r="A45" s="8">
        <v>1</v>
      </c>
      <c r="B45" s="8">
        <v>1</v>
      </c>
      <c r="C45" s="8">
        <v>0.50718474038604366</v>
      </c>
      <c r="D45" s="8">
        <v>-0.95591976557850133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1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-0.66439471724716304</v>
      </c>
      <c r="AE45" s="8">
        <v>0</v>
      </c>
      <c r="AF45" s="8">
        <v>0</v>
      </c>
      <c r="AG45" s="8">
        <v>-0.49352860267821486</v>
      </c>
      <c r="AH45" s="8">
        <v>0</v>
      </c>
      <c r="AI45" s="8">
        <v>0</v>
      </c>
      <c r="AJ45" s="8">
        <v>0</v>
      </c>
      <c r="AK45" s="8">
        <v>1</v>
      </c>
      <c r="AL45" s="8">
        <v>-8.4182241975665675E-5</v>
      </c>
      <c r="AM45" s="8">
        <v>-0.19527168382016377</v>
      </c>
      <c r="AN45" s="27">
        <v>0.8639032735955533</v>
      </c>
      <c r="AO45" s="28">
        <v>44</v>
      </c>
    </row>
    <row r="46" spans="1:41">
      <c r="A46" s="8">
        <v>1</v>
      </c>
      <c r="B46" s="8">
        <v>1</v>
      </c>
      <c r="C46" s="8">
        <v>0.64132457028642209</v>
      </c>
      <c r="D46" s="8">
        <v>-0.62949414993391239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1</v>
      </c>
      <c r="Z46" s="8">
        <v>0</v>
      </c>
      <c r="AA46" s="8">
        <v>0</v>
      </c>
      <c r="AB46" s="8">
        <v>0</v>
      </c>
      <c r="AC46" s="8">
        <v>0</v>
      </c>
      <c r="AD46" s="8">
        <v>-0.21616701307820024</v>
      </c>
      <c r="AE46" s="8">
        <v>1</v>
      </c>
      <c r="AF46" s="8">
        <v>1</v>
      </c>
      <c r="AG46" s="8">
        <v>1.5628405751476804</v>
      </c>
      <c r="AH46" s="8">
        <v>0</v>
      </c>
      <c r="AI46" s="8">
        <v>0</v>
      </c>
      <c r="AJ46" s="8">
        <v>1</v>
      </c>
      <c r="AK46" s="8">
        <v>0</v>
      </c>
      <c r="AL46" s="8">
        <v>1.1532967150666859E-2</v>
      </c>
      <c r="AM46" s="8">
        <v>0.706821876013213</v>
      </c>
      <c r="AN46" s="27">
        <v>0.86267599232260117</v>
      </c>
      <c r="AO46" s="28">
        <v>45</v>
      </c>
    </row>
    <row r="47" spans="1:41">
      <c r="A47" s="8">
        <v>1</v>
      </c>
      <c r="B47" s="8">
        <v>0</v>
      </c>
      <c r="C47" s="8">
        <v>-0.9059272543051381</v>
      </c>
      <c r="D47" s="8">
        <v>-0.35328785977310639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-0.65244197846932406</v>
      </c>
      <c r="AE47" s="8">
        <v>1</v>
      </c>
      <c r="AF47" s="8">
        <v>0</v>
      </c>
      <c r="AG47" s="8">
        <v>-0.49352860267821486</v>
      </c>
      <c r="AH47" s="8">
        <v>0</v>
      </c>
      <c r="AI47" s="8">
        <v>0</v>
      </c>
      <c r="AJ47" s="8">
        <v>1</v>
      </c>
      <c r="AK47" s="8">
        <v>0</v>
      </c>
      <c r="AL47" s="8">
        <v>-0.48800445673296167</v>
      </c>
      <c r="AM47" s="8">
        <v>-0.19527168382016377</v>
      </c>
      <c r="AN47" s="27">
        <v>0.85943102078078881</v>
      </c>
      <c r="AO47" s="28">
        <v>46</v>
      </c>
    </row>
    <row r="48" spans="1:41">
      <c r="A48" s="8">
        <v>1</v>
      </c>
      <c r="B48" s="8">
        <v>0</v>
      </c>
      <c r="C48" s="8">
        <v>1.0766477150272094</v>
      </c>
      <c r="D48" s="8">
        <v>-0.95591976557850133</v>
      </c>
      <c r="E48" s="8">
        <v>0</v>
      </c>
      <c r="F48" s="8">
        <v>1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1</v>
      </c>
      <c r="Z48" s="8">
        <v>0</v>
      </c>
      <c r="AA48" s="8">
        <v>0</v>
      </c>
      <c r="AB48" s="8">
        <v>0</v>
      </c>
      <c r="AC48" s="8">
        <v>0</v>
      </c>
      <c r="AD48" s="8">
        <v>8.2651456367774948E-2</v>
      </c>
      <c r="AE48" s="8">
        <v>1</v>
      </c>
      <c r="AF48" s="8">
        <v>0</v>
      </c>
      <c r="AG48" s="8">
        <v>-0.49352860267821486</v>
      </c>
      <c r="AH48" s="8">
        <v>0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N48" s="27">
        <v>0.85893467550516223</v>
      </c>
      <c r="AO48" s="28">
        <v>47</v>
      </c>
    </row>
    <row r="49" spans="1:41">
      <c r="A49" s="8">
        <v>1</v>
      </c>
      <c r="B49" s="8">
        <v>1</v>
      </c>
      <c r="C49" s="8">
        <v>-0.32212224919152804</v>
      </c>
      <c r="D49" s="8">
        <v>-0.83840654394644931</v>
      </c>
      <c r="E49" s="8">
        <v>1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1</v>
      </c>
      <c r="Z49" s="8">
        <v>0</v>
      </c>
      <c r="AA49" s="8">
        <v>0</v>
      </c>
      <c r="AB49" s="8">
        <v>0</v>
      </c>
      <c r="AC49" s="8">
        <v>0</v>
      </c>
      <c r="AD49" s="8">
        <v>-0.58969009988566923</v>
      </c>
      <c r="AE49" s="8">
        <v>1</v>
      </c>
      <c r="AF49" s="8">
        <v>1</v>
      </c>
      <c r="AG49" s="8">
        <v>-8.2254767113035795E-2</v>
      </c>
      <c r="AH49" s="8">
        <v>0</v>
      </c>
      <c r="AI49" s="8">
        <v>0</v>
      </c>
      <c r="AJ49" s="8">
        <v>1</v>
      </c>
      <c r="AK49" s="8">
        <v>0</v>
      </c>
      <c r="AL49" s="8">
        <v>0.44136749467844028</v>
      </c>
      <c r="AM49" s="8">
        <v>-9.9304283837889654E-2</v>
      </c>
      <c r="AN49" s="27">
        <v>0.85643043388193751</v>
      </c>
      <c r="AO49" s="28">
        <v>48</v>
      </c>
    </row>
    <row r="50" spans="1:41">
      <c r="A50" s="8">
        <v>1</v>
      </c>
      <c r="B50" s="8">
        <v>1</v>
      </c>
      <c r="C50" s="8">
        <v>0.70459823413544054</v>
      </c>
      <c r="D50" s="8">
        <v>-0.84744602253353019</v>
      </c>
      <c r="E50" s="8">
        <v>1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1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-0.51498548252417542</v>
      </c>
      <c r="AE50" s="8">
        <v>1</v>
      </c>
      <c r="AF50" s="8">
        <v>1</v>
      </c>
      <c r="AG50" s="8">
        <v>0.12338215066955374</v>
      </c>
      <c r="AH50" s="8">
        <v>0</v>
      </c>
      <c r="AI50" s="8">
        <v>0</v>
      </c>
      <c r="AJ50" s="8">
        <v>1</v>
      </c>
      <c r="AK50" s="8">
        <v>0</v>
      </c>
      <c r="AL50" s="8">
        <v>9.2853012899164533E-2</v>
      </c>
      <c r="AM50" s="8">
        <v>-3.3368838556155438E-3</v>
      </c>
      <c r="AN50" s="27">
        <v>0.85441565993261592</v>
      </c>
      <c r="AO50" s="28">
        <v>49</v>
      </c>
    </row>
    <row r="51" spans="1:41">
      <c r="A51" s="8">
        <v>1</v>
      </c>
      <c r="B51" s="8">
        <v>0</v>
      </c>
      <c r="C51" s="8">
        <v>-0.94810969687115043</v>
      </c>
      <c r="D51" s="8">
        <v>1.0528532537728152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1</v>
      </c>
      <c r="AC51" s="8">
        <v>0</v>
      </c>
      <c r="AD51" s="8">
        <v>-0.36557624780118786</v>
      </c>
      <c r="AE51" s="8">
        <v>1</v>
      </c>
      <c r="AF51" s="8">
        <v>1</v>
      </c>
      <c r="AG51" s="8">
        <v>0.32901906845214329</v>
      </c>
      <c r="AH51" s="8">
        <v>0</v>
      </c>
      <c r="AI51" s="8">
        <v>0</v>
      </c>
      <c r="AJ51" s="8">
        <v>1</v>
      </c>
      <c r="AK51" s="8">
        <v>0</v>
      </c>
      <c r="AL51" s="8">
        <v>-0.77843319154902479</v>
      </c>
      <c r="AM51" s="8">
        <v>8.5912798127899384E-2</v>
      </c>
      <c r="AN51" s="27">
        <v>0.85402633467429867</v>
      </c>
      <c r="AO51" s="28">
        <v>50</v>
      </c>
    </row>
    <row r="52" spans="1:41">
      <c r="A52" s="8">
        <v>1</v>
      </c>
      <c r="B52" s="8">
        <v>1</v>
      </c>
      <c r="C52" s="8">
        <v>-0.49760121026613896</v>
      </c>
      <c r="D52" s="8">
        <v>1.5550465086106442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0</v>
      </c>
      <c r="AB52" s="8">
        <v>0</v>
      </c>
      <c r="AC52" s="8">
        <v>0</v>
      </c>
      <c r="AD52" s="8">
        <v>-0.30282436921753303</v>
      </c>
      <c r="AE52" s="8">
        <v>1</v>
      </c>
      <c r="AF52" s="8">
        <v>1</v>
      </c>
      <c r="AG52" s="8">
        <v>13.284144888755282</v>
      </c>
      <c r="AH52" s="8">
        <v>1</v>
      </c>
      <c r="AI52" s="8">
        <v>0</v>
      </c>
      <c r="AJ52" s="8">
        <v>1</v>
      </c>
      <c r="AK52" s="8">
        <v>0</v>
      </c>
      <c r="AL52" s="8">
        <v>-0.25566146888011121</v>
      </c>
      <c r="AM52" s="8">
        <v>-0.14575250542931034</v>
      </c>
      <c r="AN52" s="27">
        <v>0.85254396590823578</v>
      </c>
      <c r="AO52" s="28">
        <v>51</v>
      </c>
    </row>
    <row r="53" spans="1:41">
      <c r="A53" s="8">
        <v>1</v>
      </c>
      <c r="B53" s="8">
        <v>1</v>
      </c>
      <c r="C53" s="8">
        <v>-0.71610626275808287</v>
      </c>
      <c r="D53" s="8">
        <v>-0.45372651074067222</v>
      </c>
      <c r="E53" s="8">
        <v>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-0.34017667789827993</v>
      </c>
      <c r="AE53" s="8">
        <v>1</v>
      </c>
      <c r="AF53" s="8">
        <v>1</v>
      </c>
      <c r="AG53" s="8">
        <v>1.76847749293027</v>
      </c>
      <c r="AH53" s="8">
        <v>1</v>
      </c>
      <c r="AI53" s="8">
        <v>0</v>
      </c>
      <c r="AJ53" s="8">
        <v>1</v>
      </c>
      <c r="AK53" s="8">
        <v>0</v>
      </c>
      <c r="AL53" s="8">
        <v>-0.72034744458581212</v>
      </c>
      <c r="AM53" s="8">
        <v>0.22391391930240956</v>
      </c>
      <c r="AN53" s="27">
        <v>0.84885628463801444</v>
      </c>
      <c r="AO53" s="28">
        <v>52</v>
      </c>
    </row>
    <row r="54" spans="1:41">
      <c r="A54" s="8">
        <v>1</v>
      </c>
      <c r="B54" s="8">
        <v>1</v>
      </c>
      <c r="C54" s="8">
        <v>2.3564628537502519</v>
      </c>
      <c r="D54" s="8">
        <v>-0.40350718525688928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1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-0.14146239571670643</v>
      </c>
      <c r="AE54" s="8">
        <v>1</v>
      </c>
      <c r="AF54" s="8">
        <v>1</v>
      </c>
      <c r="AG54" s="8">
        <v>0.53465598623473276</v>
      </c>
      <c r="AH54" s="8">
        <v>1</v>
      </c>
      <c r="AI54" s="8">
        <v>0</v>
      </c>
      <c r="AJ54" s="8">
        <v>1</v>
      </c>
      <c r="AK54" s="8">
        <v>0</v>
      </c>
      <c r="AL54" s="8">
        <v>-0.72034744458581212</v>
      </c>
      <c r="AM54" s="8">
        <v>-0.18413946542221998</v>
      </c>
      <c r="AN54" s="27">
        <v>0.84878014056586504</v>
      </c>
      <c r="AO54" s="28">
        <v>53</v>
      </c>
    </row>
    <row r="55" spans="1:41">
      <c r="A55" s="8">
        <v>1</v>
      </c>
      <c r="B55" s="8">
        <v>1</v>
      </c>
      <c r="C55" s="8">
        <v>-0.70176423228563856</v>
      </c>
      <c r="D55" s="8">
        <v>-0.15241055783797475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1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1</v>
      </c>
      <c r="AA55" s="8">
        <v>0</v>
      </c>
      <c r="AB55" s="8">
        <v>0</v>
      </c>
      <c r="AC55" s="8">
        <v>0</v>
      </c>
      <c r="AD55" s="8">
        <v>-0.58969009988566923</v>
      </c>
      <c r="AE55" s="8">
        <v>1</v>
      </c>
      <c r="AF55" s="8">
        <v>0</v>
      </c>
      <c r="AG55" s="8">
        <v>-0.49352860267821486</v>
      </c>
      <c r="AH55" s="8">
        <v>1</v>
      </c>
      <c r="AI55" s="8">
        <v>0</v>
      </c>
      <c r="AJ55" s="8">
        <v>1</v>
      </c>
      <c r="AK55" s="8">
        <v>0</v>
      </c>
      <c r="AL55" s="8">
        <v>-0.13948997495368595</v>
      </c>
      <c r="AM55" s="8">
        <v>-0.19527168382016377</v>
      </c>
      <c r="AN55" s="27">
        <v>0.84645072468987803</v>
      </c>
      <c r="AO55" s="28">
        <v>54</v>
      </c>
    </row>
    <row r="56" spans="1:41">
      <c r="A56" s="8">
        <v>1</v>
      </c>
      <c r="B56" s="8">
        <v>0</v>
      </c>
      <c r="C56" s="8">
        <v>0.37388805314767459</v>
      </c>
      <c r="D56" s="8">
        <v>-0.75504246364336969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1</v>
      </c>
      <c r="Z56" s="8">
        <v>0</v>
      </c>
      <c r="AA56" s="8">
        <v>0</v>
      </c>
      <c r="AB56" s="8">
        <v>0</v>
      </c>
      <c r="AC56" s="8">
        <v>0</v>
      </c>
      <c r="AD56" s="8">
        <v>-6.6757778355212655E-2</v>
      </c>
      <c r="AE56" s="8">
        <v>1</v>
      </c>
      <c r="AF56" s="8">
        <v>1</v>
      </c>
      <c r="AG56" s="8">
        <v>1.76847749293027</v>
      </c>
      <c r="AH56" s="8">
        <v>0</v>
      </c>
      <c r="AI56" s="8">
        <v>0</v>
      </c>
      <c r="AJ56" s="8">
        <v>1</v>
      </c>
      <c r="AK56" s="8">
        <v>0</v>
      </c>
      <c r="AL56" s="8">
        <v>-1.0688619263650878</v>
      </c>
      <c r="AM56" s="8">
        <v>-0.10774941503632977</v>
      </c>
      <c r="AN56" s="27">
        <v>0.84567974804823876</v>
      </c>
      <c r="AO56" s="28">
        <v>55</v>
      </c>
    </row>
    <row r="57" spans="1:41">
      <c r="A57" s="8">
        <v>1</v>
      </c>
      <c r="B57" s="8">
        <v>0</v>
      </c>
      <c r="C57" s="8">
        <v>2.1033681983541781</v>
      </c>
      <c r="D57" s="8">
        <v>2.2581170653836051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1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1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-0.66439471724716304</v>
      </c>
      <c r="AE57" s="8">
        <v>1</v>
      </c>
      <c r="AF57" s="8">
        <v>1</v>
      </c>
      <c r="AG57" s="8">
        <v>2.5910251640606279</v>
      </c>
      <c r="AH57" s="8">
        <v>0</v>
      </c>
      <c r="AI57" s="8">
        <v>0</v>
      </c>
      <c r="AJ57" s="8">
        <v>1</v>
      </c>
      <c r="AK57" s="8">
        <v>0</v>
      </c>
      <c r="AL57" s="8">
        <v>-1.0688619263650878</v>
      </c>
      <c r="AM57" s="8">
        <v>-0.14786378822892035</v>
      </c>
      <c r="AN57" s="27">
        <v>0.84343241111737655</v>
      </c>
      <c r="AO57" s="28">
        <v>56</v>
      </c>
    </row>
    <row r="58" spans="1:41">
      <c r="A58" s="8">
        <v>1</v>
      </c>
      <c r="B58" s="8">
        <v>1</v>
      </c>
      <c r="C58" s="8">
        <v>-0.55412568330459555</v>
      </c>
      <c r="D58" s="8">
        <v>1.5550465086106442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1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0.23206069109076255</v>
      </c>
      <c r="AE58" s="8">
        <v>1</v>
      </c>
      <c r="AF58" s="8">
        <v>0</v>
      </c>
      <c r="AG58" s="8">
        <v>-0.49352860267821486</v>
      </c>
      <c r="AH58" s="8">
        <v>1</v>
      </c>
      <c r="AI58" s="8">
        <v>1</v>
      </c>
      <c r="AJ58" s="8">
        <v>0</v>
      </c>
      <c r="AK58" s="8">
        <v>0</v>
      </c>
      <c r="AL58" s="8">
        <v>-0.95269043243866269</v>
      </c>
      <c r="AM58" s="8">
        <v>-0.19527168382016377</v>
      </c>
      <c r="AN58" s="27">
        <v>0.83701682865503813</v>
      </c>
      <c r="AO58" s="28">
        <v>57</v>
      </c>
    </row>
    <row r="59" spans="1:41">
      <c r="A59" s="8">
        <v>1</v>
      </c>
      <c r="B59" s="8">
        <v>1</v>
      </c>
      <c r="C59" s="8">
        <v>-0.64523975924718191</v>
      </c>
      <c r="D59" s="8">
        <v>-0.65460381267580381</v>
      </c>
      <c r="E59" s="8">
        <v>0</v>
      </c>
      <c r="F59" s="8">
        <v>1</v>
      </c>
      <c r="G59" s="8">
        <v>0</v>
      </c>
      <c r="H59" s="8">
        <v>0</v>
      </c>
      <c r="I59" s="8">
        <v>1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1</v>
      </c>
      <c r="AC59" s="8">
        <v>0</v>
      </c>
      <c r="AD59" s="8">
        <v>-0.10411008703595954</v>
      </c>
      <c r="AE59" s="8">
        <v>1</v>
      </c>
      <c r="AF59" s="8">
        <v>1</v>
      </c>
      <c r="AG59" s="8">
        <v>0.7402929040173224</v>
      </c>
      <c r="AH59" s="8">
        <v>0</v>
      </c>
      <c r="AI59" s="8">
        <v>0</v>
      </c>
      <c r="AJ59" s="8">
        <v>1</v>
      </c>
      <c r="AK59" s="8">
        <v>0</v>
      </c>
      <c r="AL59" s="8">
        <v>9.2853012899164533E-2</v>
      </c>
      <c r="AM59" s="8">
        <v>-0.13250900423175649</v>
      </c>
      <c r="AN59" s="27">
        <v>0.83594852533261221</v>
      </c>
      <c r="AO59" s="28">
        <v>58</v>
      </c>
    </row>
    <row r="60" spans="1:41">
      <c r="A60" s="8">
        <v>1</v>
      </c>
      <c r="B60" s="8">
        <v>1</v>
      </c>
      <c r="C60" s="8">
        <v>-0.96160807849227403</v>
      </c>
      <c r="D60" s="8">
        <v>0.68524779123152424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1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-7.8710517133051661E-2</v>
      </c>
      <c r="AE60" s="8">
        <v>1</v>
      </c>
      <c r="AF60" s="8">
        <v>1</v>
      </c>
      <c r="AG60" s="8">
        <v>2.3853882462780387</v>
      </c>
      <c r="AH60" s="8">
        <v>0</v>
      </c>
      <c r="AI60" s="8">
        <v>0</v>
      </c>
      <c r="AJ60" s="8">
        <v>1</v>
      </c>
      <c r="AK60" s="8">
        <v>0</v>
      </c>
      <c r="AL60" s="8">
        <v>-0.72034744458581212</v>
      </c>
      <c r="AM60" s="8">
        <v>-0.16494598542576516</v>
      </c>
      <c r="AN60" s="27">
        <v>0.82978872436285234</v>
      </c>
      <c r="AO60" s="28">
        <v>59</v>
      </c>
    </row>
    <row r="61" spans="1:41">
      <c r="A61" s="8">
        <v>1</v>
      </c>
      <c r="B61" s="8">
        <v>1</v>
      </c>
      <c r="C61" s="8">
        <v>2.2155736643095412</v>
      </c>
      <c r="D61" s="8">
        <v>0.45825644004482546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1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3.5190638549964897</v>
      </c>
      <c r="AE61" s="8">
        <v>1</v>
      </c>
      <c r="AF61" s="8">
        <v>1</v>
      </c>
      <c r="AG61" s="8">
        <v>0.7402929040173224</v>
      </c>
      <c r="AH61" s="8">
        <v>1</v>
      </c>
      <c r="AI61" s="8">
        <v>0</v>
      </c>
      <c r="AJ61" s="8">
        <v>1</v>
      </c>
      <c r="AK61" s="8">
        <v>0</v>
      </c>
      <c r="AL61" s="8">
        <v>1.0222249643105665</v>
      </c>
      <c r="AM61" s="8">
        <v>6.0385469732614466E-2</v>
      </c>
      <c r="AN61" s="27">
        <v>0.82816477985076875</v>
      </c>
      <c r="AO61" s="28">
        <v>60</v>
      </c>
    </row>
    <row r="62" spans="1:41">
      <c r="A62" s="8">
        <v>1</v>
      </c>
      <c r="B62" s="8">
        <v>1</v>
      </c>
      <c r="C62" s="8">
        <v>0.59154962551806822</v>
      </c>
      <c r="D62" s="8">
        <v>-0.28599396362483731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1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0</v>
      </c>
      <c r="AA62" s="8">
        <v>0</v>
      </c>
      <c r="AB62" s="8">
        <v>0</v>
      </c>
      <c r="AC62" s="8">
        <v>0</v>
      </c>
      <c r="AD62" s="8">
        <v>0.53087916053673767</v>
      </c>
      <c r="AE62" s="8">
        <v>1</v>
      </c>
      <c r="AF62" s="8">
        <v>1</v>
      </c>
      <c r="AG62" s="8">
        <v>2.3853882462780387</v>
      </c>
      <c r="AH62" s="8">
        <v>0</v>
      </c>
      <c r="AI62" s="8">
        <v>0</v>
      </c>
      <c r="AJ62" s="8">
        <v>1</v>
      </c>
      <c r="AK62" s="8">
        <v>0</v>
      </c>
      <c r="AL62" s="8">
        <v>1.1558221823259556</v>
      </c>
      <c r="AM62" s="8">
        <v>6.2688687332189047E-2</v>
      </c>
      <c r="AN62" s="27">
        <v>0.82808826577229067</v>
      </c>
      <c r="AO62" s="28">
        <v>61</v>
      </c>
    </row>
    <row r="63" spans="1:41">
      <c r="A63" s="8">
        <v>1</v>
      </c>
      <c r="B63" s="8">
        <v>1</v>
      </c>
      <c r="C63" s="8">
        <v>2.9679321809014534E-2</v>
      </c>
      <c r="D63" s="8">
        <v>-6.000699894781418E-2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1</v>
      </c>
      <c r="AC63" s="8">
        <v>0</v>
      </c>
      <c r="AD63" s="8">
        <v>1.1404688382065271</v>
      </c>
      <c r="AE63" s="8">
        <v>1</v>
      </c>
      <c r="AF63" s="8">
        <v>1</v>
      </c>
      <c r="AG63" s="8">
        <v>0.12338215066955374</v>
      </c>
      <c r="AH63" s="8">
        <v>0</v>
      </c>
      <c r="AI63" s="8">
        <v>0</v>
      </c>
      <c r="AJ63" s="8">
        <v>1</v>
      </c>
      <c r="AK63" s="8">
        <v>0</v>
      </c>
      <c r="AL63" s="8">
        <v>0.73760480419082464</v>
      </c>
      <c r="AM63" s="8">
        <v>-0.13769124383079931</v>
      </c>
      <c r="AN63" s="27">
        <v>0.82781315255551746</v>
      </c>
      <c r="AO63" s="28">
        <v>62</v>
      </c>
    </row>
    <row r="64" spans="1:41">
      <c r="A64" s="8">
        <v>1</v>
      </c>
      <c r="B64" s="8">
        <v>1</v>
      </c>
      <c r="C64" s="8">
        <v>0.43041235745636075</v>
      </c>
      <c r="D64" s="8">
        <v>-6.9046477534895095E-2</v>
      </c>
      <c r="E64" s="8">
        <v>1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1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-0.58969009988566923</v>
      </c>
      <c r="AE64" s="8">
        <v>1</v>
      </c>
      <c r="AF64" s="8">
        <v>1</v>
      </c>
      <c r="AG64" s="8">
        <v>1.5628405751476804</v>
      </c>
      <c r="AH64" s="8">
        <v>1</v>
      </c>
      <c r="AI64" s="8">
        <v>0</v>
      </c>
      <c r="AJ64" s="8">
        <v>1</v>
      </c>
      <c r="AK64" s="8">
        <v>0</v>
      </c>
      <c r="AL64" s="8">
        <v>0.78988197645771596</v>
      </c>
      <c r="AM64" s="8">
        <v>-0.19527168382016377</v>
      </c>
      <c r="AN64" s="27">
        <v>0.82552251582171599</v>
      </c>
      <c r="AO64" s="28">
        <v>63</v>
      </c>
    </row>
    <row r="65" spans="1:41">
      <c r="A65" s="8">
        <v>1</v>
      </c>
      <c r="B65" s="8">
        <v>1</v>
      </c>
      <c r="C65" s="8">
        <v>-0.86374481173912587</v>
      </c>
      <c r="D65" s="8">
        <v>0.55065999893498607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-0.24156658298110811</v>
      </c>
      <c r="AE65" s="8">
        <v>1</v>
      </c>
      <c r="AF65" s="8">
        <v>1</v>
      </c>
      <c r="AG65" s="8">
        <v>-0.28789168489562533</v>
      </c>
      <c r="AH65" s="8">
        <v>0</v>
      </c>
      <c r="AI65" s="8">
        <v>0</v>
      </c>
      <c r="AJ65" s="8">
        <v>1</v>
      </c>
      <c r="AK65" s="8">
        <v>0</v>
      </c>
      <c r="AL65" s="8">
        <v>-0.6041759506593869</v>
      </c>
      <c r="AM65" s="8">
        <v>1.6856893558324086</v>
      </c>
      <c r="AN65" s="27">
        <v>0.82182323774016075</v>
      </c>
      <c r="AO65" s="28">
        <v>64</v>
      </c>
    </row>
    <row r="66" spans="1:41">
      <c r="A66" s="8">
        <v>1</v>
      </c>
      <c r="B66" s="8">
        <v>1</v>
      </c>
      <c r="C66" s="8">
        <v>1.4141072555553076</v>
      </c>
      <c r="D66" s="8">
        <v>1.4546078576430785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1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4.1167007938884401</v>
      </c>
      <c r="AE66" s="8">
        <v>1</v>
      </c>
      <c r="AF66" s="8">
        <v>0</v>
      </c>
      <c r="AG66" s="8">
        <v>-0.49352860267821486</v>
      </c>
      <c r="AH66" s="8">
        <v>0</v>
      </c>
      <c r="AI66" s="8">
        <v>1</v>
      </c>
      <c r="AJ66" s="8">
        <v>0</v>
      </c>
      <c r="AK66" s="8">
        <v>0</v>
      </c>
      <c r="AL66" s="8">
        <v>-0.42991870976974905</v>
      </c>
      <c r="AM66" s="8">
        <v>-0.19527168382016377</v>
      </c>
      <c r="AN66" s="27">
        <v>0.82009969427055174</v>
      </c>
      <c r="AO66" s="28">
        <v>65</v>
      </c>
    </row>
    <row r="67" spans="1:41">
      <c r="A67" s="8">
        <v>1</v>
      </c>
      <c r="B67" s="8">
        <v>1</v>
      </c>
      <c r="C67" s="8">
        <v>1.4351984768383139</v>
      </c>
      <c r="D67" s="8">
        <v>-0.91473991868179927</v>
      </c>
      <c r="E67" s="8">
        <v>1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1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-0.58969009988566923</v>
      </c>
      <c r="AE67" s="8">
        <v>1</v>
      </c>
      <c r="AF67" s="8">
        <v>1</v>
      </c>
      <c r="AG67" s="8">
        <v>1.76847749293027</v>
      </c>
      <c r="AH67" s="8">
        <v>0</v>
      </c>
      <c r="AI67" s="8">
        <v>0</v>
      </c>
      <c r="AJ67" s="8">
        <v>1</v>
      </c>
      <c r="AK67" s="8">
        <v>0</v>
      </c>
      <c r="AL67" s="8">
        <v>1.1383964582369916</v>
      </c>
      <c r="AM67" s="8">
        <v>0.32909418968298199</v>
      </c>
      <c r="AN67" s="27">
        <v>0.8196260123671758</v>
      </c>
      <c r="AO67" s="28">
        <v>66</v>
      </c>
    </row>
    <row r="68" spans="1:41">
      <c r="A68" s="8">
        <v>1</v>
      </c>
      <c r="B68" s="8">
        <v>1</v>
      </c>
      <c r="C68" s="8">
        <v>-0.94051685720926792</v>
      </c>
      <c r="D68" s="8">
        <v>-0.58730991652753473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1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1</v>
      </c>
      <c r="Z68" s="8">
        <v>0</v>
      </c>
      <c r="AA68" s="8">
        <v>0</v>
      </c>
      <c r="AB68" s="8">
        <v>0</v>
      </c>
      <c r="AC68" s="8">
        <v>0</v>
      </c>
      <c r="AD68" s="8">
        <v>7.9468390062811482E-3</v>
      </c>
      <c r="AE68" s="8">
        <v>1</v>
      </c>
      <c r="AF68" s="8">
        <v>1</v>
      </c>
      <c r="AG68" s="8">
        <v>-0.28789168489562533</v>
      </c>
      <c r="AH68" s="8">
        <v>0</v>
      </c>
      <c r="AI68" s="8">
        <v>0</v>
      </c>
      <c r="AJ68" s="8">
        <v>1</v>
      </c>
      <c r="AK68" s="8">
        <v>0</v>
      </c>
      <c r="AL68" s="8">
        <v>-0.48800445673296167</v>
      </c>
      <c r="AM68" s="8">
        <v>-0.16648146382548154</v>
      </c>
      <c r="AN68" s="27">
        <v>0.81917960877761509</v>
      </c>
      <c r="AO68" s="28">
        <v>67</v>
      </c>
    </row>
    <row r="69" spans="1:41">
      <c r="A69" s="8">
        <v>1</v>
      </c>
      <c r="B69" s="8">
        <v>1</v>
      </c>
      <c r="C69" s="8">
        <v>-0.51194324073858322</v>
      </c>
      <c r="D69" s="8">
        <v>-0.88059077735282698</v>
      </c>
      <c r="E69" s="8">
        <v>0</v>
      </c>
      <c r="F69" s="8">
        <v>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1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-0.58969009988566923</v>
      </c>
      <c r="AE69" s="8">
        <v>1</v>
      </c>
      <c r="AF69" s="8">
        <v>1</v>
      </c>
      <c r="AG69" s="8">
        <v>0.12338215066955374</v>
      </c>
      <c r="AH69" s="8">
        <v>0</v>
      </c>
      <c r="AI69" s="8">
        <v>0</v>
      </c>
      <c r="AJ69" s="8">
        <v>1</v>
      </c>
      <c r="AK69" s="8">
        <v>0</v>
      </c>
      <c r="AL69" s="8">
        <v>0.44136749467844028</v>
      </c>
      <c r="AM69" s="8">
        <v>2.7044792740442309</v>
      </c>
      <c r="AN69" s="27">
        <v>0.81415020178688413</v>
      </c>
      <c r="AO69" s="28">
        <v>68</v>
      </c>
    </row>
    <row r="70" spans="1:41">
      <c r="A70" s="8">
        <v>1</v>
      </c>
      <c r="B70" s="8">
        <v>0</v>
      </c>
      <c r="C70" s="8">
        <v>-0.87049400254968767</v>
      </c>
      <c r="D70" s="8">
        <v>-0.48687126555996896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1</v>
      </c>
      <c r="AA70" s="8">
        <v>0</v>
      </c>
      <c r="AB70" s="8">
        <v>0</v>
      </c>
      <c r="AC70" s="8">
        <v>0</v>
      </c>
      <c r="AD70" s="8">
        <v>-0.51498548252417542</v>
      </c>
      <c r="AE70" s="8">
        <v>1</v>
      </c>
      <c r="AF70" s="8">
        <v>1</v>
      </c>
      <c r="AG70" s="8">
        <v>0.32901906845214329</v>
      </c>
      <c r="AH70" s="8">
        <v>0</v>
      </c>
      <c r="AI70" s="8">
        <v>1</v>
      </c>
      <c r="AJ70" s="8">
        <v>0</v>
      </c>
      <c r="AK70" s="8">
        <v>0</v>
      </c>
      <c r="AL70" s="8">
        <v>-0.6041759506593869</v>
      </c>
      <c r="AM70" s="8">
        <v>-0.19527168382016377</v>
      </c>
      <c r="AN70" s="27">
        <v>0.80590960855145666</v>
      </c>
      <c r="AO70" s="28">
        <v>69</v>
      </c>
    </row>
    <row r="71" spans="1:41">
      <c r="A71" s="8">
        <v>1</v>
      </c>
      <c r="B71" s="8">
        <v>1</v>
      </c>
      <c r="C71" s="8">
        <v>-0.75069586566221258</v>
      </c>
      <c r="D71" s="8">
        <v>-0.92277501075920454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1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7.9468390062811482E-3</v>
      </c>
      <c r="AE71" s="8">
        <v>0</v>
      </c>
      <c r="AF71" s="8">
        <v>0</v>
      </c>
      <c r="AG71" s="8">
        <v>-0.49352860267821486</v>
      </c>
      <c r="AH71" s="8">
        <v>1</v>
      </c>
      <c r="AI71" s="8">
        <v>1</v>
      </c>
      <c r="AJ71" s="8">
        <v>0</v>
      </c>
      <c r="AK71" s="8">
        <v>0</v>
      </c>
      <c r="AL71" s="8">
        <v>-1.0688619263650878</v>
      </c>
      <c r="AM71" s="8">
        <v>-0.19527168382016377</v>
      </c>
      <c r="AN71" s="27">
        <v>0.80319684427451676</v>
      </c>
      <c r="AO71" s="28">
        <v>70</v>
      </c>
    </row>
    <row r="72" spans="1:41">
      <c r="A72" s="8">
        <v>1</v>
      </c>
      <c r="B72" s="8">
        <v>0</v>
      </c>
      <c r="C72" s="8">
        <v>1.2242862640082524</v>
      </c>
      <c r="D72" s="8">
        <v>-0.35328785977310639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1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4.5299147687028044E-2</v>
      </c>
      <c r="AE72" s="8">
        <v>1</v>
      </c>
      <c r="AF72" s="8">
        <v>1</v>
      </c>
      <c r="AG72" s="8">
        <v>1.1515667395825013</v>
      </c>
      <c r="AH72" s="8">
        <v>1</v>
      </c>
      <c r="AI72" s="8">
        <v>0</v>
      </c>
      <c r="AJ72" s="8">
        <v>1</v>
      </c>
      <c r="AK72" s="8">
        <v>0</v>
      </c>
      <c r="AL72" s="8">
        <v>1.2313336533781318</v>
      </c>
      <c r="AM72" s="8">
        <v>0.60298514923239233</v>
      </c>
      <c r="AN72" s="27">
        <v>0.80116285100789653</v>
      </c>
      <c r="AO72" s="28">
        <v>71</v>
      </c>
    </row>
    <row r="73" spans="1:41">
      <c r="A73" s="8">
        <v>1</v>
      </c>
      <c r="B73" s="8">
        <v>1</v>
      </c>
      <c r="C73" s="8">
        <v>0.55695968515439753</v>
      </c>
      <c r="D73" s="8">
        <v>1.0779629165147067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1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8.2651456367774948E-2</v>
      </c>
      <c r="AE73" s="8">
        <v>1</v>
      </c>
      <c r="AF73" s="8">
        <v>1</v>
      </c>
      <c r="AG73" s="8">
        <v>0.7402929040173224</v>
      </c>
      <c r="AH73" s="8">
        <v>0</v>
      </c>
      <c r="AI73" s="8">
        <v>0</v>
      </c>
      <c r="AJ73" s="8">
        <v>1</v>
      </c>
      <c r="AK73" s="8">
        <v>0</v>
      </c>
      <c r="AL73" s="8">
        <v>1.9515969157219684</v>
      </c>
      <c r="AM73" s="8">
        <v>-0.15765246302711233</v>
      </c>
      <c r="AN73" s="27">
        <v>0.79789527967568374</v>
      </c>
      <c r="AO73" s="28">
        <v>72</v>
      </c>
    </row>
    <row r="74" spans="1:41">
      <c r="A74" s="8">
        <v>1</v>
      </c>
      <c r="B74" s="8">
        <v>0</v>
      </c>
      <c r="C74" s="8">
        <v>2.4762608219079563</v>
      </c>
      <c r="D74" s="8">
        <v>4.8466744097156914E-2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1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1</v>
      </c>
      <c r="Z74" s="8">
        <v>0</v>
      </c>
      <c r="AA74" s="8">
        <v>0</v>
      </c>
      <c r="AB74" s="8">
        <v>0</v>
      </c>
      <c r="AC74" s="8">
        <v>0</v>
      </c>
      <c r="AD74" s="8">
        <v>0.53087916053673767</v>
      </c>
      <c r="AE74" s="8">
        <v>1</v>
      </c>
      <c r="AF74" s="8">
        <v>1</v>
      </c>
      <c r="AG74" s="8">
        <v>0.32901906845214329</v>
      </c>
      <c r="AH74" s="8">
        <v>0</v>
      </c>
      <c r="AI74" s="8">
        <v>0</v>
      </c>
      <c r="AJ74" s="8">
        <v>1</v>
      </c>
      <c r="AK74" s="8">
        <v>0</v>
      </c>
      <c r="AL74" s="8">
        <v>-1.0688619263650878</v>
      </c>
      <c r="AM74" s="8">
        <v>-0.17627013862367349</v>
      </c>
      <c r="AN74" s="27">
        <v>0.79560322182740739</v>
      </c>
      <c r="AO74" s="28">
        <v>73</v>
      </c>
    </row>
    <row r="75" spans="1:41">
      <c r="A75" s="8">
        <v>1</v>
      </c>
      <c r="B75" s="8">
        <v>1</v>
      </c>
      <c r="C75" s="8">
        <v>0.16972519985794546</v>
      </c>
      <c r="D75" s="8">
        <v>-0.40350718525688928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1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0.60558377789823148</v>
      </c>
      <c r="AE75" s="8">
        <v>1</v>
      </c>
      <c r="AF75" s="8">
        <v>1</v>
      </c>
      <c r="AG75" s="8">
        <v>0.7402929040173224</v>
      </c>
      <c r="AH75" s="8">
        <v>0</v>
      </c>
      <c r="AI75" s="8">
        <v>0</v>
      </c>
      <c r="AJ75" s="8">
        <v>1</v>
      </c>
      <c r="AK75" s="8">
        <v>0</v>
      </c>
      <c r="AL75" s="8">
        <v>0.11608731168444958</v>
      </c>
      <c r="AM75" s="8">
        <v>-0.19527168382016377</v>
      </c>
      <c r="AN75" s="27">
        <v>0.79003640714578083</v>
      </c>
      <c r="AO75" s="28">
        <v>74</v>
      </c>
    </row>
    <row r="76" spans="1:41">
      <c r="A76" s="8">
        <v>1</v>
      </c>
      <c r="B76" s="8">
        <v>1</v>
      </c>
      <c r="C76" s="8">
        <v>3.6428512619576352E-2</v>
      </c>
      <c r="D76" s="8">
        <v>-0.60438448719202098</v>
      </c>
      <c r="E76" s="8">
        <v>1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1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</v>
      </c>
      <c r="AC76" s="8">
        <v>0</v>
      </c>
      <c r="AD76" s="8">
        <v>-0.65244197846932406</v>
      </c>
      <c r="AE76" s="8">
        <v>1</v>
      </c>
      <c r="AF76" s="8">
        <v>0</v>
      </c>
      <c r="AG76" s="8">
        <v>-0.49352860267821486</v>
      </c>
      <c r="AH76" s="8">
        <v>1</v>
      </c>
      <c r="AI76" s="8">
        <v>0</v>
      </c>
      <c r="AJ76" s="8">
        <v>1</v>
      </c>
      <c r="AK76" s="8">
        <v>0</v>
      </c>
      <c r="AL76" s="8">
        <v>1.2139079292891681</v>
      </c>
      <c r="AM76" s="8">
        <v>-0.19527168382016377</v>
      </c>
      <c r="AN76" s="27">
        <v>0.78975066285973627</v>
      </c>
      <c r="AO76" s="28">
        <v>75</v>
      </c>
    </row>
    <row r="77" spans="1:41">
      <c r="A77" s="8">
        <v>1</v>
      </c>
      <c r="B77" s="8">
        <v>0</v>
      </c>
      <c r="C77" s="8">
        <v>2.7428541963846937</v>
      </c>
      <c r="D77" s="8">
        <v>-0.92277501075920454</v>
      </c>
      <c r="E77" s="8">
        <v>0</v>
      </c>
      <c r="F77" s="8">
        <v>1</v>
      </c>
      <c r="G77" s="8">
        <v>0</v>
      </c>
      <c r="H77" s="8">
        <v>1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1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-0.66439471724716304</v>
      </c>
      <c r="AE77" s="8">
        <v>1</v>
      </c>
      <c r="AF77" s="8">
        <v>1</v>
      </c>
      <c r="AG77" s="8">
        <v>-0.28789168489562533</v>
      </c>
      <c r="AH77" s="8">
        <v>0</v>
      </c>
      <c r="AI77" s="8">
        <v>0</v>
      </c>
      <c r="AJ77" s="8">
        <v>1</v>
      </c>
      <c r="AK77" s="8">
        <v>0</v>
      </c>
      <c r="AL77" s="8">
        <v>0.2787274031814449</v>
      </c>
      <c r="AM77" s="8">
        <v>-0.17607820382370895</v>
      </c>
      <c r="AN77" s="27">
        <v>0.78259393763052731</v>
      </c>
      <c r="AO77" s="28">
        <v>76</v>
      </c>
    </row>
    <row r="78" spans="1:41">
      <c r="A78" s="8">
        <v>1</v>
      </c>
      <c r="B78" s="8">
        <v>1</v>
      </c>
      <c r="C78" s="8">
        <v>-0.11795922717202845</v>
      </c>
      <c r="D78" s="8">
        <v>0.34978269699985437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1</v>
      </c>
      <c r="U78" s="8">
        <v>0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0.26941299977150945</v>
      </c>
      <c r="AE78" s="8">
        <v>1</v>
      </c>
      <c r="AF78" s="8">
        <v>1</v>
      </c>
      <c r="AG78" s="8">
        <v>1.1515667395825013</v>
      </c>
      <c r="AH78" s="8">
        <v>0</v>
      </c>
      <c r="AI78" s="8">
        <v>0</v>
      </c>
      <c r="AJ78" s="8">
        <v>1</v>
      </c>
      <c r="AK78" s="8">
        <v>0</v>
      </c>
      <c r="AL78" s="8">
        <v>0.84796772342092863</v>
      </c>
      <c r="AM78" s="8">
        <v>3.5050076137294099E-2</v>
      </c>
      <c r="AN78" s="27">
        <v>0.78160841926453761</v>
      </c>
      <c r="AO78" s="28">
        <v>77</v>
      </c>
    </row>
    <row r="79" spans="1:41">
      <c r="A79" s="8">
        <v>1</v>
      </c>
      <c r="B79" s="8">
        <v>1</v>
      </c>
      <c r="C79" s="8">
        <v>-1.1024974366627551</v>
      </c>
      <c r="D79" s="8">
        <v>-0.55416516170823804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1</v>
      </c>
      <c r="Z79" s="8">
        <v>0</v>
      </c>
      <c r="AA79" s="8">
        <v>0</v>
      </c>
      <c r="AB79" s="8">
        <v>0</v>
      </c>
      <c r="AC79" s="8">
        <v>0</v>
      </c>
      <c r="AD79" s="8">
        <v>-0.21616701307820024</v>
      </c>
      <c r="AE79" s="8">
        <v>1</v>
      </c>
      <c r="AF79" s="8">
        <v>1</v>
      </c>
      <c r="AG79" s="8">
        <v>-8.2254767113035795E-2</v>
      </c>
      <c r="AH79" s="8">
        <v>0</v>
      </c>
      <c r="AI79" s="8">
        <v>0</v>
      </c>
      <c r="AJ79" s="8">
        <v>1</v>
      </c>
      <c r="AK79" s="8">
        <v>0</v>
      </c>
      <c r="AL79" s="8">
        <v>-0.37183296280653644</v>
      </c>
      <c r="AM79" s="8">
        <v>-0.13769124383079931</v>
      </c>
      <c r="AN79" s="27">
        <v>0.78038644738983465</v>
      </c>
      <c r="AO79" s="28">
        <v>78</v>
      </c>
    </row>
    <row r="80" spans="1:41">
      <c r="A80" s="8">
        <v>1</v>
      </c>
      <c r="B80" s="8">
        <v>1</v>
      </c>
      <c r="C80" s="8">
        <v>-0.53978365283215124</v>
      </c>
      <c r="D80" s="8">
        <v>-0.25284920880554057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1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-0.47763317384342852</v>
      </c>
      <c r="AE80" s="8">
        <v>1</v>
      </c>
      <c r="AF80" s="8">
        <v>1</v>
      </c>
      <c r="AG80" s="8">
        <v>0.94592982179991181</v>
      </c>
      <c r="AH80" s="8">
        <v>0</v>
      </c>
      <c r="AI80" s="8">
        <v>0</v>
      </c>
      <c r="AJ80" s="8">
        <v>1</v>
      </c>
      <c r="AK80" s="8">
        <v>0</v>
      </c>
      <c r="AL80" s="8">
        <v>-1.0688619263650878</v>
      </c>
      <c r="AM80" s="8">
        <v>1.1595960691295821</v>
      </c>
      <c r="AN80" s="27">
        <v>0.77942371558838841</v>
      </c>
      <c r="AO80" s="28">
        <v>79</v>
      </c>
    </row>
    <row r="81" spans="1:41">
      <c r="A81" s="8">
        <v>1</v>
      </c>
      <c r="B81" s="8">
        <v>1</v>
      </c>
      <c r="C81" s="8">
        <v>9.2952816928262516E-2</v>
      </c>
      <c r="D81" s="8">
        <v>0.14890539506472272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1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0.97910686470570052</v>
      </c>
      <c r="AE81" s="8">
        <v>1</v>
      </c>
      <c r="AF81" s="8">
        <v>1</v>
      </c>
      <c r="AG81" s="8">
        <v>1.9741144107128594</v>
      </c>
      <c r="AH81" s="8">
        <v>1</v>
      </c>
      <c r="AI81" s="8">
        <v>0</v>
      </c>
      <c r="AJ81" s="8">
        <v>1</v>
      </c>
      <c r="AK81" s="8">
        <v>0</v>
      </c>
      <c r="AL81" s="8">
        <v>1.3010365497339871</v>
      </c>
      <c r="AM81" s="8">
        <v>-3.3368838556155438E-3</v>
      </c>
      <c r="AN81" s="27">
        <v>0.77525758089361274</v>
      </c>
      <c r="AO81" s="28">
        <v>80</v>
      </c>
    </row>
    <row r="82" spans="1:41">
      <c r="A82" s="8">
        <v>1</v>
      </c>
      <c r="B82" s="8">
        <v>1</v>
      </c>
      <c r="C82" s="8">
        <v>9.2952816928262516E-2</v>
      </c>
      <c r="D82" s="8">
        <v>0.85197595183768349</v>
      </c>
      <c r="E82" s="8">
        <v>1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1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1</v>
      </c>
      <c r="AC82" s="8">
        <v>0</v>
      </c>
      <c r="AD82" s="8">
        <v>0.90440224734420671</v>
      </c>
      <c r="AE82" s="8">
        <v>1</v>
      </c>
      <c r="AF82" s="8">
        <v>0</v>
      </c>
      <c r="AG82" s="8">
        <v>-0.49352860267821486</v>
      </c>
      <c r="AH82" s="8">
        <v>1</v>
      </c>
      <c r="AI82" s="8">
        <v>0</v>
      </c>
      <c r="AJ82" s="8">
        <v>1</v>
      </c>
      <c r="AK82" s="8">
        <v>0</v>
      </c>
      <c r="AL82" s="8">
        <v>-0.17434142313161352</v>
      </c>
      <c r="AM82" s="8">
        <v>-0.19527168382016377</v>
      </c>
      <c r="AN82" s="27">
        <v>0.771901769844203</v>
      </c>
      <c r="AO82" s="28">
        <v>81</v>
      </c>
    </row>
    <row r="83" spans="1:41">
      <c r="A83" s="8">
        <v>1</v>
      </c>
      <c r="B83" s="8">
        <v>1</v>
      </c>
      <c r="C83" s="8">
        <v>-0.31537305838096619</v>
      </c>
      <c r="D83" s="8">
        <v>-0.65460381267580381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1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-6.6757778355212655E-2</v>
      </c>
      <c r="AE83" s="8">
        <v>1</v>
      </c>
      <c r="AF83" s="8">
        <v>1</v>
      </c>
      <c r="AG83" s="8">
        <v>1.76847749293027</v>
      </c>
      <c r="AH83" s="8">
        <v>1</v>
      </c>
      <c r="AI83" s="8">
        <v>0</v>
      </c>
      <c r="AJ83" s="8">
        <v>1</v>
      </c>
      <c r="AK83" s="8">
        <v>0</v>
      </c>
      <c r="AL83" s="8">
        <v>1.4520594918383398</v>
      </c>
      <c r="AM83" s="8">
        <v>-0.18855396582140457</v>
      </c>
      <c r="AN83" s="27">
        <v>0.76911601753058134</v>
      </c>
      <c r="AO83" s="28">
        <v>82</v>
      </c>
    </row>
    <row r="84" spans="1:41">
      <c r="A84" s="8">
        <v>-1</v>
      </c>
      <c r="B84" s="8">
        <v>1</v>
      </c>
      <c r="C84" s="8">
        <v>0.64132457028642209</v>
      </c>
      <c r="D84" s="8">
        <v>-0.45372651074067222</v>
      </c>
      <c r="E84" s="8">
        <v>1</v>
      </c>
      <c r="F84" s="8">
        <v>0</v>
      </c>
      <c r="G84" s="8">
        <v>0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1</v>
      </c>
      <c r="AC84" s="8">
        <v>0</v>
      </c>
      <c r="AD84" s="8">
        <v>2.3237899772125887</v>
      </c>
      <c r="AE84" s="8">
        <v>0</v>
      </c>
      <c r="AF84" s="8">
        <v>0</v>
      </c>
      <c r="AG84" s="8">
        <v>-0.49352860267821486</v>
      </c>
      <c r="AH84" s="8">
        <v>1</v>
      </c>
      <c r="AI84" s="8">
        <v>1</v>
      </c>
      <c r="AJ84" s="8">
        <v>0</v>
      </c>
      <c r="AK84" s="8">
        <v>0</v>
      </c>
      <c r="AL84" s="8">
        <v>9.2853012899164533E-2</v>
      </c>
      <c r="AM84" s="8">
        <v>-0.19527168382016377</v>
      </c>
      <c r="AN84" s="27">
        <v>0.99548731273531454</v>
      </c>
      <c r="AO84" s="28">
        <v>1</v>
      </c>
    </row>
    <row r="85" spans="1:41">
      <c r="A85" s="8">
        <v>-1</v>
      </c>
      <c r="B85" s="8">
        <v>0</v>
      </c>
      <c r="C85" s="8">
        <v>-0.75069586566221258</v>
      </c>
      <c r="D85" s="8">
        <v>-0.88862586943023225</v>
      </c>
      <c r="E85" s="8">
        <v>0</v>
      </c>
      <c r="F85" s="8">
        <v>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1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1</v>
      </c>
      <c r="Z85" s="8">
        <v>0</v>
      </c>
      <c r="AA85" s="8">
        <v>0</v>
      </c>
      <c r="AB85" s="8">
        <v>0</v>
      </c>
      <c r="AC85" s="8">
        <v>0</v>
      </c>
      <c r="AD85" s="8">
        <v>-0.44028086516268161</v>
      </c>
      <c r="AE85" s="8">
        <v>0</v>
      </c>
      <c r="AF85" s="8">
        <v>0</v>
      </c>
      <c r="AG85" s="8">
        <v>-0.49352860267821486</v>
      </c>
      <c r="AH85" s="8">
        <v>0</v>
      </c>
      <c r="AI85" s="8">
        <v>1</v>
      </c>
      <c r="AJ85" s="8">
        <v>0</v>
      </c>
      <c r="AK85" s="8">
        <v>0</v>
      </c>
      <c r="AL85" s="8">
        <v>-0.13948997495368595</v>
      </c>
      <c r="AM85" s="8">
        <v>-0.19527168382016377</v>
      </c>
      <c r="AN85" s="27">
        <v>0.99448915348481925</v>
      </c>
      <c r="AO85" s="28">
        <v>2</v>
      </c>
    </row>
    <row r="86" spans="1:41">
      <c r="A86" s="8">
        <v>-1</v>
      </c>
      <c r="B86" s="8">
        <v>0</v>
      </c>
      <c r="C86" s="8">
        <v>5.7519733902582491E-2</v>
      </c>
      <c r="D86" s="8">
        <v>-0.65460381267580381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1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-0.58969009988566923</v>
      </c>
      <c r="AE86" s="8">
        <v>0</v>
      </c>
      <c r="AF86" s="8">
        <v>0</v>
      </c>
      <c r="AG86" s="8">
        <v>-0.49352860267821486</v>
      </c>
      <c r="AH86" s="8">
        <v>1</v>
      </c>
      <c r="AI86" s="8">
        <v>0</v>
      </c>
      <c r="AJ86" s="8">
        <v>1</v>
      </c>
      <c r="AK86" s="8">
        <v>0</v>
      </c>
      <c r="AL86" s="8">
        <v>1.0919278606664216</v>
      </c>
      <c r="AM86" s="8">
        <v>-0.17185563822448888</v>
      </c>
      <c r="AN86" s="27">
        <v>0.99305296580267399</v>
      </c>
      <c r="AO86" s="28">
        <v>3</v>
      </c>
    </row>
    <row r="87" spans="1:41">
      <c r="A87" s="8">
        <v>-1</v>
      </c>
      <c r="B87" s="8">
        <v>1</v>
      </c>
      <c r="C87" s="8">
        <v>0.38063741268800683</v>
      </c>
      <c r="D87" s="8">
        <v>-0.44569141866326695</v>
      </c>
      <c r="E87" s="8">
        <v>0</v>
      </c>
      <c r="F87" s="8">
        <v>1</v>
      </c>
      <c r="G87" s="8">
        <v>0</v>
      </c>
      <c r="H87" s="8">
        <v>1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1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-0.66439471724716304</v>
      </c>
      <c r="AE87" s="8">
        <v>0</v>
      </c>
      <c r="AF87" s="8">
        <v>0</v>
      </c>
      <c r="AG87" s="8">
        <v>-0.49352860267821486</v>
      </c>
      <c r="AH87" s="8">
        <v>0</v>
      </c>
      <c r="AI87" s="8">
        <v>0</v>
      </c>
      <c r="AJ87" s="8">
        <v>1</v>
      </c>
      <c r="AK87" s="8">
        <v>0</v>
      </c>
      <c r="AL87" s="8">
        <v>-1.0688619263650878</v>
      </c>
      <c r="AM87" s="8">
        <v>-3.3368838556155438E-3</v>
      </c>
      <c r="AN87" s="27">
        <v>0.98631461238824292</v>
      </c>
      <c r="AO87" s="28">
        <v>4</v>
      </c>
    </row>
    <row r="88" spans="1:41">
      <c r="A88" s="8">
        <v>-1</v>
      </c>
      <c r="B88" s="8">
        <v>0</v>
      </c>
      <c r="C88" s="8">
        <v>-0.82831155998367534</v>
      </c>
      <c r="D88" s="8">
        <v>-0.60438448719202098</v>
      </c>
      <c r="E88" s="8">
        <v>1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1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-0.66439471724716304</v>
      </c>
      <c r="AE88" s="8">
        <v>0</v>
      </c>
      <c r="AF88" s="8">
        <v>0</v>
      </c>
      <c r="AG88" s="8">
        <v>-0.49352860267821486</v>
      </c>
      <c r="AH88" s="8">
        <v>0</v>
      </c>
      <c r="AI88" s="8">
        <v>0</v>
      </c>
      <c r="AJ88" s="8">
        <v>1</v>
      </c>
      <c r="AK88" s="8">
        <v>0</v>
      </c>
      <c r="AL88" s="8">
        <v>-0.13948997495368595</v>
      </c>
      <c r="AM88" s="8">
        <v>-0.19527168382016377</v>
      </c>
      <c r="AN88" s="27">
        <v>0.9858597334505067</v>
      </c>
      <c r="AO88" s="28">
        <v>5</v>
      </c>
    </row>
    <row r="89" spans="1:41">
      <c r="A89" s="8">
        <v>-1</v>
      </c>
      <c r="B89" s="8">
        <v>1</v>
      </c>
      <c r="C89" s="8">
        <v>-0.83506075079423714</v>
      </c>
      <c r="D89" s="8">
        <v>-0.72189770882407289</v>
      </c>
      <c r="E89" s="8">
        <v>1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1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1</v>
      </c>
      <c r="Z89" s="8">
        <v>0</v>
      </c>
      <c r="AA89" s="8">
        <v>0</v>
      </c>
      <c r="AB89" s="8">
        <v>0</v>
      </c>
      <c r="AC89" s="8">
        <v>0</v>
      </c>
      <c r="AD89" s="8">
        <v>8.2651456367774948E-2</v>
      </c>
      <c r="AE89" s="8">
        <v>1</v>
      </c>
      <c r="AF89" s="8">
        <v>1</v>
      </c>
      <c r="AG89" s="8">
        <v>-0.28789168489562533</v>
      </c>
      <c r="AH89" s="8">
        <v>0</v>
      </c>
      <c r="AI89" s="8">
        <v>0</v>
      </c>
      <c r="AJ89" s="8">
        <v>1</v>
      </c>
      <c r="AK89" s="8">
        <v>0</v>
      </c>
      <c r="AL89" s="8">
        <v>-2.3318481027260713E-2</v>
      </c>
      <c r="AM89" s="8">
        <v>-0.19143298782087281</v>
      </c>
      <c r="AN89" s="27">
        <v>0.98426318671494495</v>
      </c>
      <c r="AO89" s="28">
        <v>6</v>
      </c>
    </row>
    <row r="90" spans="1:41">
      <c r="A90" s="8">
        <v>-1</v>
      </c>
      <c r="B90" s="8">
        <v>1</v>
      </c>
      <c r="C90" s="8">
        <v>-0.31537305838096619</v>
      </c>
      <c r="D90" s="8">
        <v>-0.15241055783797475</v>
      </c>
      <c r="E90" s="8">
        <v>1</v>
      </c>
      <c r="F90" s="8">
        <v>0</v>
      </c>
      <c r="G90" s="8">
        <v>0</v>
      </c>
      <c r="H90" s="8">
        <v>0</v>
      </c>
      <c r="I90" s="8">
        <v>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1</v>
      </c>
      <c r="AC90" s="8">
        <v>0</v>
      </c>
      <c r="AD90" s="8">
        <v>1.0538114820671942</v>
      </c>
      <c r="AE90" s="8">
        <v>1</v>
      </c>
      <c r="AF90" s="8">
        <v>1</v>
      </c>
      <c r="AG90" s="8">
        <v>-8.2254767113035795E-2</v>
      </c>
      <c r="AH90" s="8">
        <v>1</v>
      </c>
      <c r="AI90" s="8">
        <v>0</v>
      </c>
      <c r="AJ90" s="8">
        <v>1</v>
      </c>
      <c r="AK90" s="8">
        <v>0</v>
      </c>
      <c r="AL90" s="8">
        <v>-0.63321882414099318</v>
      </c>
      <c r="AM90" s="8">
        <v>-0.19527168382016377</v>
      </c>
      <c r="AN90" s="27">
        <v>0.98341090914815221</v>
      </c>
      <c r="AO90" s="28">
        <v>7</v>
      </c>
    </row>
    <row r="91" spans="1:41">
      <c r="A91" s="8">
        <v>-1</v>
      </c>
      <c r="B91" s="8">
        <v>1</v>
      </c>
      <c r="C91" s="8">
        <v>-0.9194256359262617</v>
      </c>
      <c r="D91" s="8">
        <v>-0.87255568527542171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1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-0.62704240856641613</v>
      </c>
      <c r="AE91" s="8">
        <v>0</v>
      </c>
      <c r="AF91" s="8">
        <v>0</v>
      </c>
      <c r="AG91" s="8">
        <v>-0.49352860267821486</v>
      </c>
      <c r="AH91" s="8">
        <v>0</v>
      </c>
      <c r="AI91" s="8">
        <v>0</v>
      </c>
      <c r="AJ91" s="8">
        <v>1</v>
      </c>
      <c r="AK91" s="8">
        <v>0</v>
      </c>
      <c r="AL91" s="8">
        <v>-1.0688619263650878</v>
      </c>
      <c r="AM91" s="8">
        <v>-0.18682655262172365</v>
      </c>
      <c r="AN91" s="27">
        <v>0.97868789088255204</v>
      </c>
      <c r="AO91" s="28">
        <v>8</v>
      </c>
    </row>
    <row r="92" spans="1:41">
      <c r="A92" s="8">
        <v>-1</v>
      </c>
      <c r="B92" s="8">
        <v>0</v>
      </c>
      <c r="C92" s="8">
        <v>-1.1514290700393293</v>
      </c>
      <c r="D92" s="8">
        <v>1.095037487179193</v>
      </c>
      <c r="E92" s="8">
        <v>0</v>
      </c>
      <c r="F92" s="8">
        <v>1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1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-0.66439471724716304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-1.0688619263650878</v>
      </c>
      <c r="AM92" s="8">
        <v>-0.18567494382193636</v>
      </c>
      <c r="AN92" s="27">
        <v>0.97635424933656845</v>
      </c>
      <c r="AO92" s="28">
        <v>9</v>
      </c>
    </row>
    <row r="93" spans="1:41">
      <c r="A93" s="8">
        <v>-1</v>
      </c>
      <c r="B93" s="8">
        <v>0</v>
      </c>
      <c r="C93" s="8">
        <v>-1.0459729636242985</v>
      </c>
      <c r="D93" s="8">
        <v>-0.83840654394644931</v>
      </c>
      <c r="E93" s="8">
        <v>1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1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-0.48958591262126755</v>
      </c>
      <c r="AE93" s="8">
        <v>1</v>
      </c>
      <c r="AF93" s="8">
        <v>0</v>
      </c>
      <c r="AG93" s="8">
        <v>-0.49352860267821486</v>
      </c>
      <c r="AH93" s="8">
        <v>1</v>
      </c>
      <c r="AI93" s="8">
        <v>0</v>
      </c>
      <c r="AJ93" s="8">
        <v>1</v>
      </c>
      <c r="AK93" s="8">
        <v>0</v>
      </c>
      <c r="AL93" s="8">
        <v>-0.13948997495368595</v>
      </c>
      <c r="AM93" s="8">
        <v>-0.19527168382016377</v>
      </c>
      <c r="AN93" s="27">
        <v>0.97580340235998353</v>
      </c>
      <c r="AO93" s="28">
        <v>10</v>
      </c>
    </row>
    <row r="94" spans="1:41">
      <c r="A94" s="8">
        <v>-1</v>
      </c>
      <c r="B94" s="8">
        <v>1</v>
      </c>
      <c r="C94" s="8">
        <v>3.6497767115539577</v>
      </c>
      <c r="D94" s="8">
        <v>2.860748971189</v>
      </c>
      <c r="E94" s="8">
        <v>1</v>
      </c>
      <c r="F94" s="8">
        <v>0</v>
      </c>
      <c r="G94" s="8">
        <v>0</v>
      </c>
      <c r="H94" s="8">
        <v>1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1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-0.65244197846932406</v>
      </c>
      <c r="AE94" s="8">
        <v>0</v>
      </c>
      <c r="AF94" s="8">
        <v>1</v>
      </c>
      <c r="AG94" s="8">
        <v>-8.2254767113035795E-2</v>
      </c>
      <c r="AH94" s="8">
        <v>0</v>
      </c>
      <c r="AI94" s="8">
        <v>0</v>
      </c>
      <c r="AJ94" s="8">
        <v>1</v>
      </c>
      <c r="AK94" s="8">
        <v>0</v>
      </c>
      <c r="AL94" s="8">
        <v>-1.0688619263650878</v>
      </c>
      <c r="AM94" s="8">
        <v>-0.12790256903260735</v>
      </c>
      <c r="AN94" s="27">
        <v>0.97519677835969365</v>
      </c>
      <c r="AO94" s="28">
        <v>11</v>
      </c>
    </row>
    <row r="95" spans="1:41">
      <c r="A95" s="8">
        <v>-1</v>
      </c>
      <c r="B95" s="8">
        <v>1</v>
      </c>
      <c r="C95" s="8">
        <v>-1.2503120756997745E-2</v>
      </c>
      <c r="D95" s="8">
        <v>2.157678414416039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-0.51498548252417542</v>
      </c>
      <c r="AE95" s="8">
        <v>1</v>
      </c>
      <c r="AF95" s="8">
        <v>0</v>
      </c>
      <c r="AG95" s="8">
        <v>-0.49352860267821486</v>
      </c>
      <c r="AH95" s="8">
        <v>0</v>
      </c>
      <c r="AI95" s="8">
        <v>0</v>
      </c>
      <c r="AJ95" s="8">
        <v>1</v>
      </c>
      <c r="AK95" s="8">
        <v>0</v>
      </c>
      <c r="AL95" s="8">
        <v>-0.37183296280653644</v>
      </c>
      <c r="AM95" s="8">
        <v>-0.19527168382016377</v>
      </c>
      <c r="AN95" s="27">
        <v>0.9729873214291358</v>
      </c>
      <c r="AO95" s="28">
        <v>12</v>
      </c>
    </row>
    <row r="96" spans="1:41">
      <c r="A96" s="8">
        <v>-1</v>
      </c>
      <c r="B96" s="8">
        <v>0</v>
      </c>
      <c r="C96" s="8">
        <v>-0.9059272543051381</v>
      </c>
      <c r="D96" s="8">
        <v>-0.85548111461093546</v>
      </c>
      <c r="E96" s="8">
        <v>1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1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1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-0.36557624780118786</v>
      </c>
      <c r="AE96" s="8">
        <v>0</v>
      </c>
      <c r="AF96" s="8">
        <v>0</v>
      </c>
      <c r="AG96" s="8">
        <v>-0.49352860267821486</v>
      </c>
      <c r="AH96" s="8">
        <v>0</v>
      </c>
      <c r="AI96" s="8">
        <v>0</v>
      </c>
      <c r="AJ96" s="8">
        <v>1</v>
      </c>
      <c r="AK96" s="8">
        <v>0</v>
      </c>
      <c r="AL96" s="8">
        <v>0.44136749467844028</v>
      </c>
      <c r="AM96" s="8">
        <v>-0.19527168382016377</v>
      </c>
      <c r="AN96" s="27">
        <v>0.97223579059256493</v>
      </c>
      <c r="AO96" s="28">
        <v>13</v>
      </c>
    </row>
    <row r="97" spans="1:41">
      <c r="A97" s="8">
        <v>-1</v>
      </c>
      <c r="B97" s="8">
        <v>1</v>
      </c>
      <c r="C97" s="8">
        <v>-0.18123289102104687</v>
      </c>
      <c r="D97" s="8">
        <v>-0.70482313815958675</v>
      </c>
      <c r="E97" s="8">
        <v>0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1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1</v>
      </c>
      <c r="AC97" s="8">
        <v>0</v>
      </c>
      <c r="AD97" s="8">
        <v>-0.58969009988566923</v>
      </c>
      <c r="AE97" s="8">
        <v>0</v>
      </c>
      <c r="AF97" s="8">
        <v>1</v>
      </c>
      <c r="AG97" s="8">
        <v>-8.2254767113035795E-2</v>
      </c>
      <c r="AH97" s="8">
        <v>1</v>
      </c>
      <c r="AI97" s="8">
        <v>0</v>
      </c>
      <c r="AJ97" s="8">
        <v>1</v>
      </c>
      <c r="AK97" s="8">
        <v>0</v>
      </c>
      <c r="AL97" s="8">
        <v>1.254567952163417</v>
      </c>
      <c r="AM97" s="8">
        <v>-0.17454272542399257</v>
      </c>
      <c r="AN97" s="27">
        <v>0.97133093469924314</v>
      </c>
      <c r="AO97" s="28">
        <v>14</v>
      </c>
    </row>
    <row r="98" spans="1:41">
      <c r="A98" s="8">
        <v>-1</v>
      </c>
      <c r="B98" s="8">
        <v>0</v>
      </c>
      <c r="C98" s="8">
        <v>0.59154962551806822</v>
      </c>
      <c r="D98" s="8">
        <v>4.8466744097156914E-2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1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3.369654620273502</v>
      </c>
      <c r="AE98" s="8">
        <v>1</v>
      </c>
      <c r="AF98" s="8">
        <v>0</v>
      </c>
      <c r="AG98" s="8">
        <v>-0.49352860267821486</v>
      </c>
      <c r="AH98" s="8">
        <v>1</v>
      </c>
      <c r="AI98" s="8">
        <v>0</v>
      </c>
      <c r="AJ98" s="8">
        <v>1</v>
      </c>
      <c r="AK98" s="8">
        <v>0</v>
      </c>
      <c r="AL98" s="8">
        <v>4.6235412760297487</v>
      </c>
      <c r="AM98" s="8">
        <v>-0.19527168382016377</v>
      </c>
      <c r="AN98" s="27">
        <v>0.97032598319279895</v>
      </c>
      <c r="AO98" s="28">
        <v>15</v>
      </c>
    </row>
    <row r="99" spans="1:41">
      <c r="A99" s="8">
        <v>-1</v>
      </c>
      <c r="B99" s="8">
        <v>1</v>
      </c>
      <c r="C99" s="8">
        <v>-0.14664328811691707</v>
      </c>
      <c r="D99" s="8">
        <v>-0.25284920880554057</v>
      </c>
      <c r="E99" s="8">
        <v>0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1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-0.61508966978857715</v>
      </c>
      <c r="AE99" s="8">
        <v>0</v>
      </c>
      <c r="AF99" s="8">
        <v>0</v>
      </c>
      <c r="AG99" s="8">
        <v>-0.49352860267821486</v>
      </c>
      <c r="AH99" s="8">
        <v>0</v>
      </c>
      <c r="AI99" s="8">
        <v>0</v>
      </c>
      <c r="AJ99" s="8">
        <v>1</v>
      </c>
      <c r="AK99" s="8">
        <v>0</v>
      </c>
      <c r="AL99" s="8">
        <v>0.18579020804030472</v>
      </c>
      <c r="AM99" s="8">
        <v>-0.19527168382016377</v>
      </c>
      <c r="AN99" s="27">
        <v>0.97008654515838599</v>
      </c>
      <c r="AO99" s="28">
        <v>16</v>
      </c>
    </row>
    <row r="100" spans="1:41">
      <c r="A100" s="8">
        <v>-1</v>
      </c>
      <c r="B100" s="8">
        <v>1</v>
      </c>
      <c r="C100" s="8">
        <v>-0.16014166973804073</v>
      </c>
      <c r="D100" s="8">
        <v>-0.80526178912715263</v>
      </c>
      <c r="E100" s="8">
        <v>1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1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0</v>
      </c>
      <c r="AD100" s="8">
        <v>-0.65244197846932406</v>
      </c>
      <c r="AE100" s="8">
        <v>0</v>
      </c>
      <c r="AF100" s="8">
        <v>0</v>
      </c>
      <c r="AG100" s="8">
        <v>-0.49352860267821486</v>
      </c>
      <c r="AH100" s="8">
        <v>0</v>
      </c>
      <c r="AI100" s="8">
        <v>0</v>
      </c>
      <c r="AJ100" s="8">
        <v>1</v>
      </c>
      <c r="AK100" s="8">
        <v>0</v>
      </c>
      <c r="AL100" s="8">
        <v>0.32519600075201499</v>
      </c>
      <c r="AM100" s="8">
        <v>-0.19527168382016377</v>
      </c>
      <c r="AN100" s="27">
        <v>0.96843087571576592</v>
      </c>
      <c r="AO100" s="28">
        <v>17</v>
      </c>
    </row>
    <row r="101" spans="1:41">
      <c r="A101" s="8">
        <v>-1</v>
      </c>
      <c r="B101" s="8">
        <v>0</v>
      </c>
      <c r="C101" s="8">
        <v>-1.3277516799652607</v>
      </c>
      <c r="D101" s="8">
        <v>0.57576966167687749</v>
      </c>
      <c r="E101" s="8">
        <v>0</v>
      </c>
      <c r="F101" s="8">
        <v>1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1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-0.62704240856641613</v>
      </c>
      <c r="AE101" s="8">
        <v>0</v>
      </c>
      <c r="AF101" s="8">
        <v>1</v>
      </c>
      <c r="AG101" s="8">
        <v>-0.28789168489562533</v>
      </c>
      <c r="AH101" s="8">
        <v>1</v>
      </c>
      <c r="AI101" s="8">
        <v>0</v>
      </c>
      <c r="AJ101" s="8">
        <v>1</v>
      </c>
      <c r="AK101" s="8">
        <v>0</v>
      </c>
      <c r="AL101" s="8">
        <v>-1.0688619263650878</v>
      </c>
      <c r="AM101" s="8">
        <v>-0.16456211582583605</v>
      </c>
      <c r="AN101" s="27">
        <v>0.9647659902021708</v>
      </c>
      <c r="AO101" s="28">
        <v>18</v>
      </c>
    </row>
    <row r="102" spans="1:41">
      <c r="A102" s="8">
        <v>-1</v>
      </c>
      <c r="B102" s="8">
        <v>1</v>
      </c>
      <c r="C102" s="8">
        <v>-0.84940278126668145</v>
      </c>
      <c r="D102" s="8">
        <v>1.0026339282890322</v>
      </c>
      <c r="E102" s="8">
        <v>0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-0.58969009988566923</v>
      </c>
      <c r="AE102" s="8">
        <v>1</v>
      </c>
      <c r="AF102" s="8">
        <v>0</v>
      </c>
      <c r="AG102" s="8">
        <v>-0.49352860267821486</v>
      </c>
      <c r="AH102" s="8">
        <v>0</v>
      </c>
      <c r="AI102" s="8">
        <v>0</v>
      </c>
      <c r="AJ102" s="8">
        <v>1</v>
      </c>
      <c r="AK102" s="8">
        <v>0</v>
      </c>
      <c r="AL102" s="8">
        <v>-0.25566146888011121</v>
      </c>
      <c r="AM102" s="8">
        <v>-0.19527168382016377</v>
      </c>
      <c r="AN102" s="27">
        <v>0.96391526194198107</v>
      </c>
      <c r="AO102" s="28">
        <v>19</v>
      </c>
    </row>
    <row r="103" spans="1:41">
      <c r="A103" s="8">
        <v>-1</v>
      </c>
      <c r="B103" s="8">
        <v>1</v>
      </c>
      <c r="C103" s="8">
        <v>0.31061438929865615</v>
      </c>
      <c r="D103" s="8">
        <v>-0.32014310495380965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1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</v>
      </c>
      <c r="AC103" s="8">
        <v>0</v>
      </c>
      <c r="AD103" s="8">
        <v>0.45617454317524392</v>
      </c>
      <c r="AE103" s="8">
        <v>1</v>
      </c>
      <c r="AF103" s="8">
        <v>0</v>
      </c>
      <c r="AG103" s="8">
        <v>-0.49352860267821486</v>
      </c>
      <c r="AH103" s="8">
        <v>1</v>
      </c>
      <c r="AI103" s="8">
        <v>0</v>
      </c>
      <c r="AJ103" s="8">
        <v>1</v>
      </c>
      <c r="AK103" s="8">
        <v>0</v>
      </c>
      <c r="AL103" s="8">
        <v>2.8809688671333702</v>
      </c>
      <c r="AM103" s="8">
        <v>-0.19527168382016377</v>
      </c>
      <c r="AN103" s="27">
        <v>0.95657260546049794</v>
      </c>
      <c r="AO103" s="28">
        <v>20</v>
      </c>
    </row>
    <row r="104" spans="1:41">
      <c r="A104" s="8">
        <v>-1</v>
      </c>
      <c r="B104" s="8">
        <v>1</v>
      </c>
      <c r="C104" s="8">
        <v>-4.1187181701886386E-2</v>
      </c>
      <c r="D104" s="8">
        <v>-0.65460381267580381</v>
      </c>
      <c r="E104" s="8">
        <v>1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1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-0.65244197846932406</v>
      </c>
      <c r="AE104" s="8">
        <v>0</v>
      </c>
      <c r="AF104" s="8">
        <v>0</v>
      </c>
      <c r="AG104" s="8">
        <v>-0.49352860267821486</v>
      </c>
      <c r="AH104" s="8">
        <v>0</v>
      </c>
      <c r="AI104" s="8">
        <v>1</v>
      </c>
      <c r="AJ104" s="8">
        <v>0</v>
      </c>
      <c r="AK104" s="8">
        <v>0</v>
      </c>
      <c r="AL104" s="8">
        <v>-0.13948997495368595</v>
      </c>
      <c r="AM104" s="8">
        <v>-0.19527168382016377</v>
      </c>
      <c r="AN104" s="27">
        <v>0.95611371804084289</v>
      </c>
      <c r="AO104" s="28">
        <v>21</v>
      </c>
    </row>
    <row r="105" spans="1:41">
      <c r="A105" s="8">
        <v>-1</v>
      </c>
      <c r="B105" s="8">
        <v>0</v>
      </c>
      <c r="C105" s="8">
        <v>-0.36430469175754032</v>
      </c>
      <c r="D105" s="8">
        <v>-0.89766534801731312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1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1</v>
      </c>
      <c r="AC105" s="8">
        <v>0</v>
      </c>
      <c r="AD105" s="8">
        <v>-0.62704240856641613</v>
      </c>
      <c r="AE105" s="8">
        <v>0</v>
      </c>
      <c r="AF105" s="8">
        <v>1</v>
      </c>
      <c r="AG105" s="8">
        <v>-0.28789168489562533</v>
      </c>
      <c r="AH105" s="8">
        <v>1</v>
      </c>
      <c r="AI105" s="8">
        <v>0</v>
      </c>
      <c r="AJ105" s="8">
        <v>1</v>
      </c>
      <c r="AK105" s="8">
        <v>0</v>
      </c>
      <c r="AL105" s="8">
        <v>0.51107039103429541</v>
      </c>
      <c r="AM105" s="8">
        <v>-0.17454272542399257</v>
      </c>
      <c r="AN105" s="27">
        <v>0.95404476338705135</v>
      </c>
      <c r="AO105" s="28">
        <v>22</v>
      </c>
    </row>
    <row r="106" spans="1:41">
      <c r="A106" s="8">
        <v>-1</v>
      </c>
      <c r="B106" s="8">
        <v>0</v>
      </c>
      <c r="C106" s="8">
        <v>-0.1533924789274789</v>
      </c>
      <c r="D106" s="8">
        <v>-0.82233635979163877</v>
      </c>
      <c r="E106" s="8">
        <v>0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1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-0.58969009988566923</v>
      </c>
      <c r="AE106" s="8">
        <v>0</v>
      </c>
      <c r="AF106" s="8">
        <v>0</v>
      </c>
      <c r="AG106" s="8">
        <v>-0.49352860267821486</v>
      </c>
      <c r="AH106" s="8">
        <v>1</v>
      </c>
      <c r="AI106" s="8">
        <v>0</v>
      </c>
      <c r="AJ106" s="8">
        <v>1</v>
      </c>
      <c r="AK106" s="8">
        <v>0</v>
      </c>
      <c r="AL106" s="8">
        <v>0.67371048253129073</v>
      </c>
      <c r="AM106" s="8">
        <v>-0.19527168382016377</v>
      </c>
      <c r="AN106" s="27">
        <v>0.9534660852263096</v>
      </c>
      <c r="AO106" s="28">
        <v>23</v>
      </c>
    </row>
    <row r="107" spans="1:41">
      <c r="A107" s="8">
        <v>-1</v>
      </c>
      <c r="B107" s="8">
        <v>1</v>
      </c>
      <c r="C107" s="8">
        <v>-0.88483603302213198</v>
      </c>
      <c r="D107" s="8">
        <v>-0.12730089509608328</v>
      </c>
      <c r="E107" s="8">
        <v>1</v>
      </c>
      <c r="F107" s="8">
        <v>0</v>
      </c>
      <c r="G107" s="8">
        <v>0</v>
      </c>
      <c r="H107" s="8">
        <v>0</v>
      </c>
      <c r="I107" s="8">
        <v>0</v>
      </c>
      <c r="J107" s="8">
        <v>1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1</v>
      </c>
      <c r="AC107" s="8">
        <v>0</v>
      </c>
      <c r="AD107" s="8">
        <v>-0.65244197846932406</v>
      </c>
      <c r="AE107" s="8">
        <v>0</v>
      </c>
      <c r="AF107" s="8">
        <v>0</v>
      </c>
      <c r="AG107" s="8">
        <v>-0.49352860267821486</v>
      </c>
      <c r="AH107" s="8">
        <v>0</v>
      </c>
      <c r="AI107" s="8">
        <v>0</v>
      </c>
      <c r="AJ107" s="8">
        <v>1</v>
      </c>
      <c r="AK107" s="8">
        <v>0</v>
      </c>
      <c r="AL107" s="8">
        <v>-0.25566146888011121</v>
      </c>
      <c r="AM107" s="8">
        <v>-0.17607820382370895</v>
      </c>
      <c r="AN107" s="27">
        <v>0.94920036321351953</v>
      </c>
      <c r="AO107" s="28">
        <v>24</v>
      </c>
    </row>
    <row r="108" spans="1:41">
      <c r="A108" s="8">
        <v>-1</v>
      </c>
      <c r="B108" s="8">
        <v>1</v>
      </c>
      <c r="C108" s="8">
        <v>0.35279683186466843</v>
      </c>
      <c r="D108" s="8">
        <v>-0.47080108140515836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1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1</v>
      </c>
      <c r="Z108" s="8">
        <v>0</v>
      </c>
      <c r="AA108" s="8">
        <v>0</v>
      </c>
      <c r="AB108" s="8">
        <v>0</v>
      </c>
      <c r="AC108" s="8">
        <v>0</v>
      </c>
      <c r="AD108" s="8">
        <v>-0.62704240856641613</v>
      </c>
      <c r="AE108" s="8">
        <v>0</v>
      </c>
      <c r="AF108" s="8">
        <v>1</v>
      </c>
      <c r="AG108" s="8">
        <v>-8.2254767113035795E-2</v>
      </c>
      <c r="AH108" s="8">
        <v>0</v>
      </c>
      <c r="AI108" s="8">
        <v>0</v>
      </c>
      <c r="AJ108" s="8">
        <v>1</v>
      </c>
      <c r="AK108" s="8">
        <v>0</v>
      </c>
      <c r="AL108" s="8">
        <v>0.20902450682558976</v>
      </c>
      <c r="AM108" s="8">
        <v>-0.19507974902019923</v>
      </c>
      <c r="AN108" s="27">
        <v>0.94553562902723964</v>
      </c>
      <c r="AO108" s="28">
        <v>25</v>
      </c>
    </row>
    <row r="109" spans="1:41">
      <c r="A109" s="8">
        <v>-1</v>
      </c>
      <c r="B109" s="8">
        <v>1</v>
      </c>
      <c r="C109" s="8">
        <v>-0.68067301100263233</v>
      </c>
      <c r="D109" s="8">
        <v>-0.32014310495380965</v>
      </c>
      <c r="E109" s="8">
        <v>1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1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-0.54038505242708335</v>
      </c>
      <c r="AE109" s="8">
        <v>0</v>
      </c>
      <c r="AF109" s="8">
        <v>1</v>
      </c>
      <c r="AG109" s="8">
        <v>-0.28789168489562533</v>
      </c>
      <c r="AH109" s="8">
        <v>1</v>
      </c>
      <c r="AI109" s="8">
        <v>0</v>
      </c>
      <c r="AJ109" s="8">
        <v>1</v>
      </c>
      <c r="AK109" s="8">
        <v>0</v>
      </c>
      <c r="AL109" s="8">
        <v>0.5575389886048655</v>
      </c>
      <c r="AM109" s="8">
        <v>-0.17991689982299991</v>
      </c>
      <c r="AN109" s="27">
        <v>0.94180610766939188</v>
      </c>
      <c r="AO109" s="28">
        <v>26</v>
      </c>
    </row>
    <row r="110" spans="1:41">
      <c r="A110" s="8">
        <v>-1</v>
      </c>
      <c r="B110" s="8">
        <v>1</v>
      </c>
      <c r="C110" s="8">
        <v>0.5215266021287176</v>
      </c>
      <c r="D110" s="8">
        <v>0.45022134796742019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1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1</v>
      </c>
      <c r="AC110" s="8">
        <v>0</v>
      </c>
      <c r="AD110" s="8">
        <v>2.7720176813815516</v>
      </c>
      <c r="AE110" s="8">
        <v>1</v>
      </c>
      <c r="AF110" s="8">
        <v>1</v>
      </c>
      <c r="AG110" s="8">
        <v>0.94592982179991181</v>
      </c>
      <c r="AH110" s="8">
        <v>1</v>
      </c>
      <c r="AI110" s="8">
        <v>0</v>
      </c>
      <c r="AJ110" s="8">
        <v>1</v>
      </c>
      <c r="AK110" s="8">
        <v>0</v>
      </c>
      <c r="AL110" s="8">
        <v>0.67371048253129073</v>
      </c>
      <c r="AM110" s="8">
        <v>-0.19431200982034103</v>
      </c>
      <c r="AN110" s="27">
        <v>0.93769216450476323</v>
      </c>
      <c r="AO110" s="28">
        <v>27</v>
      </c>
    </row>
    <row r="111" spans="1:41">
      <c r="A111" s="8">
        <v>-1</v>
      </c>
      <c r="B111" s="8">
        <v>1</v>
      </c>
      <c r="C111" s="8">
        <v>0.17731770206028707</v>
      </c>
      <c r="D111" s="8">
        <v>-0.70482313815958675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-0.31627120034260192</v>
      </c>
      <c r="AE111" s="8">
        <v>0</v>
      </c>
      <c r="AF111" s="8">
        <v>0</v>
      </c>
      <c r="AG111" s="8">
        <v>-0.49352860267821486</v>
      </c>
      <c r="AH111" s="8">
        <v>0</v>
      </c>
      <c r="AI111" s="8">
        <v>0</v>
      </c>
      <c r="AJ111" s="8">
        <v>1</v>
      </c>
      <c r="AK111" s="8">
        <v>0</v>
      </c>
      <c r="AL111" s="8">
        <v>-0.37183296280653644</v>
      </c>
      <c r="AM111" s="8">
        <v>-0.19527168382016377</v>
      </c>
      <c r="AN111" s="27">
        <v>0.93628575391935287</v>
      </c>
      <c r="AO111" s="28">
        <v>28</v>
      </c>
    </row>
    <row r="112" spans="1:41">
      <c r="A112" s="8">
        <v>-1</v>
      </c>
      <c r="B112" s="8">
        <v>1</v>
      </c>
      <c r="C112" s="8">
        <v>-0.78612911741766311</v>
      </c>
      <c r="D112" s="8">
        <v>0.85197595183768349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1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-0.63899514734425511</v>
      </c>
      <c r="AE112" s="8">
        <v>0</v>
      </c>
      <c r="AF112" s="8">
        <v>0</v>
      </c>
      <c r="AG112" s="8">
        <v>-0.49352860267821486</v>
      </c>
      <c r="AH112" s="8">
        <v>0</v>
      </c>
      <c r="AI112" s="8">
        <v>0</v>
      </c>
      <c r="AJ112" s="8">
        <v>1</v>
      </c>
      <c r="AK112" s="8">
        <v>0</v>
      </c>
      <c r="AL112" s="8">
        <v>-1.0688619263650878</v>
      </c>
      <c r="AM112" s="8">
        <v>-0.19527168382016377</v>
      </c>
      <c r="AN112" s="27">
        <v>0.93298719875852343</v>
      </c>
      <c r="AO112" s="28">
        <v>29</v>
      </c>
    </row>
    <row r="113" spans="1:41">
      <c r="A113" s="8">
        <v>-1</v>
      </c>
      <c r="B113" s="8">
        <v>0</v>
      </c>
      <c r="C113" s="8">
        <v>1.5161201280581779E-4</v>
      </c>
      <c r="D113" s="8">
        <v>-0.25284920880554057</v>
      </c>
      <c r="E113" s="8">
        <v>0</v>
      </c>
      <c r="F113" s="8">
        <v>1</v>
      </c>
      <c r="G113" s="8">
        <v>0</v>
      </c>
      <c r="H113" s="8">
        <v>0</v>
      </c>
      <c r="I113" s="8">
        <v>1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0.23206069109076255</v>
      </c>
      <c r="AE113" s="8">
        <v>1</v>
      </c>
      <c r="AF113" s="8">
        <v>0</v>
      </c>
      <c r="AG113" s="8">
        <v>-0.49352860267821486</v>
      </c>
      <c r="AH113" s="8">
        <v>1</v>
      </c>
      <c r="AI113" s="8">
        <v>0</v>
      </c>
      <c r="AJ113" s="8">
        <v>1</v>
      </c>
      <c r="AK113" s="8">
        <v>0</v>
      </c>
      <c r="AL113" s="8">
        <v>0.67371048253129073</v>
      </c>
      <c r="AM113" s="8">
        <v>-0.19527168382016377</v>
      </c>
      <c r="AN113" s="27">
        <v>0.93199566805710432</v>
      </c>
      <c r="AO113" s="28">
        <v>30</v>
      </c>
    </row>
    <row r="114" spans="1:41">
      <c r="A114" s="8">
        <v>-1</v>
      </c>
      <c r="B114" s="8">
        <v>1</v>
      </c>
      <c r="C114" s="8">
        <v>-0.71610626275808287</v>
      </c>
      <c r="D114" s="8">
        <v>-0.95591976557850133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1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-0.36557624780118786</v>
      </c>
      <c r="AE114" s="8">
        <v>0</v>
      </c>
      <c r="AF114" s="8">
        <v>1</v>
      </c>
      <c r="AG114" s="8">
        <v>1.76847749293027</v>
      </c>
      <c r="AH114" s="8">
        <v>0</v>
      </c>
      <c r="AI114" s="8">
        <v>1</v>
      </c>
      <c r="AJ114" s="8">
        <v>0</v>
      </c>
      <c r="AK114" s="8">
        <v>0</v>
      </c>
      <c r="AL114" s="8">
        <v>-1.0688619263650878</v>
      </c>
      <c r="AM114" s="8">
        <v>-0.19527168382016377</v>
      </c>
      <c r="AN114" s="27">
        <v>0.92906131401542658</v>
      </c>
      <c r="AO114" s="28">
        <v>31</v>
      </c>
    </row>
    <row r="115" spans="1:41">
      <c r="A115" s="8">
        <v>-1</v>
      </c>
      <c r="B115" s="8">
        <v>0</v>
      </c>
      <c r="C115" s="8">
        <v>1.161012600159234</v>
      </c>
      <c r="D115" s="8">
        <v>-0.75504246364336969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1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-0.62704240856641613</v>
      </c>
      <c r="AE115" s="8">
        <v>0</v>
      </c>
      <c r="AF115" s="8">
        <v>0</v>
      </c>
      <c r="AG115" s="8">
        <v>-0.49352860267821486</v>
      </c>
      <c r="AH115" s="8">
        <v>1</v>
      </c>
      <c r="AI115" s="8">
        <v>0</v>
      </c>
      <c r="AJ115" s="8">
        <v>1</v>
      </c>
      <c r="AK115" s="8">
        <v>0</v>
      </c>
      <c r="AL115" s="8">
        <v>0.45879321876740403</v>
      </c>
      <c r="AM115" s="8">
        <v>-0.19527168382016377</v>
      </c>
      <c r="AN115" s="27">
        <v>0.92897594948076412</v>
      </c>
      <c r="AO115" s="28">
        <v>32</v>
      </c>
    </row>
    <row r="116" spans="1:41">
      <c r="A116" s="8">
        <v>-1</v>
      </c>
      <c r="B116" s="8">
        <v>1</v>
      </c>
      <c r="C116" s="8">
        <v>-0.63174137762605831</v>
      </c>
      <c r="D116" s="8">
        <v>-0.7801521263852611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1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-0.63899514734425511</v>
      </c>
      <c r="AE116" s="8">
        <v>0</v>
      </c>
      <c r="AF116" s="8">
        <v>1</v>
      </c>
      <c r="AG116" s="8">
        <v>0.32901906845214329</v>
      </c>
      <c r="AH116" s="8">
        <v>0</v>
      </c>
      <c r="AI116" s="8">
        <v>0</v>
      </c>
      <c r="AJ116" s="8">
        <v>1</v>
      </c>
      <c r="AK116" s="8">
        <v>0</v>
      </c>
      <c r="AL116" s="8">
        <v>0.40651604650051265</v>
      </c>
      <c r="AM116" s="8">
        <v>0.17900117611070526</v>
      </c>
      <c r="AN116" s="27">
        <v>0.92844199611324074</v>
      </c>
      <c r="AO116" s="28">
        <v>33</v>
      </c>
    </row>
    <row r="117" spans="1:41">
      <c r="A117" s="8">
        <v>-1</v>
      </c>
      <c r="B117" s="8">
        <v>1</v>
      </c>
      <c r="C117" s="8">
        <v>-1.1303378487563231</v>
      </c>
      <c r="D117" s="8">
        <v>1.1030725792565981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1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1</v>
      </c>
      <c r="AC117" s="8">
        <v>0</v>
      </c>
      <c r="AD117" s="8">
        <v>-0.34017667789827993</v>
      </c>
      <c r="AE117" s="8">
        <v>0</v>
      </c>
      <c r="AF117" s="8">
        <v>0</v>
      </c>
      <c r="AG117" s="8">
        <v>-0.49352860267821486</v>
      </c>
      <c r="AH117" s="8">
        <v>0</v>
      </c>
      <c r="AI117" s="8">
        <v>0</v>
      </c>
      <c r="AJ117" s="8">
        <v>1</v>
      </c>
      <c r="AK117" s="8">
        <v>0</v>
      </c>
      <c r="AL117" s="8">
        <v>0.78988197645771596</v>
      </c>
      <c r="AM117" s="8">
        <v>-0.19277653142062465</v>
      </c>
      <c r="AN117" s="27">
        <v>0.9266279452449645</v>
      </c>
      <c r="AO117" s="28">
        <v>34</v>
      </c>
    </row>
    <row r="118" spans="1:41">
      <c r="A118" s="8">
        <v>-1</v>
      </c>
      <c r="B118" s="8">
        <v>0</v>
      </c>
      <c r="C118" s="8">
        <v>-0.33646427966397235</v>
      </c>
      <c r="D118" s="8">
        <v>-0.35328785977310639</v>
      </c>
      <c r="E118" s="8">
        <v>0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1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</v>
      </c>
      <c r="Z118" s="8">
        <v>0</v>
      </c>
      <c r="AA118" s="8">
        <v>0</v>
      </c>
      <c r="AB118" s="8">
        <v>0</v>
      </c>
      <c r="AC118" s="8">
        <v>0</v>
      </c>
      <c r="AD118" s="8">
        <v>0.16930881250710775</v>
      </c>
      <c r="AE118" s="8">
        <v>0</v>
      </c>
      <c r="AF118" s="8">
        <v>1</v>
      </c>
      <c r="AG118" s="8">
        <v>-0.28789168489562533</v>
      </c>
      <c r="AH118" s="8">
        <v>1</v>
      </c>
      <c r="AI118" s="8">
        <v>0</v>
      </c>
      <c r="AJ118" s="8">
        <v>1</v>
      </c>
      <c r="AK118" s="8">
        <v>0</v>
      </c>
      <c r="AL118" s="8">
        <v>0.5575389886048655</v>
      </c>
      <c r="AM118" s="8">
        <v>-0.19335233582051828</v>
      </c>
      <c r="AN118" s="27">
        <v>0.92649219818479911</v>
      </c>
      <c r="AO118" s="28">
        <v>35</v>
      </c>
    </row>
    <row r="119" spans="1:41">
      <c r="A119" s="8">
        <v>-1</v>
      </c>
      <c r="B119" s="8">
        <v>0</v>
      </c>
      <c r="C119" s="8">
        <v>-0.2520993945319478</v>
      </c>
      <c r="D119" s="8">
        <v>-0.20262988332175766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1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-0.58969009988566923</v>
      </c>
      <c r="AE119" s="8">
        <v>0</v>
      </c>
      <c r="AF119" s="8">
        <v>1</v>
      </c>
      <c r="AG119" s="8">
        <v>-0.28789168489562533</v>
      </c>
      <c r="AH119" s="8">
        <v>1</v>
      </c>
      <c r="AI119" s="8">
        <v>0</v>
      </c>
      <c r="AJ119" s="8">
        <v>1</v>
      </c>
      <c r="AK119" s="8">
        <v>0</v>
      </c>
      <c r="AL119" s="8">
        <v>-0.83651893851223735</v>
      </c>
      <c r="AM119" s="8">
        <v>-0.16571372462562334</v>
      </c>
      <c r="AN119" s="27">
        <v>0.92550366866027012</v>
      </c>
      <c r="AO119" s="28">
        <v>36</v>
      </c>
    </row>
    <row r="120" spans="1:41">
      <c r="A120" s="8">
        <v>-1</v>
      </c>
      <c r="B120" s="8">
        <v>0</v>
      </c>
      <c r="C120" s="8">
        <v>0.78137061706512345</v>
      </c>
      <c r="D120" s="8">
        <v>-0.25284920880554057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1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1</v>
      </c>
      <c r="AA120" s="8">
        <v>0</v>
      </c>
      <c r="AB120" s="8">
        <v>0</v>
      </c>
      <c r="AC120" s="8">
        <v>0</v>
      </c>
      <c r="AD120" s="8">
        <v>-0.51498548252417542</v>
      </c>
      <c r="AE120" s="8">
        <v>0</v>
      </c>
      <c r="AF120" s="8">
        <v>0</v>
      </c>
      <c r="AG120" s="8">
        <v>-0.49352860267821486</v>
      </c>
      <c r="AH120" s="8">
        <v>0</v>
      </c>
      <c r="AI120" s="8">
        <v>1</v>
      </c>
      <c r="AJ120" s="8">
        <v>0</v>
      </c>
      <c r="AK120" s="8">
        <v>0</v>
      </c>
      <c r="AL120" s="8">
        <v>5.6690847213675761</v>
      </c>
      <c r="AM120" s="8">
        <v>-0.19527168382016377</v>
      </c>
      <c r="AN120" s="27">
        <v>0.92462656848586222</v>
      </c>
      <c r="AO120" s="28">
        <v>37</v>
      </c>
    </row>
    <row r="121" spans="1:41">
      <c r="A121" s="8">
        <v>-1</v>
      </c>
      <c r="B121" s="8">
        <v>0</v>
      </c>
      <c r="C121" s="8">
        <v>1.7169768557197354</v>
      </c>
      <c r="D121" s="8">
        <v>0.34978269699985437</v>
      </c>
      <c r="E121" s="8">
        <v>0</v>
      </c>
      <c r="F121" s="8">
        <v>1</v>
      </c>
      <c r="G121" s="8">
        <v>0</v>
      </c>
      <c r="H121" s="8">
        <v>0</v>
      </c>
      <c r="I121" s="8">
        <v>0</v>
      </c>
      <c r="J121" s="8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1</v>
      </c>
      <c r="AA121" s="8">
        <v>0</v>
      </c>
      <c r="AB121" s="8">
        <v>0</v>
      </c>
      <c r="AC121" s="8">
        <v>0</v>
      </c>
      <c r="AD121" s="8">
        <v>0.25746026099367042</v>
      </c>
      <c r="AE121" s="8">
        <v>0</v>
      </c>
      <c r="AF121" s="8">
        <v>0</v>
      </c>
      <c r="AG121" s="8">
        <v>-0.49352860267821486</v>
      </c>
      <c r="AH121" s="8">
        <v>1</v>
      </c>
      <c r="AI121" s="8">
        <v>0</v>
      </c>
      <c r="AJ121" s="8">
        <v>1</v>
      </c>
      <c r="AK121" s="8">
        <v>0</v>
      </c>
      <c r="AL121" s="8">
        <v>-0.64483597353363575</v>
      </c>
      <c r="AM121" s="8">
        <v>-0.19527168382016377</v>
      </c>
      <c r="AN121" s="27">
        <v>0.92261050761389551</v>
      </c>
      <c r="AO121" s="28">
        <v>38</v>
      </c>
    </row>
    <row r="122" spans="1:41">
      <c r="A122" s="8">
        <v>-1</v>
      </c>
      <c r="B122" s="8">
        <v>1</v>
      </c>
      <c r="C122" s="8">
        <v>0.18406706160061934</v>
      </c>
      <c r="D122" s="8">
        <v>-0.40350718525688928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1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1</v>
      </c>
      <c r="AA122" s="8">
        <v>0</v>
      </c>
      <c r="AB122" s="8">
        <v>0</v>
      </c>
      <c r="AC122" s="8">
        <v>0</v>
      </c>
      <c r="AD122" s="8">
        <v>-0.66439471724716304</v>
      </c>
      <c r="AE122" s="8">
        <v>0</v>
      </c>
      <c r="AF122" s="8">
        <v>0</v>
      </c>
      <c r="AG122" s="8">
        <v>-0.49352860267821486</v>
      </c>
      <c r="AH122" s="8">
        <v>0</v>
      </c>
      <c r="AI122" s="8">
        <v>0</v>
      </c>
      <c r="AJ122" s="8">
        <v>1</v>
      </c>
      <c r="AK122" s="8">
        <v>0</v>
      </c>
      <c r="AL122" s="8">
        <v>-2.3318481027260713E-2</v>
      </c>
      <c r="AM122" s="8">
        <v>-0.19527168382016377</v>
      </c>
      <c r="AN122" s="27">
        <v>0.9217480853192952</v>
      </c>
      <c r="AO122" s="28">
        <v>39</v>
      </c>
    </row>
    <row r="123" spans="1:41">
      <c r="A123" s="8">
        <v>-1</v>
      </c>
      <c r="B123" s="8">
        <v>0</v>
      </c>
      <c r="C123" s="8">
        <v>-0.82831155998367534</v>
      </c>
      <c r="D123" s="8">
        <v>1.4043885321592955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1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1</v>
      </c>
      <c r="Z123" s="8">
        <v>0</v>
      </c>
      <c r="AA123" s="8">
        <v>0</v>
      </c>
      <c r="AB123" s="8">
        <v>0</v>
      </c>
      <c r="AC123" s="8">
        <v>0</v>
      </c>
      <c r="AD123" s="8">
        <v>-0.58969009988566923</v>
      </c>
      <c r="AE123" s="8">
        <v>0</v>
      </c>
      <c r="AF123" s="8">
        <v>0</v>
      </c>
      <c r="AG123" s="8">
        <v>-0.49352860267821486</v>
      </c>
      <c r="AH123" s="8">
        <v>1</v>
      </c>
      <c r="AI123" s="8">
        <v>0</v>
      </c>
      <c r="AJ123" s="8">
        <v>1</v>
      </c>
      <c r="AK123" s="8">
        <v>0</v>
      </c>
      <c r="AL123" s="8">
        <v>-2.3318481027260713E-2</v>
      </c>
      <c r="AM123" s="8">
        <v>-0.19527168382016377</v>
      </c>
      <c r="AN123" s="27">
        <v>0.92136199038145483</v>
      </c>
      <c r="AO123" s="28">
        <v>40</v>
      </c>
    </row>
    <row r="124" spans="1:41">
      <c r="A124" s="8">
        <v>-1</v>
      </c>
      <c r="B124" s="8">
        <v>0</v>
      </c>
      <c r="C124" s="8">
        <v>-0.72960464437920647</v>
      </c>
      <c r="D124" s="8">
        <v>-0.70482313815958675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1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-0.58969009988566923</v>
      </c>
      <c r="AE124" s="8">
        <v>0</v>
      </c>
      <c r="AF124" s="8">
        <v>0</v>
      </c>
      <c r="AG124" s="8">
        <v>-0.49352860267821486</v>
      </c>
      <c r="AH124" s="8">
        <v>1</v>
      </c>
      <c r="AI124" s="8">
        <v>0</v>
      </c>
      <c r="AJ124" s="8">
        <v>1</v>
      </c>
      <c r="AK124" s="8">
        <v>0</v>
      </c>
      <c r="AL124" s="8">
        <v>-0.37183296280653644</v>
      </c>
      <c r="AM124" s="8">
        <v>-3.9996430648844256E-2</v>
      </c>
      <c r="AN124" s="27">
        <v>0.92124967545589753</v>
      </c>
      <c r="AO124" s="28">
        <v>41</v>
      </c>
    </row>
    <row r="125" spans="1:41">
      <c r="A125" s="8">
        <v>-1</v>
      </c>
      <c r="B125" s="8">
        <v>1</v>
      </c>
      <c r="C125" s="8">
        <v>1.1475138810785694</v>
      </c>
      <c r="D125" s="8">
        <v>-0.65460381267580381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1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8.2651456367774948E-2</v>
      </c>
      <c r="AE125" s="8">
        <v>1</v>
      </c>
      <c r="AF125" s="8">
        <v>0</v>
      </c>
      <c r="AG125" s="8">
        <v>-0.49352860267821486</v>
      </c>
      <c r="AH125" s="8">
        <v>1</v>
      </c>
      <c r="AI125" s="8">
        <v>0</v>
      </c>
      <c r="AJ125" s="8">
        <v>1</v>
      </c>
      <c r="AK125" s="8">
        <v>0</v>
      </c>
      <c r="AL125" s="8">
        <v>-0.25566146888011121</v>
      </c>
      <c r="AM125" s="8">
        <v>-0.19527168382016377</v>
      </c>
      <c r="AN125" s="27">
        <v>0.92037026621803841</v>
      </c>
      <c r="AO125" s="28">
        <v>42</v>
      </c>
    </row>
    <row r="126" spans="1:41">
      <c r="A126" s="8">
        <v>-1</v>
      </c>
      <c r="B126" s="8">
        <v>0</v>
      </c>
      <c r="C126" s="8">
        <v>0.27518130627297616</v>
      </c>
      <c r="D126" s="8">
        <v>-0.70482313815958675</v>
      </c>
      <c r="E126" s="8">
        <v>1</v>
      </c>
      <c r="F126" s="8">
        <v>0</v>
      </c>
      <c r="G126" s="8">
        <v>0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1</v>
      </c>
      <c r="AC126" s="8">
        <v>0</v>
      </c>
      <c r="AD126" s="8">
        <v>-0.51498548252417542</v>
      </c>
      <c r="AE126" s="8">
        <v>0</v>
      </c>
      <c r="AF126" s="8">
        <v>0</v>
      </c>
      <c r="AG126" s="8">
        <v>-0.49352860267821486</v>
      </c>
      <c r="AH126" s="8">
        <v>1</v>
      </c>
      <c r="AI126" s="8">
        <v>0</v>
      </c>
      <c r="AJ126" s="8">
        <v>1</v>
      </c>
      <c r="AK126" s="8">
        <v>0</v>
      </c>
      <c r="AL126" s="8">
        <v>-0.13948997495368595</v>
      </c>
      <c r="AM126" s="8">
        <v>-0.19527168382016377</v>
      </c>
      <c r="AN126" s="27">
        <v>0.90314451151019826</v>
      </c>
      <c r="AO126" s="28">
        <v>43</v>
      </c>
    </row>
    <row r="127" spans="1:41">
      <c r="A127" s="8">
        <v>-1</v>
      </c>
      <c r="B127" s="8">
        <v>1</v>
      </c>
      <c r="C127" s="8">
        <v>-0.47650998898313279</v>
      </c>
      <c r="D127" s="8">
        <v>-0.7801521263852611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1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-0.55233779120492232</v>
      </c>
      <c r="AE127" s="8">
        <v>0</v>
      </c>
      <c r="AF127" s="8">
        <v>1</v>
      </c>
      <c r="AG127" s="8">
        <v>-8.2254767113035795E-2</v>
      </c>
      <c r="AH127" s="8">
        <v>1</v>
      </c>
      <c r="AI127" s="8">
        <v>0</v>
      </c>
      <c r="AJ127" s="8">
        <v>1</v>
      </c>
      <c r="AK127" s="8">
        <v>0</v>
      </c>
      <c r="AL127" s="8">
        <v>-5.8169929205188285E-2</v>
      </c>
      <c r="AM127" s="8">
        <v>-0.19469587942027014</v>
      </c>
      <c r="AN127" s="27">
        <v>0.90123409802488563</v>
      </c>
      <c r="AO127" s="28">
        <v>44</v>
      </c>
    </row>
    <row r="128" spans="1:41">
      <c r="A128" s="8">
        <v>-1</v>
      </c>
      <c r="B128" s="8">
        <v>0</v>
      </c>
      <c r="C128" s="8">
        <v>3.2001117050704972</v>
      </c>
      <c r="D128" s="8">
        <v>0.24934404603228855</v>
      </c>
      <c r="E128" s="8">
        <v>0</v>
      </c>
      <c r="F128" s="8">
        <v>1</v>
      </c>
      <c r="G128" s="8">
        <v>0</v>
      </c>
      <c r="H128" s="8">
        <v>1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1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-0.66439471724716304</v>
      </c>
      <c r="AE128" s="8">
        <v>0</v>
      </c>
      <c r="AF128" s="8">
        <v>0</v>
      </c>
      <c r="AG128" s="8">
        <v>-0.49352860267821486</v>
      </c>
      <c r="AH128" s="8">
        <v>0</v>
      </c>
      <c r="AI128" s="8">
        <v>1</v>
      </c>
      <c r="AJ128" s="8">
        <v>0</v>
      </c>
      <c r="AK128" s="8">
        <v>0</v>
      </c>
      <c r="AL128" s="8">
        <v>-1.0688619263650878</v>
      </c>
      <c r="AM128" s="8">
        <v>-0.19527168382016377</v>
      </c>
      <c r="AN128" s="27">
        <v>0.90024043648912078</v>
      </c>
      <c r="AO128" s="28">
        <v>45</v>
      </c>
    </row>
    <row r="129" spans="1:41">
      <c r="A129" s="8">
        <v>-1</v>
      </c>
      <c r="B129" s="8">
        <v>1</v>
      </c>
      <c r="C129" s="8">
        <v>-0.4132363251341144</v>
      </c>
      <c r="D129" s="8">
        <v>1.9738756831453939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1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1</v>
      </c>
      <c r="AA129" s="8">
        <v>0</v>
      </c>
      <c r="AB129" s="8">
        <v>0</v>
      </c>
      <c r="AC129" s="8">
        <v>0</v>
      </c>
      <c r="AD129" s="8">
        <v>-0.66439471724716304</v>
      </c>
      <c r="AE129" s="8">
        <v>0</v>
      </c>
      <c r="AF129" s="8">
        <v>0</v>
      </c>
      <c r="AG129" s="8">
        <v>-0.49352860267821486</v>
      </c>
      <c r="AH129" s="8">
        <v>1</v>
      </c>
      <c r="AI129" s="8">
        <v>0</v>
      </c>
      <c r="AJ129" s="8">
        <v>1</v>
      </c>
      <c r="AK129" s="8">
        <v>0</v>
      </c>
      <c r="AL129" s="8">
        <v>-3.4935630419903239E-2</v>
      </c>
      <c r="AM129" s="8">
        <v>-0.19527168382016377</v>
      </c>
      <c r="AN129" s="27">
        <v>0.89910119670718214</v>
      </c>
      <c r="AO129" s="28">
        <v>46</v>
      </c>
    </row>
    <row r="130" spans="1:41">
      <c r="A130" s="8">
        <v>-1</v>
      </c>
      <c r="B130" s="8">
        <v>1</v>
      </c>
      <c r="C130" s="8">
        <v>0.20515828288362548</v>
      </c>
      <c r="D130" s="8">
        <v>0.14890539506472272</v>
      </c>
      <c r="E130" s="8">
        <v>1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1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-0.21616701307820024</v>
      </c>
      <c r="AE130" s="8">
        <v>0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-0.72034744458581212</v>
      </c>
      <c r="AM130" s="8">
        <v>-0.19527168382016377</v>
      </c>
      <c r="AN130" s="27">
        <v>0.89740460710433734</v>
      </c>
      <c r="AO130" s="28">
        <v>47</v>
      </c>
    </row>
    <row r="131" spans="1:41">
      <c r="A131" s="8">
        <v>-1</v>
      </c>
      <c r="B131" s="8">
        <v>1</v>
      </c>
      <c r="C131" s="8">
        <v>-0.33646427966397235</v>
      </c>
      <c r="D131" s="8">
        <v>-0.30306853428932345</v>
      </c>
      <c r="E131" s="8">
        <v>1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1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1</v>
      </c>
      <c r="AC131" s="8">
        <v>0</v>
      </c>
      <c r="AD131" s="8">
        <v>0.85509719988562083</v>
      </c>
      <c r="AE131" s="8">
        <v>0</v>
      </c>
      <c r="AF131" s="8">
        <v>1</v>
      </c>
      <c r="AG131" s="8">
        <v>-8.2254767113035795E-2</v>
      </c>
      <c r="AH131" s="8">
        <v>1</v>
      </c>
      <c r="AI131" s="8">
        <v>0</v>
      </c>
      <c r="AJ131" s="8">
        <v>1</v>
      </c>
      <c r="AK131" s="8">
        <v>0</v>
      </c>
      <c r="AL131" s="8">
        <v>1.0745021365774579</v>
      </c>
      <c r="AM131" s="8">
        <v>-0.19507974902019923</v>
      </c>
      <c r="AN131" s="27">
        <v>0.89731339419322287</v>
      </c>
      <c r="AO131" s="28">
        <v>48</v>
      </c>
    </row>
    <row r="132" spans="1:41">
      <c r="A132" s="8">
        <v>-1</v>
      </c>
      <c r="B132" s="8">
        <v>0</v>
      </c>
      <c r="C132" s="8">
        <v>-1.1235886579457612</v>
      </c>
      <c r="D132" s="8">
        <v>1.0528532537728152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1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-0.36557624780118786</v>
      </c>
      <c r="AE132" s="8">
        <v>0</v>
      </c>
      <c r="AF132" s="8">
        <v>1</v>
      </c>
      <c r="AG132" s="8">
        <v>-0.28789168489562533</v>
      </c>
      <c r="AH132" s="8">
        <v>0</v>
      </c>
      <c r="AI132" s="8">
        <v>0</v>
      </c>
      <c r="AJ132" s="8">
        <v>1</v>
      </c>
      <c r="AK132" s="8">
        <v>0</v>
      </c>
      <c r="AL132" s="8">
        <v>-0.37183296280653644</v>
      </c>
      <c r="AM132" s="8">
        <v>-0.19507974902019923</v>
      </c>
      <c r="AN132" s="27">
        <v>0.89690141764303399</v>
      </c>
      <c r="AO132" s="28">
        <v>49</v>
      </c>
    </row>
    <row r="133" spans="1:41">
      <c r="A133" s="8">
        <v>-1</v>
      </c>
      <c r="B133" s="8">
        <v>1</v>
      </c>
      <c r="C133" s="8">
        <v>-0.60305731668116969</v>
      </c>
      <c r="D133" s="8">
        <v>-0.55416516170823804</v>
      </c>
      <c r="E133" s="8">
        <v>0</v>
      </c>
      <c r="F133" s="8">
        <v>1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1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1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-0.61508966978857715</v>
      </c>
      <c r="AE133" s="8">
        <v>0</v>
      </c>
      <c r="AF133" s="8">
        <v>1</v>
      </c>
      <c r="AG133" s="8">
        <v>-8.2254767113035795E-2</v>
      </c>
      <c r="AH133" s="8">
        <v>0</v>
      </c>
      <c r="AI133" s="8">
        <v>0</v>
      </c>
      <c r="AJ133" s="8">
        <v>1</v>
      </c>
      <c r="AK133" s="8">
        <v>0</v>
      </c>
      <c r="AL133" s="8">
        <v>0.78988197645771596</v>
      </c>
      <c r="AM133" s="8">
        <v>5.4243556133748927E-2</v>
      </c>
      <c r="AN133" s="27">
        <v>0.89619490351904874</v>
      </c>
      <c r="AO133" s="28">
        <v>50</v>
      </c>
    </row>
    <row r="134" spans="1:41">
      <c r="A134" s="8">
        <v>-1</v>
      </c>
      <c r="B134" s="8">
        <v>1</v>
      </c>
      <c r="C134" s="8">
        <v>0.47259480002237303</v>
      </c>
      <c r="D134" s="8">
        <v>-0.15241055783797475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1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1</v>
      </c>
      <c r="AA134" s="8">
        <v>0</v>
      </c>
      <c r="AB134" s="8">
        <v>0</v>
      </c>
      <c r="AC134" s="8">
        <v>0</v>
      </c>
      <c r="AD134" s="8">
        <v>0.8296976299827129</v>
      </c>
      <c r="AE134" s="8">
        <v>1</v>
      </c>
      <c r="AF134" s="8">
        <v>0</v>
      </c>
      <c r="AG134" s="8">
        <v>-0.49352860267821486</v>
      </c>
      <c r="AH134" s="8">
        <v>1</v>
      </c>
      <c r="AI134" s="8">
        <v>1</v>
      </c>
      <c r="AJ134" s="8">
        <v>0</v>
      </c>
      <c r="AK134" s="8">
        <v>0</v>
      </c>
      <c r="AL134" s="8">
        <v>0.5575389886048655</v>
      </c>
      <c r="AM134" s="8">
        <v>-0.19527168382016377</v>
      </c>
      <c r="AN134" s="27">
        <v>0.89501842225144268</v>
      </c>
      <c r="AO134" s="28">
        <v>51</v>
      </c>
    </row>
    <row r="135" spans="1:41">
      <c r="A135" s="8">
        <v>-1</v>
      </c>
      <c r="B135" s="8">
        <v>1</v>
      </c>
      <c r="C135" s="8">
        <v>0.28952316801565003</v>
      </c>
      <c r="D135" s="8">
        <v>-0.27795887154743204</v>
      </c>
      <c r="E135" s="8">
        <v>0</v>
      </c>
      <c r="F135" s="8">
        <v>1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1</v>
      </c>
      <c r="AC135" s="8">
        <v>0</v>
      </c>
      <c r="AD135" s="8">
        <v>1.8128103944599709</v>
      </c>
      <c r="AE135" s="8">
        <v>0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-1.0688619263650878</v>
      </c>
      <c r="AM135" s="8">
        <v>-0.19527168382016377</v>
      </c>
      <c r="AN135" s="27">
        <v>0.88696314011616884</v>
      </c>
      <c r="AO135" s="28">
        <v>52</v>
      </c>
    </row>
    <row r="136" spans="1:41">
      <c r="A136" s="8">
        <v>-1</v>
      </c>
      <c r="B136" s="8">
        <v>0</v>
      </c>
      <c r="C136" s="8">
        <v>2.1523000004605226</v>
      </c>
      <c r="D136" s="8">
        <v>-0.88862586943023225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1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1</v>
      </c>
      <c r="AA136" s="8">
        <v>0</v>
      </c>
      <c r="AB136" s="8">
        <v>0</v>
      </c>
      <c r="AC136" s="8">
        <v>0</v>
      </c>
      <c r="AD136" s="8">
        <v>-0.36557624780118786</v>
      </c>
      <c r="AE136" s="8">
        <v>1</v>
      </c>
      <c r="AF136" s="8">
        <v>0</v>
      </c>
      <c r="AG136" s="8">
        <v>-0.49352860267821486</v>
      </c>
      <c r="AH136" s="8">
        <v>1</v>
      </c>
      <c r="AI136" s="8">
        <v>0</v>
      </c>
      <c r="AJ136" s="8">
        <v>1</v>
      </c>
      <c r="AK136" s="8">
        <v>0</v>
      </c>
      <c r="AL136" s="8">
        <v>0.39489889710787013</v>
      </c>
      <c r="AM136" s="8">
        <v>0.22640907170194868</v>
      </c>
      <c r="AN136" s="27">
        <v>0.88480918261590014</v>
      </c>
      <c r="AO136" s="28">
        <v>53</v>
      </c>
    </row>
    <row r="137" spans="1:41">
      <c r="A137" s="8">
        <v>-1</v>
      </c>
      <c r="B137" s="8">
        <v>0</v>
      </c>
      <c r="C137" s="8">
        <v>-0.75069586566221258</v>
      </c>
      <c r="D137" s="8">
        <v>-0.79722669704974736</v>
      </c>
      <c r="E137" s="8">
        <v>0</v>
      </c>
      <c r="F137" s="8">
        <v>1</v>
      </c>
      <c r="G137" s="8">
        <v>0</v>
      </c>
      <c r="H137" s="8">
        <v>0</v>
      </c>
      <c r="I137" s="8">
        <v>0</v>
      </c>
      <c r="J137" s="8">
        <v>1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-0.63899514734425511</v>
      </c>
      <c r="AE137" s="8">
        <v>0</v>
      </c>
      <c r="AF137" s="8">
        <v>0</v>
      </c>
      <c r="AG137" s="8">
        <v>-0.49352860267821486</v>
      </c>
      <c r="AH137" s="8">
        <v>0</v>
      </c>
      <c r="AI137" s="8">
        <v>0</v>
      </c>
      <c r="AJ137" s="8">
        <v>1</v>
      </c>
      <c r="AK137" s="8">
        <v>0</v>
      </c>
      <c r="AL137" s="8">
        <v>-0.23242717009482614</v>
      </c>
      <c r="AM137" s="8">
        <v>-0.19527168382016377</v>
      </c>
      <c r="AN137" s="27">
        <v>0.8787423847801189</v>
      </c>
      <c r="AO137" s="28">
        <v>54</v>
      </c>
    </row>
    <row r="138" spans="1:41">
      <c r="A138" s="8">
        <v>-1</v>
      </c>
      <c r="B138" s="8">
        <v>1</v>
      </c>
      <c r="C138" s="8">
        <v>-1.1235886579457612</v>
      </c>
      <c r="D138" s="8">
        <v>-0.92277501075920454</v>
      </c>
      <c r="E138" s="8">
        <v>0</v>
      </c>
      <c r="F138" s="8">
        <v>1</v>
      </c>
      <c r="G138" s="8">
        <v>0</v>
      </c>
      <c r="H138" s="8">
        <v>0</v>
      </c>
      <c r="I138" s="8">
        <v>1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-0.58969009988566923</v>
      </c>
      <c r="AE138" s="8">
        <v>0</v>
      </c>
      <c r="AF138" s="8">
        <v>0</v>
      </c>
      <c r="AG138" s="8">
        <v>-0.49352860267821486</v>
      </c>
      <c r="AH138" s="8">
        <v>1</v>
      </c>
      <c r="AI138" s="8">
        <v>1</v>
      </c>
      <c r="AJ138" s="8">
        <v>0</v>
      </c>
      <c r="AK138" s="8">
        <v>0</v>
      </c>
      <c r="AL138" s="8">
        <v>0.5575389886048655</v>
      </c>
      <c r="AM138" s="8">
        <v>-0.19527168382016377</v>
      </c>
      <c r="AN138" s="27">
        <v>0.87736224398559914</v>
      </c>
      <c r="AO138" s="28">
        <v>55</v>
      </c>
    </row>
    <row r="139" spans="1:41">
      <c r="A139" s="8">
        <v>-1</v>
      </c>
      <c r="B139" s="8">
        <v>0</v>
      </c>
      <c r="C139" s="8">
        <v>-0.35755550094697847</v>
      </c>
      <c r="D139" s="8">
        <v>-0.62145905785650712</v>
      </c>
      <c r="E139" s="8">
        <v>0</v>
      </c>
      <c r="F139" s="8">
        <v>1</v>
      </c>
      <c r="G139" s="8">
        <v>0</v>
      </c>
      <c r="H139" s="8">
        <v>1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1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-0.66439471724716304</v>
      </c>
      <c r="AE139" s="8">
        <v>0</v>
      </c>
      <c r="AF139" s="8">
        <v>0</v>
      </c>
      <c r="AG139" s="8">
        <v>-0.49352860267821486</v>
      </c>
      <c r="AH139" s="8">
        <v>0</v>
      </c>
      <c r="AI139" s="8">
        <v>0</v>
      </c>
      <c r="AJ139" s="8">
        <v>1</v>
      </c>
      <c r="AK139" s="8">
        <v>0</v>
      </c>
      <c r="AL139" s="8">
        <v>0.90605347038414119</v>
      </c>
      <c r="AM139" s="8">
        <v>-0.19507974902019923</v>
      </c>
      <c r="AN139" s="27">
        <v>0.8727382540928289</v>
      </c>
      <c r="AO139" s="28">
        <v>56</v>
      </c>
    </row>
    <row r="140" spans="1:41">
      <c r="A140" s="8">
        <v>-1</v>
      </c>
      <c r="B140" s="8">
        <v>1</v>
      </c>
      <c r="C140" s="8">
        <v>-1.0181325515307307</v>
      </c>
      <c r="D140" s="8">
        <v>-0.89766534801731312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1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0</v>
      </c>
      <c r="AA140" s="8">
        <v>0</v>
      </c>
      <c r="AB140" s="8">
        <v>0</v>
      </c>
      <c r="AC140" s="8">
        <v>0</v>
      </c>
      <c r="AD140" s="8">
        <v>-0.57773736110783025</v>
      </c>
      <c r="AE140" s="8">
        <v>0</v>
      </c>
      <c r="AF140" s="8">
        <v>0</v>
      </c>
      <c r="AG140" s="8">
        <v>-0.49352860267821486</v>
      </c>
      <c r="AH140" s="8">
        <v>0</v>
      </c>
      <c r="AI140" s="8">
        <v>0</v>
      </c>
      <c r="AJ140" s="8">
        <v>1</v>
      </c>
      <c r="AK140" s="8">
        <v>0</v>
      </c>
      <c r="AL140" s="8">
        <v>0.5575389886048655</v>
      </c>
      <c r="AM140" s="8">
        <v>-0.12540741663306823</v>
      </c>
      <c r="AN140" s="27">
        <v>0.87230958995120134</v>
      </c>
      <c r="AO140" s="28">
        <v>57</v>
      </c>
    </row>
    <row r="141" spans="1:41">
      <c r="A141" s="8">
        <v>-1</v>
      </c>
      <c r="B141" s="8">
        <v>0</v>
      </c>
      <c r="C141" s="8">
        <v>-1.1514290700393293</v>
      </c>
      <c r="D141" s="8">
        <v>-0.84744602253353019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0</v>
      </c>
      <c r="AA141" s="8">
        <v>0</v>
      </c>
      <c r="AB141" s="8">
        <v>0</v>
      </c>
      <c r="AC141" s="8">
        <v>0</v>
      </c>
      <c r="AD141" s="8">
        <v>-0.14146239571670643</v>
      </c>
      <c r="AE141" s="8">
        <v>0</v>
      </c>
      <c r="AF141" s="8">
        <v>1</v>
      </c>
      <c r="AG141" s="8">
        <v>-0.28789168489562533</v>
      </c>
      <c r="AH141" s="8">
        <v>1</v>
      </c>
      <c r="AI141" s="8">
        <v>0</v>
      </c>
      <c r="AJ141" s="8">
        <v>1</v>
      </c>
      <c r="AK141" s="8">
        <v>0</v>
      </c>
      <c r="AL141" s="8">
        <v>-0.6041759506593869</v>
      </c>
      <c r="AM141" s="8">
        <v>-0.19431200982034103</v>
      </c>
      <c r="AN141" s="27">
        <v>0.8717061900153783</v>
      </c>
      <c r="AO141" s="28">
        <v>58</v>
      </c>
    </row>
    <row r="142" spans="1:41">
      <c r="A142" s="8">
        <v>-1</v>
      </c>
      <c r="B142" s="8">
        <v>0</v>
      </c>
      <c r="C142" s="8">
        <v>-0.99704133024772446</v>
      </c>
      <c r="D142" s="8">
        <v>-0.80526178912715263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1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-0.42683403403761278</v>
      </c>
      <c r="AE142" s="8">
        <v>1</v>
      </c>
      <c r="AF142" s="8">
        <v>1</v>
      </c>
      <c r="AG142" s="8">
        <v>0.53465598623473276</v>
      </c>
      <c r="AH142" s="8">
        <v>1</v>
      </c>
      <c r="AI142" s="8">
        <v>0</v>
      </c>
      <c r="AJ142" s="8">
        <v>1</v>
      </c>
      <c r="AK142" s="8">
        <v>0</v>
      </c>
      <c r="AL142" s="8">
        <v>-0.25566146888011121</v>
      </c>
      <c r="AM142" s="8">
        <v>-0.19431200982034103</v>
      </c>
      <c r="AN142" s="27">
        <v>0.87122631121159588</v>
      </c>
      <c r="AO142" s="28">
        <v>59</v>
      </c>
    </row>
    <row r="143" spans="1:41">
      <c r="A143" s="8">
        <v>-1</v>
      </c>
      <c r="B143" s="8">
        <v>1</v>
      </c>
      <c r="C143" s="8">
        <v>1.9624790089134674</v>
      </c>
      <c r="D143" s="8">
        <v>2.157678414416039</v>
      </c>
      <c r="E143" s="8">
        <v>0</v>
      </c>
      <c r="F143" s="8">
        <v>1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1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1</v>
      </c>
      <c r="AD143" s="8">
        <v>-0.66439471724716304</v>
      </c>
      <c r="AE143" s="8">
        <v>1</v>
      </c>
      <c r="AF143" s="8">
        <v>1</v>
      </c>
      <c r="AG143" s="8">
        <v>3.6192097529735761</v>
      </c>
      <c r="AH143" s="8">
        <v>0</v>
      </c>
      <c r="AI143" s="8">
        <v>0</v>
      </c>
      <c r="AJ143" s="8">
        <v>1</v>
      </c>
      <c r="AK143" s="8">
        <v>0</v>
      </c>
      <c r="AL143" s="8">
        <v>-0.18595857252425604</v>
      </c>
      <c r="AM143" s="8">
        <v>-0.1703201598247725</v>
      </c>
      <c r="AN143" s="27">
        <v>0.86830942929411992</v>
      </c>
      <c r="AO143" s="28">
        <v>60</v>
      </c>
    </row>
    <row r="144" spans="1:41">
      <c r="A144" s="8">
        <v>-1</v>
      </c>
      <c r="B144" s="8">
        <v>1</v>
      </c>
      <c r="C144" s="8">
        <v>-1.1936115126053415</v>
      </c>
      <c r="D144" s="8">
        <v>0.34978269699985437</v>
      </c>
      <c r="E144" s="8">
        <v>0</v>
      </c>
      <c r="F144" s="8">
        <v>1</v>
      </c>
      <c r="G144" s="8">
        <v>0</v>
      </c>
      <c r="H144" s="8">
        <v>0</v>
      </c>
      <c r="I144" s="8">
        <v>0</v>
      </c>
      <c r="J144" s="8">
        <v>1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-0.62704240856641613</v>
      </c>
      <c r="AE144" s="8">
        <v>0</v>
      </c>
      <c r="AF144" s="8">
        <v>0</v>
      </c>
      <c r="AG144" s="8">
        <v>-0.49352860267821486</v>
      </c>
      <c r="AH144" s="8">
        <v>0</v>
      </c>
      <c r="AI144" s="8">
        <v>0</v>
      </c>
      <c r="AJ144" s="8">
        <v>1</v>
      </c>
      <c r="AK144" s="8">
        <v>0</v>
      </c>
      <c r="AL144" s="8">
        <v>-0.72034744458581212</v>
      </c>
      <c r="AM144" s="8">
        <v>-0.17607820382370895</v>
      </c>
      <c r="AN144" s="27">
        <v>0.86562185155403515</v>
      </c>
      <c r="AO144" s="28">
        <v>61</v>
      </c>
    </row>
    <row r="145" spans="1:41">
      <c r="A145" s="8">
        <v>-1</v>
      </c>
      <c r="B145" s="8">
        <v>1</v>
      </c>
      <c r="C145" s="8">
        <v>-1.0746570245691873</v>
      </c>
      <c r="D145" s="8">
        <v>-0.95591976557850133</v>
      </c>
      <c r="E145" s="8">
        <v>0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1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1</v>
      </c>
      <c r="Z145" s="8">
        <v>0</v>
      </c>
      <c r="AA145" s="8">
        <v>0</v>
      </c>
      <c r="AB145" s="8">
        <v>0</v>
      </c>
      <c r="AC145" s="8">
        <v>0</v>
      </c>
      <c r="AD145" s="8">
        <v>-0.46568043506558954</v>
      </c>
      <c r="AE145" s="8">
        <v>0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-0.13948997495368595</v>
      </c>
      <c r="AM145" s="8">
        <v>-0.19507974902019923</v>
      </c>
      <c r="AN145" s="27">
        <v>0.86540683416471975</v>
      </c>
      <c r="AO145" s="28">
        <v>62</v>
      </c>
    </row>
    <row r="146" spans="1:41">
      <c r="A146" s="8">
        <v>-1</v>
      </c>
      <c r="B146" s="8">
        <v>1</v>
      </c>
      <c r="C146" s="8">
        <v>2.2788473281585593</v>
      </c>
      <c r="D146" s="8">
        <v>-0.41154227733429455</v>
      </c>
      <c r="E146" s="8">
        <v>0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1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5.7251886464867063E-2</v>
      </c>
      <c r="AE146" s="8">
        <v>0</v>
      </c>
      <c r="AF146" s="8">
        <v>0</v>
      </c>
      <c r="AG146" s="8">
        <v>-0.49352860267821486</v>
      </c>
      <c r="AH146" s="8">
        <v>1</v>
      </c>
      <c r="AI146" s="8">
        <v>0</v>
      </c>
      <c r="AJ146" s="8">
        <v>1</v>
      </c>
      <c r="AK146" s="8">
        <v>0</v>
      </c>
      <c r="AL146" s="8">
        <v>0.78988197645771596</v>
      </c>
      <c r="AM146" s="8">
        <v>-0.19527168382016377</v>
      </c>
      <c r="AN146" s="27">
        <v>0.85693045738572748</v>
      </c>
      <c r="AO146" s="28">
        <v>63</v>
      </c>
    </row>
    <row r="147" spans="1:41">
      <c r="A147" s="8">
        <v>-1</v>
      </c>
      <c r="B147" s="8">
        <v>1</v>
      </c>
      <c r="C147" s="8">
        <v>0.24059136590930549</v>
      </c>
      <c r="D147" s="8">
        <v>-0.6877485674951006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1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1</v>
      </c>
      <c r="AA147" s="8">
        <v>0</v>
      </c>
      <c r="AB147" s="8">
        <v>0</v>
      </c>
      <c r="AC147" s="8">
        <v>0</v>
      </c>
      <c r="AD147" s="8">
        <v>-0.62704240856641613</v>
      </c>
      <c r="AE147" s="8">
        <v>0</v>
      </c>
      <c r="AF147" s="8">
        <v>0</v>
      </c>
      <c r="AG147" s="8">
        <v>-0.49352860267821486</v>
      </c>
      <c r="AH147" s="8">
        <v>1</v>
      </c>
      <c r="AI147" s="8">
        <v>0</v>
      </c>
      <c r="AJ147" s="8">
        <v>1</v>
      </c>
      <c r="AK147" s="8">
        <v>0</v>
      </c>
      <c r="AL147" s="8">
        <v>1.4869109400162674</v>
      </c>
      <c r="AM147" s="8">
        <v>0.66843491602030325</v>
      </c>
      <c r="AN147" s="27">
        <v>0.8549089450156323</v>
      </c>
      <c r="AO147" s="28">
        <v>64</v>
      </c>
    </row>
    <row r="148" spans="1:41">
      <c r="A148" s="8">
        <v>-1</v>
      </c>
      <c r="B148" s="8">
        <v>1</v>
      </c>
      <c r="C148" s="8">
        <v>0.27518130627297616</v>
      </c>
      <c r="D148" s="8">
        <v>-0.45372651074067222</v>
      </c>
      <c r="E148" s="8">
        <v>1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1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0</v>
      </c>
      <c r="AA148" s="8">
        <v>0</v>
      </c>
      <c r="AB148" s="8">
        <v>0</v>
      </c>
      <c r="AC148" s="8">
        <v>0</v>
      </c>
      <c r="AD148" s="8">
        <v>0.23206069109076255</v>
      </c>
      <c r="AE148" s="8">
        <v>0</v>
      </c>
      <c r="AF148" s="8">
        <v>0</v>
      </c>
      <c r="AG148" s="8">
        <v>-0.49352860267821486</v>
      </c>
      <c r="AH148" s="8">
        <v>0</v>
      </c>
      <c r="AI148" s="8">
        <v>1</v>
      </c>
      <c r="AJ148" s="8">
        <v>0</v>
      </c>
      <c r="AK148" s="8">
        <v>0</v>
      </c>
      <c r="AL148" s="8">
        <v>9.2853012899164533E-2</v>
      </c>
      <c r="AM148" s="8">
        <v>-0.19527168382016377</v>
      </c>
      <c r="AN148" s="27">
        <v>0.84928818609622314</v>
      </c>
      <c r="AO148" s="28">
        <v>65</v>
      </c>
    </row>
    <row r="149" spans="1:41">
      <c r="A149" s="8">
        <v>-1</v>
      </c>
      <c r="B149" s="8">
        <v>0</v>
      </c>
      <c r="C149" s="8">
        <v>0.1351352594942748</v>
      </c>
      <c r="D149" s="8">
        <v>-0.5039458362244551</v>
      </c>
      <c r="E149" s="8">
        <v>1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1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0.38146992581375011</v>
      </c>
      <c r="AE149" s="8">
        <v>0</v>
      </c>
      <c r="AF149" s="8">
        <v>0</v>
      </c>
      <c r="AG149" s="8">
        <v>-0.49352860267821486</v>
      </c>
      <c r="AH149" s="8">
        <v>1</v>
      </c>
      <c r="AI149" s="8">
        <v>0</v>
      </c>
      <c r="AJ149" s="8">
        <v>1</v>
      </c>
      <c r="AK149" s="8">
        <v>0</v>
      </c>
      <c r="AL149" s="8">
        <v>9.2853012899164533E-2</v>
      </c>
      <c r="AM149" s="8">
        <v>-0.16820887702516246</v>
      </c>
      <c r="AN149" s="27">
        <v>0.84667440366143543</v>
      </c>
      <c r="AO149" s="28">
        <v>66</v>
      </c>
    </row>
    <row r="150" spans="1:41">
      <c r="A150" s="8">
        <v>-1</v>
      </c>
      <c r="B150" s="8">
        <v>1</v>
      </c>
      <c r="C150" s="8">
        <v>0.26843194673264387</v>
      </c>
      <c r="D150" s="8">
        <v>-0.45372651074067222</v>
      </c>
      <c r="E150" s="8">
        <v>0</v>
      </c>
      <c r="F150" s="8">
        <v>1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1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1</v>
      </c>
      <c r="AA150" s="8">
        <v>0</v>
      </c>
      <c r="AB150" s="8">
        <v>0</v>
      </c>
      <c r="AC150" s="8">
        <v>0</v>
      </c>
      <c r="AD150" s="8">
        <v>-0.51498548252417542</v>
      </c>
      <c r="AE150" s="8">
        <v>0</v>
      </c>
      <c r="AF150" s="8">
        <v>0</v>
      </c>
      <c r="AG150" s="8">
        <v>-0.49352860267821486</v>
      </c>
      <c r="AH150" s="8">
        <v>0</v>
      </c>
      <c r="AI150" s="8">
        <v>0</v>
      </c>
      <c r="AJ150" s="8">
        <v>1</v>
      </c>
      <c r="AK150" s="8">
        <v>0</v>
      </c>
      <c r="AL150" s="8">
        <v>0.95252206795471128</v>
      </c>
      <c r="AM150" s="8">
        <v>-0.19527168382016377</v>
      </c>
      <c r="AN150" s="27">
        <v>0.83992111141151504</v>
      </c>
      <c r="AO150" s="28">
        <v>67</v>
      </c>
    </row>
    <row r="151" spans="1:41">
      <c r="A151" s="8">
        <v>-1</v>
      </c>
      <c r="B151" s="8">
        <v>0</v>
      </c>
      <c r="C151" s="8">
        <v>-0.51869243154914513</v>
      </c>
      <c r="D151" s="8">
        <v>-0.72993280090147827</v>
      </c>
      <c r="E151" s="8">
        <v>0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1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-0.27891889166185502</v>
      </c>
      <c r="AE151" s="8">
        <v>1</v>
      </c>
      <c r="AF151" s="8">
        <v>1</v>
      </c>
      <c r="AG151" s="8">
        <v>-8.2254767113035795E-2</v>
      </c>
      <c r="AH151" s="8">
        <v>0</v>
      </c>
      <c r="AI151" s="8">
        <v>0</v>
      </c>
      <c r="AJ151" s="8">
        <v>1</v>
      </c>
      <c r="AK151" s="8">
        <v>0</v>
      </c>
      <c r="AL151" s="8">
        <v>9.2853012899164533E-2</v>
      </c>
      <c r="AM151" s="8">
        <v>-0.19527168382016377</v>
      </c>
      <c r="AN151" s="27">
        <v>0.83693877005063921</v>
      </c>
      <c r="AO151" s="28">
        <v>68</v>
      </c>
    </row>
    <row r="152" spans="1:41">
      <c r="A152" s="8">
        <v>-1</v>
      </c>
      <c r="B152" s="8">
        <v>0</v>
      </c>
      <c r="C152" s="8">
        <v>2.9679321809014534E-2</v>
      </c>
      <c r="D152" s="8">
        <v>-0.32817819703121492</v>
      </c>
      <c r="E152" s="8">
        <v>0</v>
      </c>
      <c r="F152" s="8">
        <v>1</v>
      </c>
      <c r="G152" s="8">
        <v>0</v>
      </c>
      <c r="H152" s="8">
        <v>1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1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0.24401342986860156</v>
      </c>
      <c r="AE152" s="8">
        <v>0</v>
      </c>
      <c r="AF152" s="8">
        <v>1</v>
      </c>
      <c r="AG152" s="8">
        <v>-8.2254767113035795E-2</v>
      </c>
      <c r="AH152" s="8">
        <v>1</v>
      </c>
      <c r="AI152" s="8">
        <v>0</v>
      </c>
      <c r="AJ152" s="8">
        <v>1</v>
      </c>
      <c r="AK152" s="8">
        <v>0</v>
      </c>
      <c r="AL152" s="8">
        <v>9.2853012899164533E-2</v>
      </c>
      <c r="AM152" s="8">
        <v>-0.19450394462030557</v>
      </c>
      <c r="AN152" s="27">
        <v>0.83241852599809796</v>
      </c>
      <c r="AO152" s="28">
        <v>69</v>
      </c>
    </row>
    <row r="153" spans="1:41">
      <c r="A153" s="8">
        <v>-1</v>
      </c>
      <c r="B153" s="8">
        <v>1</v>
      </c>
      <c r="C153" s="8">
        <v>-0.64523975924718191</v>
      </c>
      <c r="D153" s="8">
        <v>-0.83840654394644931</v>
      </c>
      <c r="E153" s="8">
        <v>1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1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1</v>
      </c>
      <c r="AC153" s="8">
        <v>0</v>
      </c>
      <c r="AD153" s="8">
        <v>-0.62704240856641613</v>
      </c>
      <c r="AE153" s="8">
        <v>0</v>
      </c>
      <c r="AF153" s="8">
        <v>0</v>
      </c>
      <c r="AG153" s="8">
        <v>-0.49352860267821486</v>
      </c>
      <c r="AH153" s="8">
        <v>0</v>
      </c>
      <c r="AI153" s="8">
        <v>0</v>
      </c>
      <c r="AJ153" s="8">
        <v>1</v>
      </c>
      <c r="AK153" s="8">
        <v>0</v>
      </c>
      <c r="AL153" s="8">
        <v>0.32519600075201499</v>
      </c>
      <c r="AM153" s="8">
        <v>-0.19507974902019923</v>
      </c>
      <c r="AN153" s="27">
        <v>0.83039703533565579</v>
      </c>
      <c r="AO153" s="28">
        <v>70</v>
      </c>
    </row>
    <row r="154" spans="1:41">
      <c r="A154" s="8">
        <v>-1</v>
      </c>
      <c r="B154" s="8">
        <v>1</v>
      </c>
      <c r="C154" s="8">
        <v>0.21190764242395774</v>
      </c>
      <c r="D154" s="8">
        <v>0.34978269699985437</v>
      </c>
      <c r="E154" s="8">
        <v>0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1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-0.62704240856641613</v>
      </c>
      <c r="AE154" s="8">
        <v>1</v>
      </c>
      <c r="AF154" s="8">
        <v>0</v>
      </c>
      <c r="AG154" s="8">
        <v>-0.49352860267821486</v>
      </c>
      <c r="AH154" s="8">
        <v>1</v>
      </c>
      <c r="AI154" s="8">
        <v>0</v>
      </c>
      <c r="AJ154" s="8">
        <v>1</v>
      </c>
      <c r="AK154" s="8">
        <v>0</v>
      </c>
      <c r="AL154" s="8">
        <v>1.5043366641052311</v>
      </c>
      <c r="AM154" s="8">
        <v>-0.19527168382016377</v>
      </c>
      <c r="AN154" s="27">
        <v>0.83020754875083835</v>
      </c>
      <c r="AO154" s="28">
        <v>71</v>
      </c>
    </row>
    <row r="155" spans="1:41">
      <c r="A155" s="8">
        <v>-1</v>
      </c>
      <c r="B155" s="8">
        <v>1</v>
      </c>
      <c r="C155" s="8">
        <v>-0.88483603302213198</v>
      </c>
      <c r="D155" s="8">
        <v>1.0699278244373016</v>
      </c>
      <c r="E155" s="8">
        <v>1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1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1</v>
      </c>
      <c r="AC155" s="8">
        <v>0</v>
      </c>
      <c r="AD155" s="8">
        <v>-0.29087163043969405</v>
      </c>
      <c r="AE155" s="8">
        <v>0</v>
      </c>
      <c r="AF155" s="8">
        <v>0</v>
      </c>
      <c r="AG155" s="8">
        <v>-0.49352860267821486</v>
      </c>
      <c r="AH155" s="8">
        <v>0</v>
      </c>
      <c r="AI155" s="8">
        <v>0</v>
      </c>
      <c r="AJ155" s="8">
        <v>1</v>
      </c>
      <c r="AK155" s="8">
        <v>0</v>
      </c>
      <c r="AL155" s="8">
        <v>0.44136749467844028</v>
      </c>
      <c r="AM155" s="8">
        <v>-0.19527168382016377</v>
      </c>
      <c r="AN155" s="27">
        <v>0.82868353157896157</v>
      </c>
      <c r="AO155" s="28">
        <v>72</v>
      </c>
    </row>
    <row r="156" spans="1:41">
      <c r="A156" s="8">
        <v>-1</v>
      </c>
      <c r="B156" s="8">
        <v>1</v>
      </c>
      <c r="C156" s="8">
        <v>0.98553347035485261</v>
      </c>
      <c r="D156" s="8">
        <v>4.1081968153288653</v>
      </c>
      <c r="E156" s="8">
        <v>0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1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1</v>
      </c>
      <c r="AC156" s="8">
        <v>0</v>
      </c>
      <c r="AD156" s="8">
        <v>-0.60164283866350821</v>
      </c>
      <c r="AE156" s="8">
        <v>1</v>
      </c>
      <c r="AF156" s="8">
        <v>1</v>
      </c>
      <c r="AG156" s="8">
        <v>-0.28789168489562533</v>
      </c>
      <c r="AH156" s="8">
        <v>0</v>
      </c>
      <c r="AI156" s="8">
        <v>0</v>
      </c>
      <c r="AJ156" s="8">
        <v>1</v>
      </c>
      <c r="AK156" s="8">
        <v>0</v>
      </c>
      <c r="AL156" s="8">
        <v>3.3456548428390711</v>
      </c>
      <c r="AM156" s="8">
        <v>-0.17799755182335444</v>
      </c>
      <c r="AN156" s="27">
        <v>0.82844308826034374</v>
      </c>
      <c r="AO156" s="28">
        <v>73</v>
      </c>
    </row>
    <row r="157" spans="1:41">
      <c r="A157" s="8">
        <v>-1</v>
      </c>
      <c r="B157" s="8">
        <v>1</v>
      </c>
      <c r="C157" s="8">
        <v>-4.1187181701886386E-2</v>
      </c>
      <c r="D157" s="8">
        <v>-0.33621328910862019</v>
      </c>
      <c r="E157" s="8">
        <v>0</v>
      </c>
      <c r="F157" s="8">
        <v>1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1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8.2651456367774948E-2</v>
      </c>
      <c r="AE157" s="8">
        <v>0</v>
      </c>
      <c r="AF157" s="8">
        <v>1</v>
      </c>
      <c r="AG157" s="8">
        <v>-8.2254767113035795E-2</v>
      </c>
      <c r="AH157" s="8">
        <v>1</v>
      </c>
      <c r="AI157" s="8">
        <v>0</v>
      </c>
      <c r="AJ157" s="8">
        <v>1</v>
      </c>
      <c r="AK157" s="8">
        <v>0</v>
      </c>
      <c r="AL157" s="8">
        <v>-0.13948997495368595</v>
      </c>
      <c r="AM157" s="8">
        <v>-0.18740235702161728</v>
      </c>
      <c r="AN157" s="27">
        <v>0.8238432673071665</v>
      </c>
      <c r="AO157" s="28">
        <v>74</v>
      </c>
    </row>
    <row r="158" spans="1:41">
      <c r="A158" s="8">
        <v>-1</v>
      </c>
      <c r="B158" s="8">
        <v>0</v>
      </c>
      <c r="C158" s="8">
        <v>-0.88483603302213198</v>
      </c>
      <c r="D158" s="8">
        <v>4.8466744097156914E-2</v>
      </c>
      <c r="E158" s="8">
        <v>1</v>
      </c>
      <c r="F158" s="8">
        <v>0</v>
      </c>
      <c r="G158" s="8">
        <v>0</v>
      </c>
      <c r="H158" s="8">
        <v>1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-0.66439471724716304</v>
      </c>
      <c r="AE158" s="8">
        <v>0</v>
      </c>
      <c r="AF158" s="8">
        <v>0</v>
      </c>
      <c r="AG158" s="8">
        <v>-0.49352860267821486</v>
      </c>
      <c r="AH158" s="8">
        <v>0</v>
      </c>
      <c r="AI158" s="8">
        <v>0</v>
      </c>
      <c r="AJ158" s="8">
        <v>1</v>
      </c>
      <c r="AK158" s="8">
        <v>0</v>
      </c>
      <c r="AL158" s="8">
        <v>-1.0688619263650878</v>
      </c>
      <c r="AM158" s="8">
        <v>-0.19527168382016377</v>
      </c>
      <c r="AN158" s="27">
        <v>0.82377175067937247</v>
      </c>
      <c r="AO158" s="28">
        <v>75</v>
      </c>
    </row>
    <row r="159" spans="1:41">
      <c r="A159" s="8">
        <v>-1</v>
      </c>
      <c r="B159" s="8">
        <v>1</v>
      </c>
      <c r="C159" s="8">
        <v>-1.0324745820031749</v>
      </c>
      <c r="D159" s="8">
        <v>1.2366559850434604</v>
      </c>
      <c r="E159" s="8">
        <v>0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1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1</v>
      </c>
      <c r="AA159" s="8">
        <v>0</v>
      </c>
      <c r="AB159" s="8">
        <v>0</v>
      </c>
      <c r="AC159" s="8">
        <v>0</v>
      </c>
      <c r="AD159" s="8">
        <v>-0.48958591262126755</v>
      </c>
      <c r="AE159" s="8">
        <v>0</v>
      </c>
      <c r="AF159" s="8">
        <v>1</v>
      </c>
      <c r="AG159" s="8">
        <v>-8.2254767113035795E-2</v>
      </c>
      <c r="AH159" s="8">
        <v>1</v>
      </c>
      <c r="AI159" s="8">
        <v>0</v>
      </c>
      <c r="AJ159" s="8">
        <v>1</v>
      </c>
      <c r="AK159" s="8">
        <v>0</v>
      </c>
      <c r="AL159" s="8">
        <v>9.2853012899164533E-2</v>
      </c>
      <c r="AM159" s="8">
        <v>-0.19392814022041194</v>
      </c>
      <c r="AN159" s="27">
        <v>0.82361232853952626</v>
      </c>
      <c r="AO159" s="28">
        <v>76</v>
      </c>
    </row>
    <row r="160" spans="1:41">
      <c r="A160" s="8">
        <v>-1</v>
      </c>
      <c r="B160" s="8">
        <v>1</v>
      </c>
      <c r="C160" s="8">
        <v>-0.53978365283215124</v>
      </c>
      <c r="D160" s="8">
        <v>-0.35328785977310639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1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1</v>
      </c>
      <c r="Z160" s="8">
        <v>0</v>
      </c>
      <c r="AA160" s="8">
        <v>0</v>
      </c>
      <c r="AB160" s="8">
        <v>0</v>
      </c>
      <c r="AC160" s="8">
        <v>0</v>
      </c>
      <c r="AD160" s="8">
        <v>-0.29087163043969405</v>
      </c>
      <c r="AE160" s="8">
        <v>0</v>
      </c>
      <c r="AF160" s="8">
        <v>1</v>
      </c>
      <c r="AG160" s="8">
        <v>-0.28789168489562533</v>
      </c>
      <c r="AH160" s="8">
        <v>0</v>
      </c>
      <c r="AI160" s="8">
        <v>0</v>
      </c>
      <c r="AJ160" s="8">
        <v>1</v>
      </c>
      <c r="AK160" s="8">
        <v>0</v>
      </c>
      <c r="AL160" s="8">
        <v>-1.0688619263650878</v>
      </c>
      <c r="AM160" s="8">
        <v>-0.1910491182209437</v>
      </c>
      <c r="AN160" s="27">
        <v>0.81402778781423624</v>
      </c>
      <c r="AO160" s="28">
        <v>77</v>
      </c>
    </row>
    <row r="161" spans="1:41">
      <c r="A161" s="8">
        <v>-1</v>
      </c>
      <c r="B161" s="8">
        <v>0</v>
      </c>
      <c r="C161" s="8">
        <v>0.19840892334329321</v>
      </c>
      <c r="D161" s="8">
        <v>-0.63752924201131767</v>
      </c>
      <c r="E161" s="8">
        <v>1</v>
      </c>
      <c r="F161" s="8">
        <v>0</v>
      </c>
      <c r="G161" s="8">
        <v>0</v>
      </c>
      <c r="H161" s="8">
        <v>1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1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-0.66439471724716304</v>
      </c>
      <c r="AE161" s="8">
        <v>1</v>
      </c>
      <c r="AF161" s="8">
        <v>0</v>
      </c>
      <c r="AG161" s="8">
        <v>-0.49352860267821486</v>
      </c>
      <c r="AH161" s="8">
        <v>0</v>
      </c>
      <c r="AI161" s="8">
        <v>0</v>
      </c>
      <c r="AJ161" s="8">
        <v>1</v>
      </c>
      <c r="AK161" s="8">
        <v>0</v>
      </c>
      <c r="AL161" s="8">
        <v>0.78988197645771596</v>
      </c>
      <c r="AM161" s="8">
        <v>-0.19527168382016377</v>
      </c>
      <c r="AN161" s="27">
        <v>0.8118490738200218</v>
      </c>
      <c r="AO161" s="28">
        <v>78</v>
      </c>
    </row>
    <row r="162" spans="1:41">
      <c r="A162" s="8">
        <v>-1</v>
      </c>
      <c r="B162" s="8">
        <v>1</v>
      </c>
      <c r="C162" s="8">
        <v>-0.24450655487006528</v>
      </c>
      <c r="D162" s="8">
        <v>1.9568011124809075</v>
      </c>
      <c r="E162" s="8">
        <v>0</v>
      </c>
      <c r="F162" s="8">
        <v>1</v>
      </c>
      <c r="G162" s="8">
        <v>0</v>
      </c>
      <c r="H162" s="8">
        <v>0</v>
      </c>
      <c r="I162" s="8">
        <v>1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-0.62704240856641613</v>
      </c>
      <c r="AE162" s="8">
        <v>0</v>
      </c>
      <c r="AF162" s="8">
        <v>0</v>
      </c>
      <c r="AG162" s="8">
        <v>-0.49352860267821486</v>
      </c>
      <c r="AH162" s="8">
        <v>0</v>
      </c>
      <c r="AI162" s="8">
        <v>0</v>
      </c>
      <c r="AJ162" s="8">
        <v>1</v>
      </c>
      <c r="AK162" s="8">
        <v>0</v>
      </c>
      <c r="AL162" s="8">
        <v>-1.0688619263650878</v>
      </c>
      <c r="AM162" s="8">
        <v>-0.14037833103030298</v>
      </c>
      <c r="AN162" s="27">
        <v>0.80614511698585101</v>
      </c>
      <c r="AO162" s="28">
        <v>79</v>
      </c>
    </row>
    <row r="163" spans="1:41">
      <c r="A163" s="8">
        <v>-1</v>
      </c>
      <c r="B163" s="8">
        <v>0</v>
      </c>
      <c r="C163" s="8">
        <v>0.73918817449911123</v>
      </c>
      <c r="D163" s="8">
        <v>0.67620831264444325</v>
      </c>
      <c r="E163" s="8">
        <v>1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1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1</v>
      </c>
      <c r="Z163" s="8">
        <v>0</v>
      </c>
      <c r="AA163" s="8">
        <v>0</v>
      </c>
      <c r="AB163" s="8">
        <v>0</v>
      </c>
      <c r="AC163" s="8">
        <v>0</v>
      </c>
      <c r="AD163" s="8">
        <v>-0.61508966978857715</v>
      </c>
      <c r="AE163" s="8">
        <v>0</v>
      </c>
      <c r="AF163" s="8">
        <v>1</v>
      </c>
      <c r="AG163" s="8">
        <v>-8.2254767113035795E-2</v>
      </c>
      <c r="AH163" s="8">
        <v>0</v>
      </c>
      <c r="AI163" s="8">
        <v>0</v>
      </c>
      <c r="AJ163" s="8">
        <v>1</v>
      </c>
      <c r="AK163" s="8">
        <v>0</v>
      </c>
      <c r="AL163" s="8">
        <v>-8.4182241975665675E-5</v>
      </c>
      <c r="AM163" s="8">
        <v>-0.1918168574208019</v>
      </c>
      <c r="AN163" s="27">
        <v>0.80147756780191692</v>
      </c>
      <c r="AO163" s="28">
        <v>80</v>
      </c>
    </row>
    <row r="164" spans="1:41">
      <c r="A164" s="8">
        <v>-1</v>
      </c>
      <c r="B164" s="8">
        <v>1</v>
      </c>
      <c r="C164" s="8">
        <v>-0.4064871343235526</v>
      </c>
      <c r="D164" s="8">
        <v>-0.55416516170823804</v>
      </c>
      <c r="E164" s="8">
        <v>0</v>
      </c>
      <c r="F164" s="8">
        <v>1</v>
      </c>
      <c r="G164" s="8">
        <v>0</v>
      </c>
      <c r="H164" s="8">
        <v>0</v>
      </c>
      <c r="I164" s="8">
        <v>1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-0.44028086516268161</v>
      </c>
      <c r="AE164" s="8">
        <v>0</v>
      </c>
      <c r="AF164" s="8">
        <v>0</v>
      </c>
      <c r="AG164" s="8">
        <v>-0.49352860267821486</v>
      </c>
      <c r="AH164" s="8">
        <v>1</v>
      </c>
      <c r="AI164" s="8">
        <v>0</v>
      </c>
      <c r="AJ164" s="8">
        <v>1</v>
      </c>
      <c r="AK164" s="8">
        <v>0</v>
      </c>
      <c r="AL164" s="8">
        <v>-0.6041759506593869</v>
      </c>
      <c r="AM164" s="8">
        <v>-0.19527168382016377</v>
      </c>
      <c r="AN164" s="27">
        <v>0.79904956266113525</v>
      </c>
      <c r="AO164" s="28">
        <v>81</v>
      </c>
    </row>
    <row r="165" spans="1:41">
      <c r="A165" s="8">
        <v>-1</v>
      </c>
      <c r="B165" s="8">
        <v>1</v>
      </c>
      <c r="C165" s="8">
        <v>-0.94051685720926792</v>
      </c>
      <c r="D165" s="8">
        <v>-0.95591976557850133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1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-0.66439471724716304</v>
      </c>
      <c r="AE165" s="8">
        <v>0</v>
      </c>
      <c r="AF165" s="8">
        <v>0</v>
      </c>
      <c r="AG165" s="8">
        <v>-0.49352860267821486</v>
      </c>
      <c r="AH165" s="8">
        <v>0</v>
      </c>
      <c r="AI165" s="8">
        <v>0</v>
      </c>
      <c r="AJ165" s="8">
        <v>0</v>
      </c>
      <c r="AK165" s="8">
        <v>1</v>
      </c>
      <c r="AL165" s="8">
        <v>-8.4182241975665675E-5</v>
      </c>
      <c r="AM165" s="8">
        <v>-0.19527168382016377</v>
      </c>
      <c r="AN165" s="27">
        <v>0.79795410753919693</v>
      </c>
      <c r="AO165" s="28">
        <v>82</v>
      </c>
    </row>
    <row r="166" spans="1:41">
      <c r="A166" s="8">
        <v>-1</v>
      </c>
      <c r="B166" s="8">
        <v>1</v>
      </c>
      <c r="C166" s="8">
        <v>-1.1168394671351995</v>
      </c>
      <c r="D166" s="8">
        <v>-0.71285823023699202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1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1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-0.66439471724716304</v>
      </c>
      <c r="AE166" s="8">
        <v>0</v>
      </c>
      <c r="AF166" s="8">
        <v>0</v>
      </c>
      <c r="AG166" s="8">
        <v>-0.49352860267821486</v>
      </c>
      <c r="AH166" s="8">
        <v>0</v>
      </c>
      <c r="AI166" s="8">
        <v>0</v>
      </c>
      <c r="AJ166" s="8">
        <v>1</v>
      </c>
      <c r="AK166" s="8">
        <v>0</v>
      </c>
      <c r="AL166" s="8">
        <v>-0.48800445673296167</v>
      </c>
      <c r="AM166" s="8">
        <v>-0.19527168382016377</v>
      </c>
      <c r="AN166" s="27">
        <v>0.79026263566511423</v>
      </c>
      <c r="AO166" s="28">
        <v>83</v>
      </c>
    </row>
    <row r="167" spans="1:41">
      <c r="A167" s="8">
        <v>-1</v>
      </c>
      <c r="B167" s="8">
        <v>1</v>
      </c>
      <c r="C167" s="8">
        <v>0.81005434055047121</v>
      </c>
      <c r="D167" s="8">
        <v>-0.6877485674951006</v>
      </c>
      <c r="E167" s="8">
        <v>0</v>
      </c>
      <c r="F167" s="8">
        <v>1</v>
      </c>
      <c r="G167" s="8">
        <v>0</v>
      </c>
      <c r="H167" s="8">
        <v>0</v>
      </c>
      <c r="I167" s="8">
        <v>1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-0.61508966978857715</v>
      </c>
      <c r="AE167" s="8">
        <v>0</v>
      </c>
      <c r="AF167" s="8">
        <v>0</v>
      </c>
      <c r="AG167" s="8">
        <v>-0.49352860267821486</v>
      </c>
      <c r="AH167" s="8">
        <v>0</v>
      </c>
      <c r="AI167" s="8">
        <v>0</v>
      </c>
      <c r="AJ167" s="8">
        <v>1</v>
      </c>
      <c r="AK167" s="8">
        <v>0</v>
      </c>
      <c r="AL167" s="8">
        <v>-9.3021377383115861E-2</v>
      </c>
      <c r="AM167" s="8">
        <v>-0.19527168382016377</v>
      </c>
      <c r="AN167" s="27">
        <v>0.79016628884393292</v>
      </c>
      <c r="AO167" s="28">
        <v>84</v>
      </c>
    </row>
    <row r="168" spans="1:41">
      <c r="A168" s="8">
        <v>-1</v>
      </c>
      <c r="B168" s="8">
        <v>1</v>
      </c>
      <c r="C168" s="8">
        <v>-0.28668899743607756</v>
      </c>
      <c r="D168" s="8">
        <v>-0.93081010283660992</v>
      </c>
      <c r="E168" s="8">
        <v>1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-0.63899514734425511</v>
      </c>
      <c r="AE168" s="8">
        <v>0</v>
      </c>
      <c r="AF168" s="8">
        <v>0</v>
      </c>
      <c r="AG168" s="8">
        <v>-0.49352860267821486</v>
      </c>
      <c r="AH168" s="8">
        <v>0</v>
      </c>
      <c r="AI168" s="8">
        <v>0</v>
      </c>
      <c r="AJ168" s="8">
        <v>1</v>
      </c>
      <c r="AK168" s="8">
        <v>0</v>
      </c>
      <c r="AL168" s="8">
        <v>0.18579020804030472</v>
      </c>
      <c r="AM168" s="8">
        <v>0.20779139610538752</v>
      </c>
      <c r="AN168" s="27">
        <v>0.78516224932915624</v>
      </c>
      <c r="AO168" s="28">
        <v>85</v>
      </c>
    </row>
    <row r="169" spans="1:41">
      <c r="A169" s="8">
        <v>-1</v>
      </c>
      <c r="B169" s="8">
        <v>0</v>
      </c>
      <c r="C169" s="8">
        <v>-0.68067301100263233</v>
      </c>
      <c r="D169" s="8">
        <v>-0.65460381267580381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1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-0.40292855648193471</v>
      </c>
      <c r="AE169" s="8">
        <v>0</v>
      </c>
      <c r="AF169" s="8">
        <v>0</v>
      </c>
      <c r="AG169" s="8">
        <v>-0.49352860267821486</v>
      </c>
      <c r="AH169" s="8">
        <v>1</v>
      </c>
      <c r="AI169" s="8">
        <v>0</v>
      </c>
      <c r="AJ169" s="8">
        <v>1</v>
      </c>
      <c r="AK169" s="8">
        <v>0</v>
      </c>
      <c r="AL169" s="8">
        <v>-0.13948997495368595</v>
      </c>
      <c r="AM169" s="8">
        <v>-0.19527168382016377</v>
      </c>
      <c r="AN169" s="27">
        <v>0.77909429409133424</v>
      </c>
      <c r="AO169" s="28">
        <v>86</v>
      </c>
    </row>
    <row r="170" spans="1:41">
      <c r="A170" s="8">
        <v>-1</v>
      </c>
      <c r="B170" s="8">
        <v>1</v>
      </c>
      <c r="C170" s="8">
        <v>-0.72285545356864467</v>
      </c>
      <c r="D170" s="8">
        <v>-0.80526178912715263</v>
      </c>
      <c r="E170" s="8">
        <v>0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1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-0.51498548252417542</v>
      </c>
      <c r="AE170" s="8">
        <v>0</v>
      </c>
      <c r="AF170" s="8">
        <v>0</v>
      </c>
      <c r="AG170" s="8">
        <v>-0.49352860267821486</v>
      </c>
      <c r="AH170" s="8">
        <v>1</v>
      </c>
      <c r="AI170" s="8">
        <v>1</v>
      </c>
      <c r="AJ170" s="8">
        <v>0</v>
      </c>
      <c r="AK170" s="8">
        <v>0</v>
      </c>
      <c r="AL170" s="8">
        <v>0.78988197645771596</v>
      </c>
      <c r="AM170" s="8">
        <v>-0.19527168382016377</v>
      </c>
      <c r="AN170" s="27">
        <v>0.77574099619418391</v>
      </c>
      <c r="AO170" s="28">
        <v>87</v>
      </c>
    </row>
    <row r="171" spans="1:41">
      <c r="A171" s="8">
        <v>-1</v>
      </c>
      <c r="B171" s="8">
        <v>1</v>
      </c>
      <c r="C171" s="8">
        <v>-0.30103102790852188</v>
      </c>
      <c r="D171" s="8">
        <v>-0.35328785977310639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1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-0.44028086516268161</v>
      </c>
      <c r="AE171" s="8">
        <v>0</v>
      </c>
      <c r="AF171" s="8">
        <v>0</v>
      </c>
      <c r="AG171" s="8">
        <v>-0.49352860267821486</v>
      </c>
      <c r="AH171" s="8">
        <v>1</v>
      </c>
      <c r="AI171" s="8">
        <v>0</v>
      </c>
      <c r="AJ171" s="8">
        <v>1</v>
      </c>
      <c r="AK171" s="8">
        <v>0</v>
      </c>
      <c r="AL171" s="8">
        <v>0.67371048253129073</v>
      </c>
      <c r="AM171" s="8">
        <v>-0.18241205222253903</v>
      </c>
      <c r="AN171" s="27">
        <v>0.77408679715101703</v>
      </c>
      <c r="AO171" s="28">
        <v>88</v>
      </c>
    </row>
    <row r="172" spans="1:41">
      <c r="A172" s="8">
        <v>-1</v>
      </c>
      <c r="B172" s="8">
        <v>1</v>
      </c>
      <c r="C172" s="8">
        <v>-0.9126764451156999</v>
      </c>
      <c r="D172" s="8">
        <v>6.5541314761643099E-2</v>
      </c>
      <c r="E172" s="8">
        <v>1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1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-0.57773736110783025</v>
      </c>
      <c r="AE172" s="8">
        <v>0</v>
      </c>
      <c r="AF172" s="8">
        <v>0</v>
      </c>
      <c r="AG172" s="8">
        <v>-0.49352860267821486</v>
      </c>
      <c r="AH172" s="8">
        <v>0</v>
      </c>
      <c r="AI172" s="8">
        <v>0</v>
      </c>
      <c r="AJ172" s="8">
        <v>1</v>
      </c>
      <c r="AK172" s="8">
        <v>0</v>
      </c>
      <c r="AL172" s="8">
        <v>-0.25566146888011121</v>
      </c>
      <c r="AM172" s="8">
        <v>-0.15995568062668689</v>
      </c>
      <c r="AN172" s="27">
        <v>0.77285031555464778</v>
      </c>
      <c r="AO172" s="28">
        <v>89</v>
      </c>
    </row>
    <row r="173" spans="1:41">
      <c r="A173" s="8">
        <v>-1</v>
      </c>
      <c r="B173" s="8">
        <v>0</v>
      </c>
      <c r="C173" s="8">
        <v>-0.42082916479599691</v>
      </c>
      <c r="D173" s="8">
        <v>-0.44569141866326695</v>
      </c>
      <c r="E173" s="8">
        <v>1</v>
      </c>
      <c r="F173" s="8">
        <v>0</v>
      </c>
      <c r="G173" s="8">
        <v>0</v>
      </c>
      <c r="H173" s="8">
        <v>1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1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-0.66439471724716304</v>
      </c>
      <c r="AE173" s="8">
        <v>0</v>
      </c>
      <c r="AF173" s="8">
        <v>0</v>
      </c>
      <c r="AG173" s="8">
        <v>-0.49352860267821486</v>
      </c>
      <c r="AH173" s="8">
        <v>1</v>
      </c>
      <c r="AI173" s="8">
        <v>0</v>
      </c>
      <c r="AJ173" s="8">
        <v>1</v>
      </c>
      <c r="AK173" s="8">
        <v>0</v>
      </c>
      <c r="AL173" s="8">
        <v>-2.3318481027260713E-2</v>
      </c>
      <c r="AM173" s="8">
        <v>-0.18375559582229087</v>
      </c>
      <c r="AN173" s="27">
        <v>0.77147134487729119</v>
      </c>
      <c r="AO173" s="28">
        <v>90</v>
      </c>
    </row>
    <row r="174" spans="1:41">
      <c r="A174" s="8">
        <v>-1</v>
      </c>
      <c r="B174" s="8">
        <v>0</v>
      </c>
      <c r="C174" s="8">
        <v>-0.17448370021048504</v>
      </c>
      <c r="D174" s="8">
        <v>-0.55416516170823804</v>
      </c>
      <c r="E174" s="8">
        <v>1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1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1</v>
      </c>
      <c r="AC174" s="8">
        <v>0</v>
      </c>
      <c r="AD174" s="8">
        <v>-6.6757778355212655E-2</v>
      </c>
      <c r="AE174" s="8">
        <v>0</v>
      </c>
      <c r="AF174" s="8">
        <v>0</v>
      </c>
      <c r="AG174" s="8">
        <v>-0.49352860267821486</v>
      </c>
      <c r="AH174" s="8">
        <v>0</v>
      </c>
      <c r="AI174" s="8">
        <v>0</v>
      </c>
      <c r="AJ174" s="8">
        <v>1</v>
      </c>
      <c r="AK174" s="8">
        <v>0</v>
      </c>
      <c r="AL174" s="8">
        <v>0.41813319589315517</v>
      </c>
      <c r="AM174" s="8">
        <v>-0.19200879222076644</v>
      </c>
      <c r="AN174" s="27">
        <v>0.77136507613766692</v>
      </c>
      <c r="AO174" s="28">
        <v>91</v>
      </c>
    </row>
    <row r="175" spans="1:41">
      <c r="A175" s="8">
        <v>-1</v>
      </c>
      <c r="B175" s="8">
        <v>1</v>
      </c>
      <c r="C175" s="8">
        <v>-1.0113833607201688</v>
      </c>
      <c r="D175" s="8">
        <v>-0.83840654394644931</v>
      </c>
      <c r="E175" s="8">
        <v>0</v>
      </c>
      <c r="F175" s="8">
        <v>1</v>
      </c>
      <c r="G175" s="8">
        <v>0</v>
      </c>
      <c r="H175" s="8">
        <v>1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1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-0.66439471724716304</v>
      </c>
      <c r="AE175" s="8">
        <v>0</v>
      </c>
      <c r="AF175" s="8">
        <v>1</v>
      </c>
      <c r="AG175" s="8">
        <v>0.12338215066955374</v>
      </c>
      <c r="AH175" s="8">
        <v>0</v>
      </c>
      <c r="AI175" s="8">
        <v>0</v>
      </c>
      <c r="AJ175" s="8">
        <v>1</v>
      </c>
      <c r="AK175" s="8">
        <v>0</v>
      </c>
      <c r="AL175" s="8">
        <v>0.96413921734735386</v>
      </c>
      <c r="AM175" s="8">
        <v>-4.7673822647426187E-2</v>
      </c>
      <c r="AN175" s="27">
        <v>0.77115072668101581</v>
      </c>
      <c r="AO175" s="28">
        <v>92</v>
      </c>
    </row>
    <row r="176" spans="1:41">
      <c r="A176" s="8">
        <v>-1</v>
      </c>
      <c r="B176" s="8">
        <v>1</v>
      </c>
      <c r="C176" s="8">
        <v>-1.0248817423412924</v>
      </c>
      <c r="D176" s="8">
        <v>0.50044067345120313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1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-0.65244197846932406</v>
      </c>
      <c r="AE176" s="8">
        <v>0</v>
      </c>
      <c r="AF176" s="8">
        <v>1</v>
      </c>
      <c r="AG176" s="8">
        <v>-0.28789168489562533</v>
      </c>
      <c r="AH176" s="8">
        <v>0</v>
      </c>
      <c r="AI176" s="8">
        <v>0</v>
      </c>
      <c r="AJ176" s="8">
        <v>1</v>
      </c>
      <c r="AK176" s="8">
        <v>0</v>
      </c>
      <c r="AL176" s="8">
        <v>-0.48800445673296167</v>
      </c>
      <c r="AM176" s="8">
        <v>-0.19507974902019923</v>
      </c>
      <c r="AN176" s="27">
        <v>0.76787658398546021</v>
      </c>
      <c r="AO176" s="28">
        <v>93</v>
      </c>
    </row>
    <row r="177" spans="1:41">
      <c r="A177" s="8">
        <v>-1</v>
      </c>
      <c r="B177" s="8">
        <v>1</v>
      </c>
      <c r="C177" s="8">
        <v>1.5161201280581779E-4</v>
      </c>
      <c r="D177" s="8">
        <v>-0.85548111461093546</v>
      </c>
      <c r="E177" s="8">
        <v>0</v>
      </c>
      <c r="F177" s="8">
        <v>1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1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1</v>
      </c>
      <c r="AA177" s="8">
        <v>0</v>
      </c>
      <c r="AB177" s="8">
        <v>0</v>
      </c>
      <c r="AC177" s="8">
        <v>0</v>
      </c>
      <c r="AD177" s="8">
        <v>-0.41488129525977374</v>
      </c>
      <c r="AE177" s="8">
        <v>1</v>
      </c>
      <c r="AF177" s="8">
        <v>0</v>
      </c>
      <c r="AG177" s="8">
        <v>-0.49352860267821486</v>
      </c>
      <c r="AH177" s="8">
        <v>1</v>
      </c>
      <c r="AI177" s="8">
        <v>1</v>
      </c>
      <c r="AJ177" s="8">
        <v>0</v>
      </c>
      <c r="AK177" s="8">
        <v>0</v>
      </c>
      <c r="AL177" s="8">
        <v>0.78988197645771596</v>
      </c>
      <c r="AM177" s="8">
        <v>-0.19527168382016377</v>
      </c>
      <c r="AN177" s="27">
        <v>0.76741217908232073</v>
      </c>
      <c r="AO177" s="28">
        <v>94</v>
      </c>
    </row>
    <row r="178" spans="1:41">
      <c r="A178" s="8">
        <v>-1</v>
      </c>
      <c r="B178" s="8">
        <v>1</v>
      </c>
      <c r="C178" s="8">
        <v>0.21950014462629935</v>
      </c>
      <c r="D178" s="8">
        <v>-0.40350718525688928</v>
      </c>
      <c r="E178" s="8">
        <v>0</v>
      </c>
      <c r="F178" s="8">
        <v>1</v>
      </c>
      <c r="G178" s="8">
        <v>0</v>
      </c>
      <c r="H178" s="8">
        <v>0</v>
      </c>
      <c r="I178" s="8">
        <v>0</v>
      </c>
      <c r="J178" s="8">
        <v>1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1</v>
      </c>
      <c r="AA178" s="8">
        <v>0</v>
      </c>
      <c r="AB178" s="8">
        <v>0</v>
      </c>
      <c r="AC178" s="8">
        <v>0</v>
      </c>
      <c r="AD178" s="8">
        <v>8.2651456367774948E-2</v>
      </c>
      <c r="AE178" s="8">
        <v>0</v>
      </c>
      <c r="AF178" s="8">
        <v>0</v>
      </c>
      <c r="AG178" s="8">
        <v>-0.49352860267821486</v>
      </c>
      <c r="AH178" s="8">
        <v>1</v>
      </c>
      <c r="AI178" s="8">
        <v>0</v>
      </c>
      <c r="AJ178" s="8">
        <v>1</v>
      </c>
      <c r="AK178" s="8">
        <v>0</v>
      </c>
      <c r="AL178" s="8">
        <v>0.2787274031814449</v>
      </c>
      <c r="AM178" s="8">
        <v>-0.15688472382725413</v>
      </c>
      <c r="AN178" s="27">
        <v>0.7631608765578306</v>
      </c>
      <c r="AO178" s="28">
        <v>95</v>
      </c>
    </row>
    <row r="179" spans="1:41">
      <c r="A179" s="8">
        <v>-1</v>
      </c>
      <c r="B179" s="8">
        <v>1</v>
      </c>
      <c r="C179" s="8">
        <v>-0.65958178971962622</v>
      </c>
      <c r="D179" s="8">
        <v>1.4546078576430785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1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0</v>
      </c>
      <c r="AD179" s="8">
        <v>-4.135820845230477E-2</v>
      </c>
      <c r="AE179" s="8">
        <v>0</v>
      </c>
      <c r="AF179" s="8">
        <v>0</v>
      </c>
      <c r="AG179" s="8">
        <v>-0.49352860267821486</v>
      </c>
      <c r="AH179" s="8">
        <v>0</v>
      </c>
      <c r="AI179" s="8">
        <v>1</v>
      </c>
      <c r="AJ179" s="8">
        <v>0</v>
      </c>
      <c r="AK179" s="8">
        <v>0</v>
      </c>
      <c r="AL179" s="8">
        <v>-0.6041759506593869</v>
      </c>
      <c r="AM179" s="8">
        <v>-0.19527168382016377</v>
      </c>
      <c r="AN179" s="27">
        <v>0.7576875916009036</v>
      </c>
      <c r="AO179" s="28">
        <v>96</v>
      </c>
    </row>
    <row r="180" spans="1:41">
      <c r="A180" s="8">
        <v>-1</v>
      </c>
      <c r="B180" s="8">
        <v>1</v>
      </c>
      <c r="C180" s="8">
        <v>-0.45541876770012668</v>
      </c>
      <c r="D180" s="8">
        <v>1.5550465086106442</v>
      </c>
      <c r="E180" s="8">
        <v>1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1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1</v>
      </c>
      <c r="AC180" s="8">
        <v>0</v>
      </c>
      <c r="AD180" s="8">
        <v>-0.29087163043969405</v>
      </c>
      <c r="AE180" s="8">
        <v>0</v>
      </c>
      <c r="AF180" s="8">
        <v>0</v>
      </c>
      <c r="AG180" s="8">
        <v>-0.49352860267821486</v>
      </c>
      <c r="AH180" s="8">
        <v>1</v>
      </c>
      <c r="AI180" s="8">
        <v>0</v>
      </c>
      <c r="AJ180" s="8">
        <v>1</v>
      </c>
      <c r="AK180" s="8">
        <v>0</v>
      </c>
      <c r="AL180" s="8">
        <v>-1.0688619263650878</v>
      </c>
      <c r="AM180" s="8">
        <v>-0.19200879222076644</v>
      </c>
      <c r="AN180" s="27">
        <v>0.75767486921382587</v>
      </c>
      <c r="AO180" s="28">
        <v>97</v>
      </c>
    </row>
    <row r="181" spans="1:41">
      <c r="A181" s="8">
        <v>-1</v>
      </c>
      <c r="B181" s="8">
        <v>1</v>
      </c>
      <c r="C181" s="8">
        <v>-0.45541876770012668</v>
      </c>
      <c r="D181" s="8">
        <v>-0.78818721846266637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1</v>
      </c>
      <c r="U181" s="8">
        <v>0</v>
      </c>
      <c r="V181" s="8">
        <v>0</v>
      </c>
      <c r="W181" s="8">
        <v>0</v>
      </c>
      <c r="X181" s="8">
        <v>0</v>
      </c>
      <c r="Y181" s="8">
        <v>1</v>
      </c>
      <c r="Z181" s="8">
        <v>0</v>
      </c>
      <c r="AA181" s="8">
        <v>0</v>
      </c>
      <c r="AB181" s="8">
        <v>0</v>
      </c>
      <c r="AC181" s="8">
        <v>0</v>
      </c>
      <c r="AD181" s="8">
        <v>-0.31627120034260192</v>
      </c>
      <c r="AE181" s="8">
        <v>0</v>
      </c>
      <c r="AF181" s="8">
        <v>0</v>
      </c>
      <c r="AG181" s="8">
        <v>-0.49352860267821486</v>
      </c>
      <c r="AH181" s="8">
        <v>0</v>
      </c>
      <c r="AI181" s="8">
        <v>0</v>
      </c>
      <c r="AJ181" s="8">
        <v>1</v>
      </c>
      <c r="AK181" s="8">
        <v>0</v>
      </c>
      <c r="AL181" s="8">
        <v>-0.48800445673296167</v>
      </c>
      <c r="AM181" s="8">
        <v>-0.19527168382016377</v>
      </c>
      <c r="AN181" s="27">
        <v>0.75602289111046195</v>
      </c>
      <c r="AO181" s="28">
        <v>98</v>
      </c>
    </row>
    <row r="182" spans="1:41">
      <c r="A182" s="8">
        <v>-1</v>
      </c>
      <c r="B182" s="8">
        <v>1</v>
      </c>
      <c r="C182" s="8">
        <v>1.3297423704232831</v>
      </c>
      <c r="D182" s="8">
        <v>0.34978269699985437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1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1</v>
      </c>
      <c r="Z182" s="8">
        <v>0</v>
      </c>
      <c r="AA182" s="8">
        <v>0</v>
      </c>
      <c r="AB182" s="8">
        <v>0</v>
      </c>
      <c r="AC182" s="8">
        <v>0</v>
      </c>
      <c r="AD182" s="8">
        <v>-0.36557624780118786</v>
      </c>
      <c r="AE182" s="8">
        <v>0</v>
      </c>
      <c r="AF182" s="8">
        <v>0</v>
      </c>
      <c r="AG182" s="8">
        <v>-0.49352860267821486</v>
      </c>
      <c r="AH182" s="8">
        <v>1</v>
      </c>
      <c r="AI182" s="8">
        <v>0</v>
      </c>
      <c r="AJ182" s="8">
        <v>1</v>
      </c>
      <c r="AK182" s="8">
        <v>0</v>
      </c>
      <c r="AL182" s="8">
        <v>-1.0688619263650878</v>
      </c>
      <c r="AM182" s="8">
        <v>-0.15151054942824677</v>
      </c>
      <c r="AN182" s="27">
        <v>0.75587131139845054</v>
      </c>
      <c r="AO182" s="28">
        <v>99</v>
      </c>
    </row>
    <row r="183" spans="1:41">
      <c r="A183" s="8">
        <v>-1</v>
      </c>
      <c r="B183" s="8">
        <v>1</v>
      </c>
      <c r="C183" s="8">
        <v>1.7093843535173936</v>
      </c>
      <c r="D183" s="8">
        <v>-0.35328785977310639</v>
      </c>
      <c r="E183" s="8">
        <v>1</v>
      </c>
      <c r="F183" s="8">
        <v>0</v>
      </c>
      <c r="G183" s="8">
        <v>0</v>
      </c>
      <c r="H183" s="8">
        <v>1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1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-0.21616701307820024</v>
      </c>
      <c r="AE183" s="8">
        <v>0</v>
      </c>
      <c r="AF183" s="8">
        <v>0</v>
      </c>
      <c r="AG183" s="8">
        <v>-0.49352860267821486</v>
      </c>
      <c r="AH183" s="8">
        <v>0</v>
      </c>
      <c r="AI183" s="8">
        <v>0</v>
      </c>
      <c r="AJ183" s="8">
        <v>1</v>
      </c>
      <c r="AK183" s="8">
        <v>0</v>
      </c>
      <c r="AL183" s="8">
        <v>-2.3318481027260713E-2</v>
      </c>
      <c r="AM183" s="8">
        <v>-0.19450394462030557</v>
      </c>
      <c r="AN183" s="27">
        <v>0.75183047807560976</v>
      </c>
      <c r="AO183" s="28">
        <v>100</v>
      </c>
    </row>
    <row r="184" spans="1:41">
      <c r="A184" s="8">
        <v>-1</v>
      </c>
      <c r="B184" s="8">
        <v>0</v>
      </c>
      <c r="C184" s="8">
        <v>1.7380680770027415</v>
      </c>
      <c r="D184" s="8">
        <v>-0.95591976557850133</v>
      </c>
      <c r="E184" s="8">
        <v>1</v>
      </c>
      <c r="F184" s="8">
        <v>0</v>
      </c>
      <c r="G184" s="8">
        <v>0</v>
      </c>
      <c r="H184" s="8">
        <v>1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1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-0.66439471724716304</v>
      </c>
      <c r="AE184" s="8">
        <v>0</v>
      </c>
      <c r="AF184" s="8">
        <v>0</v>
      </c>
      <c r="AG184" s="8">
        <v>-0.49352860267821486</v>
      </c>
      <c r="AH184" s="8">
        <v>0</v>
      </c>
      <c r="AI184" s="8">
        <v>0</v>
      </c>
      <c r="AJ184" s="8">
        <v>1</v>
      </c>
      <c r="AK184" s="8">
        <v>0</v>
      </c>
      <c r="AL184" s="8">
        <v>-1.0688619263650878</v>
      </c>
      <c r="AM184" s="8">
        <v>-0.19527168382016377</v>
      </c>
      <c r="AN184" s="27">
        <v>0.74992173080294766</v>
      </c>
      <c r="AO184" s="28">
        <v>101</v>
      </c>
    </row>
    <row r="185" spans="1:41">
      <c r="A185" s="8">
        <v>-1</v>
      </c>
      <c r="B185" s="8">
        <v>0</v>
      </c>
      <c r="C185" s="8">
        <v>-0.76503789613465689</v>
      </c>
      <c r="D185" s="8">
        <v>0.75153730087011772</v>
      </c>
      <c r="E185" s="8">
        <v>0</v>
      </c>
      <c r="F185" s="8">
        <v>1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1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1</v>
      </c>
      <c r="Z185" s="8">
        <v>0</v>
      </c>
      <c r="AA185" s="8">
        <v>0</v>
      </c>
      <c r="AB185" s="8">
        <v>0</v>
      </c>
      <c r="AC185" s="8">
        <v>0</v>
      </c>
      <c r="AD185" s="8">
        <v>-0.14146239571670643</v>
      </c>
      <c r="AE185" s="8">
        <v>1</v>
      </c>
      <c r="AF185" s="8">
        <v>1</v>
      </c>
      <c r="AG185" s="8">
        <v>1.5628405751476804</v>
      </c>
      <c r="AH185" s="8">
        <v>0</v>
      </c>
      <c r="AI185" s="8">
        <v>0</v>
      </c>
      <c r="AJ185" s="8">
        <v>1</v>
      </c>
      <c r="AK185" s="8">
        <v>0</v>
      </c>
      <c r="AL185" s="8">
        <v>-0.6041759506593869</v>
      </c>
      <c r="AM185" s="8">
        <v>-5.2562318552610262E-3</v>
      </c>
      <c r="AN185" s="27">
        <v>0.74952816271315614</v>
      </c>
      <c r="AO185" s="28">
        <v>102</v>
      </c>
    </row>
    <row r="186" spans="1:41">
      <c r="AN186" s="27"/>
      <c r="AO186" s="28"/>
    </row>
    <row r="187" spans="1:41">
      <c r="AN187" s="27"/>
      <c r="AO187" s="28"/>
    </row>
    <row r="188" spans="1:41">
      <c r="AN188" s="27"/>
      <c r="AO188" s="28"/>
    </row>
    <row r="189" spans="1:41">
      <c r="AN189" s="27"/>
      <c r="AO189" s="28"/>
    </row>
    <row r="190" spans="1:41">
      <c r="AN190" s="27"/>
      <c r="AO190" s="28"/>
    </row>
    <row r="191" spans="1:41">
      <c r="AN191" s="27"/>
      <c r="AO191" s="28"/>
    </row>
    <row r="192" spans="1:41">
      <c r="AN192" s="27"/>
      <c r="AO192" s="28"/>
    </row>
    <row r="193" spans="40:41">
      <c r="AN193" s="27"/>
      <c r="AO193" s="28"/>
    </row>
    <row r="194" spans="40:41">
      <c r="AN194" s="27"/>
      <c r="AO194" s="28"/>
    </row>
    <row r="195" spans="40:41">
      <c r="AN195" s="27"/>
      <c r="AO195" s="28"/>
    </row>
    <row r="196" spans="40:41">
      <c r="AN196" s="27"/>
      <c r="AO196" s="28"/>
    </row>
    <row r="197" spans="40:41">
      <c r="AN197" s="27"/>
      <c r="AO197" s="28"/>
    </row>
    <row r="198" spans="40:41">
      <c r="AN198" s="27"/>
      <c r="AO198" s="28"/>
    </row>
    <row r="199" spans="40:41">
      <c r="AN199" s="27"/>
      <c r="AO199" s="28"/>
    </row>
    <row r="200" spans="40:41">
      <c r="AN200" s="27"/>
      <c r="AO200" s="28"/>
    </row>
    <row r="201" spans="40:41">
      <c r="AN201" s="27"/>
      <c r="AO201" s="28"/>
    </row>
    <row r="202" spans="40:41">
      <c r="AN202" s="27"/>
      <c r="AO202" s="28"/>
    </row>
    <row r="203" spans="40:41">
      <c r="AN203" s="27"/>
      <c r="AO203" s="28"/>
    </row>
    <row r="204" spans="40:41">
      <c r="AN204" s="27"/>
      <c r="AO204" s="28"/>
    </row>
    <row r="205" spans="40:41">
      <c r="AN205" s="27"/>
      <c r="AO205" s="28"/>
    </row>
    <row r="206" spans="40:41">
      <c r="AN206" s="27"/>
      <c r="AO206" s="28"/>
    </row>
    <row r="207" spans="40:41">
      <c r="AN207" s="27"/>
      <c r="AO207" s="28"/>
    </row>
    <row r="208" spans="40:41">
      <c r="AN208" s="27"/>
      <c r="AO208" s="28"/>
    </row>
    <row r="209" spans="40:41">
      <c r="AN209" s="27"/>
      <c r="AO209" s="28"/>
    </row>
    <row r="210" spans="40:41">
      <c r="AN210" s="27"/>
      <c r="AO210" s="28"/>
    </row>
    <row r="211" spans="40:41">
      <c r="AN211" s="27"/>
      <c r="AO211" s="28"/>
    </row>
    <row r="212" spans="40:41">
      <c r="AN212" s="27"/>
      <c r="AO212" s="28"/>
    </row>
    <row r="213" spans="40:41">
      <c r="AN213" s="27"/>
      <c r="AO213" s="28"/>
    </row>
    <row r="214" spans="40:41">
      <c r="AN214" s="27"/>
      <c r="AO214" s="28"/>
    </row>
    <row r="215" spans="40:41">
      <c r="AN215" s="27"/>
      <c r="AO215" s="28"/>
    </row>
    <row r="216" spans="40:41">
      <c r="AN216" s="27"/>
      <c r="AO216" s="28"/>
    </row>
    <row r="217" spans="40:41">
      <c r="AN217" s="27"/>
      <c r="AO217" s="28"/>
    </row>
    <row r="218" spans="40:41">
      <c r="AN218" s="27"/>
      <c r="AO218" s="28"/>
    </row>
    <row r="219" spans="40:41">
      <c r="AN219" s="27"/>
      <c r="AO219" s="28"/>
    </row>
    <row r="220" spans="40:41">
      <c r="AN220" s="27"/>
      <c r="AO220" s="28"/>
    </row>
    <row r="221" spans="40:41">
      <c r="AN221" s="27"/>
      <c r="AO221" s="28"/>
    </row>
    <row r="222" spans="40:41">
      <c r="AN222" s="27"/>
      <c r="AO222" s="28"/>
    </row>
    <row r="223" spans="40:41">
      <c r="AN223" s="27"/>
      <c r="AO223" s="28"/>
    </row>
    <row r="224" spans="40:41">
      <c r="AN224" s="27"/>
      <c r="AO224" s="28"/>
    </row>
    <row r="225" spans="40:41">
      <c r="AN225" s="27"/>
      <c r="AO225" s="28"/>
    </row>
    <row r="226" spans="40:41">
      <c r="AN226" s="27"/>
      <c r="AO226" s="28"/>
    </row>
    <row r="227" spans="40:41">
      <c r="AN227" s="27"/>
      <c r="AO227" s="28"/>
    </row>
    <row r="228" spans="40:41">
      <c r="AN228" s="27"/>
      <c r="AO228" s="28"/>
    </row>
    <row r="229" spans="40:41">
      <c r="AN229" s="27"/>
      <c r="AO229" s="28"/>
    </row>
    <row r="230" spans="40:41">
      <c r="AN230" s="27"/>
      <c r="AO230" s="28"/>
    </row>
    <row r="231" spans="40:41">
      <c r="AN231" s="27"/>
      <c r="AO231" s="28"/>
    </row>
    <row r="232" spans="40:41">
      <c r="AN232" s="27"/>
      <c r="AO232" s="28"/>
    </row>
    <row r="233" spans="40:41">
      <c r="AN233" s="27"/>
      <c r="AO233" s="28"/>
    </row>
    <row r="234" spans="40:41">
      <c r="AN234" s="27"/>
      <c r="AO234" s="28"/>
    </row>
    <row r="235" spans="40:41">
      <c r="AN235" s="27"/>
      <c r="AO235" s="28"/>
    </row>
    <row r="236" spans="40:41">
      <c r="AN236" s="27"/>
      <c r="AO236" s="28"/>
    </row>
    <row r="237" spans="40:41">
      <c r="AN237" s="27"/>
      <c r="AO237" s="28"/>
    </row>
    <row r="238" spans="40:41">
      <c r="AN238" s="27"/>
      <c r="AO238" s="28"/>
    </row>
    <row r="239" spans="40:41">
      <c r="AN239" s="27"/>
      <c r="AO239" s="28"/>
    </row>
    <row r="240" spans="40:41">
      <c r="AN240" s="27"/>
      <c r="AO240" s="28"/>
    </row>
    <row r="241" spans="40:41">
      <c r="AN241" s="27"/>
      <c r="AO241" s="28"/>
    </row>
    <row r="242" spans="40:41">
      <c r="AN242" s="27"/>
      <c r="AO242" s="28"/>
    </row>
    <row r="243" spans="40:41">
      <c r="AN243" s="27"/>
      <c r="AO243" s="28"/>
    </row>
    <row r="244" spans="40:41">
      <c r="AN244" s="27"/>
      <c r="AO244" s="28"/>
    </row>
    <row r="245" spans="40:41">
      <c r="AN245" s="27"/>
      <c r="AO245" s="28"/>
    </row>
    <row r="246" spans="40:41">
      <c r="AN246" s="27"/>
      <c r="AO246" s="28"/>
    </row>
    <row r="247" spans="40:41">
      <c r="AN247" s="27"/>
      <c r="AO247" s="28"/>
    </row>
    <row r="248" spans="40:41">
      <c r="AN248" s="27"/>
      <c r="AO248" s="28"/>
    </row>
    <row r="249" spans="40:41">
      <c r="AN249" s="27"/>
      <c r="AO249" s="28"/>
    </row>
    <row r="250" spans="40:41">
      <c r="AN250" s="27"/>
      <c r="AO250" s="28"/>
    </row>
    <row r="251" spans="40:41">
      <c r="AN251" s="27"/>
      <c r="AO251" s="28"/>
    </row>
    <row r="252" spans="40:41">
      <c r="AN252" s="27"/>
      <c r="AO252" s="28"/>
    </row>
    <row r="253" spans="40:41">
      <c r="AN253" s="27"/>
      <c r="AO253" s="28"/>
    </row>
    <row r="254" spans="40:41">
      <c r="AN254" s="27"/>
      <c r="AO254" s="28"/>
    </row>
    <row r="255" spans="40:41">
      <c r="AN255" s="27"/>
      <c r="AO255" s="28"/>
    </row>
    <row r="256" spans="40:41">
      <c r="AN256" s="27"/>
      <c r="AO256" s="28"/>
    </row>
    <row r="257" spans="40:41">
      <c r="AN257" s="27"/>
      <c r="AO257" s="28"/>
    </row>
    <row r="258" spans="40:41">
      <c r="AN258" s="27"/>
      <c r="AO258" s="28"/>
    </row>
    <row r="259" spans="40:41">
      <c r="AN259" s="27"/>
      <c r="AO259" s="28"/>
    </row>
    <row r="260" spans="40:41">
      <c r="AN260" s="27"/>
      <c r="AO260" s="28"/>
    </row>
    <row r="261" spans="40:41">
      <c r="AN261" s="27"/>
      <c r="AO261" s="28"/>
    </row>
    <row r="262" spans="40:41">
      <c r="AN262" s="27"/>
      <c r="AO262" s="28"/>
    </row>
    <row r="263" spans="40:41">
      <c r="AN263" s="27"/>
      <c r="AO263" s="28"/>
    </row>
    <row r="264" spans="40:41">
      <c r="AN264" s="27"/>
      <c r="AO264" s="28"/>
    </row>
    <row r="265" spans="40:41">
      <c r="AN265" s="27"/>
      <c r="AO265" s="28"/>
    </row>
    <row r="266" spans="40:41">
      <c r="AN266" s="27"/>
      <c r="AO266" s="28"/>
    </row>
    <row r="267" spans="40:41">
      <c r="AN267" s="27"/>
      <c r="AO267" s="28"/>
    </row>
    <row r="268" spans="40:41">
      <c r="AN268" s="27"/>
      <c r="AO268" s="28"/>
    </row>
    <row r="269" spans="40:41">
      <c r="AN269" s="27"/>
      <c r="AO269" s="28"/>
    </row>
    <row r="270" spans="40:41">
      <c r="AN270" s="27"/>
      <c r="AO270" s="28"/>
    </row>
    <row r="271" spans="40:41">
      <c r="AN271" s="27"/>
      <c r="AO271" s="28"/>
    </row>
    <row r="272" spans="40:41">
      <c r="AN272" s="27"/>
      <c r="AO272" s="28"/>
    </row>
    <row r="273" spans="40:41">
      <c r="AN273" s="27"/>
      <c r="AO273" s="28"/>
    </row>
    <row r="274" spans="40:41">
      <c r="AN274" s="27"/>
      <c r="AO274" s="28"/>
    </row>
    <row r="275" spans="40:41">
      <c r="AN275" s="27"/>
      <c r="AO275" s="28"/>
    </row>
    <row r="276" spans="40:41">
      <c r="AN276" s="27"/>
      <c r="AO276" s="28"/>
    </row>
    <row r="277" spans="40:41">
      <c r="AN277" s="27"/>
      <c r="AO277" s="28"/>
    </row>
    <row r="278" spans="40:41">
      <c r="AN278" s="27"/>
      <c r="AO278" s="28"/>
    </row>
    <row r="279" spans="40:41">
      <c r="AN279" s="27"/>
      <c r="AO279" s="28"/>
    </row>
    <row r="280" spans="40:41">
      <c r="AN280" s="27"/>
      <c r="AO280" s="28"/>
    </row>
    <row r="281" spans="40:41">
      <c r="AN281" s="27"/>
      <c r="AO281" s="28"/>
    </row>
    <row r="282" spans="40:41">
      <c r="AN282" s="27"/>
      <c r="AO282" s="28"/>
    </row>
    <row r="283" spans="40:41">
      <c r="AN283" s="27"/>
      <c r="AO283" s="28"/>
    </row>
    <row r="284" spans="40:41">
      <c r="AN284" s="27"/>
      <c r="AO284" s="28"/>
    </row>
    <row r="285" spans="40:41">
      <c r="AN285" s="27"/>
      <c r="AO285" s="28"/>
    </row>
    <row r="286" spans="40:41">
      <c r="AN286" s="27"/>
      <c r="AO286" s="28"/>
    </row>
    <row r="287" spans="40:41">
      <c r="AN287" s="27"/>
      <c r="AO287" s="28"/>
    </row>
    <row r="288" spans="40:41">
      <c r="AN288" s="27"/>
      <c r="AO288" s="28"/>
    </row>
    <row r="289" spans="40:41">
      <c r="AN289" s="27"/>
      <c r="AO289" s="28"/>
    </row>
    <row r="290" spans="40:41">
      <c r="AN290" s="27"/>
      <c r="AO290" s="28"/>
    </row>
    <row r="291" spans="40:41">
      <c r="AN291" s="27"/>
      <c r="AO291" s="28"/>
    </row>
    <row r="292" spans="40:41">
      <c r="AN292" s="27"/>
      <c r="AO292" s="28"/>
    </row>
    <row r="293" spans="40:41">
      <c r="AN293" s="27"/>
      <c r="AO293" s="28"/>
    </row>
    <row r="294" spans="40:41">
      <c r="AN294" s="27"/>
      <c r="AO294" s="28"/>
    </row>
    <row r="295" spans="40:41">
      <c r="AN295" s="27"/>
      <c r="AO295" s="28"/>
    </row>
    <row r="296" spans="40:41">
      <c r="AN296" s="27"/>
      <c r="AO296" s="28"/>
    </row>
    <row r="297" spans="40:41">
      <c r="AN297" s="27"/>
      <c r="AO297" s="28"/>
    </row>
    <row r="298" spans="40:41">
      <c r="AN298" s="27"/>
      <c r="AO298" s="28"/>
    </row>
    <row r="299" spans="40:41">
      <c r="AN299" s="27"/>
      <c r="AO299" s="28"/>
    </row>
    <row r="300" spans="40:41">
      <c r="AN300" s="27"/>
      <c r="AO300" s="28"/>
    </row>
    <row r="301" spans="40:41">
      <c r="AN301" s="27"/>
      <c r="AO301" s="28"/>
    </row>
    <row r="302" spans="40:41">
      <c r="AN302" s="27"/>
      <c r="AO302" s="28"/>
    </row>
    <row r="303" spans="40:41">
      <c r="AN303" s="27"/>
      <c r="AO303" s="28"/>
    </row>
    <row r="304" spans="40:41">
      <c r="AN304" s="27"/>
      <c r="AO304" s="28"/>
    </row>
    <row r="305" spans="40:41">
      <c r="AN305" s="27"/>
      <c r="AO305" s="28"/>
    </row>
    <row r="306" spans="40:41">
      <c r="AN306" s="27"/>
      <c r="AO306" s="28"/>
    </row>
    <row r="307" spans="40:41">
      <c r="AN307" s="27"/>
      <c r="AO307" s="28"/>
    </row>
    <row r="308" spans="40:41">
      <c r="AN308" s="27"/>
      <c r="AO308" s="28"/>
    </row>
    <row r="309" spans="40:41">
      <c r="AN309" s="27"/>
      <c r="AO309" s="28"/>
    </row>
    <row r="310" spans="40:41">
      <c r="AN310" s="27"/>
      <c r="AO310" s="28"/>
    </row>
    <row r="311" spans="40:41">
      <c r="AN311" s="27"/>
      <c r="AO311" s="28"/>
    </row>
    <row r="312" spans="40:41">
      <c r="AN312" s="27"/>
      <c r="AO312" s="28"/>
    </row>
    <row r="313" spans="40:41">
      <c r="AN313" s="27"/>
      <c r="AO313" s="28"/>
    </row>
    <row r="314" spans="40:41">
      <c r="AN314" s="27"/>
      <c r="AO314" s="28"/>
    </row>
    <row r="315" spans="40:41">
      <c r="AN315" s="27"/>
      <c r="AO315" s="28"/>
    </row>
    <row r="316" spans="40:41">
      <c r="AN316" s="27"/>
      <c r="AO316" s="28"/>
    </row>
    <row r="317" spans="40:41">
      <c r="AN317" s="27"/>
      <c r="AO317" s="28"/>
    </row>
    <row r="318" spans="40:41">
      <c r="AN318" s="27"/>
      <c r="AO318" s="28"/>
    </row>
    <row r="319" spans="40:41">
      <c r="AN319" s="27"/>
      <c r="AO319" s="28"/>
    </row>
    <row r="320" spans="40:41">
      <c r="AN320" s="27"/>
      <c r="AO320" s="28"/>
    </row>
    <row r="321" spans="40:41">
      <c r="AN321" s="27"/>
      <c r="AO321" s="28"/>
    </row>
    <row r="322" spans="40:41">
      <c r="AN322" s="27"/>
      <c r="AO322" s="28"/>
    </row>
    <row r="323" spans="40:41">
      <c r="AN323" s="27"/>
      <c r="AO323" s="28"/>
    </row>
    <row r="324" spans="40:41">
      <c r="AN324" s="27"/>
      <c r="AO324" s="28"/>
    </row>
    <row r="325" spans="40:41">
      <c r="AN325" s="27"/>
      <c r="AO325" s="28"/>
    </row>
    <row r="326" spans="40:41">
      <c r="AN326" s="27"/>
      <c r="AO326" s="28"/>
    </row>
    <row r="327" spans="40:41">
      <c r="AN327" s="27"/>
      <c r="AO327" s="28"/>
    </row>
    <row r="328" spans="40:41">
      <c r="AN328" s="27"/>
      <c r="AO328" s="28"/>
    </row>
    <row r="329" spans="40:41">
      <c r="AN329" s="27"/>
      <c r="AO329" s="28"/>
    </row>
    <row r="330" spans="40:41">
      <c r="AN330" s="27"/>
      <c r="AO330" s="28"/>
    </row>
    <row r="331" spans="40:41">
      <c r="AN331" s="27"/>
      <c r="AO331" s="28"/>
    </row>
    <row r="332" spans="40:41">
      <c r="AN332" s="27"/>
      <c r="AO332" s="28"/>
    </row>
    <row r="333" spans="40:41">
      <c r="AN333" s="27"/>
      <c r="AO333" s="28"/>
    </row>
    <row r="334" spans="40:41">
      <c r="AN334" s="27"/>
      <c r="AO334" s="28"/>
    </row>
    <row r="335" spans="40:41">
      <c r="AN335" s="27"/>
      <c r="AO335" s="28"/>
    </row>
    <row r="336" spans="40:41">
      <c r="AN336" s="27"/>
      <c r="AO336" s="28"/>
    </row>
    <row r="337" spans="40:41">
      <c r="AN337" s="27"/>
      <c r="AO337" s="28"/>
    </row>
    <row r="338" spans="40:41">
      <c r="AN338" s="27"/>
      <c r="AO338" s="28"/>
    </row>
    <row r="339" spans="40:41">
      <c r="AN339" s="27"/>
      <c r="AO339" s="28"/>
    </row>
    <row r="340" spans="40:41">
      <c r="AN340" s="27"/>
      <c r="AO340" s="28"/>
    </row>
    <row r="341" spans="40:41">
      <c r="AN341" s="27"/>
      <c r="AO341" s="28"/>
    </row>
    <row r="342" spans="40:41">
      <c r="AN342" s="27"/>
      <c r="AO342" s="28"/>
    </row>
    <row r="343" spans="40:41">
      <c r="AN343" s="27"/>
      <c r="AO343" s="28"/>
    </row>
    <row r="344" spans="40:41">
      <c r="AN344" s="27"/>
      <c r="AO344" s="28"/>
    </row>
    <row r="345" spans="40:41">
      <c r="AN345" s="27"/>
      <c r="AO345" s="28"/>
    </row>
    <row r="346" spans="40:41">
      <c r="AN346" s="27"/>
      <c r="AO346" s="28"/>
    </row>
    <row r="347" spans="40:41">
      <c r="AN347" s="27"/>
      <c r="AO347" s="28"/>
    </row>
    <row r="348" spans="40:41">
      <c r="AN348" s="27"/>
      <c r="AO348" s="28"/>
    </row>
    <row r="349" spans="40:41">
      <c r="AN349" s="27"/>
      <c r="AO349" s="28"/>
    </row>
    <row r="350" spans="40:41">
      <c r="AN350" s="27"/>
      <c r="AO350" s="28"/>
    </row>
    <row r="351" spans="40:41">
      <c r="AN351" s="27"/>
      <c r="AO351" s="28"/>
    </row>
    <row r="352" spans="40:41">
      <c r="AN352" s="27"/>
      <c r="AO352" s="28"/>
    </row>
    <row r="353" spans="40:41">
      <c r="AN353" s="27"/>
      <c r="AO353" s="28"/>
    </row>
    <row r="354" spans="40:41">
      <c r="AN354" s="27"/>
      <c r="AO354" s="28"/>
    </row>
    <row r="355" spans="40:41">
      <c r="AN355" s="27"/>
      <c r="AO355" s="28"/>
    </row>
    <row r="356" spans="40:41">
      <c r="AN356" s="27"/>
      <c r="AO356" s="28"/>
    </row>
    <row r="357" spans="40:41">
      <c r="AN357" s="27"/>
      <c r="AO357" s="28"/>
    </row>
    <row r="358" spans="40:41">
      <c r="AN358" s="27"/>
      <c r="AO358" s="28"/>
    </row>
    <row r="359" spans="40:41">
      <c r="AN359" s="27"/>
      <c r="AO359" s="28"/>
    </row>
    <row r="360" spans="40:41">
      <c r="AN360" s="27"/>
      <c r="AO360" s="28"/>
    </row>
    <row r="361" spans="40:41">
      <c r="AN361" s="27"/>
      <c r="AO361" s="28"/>
    </row>
    <row r="362" spans="40:41">
      <c r="AN362" s="27"/>
      <c r="AO362" s="28"/>
    </row>
    <row r="363" spans="40:41">
      <c r="AN363" s="27"/>
      <c r="AO363" s="28"/>
    </row>
    <row r="364" spans="40:41">
      <c r="AN364" s="27"/>
      <c r="AO364" s="28"/>
    </row>
    <row r="365" spans="40:41">
      <c r="AN365" s="27"/>
      <c r="AO365" s="28"/>
    </row>
    <row r="366" spans="40:41">
      <c r="AN366" s="27"/>
      <c r="AO366" s="28"/>
    </row>
    <row r="367" spans="40:41">
      <c r="AN367" s="27"/>
      <c r="AO367" s="28"/>
    </row>
    <row r="368" spans="40:41">
      <c r="AN368" s="27"/>
      <c r="AO368" s="28"/>
    </row>
    <row r="369" spans="40:41">
      <c r="AN369" s="27"/>
      <c r="AO369" s="28"/>
    </row>
    <row r="370" spans="40:41">
      <c r="AN370" s="27"/>
      <c r="AO370" s="28"/>
    </row>
    <row r="371" spans="40:41">
      <c r="AN371" s="27"/>
      <c r="AO371" s="28"/>
    </row>
    <row r="372" spans="40:41">
      <c r="AN372" s="27"/>
      <c r="AO372" s="28"/>
    </row>
    <row r="373" spans="40:41">
      <c r="AN373" s="27"/>
      <c r="AO373" s="28"/>
    </row>
    <row r="374" spans="40:41">
      <c r="AN374" s="27"/>
      <c r="AO374" s="28"/>
    </row>
    <row r="375" spans="40:41">
      <c r="AN375" s="27"/>
      <c r="AO375" s="28"/>
    </row>
    <row r="376" spans="40:41">
      <c r="AN376" s="27"/>
      <c r="AO376" s="28"/>
    </row>
    <row r="377" spans="40:41">
      <c r="AN377" s="27"/>
      <c r="AO377" s="28"/>
    </row>
    <row r="378" spans="40:41">
      <c r="AN378" s="27"/>
      <c r="AO378" s="28"/>
    </row>
    <row r="379" spans="40:41">
      <c r="AN379" s="27"/>
      <c r="AO379" s="28"/>
    </row>
    <row r="380" spans="40:41">
      <c r="AN380" s="27"/>
      <c r="AO380" s="28"/>
    </row>
    <row r="381" spans="40:41">
      <c r="AN381" s="27"/>
      <c r="AO381" s="28"/>
    </row>
    <row r="382" spans="40:41">
      <c r="AN382" s="27"/>
      <c r="AO382" s="28"/>
    </row>
    <row r="383" spans="40:41">
      <c r="AN383" s="27"/>
      <c r="AO383" s="28"/>
    </row>
    <row r="384" spans="40:41">
      <c r="AN384" s="27"/>
      <c r="AO384" s="28"/>
    </row>
    <row r="385" spans="40:41">
      <c r="AN385" s="27"/>
      <c r="AO385" s="28"/>
    </row>
    <row r="386" spans="40:41">
      <c r="AN386" s="27"/>
      <c r="AO386" s="28"/>
    </row>
    <row r="387" spans="40:41">
      <c r="AN387" s="27"/>
      <c r="AO387" s="28"/>
    </row>
    <row r="388" spans="40:41">
      <c r="AN388" s="27"/>
      <c r="AO388" s="28"/>
    </row>
    <row r="389" spans="40:41">
      <c r="AN389" s="27"/>
      <c r="AO389" s="28"/>
    </row>
    <row r="390" spans="40:41">
      <c r="AN390" s="27"/>
      <c r="AO390" s="28"/>
    </row>
    <row r="391" spans="40:41">
      <c r="AN391" s="27"/>
      <c r="AO391" s="28"/>
    </row>
    <row r="392" spans="40:41">
      <c r="AN392" s="27"/>
      <c r="AO392" s="28"/>
    </row>
    <row r="393" spans="40:41">
      <c r="AN393" s="27"/>
      <c r="AO393" s="28"/>
    </row>
    <row r="394" spans="40:41">
      <c r="AN394" s="27"/>
      <c r="AO394" s="28"/>
    </row>
    <row r="395" spans="40:41">
      <c r="AN395" s="27"/>
      <c r="AO395" s="28"/>
    </row>
    <row r="396" spans="40:41">
      <c r="AN396" s="27"/>
      <c r="AO396" s="28"/>
    </row>
    <row r="397" spans="40:41">
      <c r="AN397" s="27"/>
      <c r="AO397" s="28"/>
    </row>
    <row r="398" spans="40:41">
      <c r="AN398" s="27"/>
      <c r="AO398" s="28"/>
    </row>
    <row r="399" spans="40:41">
      <c r="AN399" s="27"/>
      <c r="AO399" s="28"/>
    </row>
    <row r="400" spans="40:41">
      <c r="AN400" s="27"/>
      <c r="AO400" s="28"/>
    </row>
    <row r="401" spans="40:41">
      <c r="AN401" s="27"/>
      <c r="AO401" s="28"/>
    </row>
    <row r="402" spans="40:41">
      <c r="AN402" s="27"/>
      <c r="AO402" s="28"/>
    </row>
    <row r="403" spans="40:41">
      <c r="AN403" s="27"/>
      <c r="AO403" s="28"/>
    </row>
    <row r="404" spans="40:41">
      <c r="AN404" s="27"/>
      <c r="AO404" s="28"/>
    </row>
    <row r="405" spans="40:41">
      <c r="AN405" s="27"/>
      <c r="AO405" s="28"/>
    </row>
    <row r="406" spans="40:41">
      <c r="AN406" s="27"/>
      <c r="AO406" s="28"/>
    </row>
    <row r="407" spans="40:41">
      <c r="AN407" s="27"/>
      <c r="AO407" s="28"/>
    </row>
    <row r="408" spans="40:41">
      <c r="AN408" s="27"/>
      <c r="AO408" s="28"/>
    </row>
    <row r="409" spans="40:41">
      <c r="AN409" s="27"/>
      <c r="AO409" s="28"/>
    </row>
    <row r="410" spans="40:41">
      <c r="AN410" s="27"/>
      <c r="AO410" s="28"/>
    </row>
    <row r="411" spans="40:41">
      <c r="AN411" s="27"/>
      <c r="AO411" s="28"/>
    </row>
    <row r="412" spans="40:41">
      <c r="AN412" s="27"/>
      <c r="AO412" s="28"/>
    </row>
    <row r="413" spans="40:41">
      <c r="AN413" s="27"/>
      <c r="AO413" s="28"/>
    </row>
    <row r="414" spans="40:41">
      <c r="AN414" s="27"/>
      <c r="AO414" s="28"/>
    </row>
    <row r="415" spans="40:41">
      <c r="AN415" s="27"/>
      <c r="AO415" s="28"/>
    </row>
    <row r="416" spans="40:41">
      <c r="AN416" s="27"/>
      <c r="AO416" s="28"/>
    </row>
    <row r="417" spans="40:41">
      <c r="AN417" s="27"/>
      <c r="AO417" s="28"/>
    </row>
    <row r="418" spans="40:41">
      <c r="AN418" s="27"/>
      <c r="AO418" s="28"/>
    </row>
    <row r="419" spans="40:41">
      <c r="AN419" s="27"/>
      <c r="AO419" s="28"/>
    </row>
    <row r="420" spans="40:41">
      <c r="AN420" s="27"/>
      <c r="AO420" s="28"/>
    </row>
    <row r="421" spans="40:41">
      <c r="AN421" s="27"/>
      <c r="AO421" s="28"/>
    </row>
    <row r="422" spans="40:41">
      <c r="AN422" s="27"/>
      <c r="AO422" s="28"/>
    </row>
    <row r="423" spans="40:41">
      <c r="AN423" s="27"/>
      <c r="AO423" s="28"/>
    </row>
    <row r="424" spans="40:41">
      <c r="AN424" s="27"/>
      <c r="AO424" s="28"/>
    </row>
    <row r="425" spans="40:41">
      <c r="AN425" s="27"/>
      <c r="AO425" s="28"/>
    </row>
    <row r="426" spans="40:41">
      <c r="AN426" s="27"/>
      <c r="AO426" s="28"/>
    </row>
    <row r="427" spans="40:41">
      <c r="AN427" s="27"/>
      <c r="AO427" s="28"/>
    </row>
    <row r="428" spans="40:41">
      <c r="AN428" s="27"/>
      <c r="AO428" s="28"/>
    </row>
    <row r="429" spans="40:41">
      <c r="AN429" s="27"/>
      <c r="AO429" s="28"/>
    </row>
    <row r="430" spans="40:41">
      <c r="AN430" s="27"/>
      <c r="AO430" s="28"/>
    </row>
    <row r="431" spans="40:41">
      <c r="AN431" s="27"/>
      <c r="AO431" s="28"/>
    </row>
    <row r="432" spans="40:41">
      <c r="AN432" s="27"/>
      <c r="AO432" s="28"/>
    </row>
    <row r="433" spans="40:41">
      <c r="AN433" s="27"/>
      <c r="AO433" s="28"/>
    </row>
    <row r="434" spans="40:41">
      <c r="AN434" s="27"/>
      <c r="AO434" s="28"/>
    </row>
    <row r="435" spans="40:41">
      <c r="AN435" s="27"/>
      <c r="AO435" s="28"/>
    </row>
    <row r="436" spans="40:41">
      <c r="AN436" s="27"/>
      <c r="AO436" s="28"/>
    </row>
    <row r="437" spans="40:41">
      <c r="AN437" s="27"/>
      <c r="AO437" s="28"/>
    </row>
    <row r="438" spans="40:41">
      <c r="AN438" s="27"/>
      <c r="AO438" s="28"/>
    </row>
    <row r="439" spans="40:41">
      <c r="AN439" s="27"/>
      <c r="AO439" s="28"/>
    </row>
    <row r="440" spans="40:41">
      <c r="AN440" s="27"/>
      <c r="AO440" s="28"/>
    </row>
    <row r="441" spans="40:41">
      <c r="AN441" s="27"/>
      <c r="AO441" s="28"/>
    </row>
    <row r="442" spans="40:41">
      <c r="AN442" s="27"/>
      <c r="AO442" s="28"/>
    </row>
    <row r="443" spans="40:41">
      <c r="AN443" s="27"/>
      <c r="AO443" s="28"/>
    </row>
    <row r="444" spans="40:41">
      <c r="AN444" s="27"/>
      <c r="AO444" s="28"/>
    </row>
    <row r="445" spans="40:41">
      <c r="AN445" s="27"/>
      <c r="AO445" s="28"/>
    </row>
    <row r="446" spans="40:41">
      <c r="AN446" s="27"/>
      <c r="AO446" s="28"/>
    </row>
    <row r="447" spans="40:41">
      <c r="AN447" s="27"/>
      <c r="AO447" s="28"/>
    </row>
    <row r="448" spans="40:41">
      <c r="AN448" s="27"/>
      <c r="AO448" s="28"/>
    </row>
    <row r="449" spans="40:41">
      <c r="AN449" s="27"/>
      <c r="AO449" s="28"/>
    </row>
    <row r="450" spans="40:41">
      <c r="AN450" s="27"/>
      <c r="AO450" s="28"/>
    </row>
    <row r="451" spans="40:41">
      <c r="AN451" s="27"/>
      <c r="AO451" s="28"/>
    </row>
    <row r="452" spans="40:41">
      <c r="AN452" s="27"/>
      <c r="AO452" s="28"/>
    </row>
    <row r="453" spans="40:41">
      <c r="AN453" s="27"/>
      <c r="AO453" s="28"/>
    </row>
    <row r="454" spans="40:41">
      <c r="AN454" s="27"/>
      <c r="AO454" s="28"/>
    </row>
    <row r="455" spans="40:41">
      <c r="AN455" s="27"/>
      <c r="AO455" s="28"/>
    </row>
    <row r="456" spans="40:41">
      <c r="AN456" s="27"/>
      <c r="AO456" s="28"/>
    </row>
    <row r="457" spans="40:41">
      <c r="AN457" s="27"/>
      <c r="AO457" s="28"/>
    </row>
    <row r="458" spans="40:41">
      <c r="AN458" s="27"/>
      <c r="AO458" s="28"/>
    </row>
    <row r="459" spans="40:41">
      <c r="AN459" s="27"/>
      <c r="AO459" s="28"/>
    </row>
    <row r="460" spans="40:41">
      <c r="AN460" s="27"/>
      <c r="AO460" s="28"/>
    </row>
    <row r="461" spans="40:41">
      <c r="AN461" s="27"/>
      <c r="AO461" s="28"/>
    </row>
    <row r="462" spans="40:41">
      <c r="AN462" s="27"/>
      <c r="AO462" s="28"/>
    </row>
    <row r="463" spans="40:41">
      <c r="AN463" s="27"/>
      <c r="AO463" s="28"/>
    </row>
    <row r="464" spans="40:41">
      <c r="AN464" s="27"/>
      <c r="AO464" s="28"/>
    </row>
    <row r="465" spans="40:41">
      <c r="AN465" s="27"/>
      <c r="AO465" s="28"/>
    </row>
    <row r="466" spans="40:41">
      <c r="AN466" s="27"/>
      <c r="AO466" s="28"/>
    </row>
    <row r="467" spans="40:41">
      <c r="AN467" s="27"/>
      <c r="AO467" s="28"/>
    </row>
    <row r="468" spans="40:41">
      <c r="AN468" s="27"/>
      <c r="AO468" s="28"/>
    </row>
    <row r="469" spans="40:41">
      <c r="AN469" s="27"/>
      <c r="AO469" s="28"/>
    </row>
    <row r="470" spans="40:41">
      <c r="AN470" s="27"/>
      <c r="AO470" s="28"/>
    </row>
    <row r="471" spans="40:41">
      <c r="AN471" s="27"/>
      <c r="AO471" s="28"/>
    </row>
    <row r="472" spans="40:41">
      <c r="AN472" s="27"/>
      <c r="AO472" s="28"/>
    </row>
    <row r="473" spans="40:41">
      <c r="AN473" s="27"/>
      <c r="AO473" s="28"/>
    </row>
    <row r="474" spans="40:41">
      <c r="AN474" s="27"/>
      <c r="AO474" s="28"/>
    </row>
    <row r="475" spans="40:41">
      <c r="AN475" s="27"/>
      <c r="AO475" s="28"/>
    </row>
    <row r="476" spans="40:41">
      <c r="AN476" s="27"/>
      <c r="AO476" s="28"/>
    </row>
    <row r="477" spans="40:41">
      <c r="AN477" s="27"/>
      <c r="AO477" s="28"/>
    </row>
    <row r="478" spans="40:41">
      <c r="AN478" s="27"/>
      <c r="AO478" s="28"/>
    </row>
    <row r="479" spans="40:41">
      <c r="AN479" s="27"/>
      <c r="AO479" s="28"/>
    </row>
    <row r="480" spans="40:41">
      <c r="AN480" s="27"/>
      <c r="AO480" s="28"/>
    </row>
    <row r="481" spans="40:41">
      <c r="AN481" s="27"/>
      <c r="AO481" s="28"/>
    </row>
    <row r="482" spans="40:41">
      <c r="AN482" s="27"/>
      <c r="AO482" s="28"/>
    </row>
    <row r="483" spans="40:41">
      <c r="AN483" s="27"/>
      <c r="AO483" s="28"/>
    </row>
    <row r="484" spans="40:41">
      <c r="AN484" s="27"/>
      <c r="AO484" s="28"/>
    </row>
    <row r="485" spans="40:41">
      <c r="AN485" s="27"/>
      <c r="AO485" s="28"/>
    </row>
    <row r="486" spans="40:41">
      <c r="AN486" s="27"/>
      <c r="AO486" s="28"/>
    </row>
    <row r="487" spans="40:41">
      <c r="AN487" s="27"/>
      <c r="AO487" s="28"/>
    </row>
    <row r="488" spans="40:41">
      <c r="AN488" s="27"/>
      <c r="AO488" s="28"/>
    </row>
    <row r="489" spans="40:41">
      <c r="AN489" s="27"/>
      <c r="AO489" s="28"/>
    </row>
    <row r="490" spans="40:41">
      <c r="AN490" s="27"/>
      <c r="AO490" s="28"/>
    </row>
    <row r="491" spans="40:41">
      <c r="AN491" s="27"/>
      <c r="AO491" s="28"/>
    </row>
    <row r="492" spans="40:41">
      <c r="AN492" s="27"/>
      <c r="AO492" s="28"/>
    </row>
    <row r="493" spans="40:41">
      <c r="AN493" s="27"/>
      <c r="AO493" s="28"/>
    </row>
    <row r="494" spans="40:41">
      <c r="AN494" s="27"/>
      <c r="AO494" s="28"/>
    </row>
    <row r="495" spans="40:41">
      <c r="AN495" s="27"/>
      <c r="AO495" s="28"/>
    </row>
    <row r="496" spans="40:41">
      <c r="AN496" s="27"/>
      <c r="AO496" s="28"/>
    </row>
    <row r="497" spans="40:41">
      <c r="AN497" s="27"/>
      <c r="AO497" s="28"/>
    </row>
    <row r="498" spans="40:41">
      <c r="AN498" s="27"/>
      <c r="AO498" s="28"/>
    </row>
    <row r="499" spans="40:41">
      <c r="AN499" s="27"/>
      <c r="AO499" s="28"/>
    </row>
    <row r="500" spans="40:41">
      <c r="AN500" s="27"/>
      <c r="AO500" s="28"/>
    </row>
    <row r="501" spans="40:41">
      <c r="AN501" s="27"/>
      <c r="AO501" s="28"/>
    </row>
    <row r="502" spans="40:41">
      <c r="AN502" s="27"/>
      <c r="AO502" s="28"/>
    </row>
    <row r="503" spans="40:41">
      <c r="AN503" s="27"/>
      <c r="AO503" s="28"/>
    </row>
    <row r="504" spans="40:41">
      <c r="AN504" s="27"/>
      <c r="AO504" s="28"/>
    </row>
    <row r="505" spans="40:41">
      <c r="AN505" s="27"/>
      <c r="AO505" s="28"/>
    </row>
    <row r="506" spans="40:41">
      <c r="AN506" s="27"/>
      <c r="AO506" s="28"/>
    </row>
    <row r="507" spans="40:41">
      <c r="AN507" s="27"/>
      <c r="AO507" s="28"/>
    </row>
    <row r="508" spans="40:41">
      <c r="AN508" s="27"/>
      <c r="AO508" s="28"/>
    </row>
    <row r="509" spans="40:41">
      <c r="AN509" s="27"/>
      <c r="AO509" s="28"/>
    </row>
    <row r="510" spans="40:41">
      <c r="AN510" s="27"/>
      <c r="AO510" s="28"/>
    </row>
    <row r="511" spans="40:41">
      <c r="AN511" s="27"/>
      <c r="AO511" s="28"/>
    </row>
    <row r="512" spans="40:41">
      <c r="AN512" s="27"/>
      <c r="AO512" s="28"/>
    </row>
    <row r="513" spans="40:41">
      <c r="AN513" s="27"/>
      <c r="AO513" s="28"/>
    </row>
    <row r="514" spans="40:41">
      <c r="AN514" s="27"/>
      <c r="AO514" s="28"/>
    </row>
    <row r="515" spans="40:41">
      <c r="AN515" s="27"/>
      <c r="AO515" s="28"/>
    </row>
    <row r="516" spans="40:41">
      <c r="AN516" s="27"/>
      <c r="AO516" s="28"/>
    </row>
    <row r="517" spans="40:41">
      <c r="AN517" s="27"/>
      <c r="AO517" s="28"/>
    </row>
    <row r="518" spans="40:41">
      <c r="AN518" s="27"/>
      <c r="AO518" s="28"/>
    </row>
    <row r="519" spans="40:41">
      <c r="AN519" s="27"/>
      <c r="AO519" s="28"/>
    </row>
    <row r="520" spans="40:41">
      <c r="AN520" s="27"/>
      <c r="AO520" s="28"/>
    </row>
    <row r="521" spans="40:41">
      <c r="AN521" s="27"/>
      <c r="AO521" s="28"/>
    </row>
    <row r="522" spans="40:41">
      <c r="AN522" s="27"/>
      <c r="AO522" s="28"/>
    </row>
    <row r="523" spans="40:41">
      <c r="AN523" s="27"/>
      <c r="AO523" s="28"/>
    </row>
    <row r="524" spans="40:41">
      <c r="AN524" s="27"/>
      <c r="AO524" s="28"/>
    </row>
    <row r="525" spans="40:41">
      <c r="AN525" s="27"/>
      <c r="AO525" s="28"/>
    </row>
    <row r="526" spans="40:41">
      <c r="AN526" s="27"/>
      <c r="AO526" s="28"/>
    </row>
    <row r="527" spans="40:41">
      <c r="AN527" s="27"/>
      <c r="AO527" s="28"/>
    </row>
    <row r="528" spans="40:41">
      <c r="AN528" s="27"/>
      <c r="AO528" s="28"/>
    </row>
    <row r="529" spans="40:41">
      <c r="AN529" s="27"/>
      <c r="AO529" s="28"/>
    </row>
    <row r="530" spans="40:41">
      <c r="AN530" s="27"/>
      <c r="AO530" s="28"/>
    </row>
    <row r="531" spans="40:41">
      <c r="AN531" s="27"/>
      <c r="AO531" s="28"/>
    </row>
    <row r="532" spans="40:41">
      <c r="AN532" s="27"/>
      <c r="AO532" s="28"/>
    </row>
    <row r="533" spans="40:41">
      <c r="AN533" s="27"/>
      <c r="AO533" s="28"/>
    </row>
    <row r="534" spans="40:41">
      <c r="AN534" s="27"/>
      <c r="AO534" s="28"/>
    </row>
    <row r="535" spans="40:41">
      <c r="AN535" s="27"/>
      <c r="AO535" s="28"/>
    </row>
    <row r="536" spans="40:41">
      <c r="AN536" s="27"/>
      <c r="AO536" s="28"/>
    </row>
    <row r="537" spans="40:41">
      <c r="AN537" s="27"/>
      <c r="AO537" s="28"/>
    </row>
    <row r="538" spans="40:41">
      <c r="AN538" s="27"/>
      <c r="AO538" s="28"/>
    </row>
    <row r="539" spans="40:41">
      <c r="AN539" s="27"/>
      <c r="AO539" s="28"/>
    </row>
    <row r="540" spans="40:41">
      <c r="AN540" s="27"/>
      <c r="AO540" s="28"/>
    </row>
    <row r="541" spans="40:41">
      <c r="AN541" s="27"/>
      <c r="AO541" s="28"/>
    </row>
    <row r="542" spans="40:41">
      <c r="AN542" s="27"/>
      <c r="AO542" s="28"/>
    </row>
    <row r="543" spans="40:41">
      <c r="AN543" s="27"/>
      <c r="AO543" s="28"/>
    </row>
    <row r="544" spans="40:41">
      <c r="AN544" s="27"/>
      <c r="AO544" s="28"/>
    </row>
    <row r="545" spans="40:41">
      <c r="AN545" s="27"/>
      <c r="AO545" s="28"/>
    </row>
    <row r="546" spans="40:41">
      <c r="AN546" s="27"/>
      <c r="AO546" s="28"/>
    </row>
    <row r="547" spans="40:41">
      <c r="AN547" s="27"/>
      <c r="AO547" s="28"/>
    </row>
    <row r="548" spans="40:41">
      <c r="AN548" s="27"/>
      <c r="AO548" s="28"/>
    </row>
    <row r="549" spans="40:41">
      <c r="AN549" s="27"/>
      <c r="AO549" s="28"/>
    </row>
    <row r="550" spans="40:41">
      <c r="AN550" s="27"/>
      <c r="AO550" s="28"/>
    </row>
    <row r="551" spans="40:41">
      <c r="AN551" s="27"/>
      <c r="AO551" s="28"/>
    </row>
    <row r="552" spans="40:41">
      <c r="AN552" s="27"/>
      <c r="AO552" s="28"/>
    </row>
    <row r="553" spans="40:41">
      <c r="AN553" s="27"/>
      <c r="AO553" s="28"/>
    </row>
    <row r="554" spans="40:41">
      <c r="AN554" s="27"/>
      <c r="AO554" s="28"/>
    </row>
    <row r="555" spans="40:41">
      <c r="AN555" s="27"/>
      <c r="AO555" s="28"/>
    </row>
    <row r="556" spans="40:41">
      <c r="AN556" s="27"/>
      <c r="AO556" s="28"/>
    </row>
    <row r="557" spans="40:41">
      <c r="AN557" s="27"/>
      <c r="AO557" s="28"/>
    </row>
    <row r="558" spans="40:41">
      <c r="AN558" s="27"/>
      <c r="AO558" s="28"/>
    </row>
    <row r="559" spans="40:41">
      <c r="AN559" s="27"/>
      <c r="AO559" s="28"/>
    </row>
    <row r="560" spans="40:41">
      <c r="AN560" s="27"/>
      <c r="AO560" s="28"/>
    </row>
    <row r="561" spans="40:41">
      <c r="AN561" s="27"/>
      <c r="AO561" s="28"/>
    </row>
    <row r="562" spans="40:41">
      <c r="AN562" s="27"/>
      <c r="AO562" s="28"/>
    </row>
    <row r="563" spans="40:41">
      <c r="AN563" s="27"/>
      <c r="AO563" s="28"/>
    </row>
    <row r="564" spans="40:41">
      <c r="AN564" s="27"/>
      <c r="AO564" s="28"/>
    </row>
    <row r="565" spans="40:41">
      <c r="AN565" s="27"/>
      <c r="AO565" s="28"/>
    </row>
    <row r="566" spans="40:41">
      <c r="AN566" s="27"/>
      <c r="AO566" s="28"/>
    </row>
    <row r="567" spans="40:41">
      <c r="AN567" s="27"/>
      <c r="AO567" s="28"/>
    </row>
    <row r="568" spans="40:41">
      <c r="AN568" s="27"/>
      <c r="AO568" s="28"/>
    </row>
    <row r="569" spans="40:41">
      <c r="AN569" s="27"/>
      <c r="AO569" s="28"/>
    </row>
    <row r="570" spans="40:41">
      <c r="AN570" s="27"/>
      <c r="AO570" s="28"/>
    </row>
    <row r="571" spans="40:41">
      <c r="AN571" s="27"/>
      <c r="AO571" s="28"/>
    </row>
    <row r="572" spans="40:41">
      <c r="AN572" s="27"/>
      <c r="AO572" s="28"/>
    </row>
    <row r="573" spans="40:41">
      <c r="AN573" s="27"/>
      <c r="AO573" s="28"/>
    </row>
    <row r="574" spans="40:41">
      <c r="AN574" s="27"/>
      <c r="AO574" s="28"/>
    </row>
    <row r="575" spans="40:41">
      <c r="AN575" s="27"/>
      <c r="AO575" s="28"/>
    </row>
    <row r="576" spans="40:41">
      <c r="AN576" s="27"/>
      <c r="AO576" s="28"/>
    </row>
    <row r="577" spans="40:41">
      <c r="AN577" s="27"/>
      <c r="AO577" s="28"/>
    </row>
    <row r="578" spans="40:41">
      <c r="AN578" s="27"/>
      <c r="AO578" s="28"/>
    </row>
    <row r="579" spans="40:41">
      <c r="AN579" s="27"/>
      <c r="AO579" s="28"/>
    </row>
    <row r="580" spans="40:41">
      <c r="AN580" s="27"/>
      <c r="AO580" s="28"/>
    </row>
    <row r="581" spans="40:41">
      <c r="AN581" s="27"/>
      <c r="AO581" s="28"/>
    </row>
    <row r="582" spans="40:41">
      <c r="AN582" s="27"/>
      <c r="AO582" s="28"/>
    </row>
    <row r="583" spans="40:41">
      <c r="AN583" s="27"/>
      <c r="AO583" s="28"/>
    </row>
    <row r="584" spans="40:41">
      <c r="AN584" s="27"/>
      <c r="AO584" s="28"/>
    </row>
    <row r="585" spans="40:41">
      <c r="AN585" s="27"/>
      <c r="AO585" s="28"/>
    </row>
    <row r="586" spans="40:41">
      <c r="AN586" s="27"/>
      <c r="AO586" s="28"/>
    </row>
    <row r="587" spans="40:41">
      <c r="AN587" s="27"/>
      <c r="AO587" s="28"/>
    </row>
    <row r="588" spans="40:41">
      <c r="AN588" s="27"/>
      <c r="AO588" s="28"/>
    </row>
    <row r="589" spans="40:41">
      <c r="AN589" s="27"/>
      <c r="AO589" s="28"/>
    </row>
    <row r="590" spans="40:41">
      <c r="AN590" s="27"/>
      <c r="AO590" s="28"/>
    </row>
    <row r="591" spans="40:41">
      <c r="AN591" s="27"/>
      <c r="AO591" s="28"/>
    </row>
    <row r="592" spans="40:41">
      <c r="AN592" s="27"/>
      <c r="AO592" s="28"/>
    </row>
    <row r="593" spans="40:41">
      <c r="AN593" s="27"/>
      <c r="AO593" s="28"/>
    </row>
    <row r="594" spans="40:41">
      <c r="AN594" s="27"/>
      <c r="AO594" s="28"/>
    </row>
    <row r="595" spans="40:41">
      <c r="AN595" s="27"/>
      <c r="AO595" s="28"/>
    </row>
    <row r="596" spans="40:41">
      <c r="AN596" s="27"/>
      <c r="AO596" s="28"/>
    </row>
    <row r="597" spans="40:41">
      <c r="AN597" s="27"/>
      <c r="AO597" s="28"/>
    </row>
    <row r="598" spans="40:41">
      <c r="AN598" s="27"/>
      <c r="AO598" s="28"/>
    </row>
    <row r="599" spans="40:41">
      <c r="AN599" s="27"/>
      <c r="AO599" s="28"/>
    </row>
    <row r="600" spans="40:41">
      <c r="AN600" s="27"/>
      <c r="AO600" s="28"/>
    </row>
    <row r="601" spans="40:41">
      <c r="AN601" s="27"/>
      <c r="AO601" s="28"/>
    </row>
    <row r="602" spans="40:41">
      <c r="AN602" s="27"/>
      <c r="AO602" s="28"/>
    </row>
    <row r="603" spans="40:41">
      <c r="AN603" s="27"/>
      <c r="AO603" s="28"/>
    </row>
    <row r="604" spans="40:41">
      <c r="AN604" s="27"/>
      <c r="AO604" s="28"/>
    </row>
    <row r="605" spans="40:41">
      <c r="AN605" s="27"/>
      <c r="AO605" s="28"/>
    </row>
    <row r="606" spans="40:41">
      <c r="AN606" s="27"/>
      <c r="AO606" s="28"/>
    </row>
    <row r="607" spans="40:41">
      <c r="AN607" s="27"/>
      <c r="AO607" s="28"/>
    </row>
    <row r="608" spans="40:41">
      <c r="AN608" s="27"/>
      <c r="AO608" s="28"/>
    </row>
    <row r="609" spans="40:41">
      <c r="AN609" s="27"/>
      <c r="AO609" s="28"/>
    </row>
    <row r="610" spans="40:41">
      <c r="AN610" s="27"/>
      <c r="AO610" s="28"/>
    </row>
    <row r="611" spans="40:41">
      <c r="AN611" s="27"/>
      <c r="AO611" s="28"/>
    </row>
    <row r="612" spans="40:41">
      <c r="AN612" s="27"/>
      <c r="AO612" s="28"/>
    </row>
    <row r="613" spans="40:41">
      <c r="AN613" s="27"/>
      <c r="AO613" s="28"/>
    </row>
    <row r="614" spans="40:41">
      <c r="AN614" s="27"/>
      <c r="AO614" s="28"/>
    </row>
    <row r="615" spans="40:41">
      <c r="AN615" s="27"/>
      <c r="AO615" s="28"/>
    </row>
    <row r="616" spans="40:41">
      <c r="AN616" s="27"/>
      <c r="AO616" s="28"/>
    </row>
    <row r="617" spans="40:41">
      <c r="AN617" s="27"/>
      <c r="AO617" s="28"/>
    </row>
    <row r="618" spans="40:41">
      <c r="AN618" s="27"/>
      <c r="AO618" s="28"/>
    </row>
    <row r="619" spans="40:41">
      <c r="AN619" s="27"/>
      <c r="AO619" s="28"/>
    </row>
    <row r="620" spans="40:41">
      <c r="AN620" s="27"/>
      <c r="AO620" s="28"/>
    </row>
    <row r="621" spans="40:41">
      <c r="AN621" s="27"/>
      <c r="AO621" s="28"/>
    </row>
    <row r="622" spans="40:41">
      <c r="AN622" s="27"/>
      <c r="AO622" s="28"/>
    </row>
    <row r="623" spans="40:41">
      <c r="AN623" s="27"/>
      <c r="AO623" s="28"/>
    </row>
    <row r="624" spans="40:41">
      <c r="AN624" s="27"/>
      <c r="AO624" s="28"/>
    </row>
    <row r="625" spans="40:41">
      <c r="AN625" s="27"/>
      <c r="AO625" s="28"/>
    </row>
    <row r="626" spans="40:41">
      <c r="AN626" s="27"/>
      <c r="AO626" s="28"/>
    </row>
    <row r="627" spans="40:41">
      <c r="AN627" s="27"/>
      <c r="AO627" s="28"/>
    </row>
    <row r="628" spans="40:41">
      <c r="AN628" s="27"/>
      <c r="AO628" s="28"/>
    </row>
    <row r="629" spans="40:41">
      <c r="AN629" s="27"/>
      <c r="AO629" s="28"/>
    </row>
    <row r="630" spans="40:41">
      <c r="AN630" s="27"/>
      <c r="AO630" s="28"/>
    </row>
    <row r="631" spans="40:41">
      <c r="AN631" s="27"/>
      <c r="AO631" s="28"/>
    </row>
    <row r="632" spans="40:41">
      <c r="AN632" s="27"/>
      <c r="AO632" s="28"/>
    </row>
    <row r="633" spans="40:41">
      <c r="AN633" s="27"/>
      <c r="AO633" s="28"/>
    </row>
    <row r="634" spans="40:41">
      <c r="AN634" s="27"/>
      <c r="AO634" s="28"/>
    </row>
    <row r="635" spans="40:41">
      <c r="AN635" s="27"/>
      <c r="AO635" s="28"/>
    </row>
    <row r="636" spans="40:41">
      <c r="AN636" s="27"/>
      <c r="AO636" s="28"/>
    </row>
    <row r="637" spans="40:41">
      <c r="AN637" s="27"/>
      <c r="AO637" s="28"/>
    </row>
    <row r="638" spans="40:41">
      <c r="AN638" s="27"/>
      <c r="AO638" s="28"/>
    </row>
    <row r="639" spans="40:41">
      <c r="AN639" s="27"/>
      <c r="AO639" s="28"/>
    </row>
    <row r="640" spans="40:41">
      <c r="AN640" s="27"/>
      <c r="AO640" s="28"/>
    </row>
    <row r="641" spans="40:41">
      <c r="AN641" s="27"/>
      <c r="AO641" s="28"/>
    </row>
    <row r="642" spans="40:41">
      <c r="AN642" s="27"/>
      <c r="AO642" s="28"/>
    </row>
    <row r="643" spans="40:41">
      <c r="AN643" s="27"/>
      <c r="AO643" s="28"/>
    </row>
    <row r="644" spans="40:41">
      <c r="AN644" s="27"/>
      <c r="AO644" s="28"/>
    </row>
    <row r="645" spans="40:41">
      <c r="AN645" s="27"/>
      <c r="AO645" s="28"/>
    </row>
    <row r="646" spans="40:41">
      <c r="AN646" s="27"/>
      <c r="AO646" s="28"/>
    </row>
    <row r="647" spans="40:41">
      <c r="AN647" s="27"/>
      <c r="AO647" s="28"/>
    </row>
    <row r="648" spans="40:41">
      <c r="AN648" s="27"/>
      <c r="AO648" s="28"/>
    </row>
    <row r="649" spans="40:41">
      <c r="AN649" s="27"/>
      <c r="AO649" s="28"/>
    </row>
    <row r="650" spans="40:41">
      <c r="AN650" s="27"/>
      <c r="AO650" s="28"/>
    </row>
    <row r="651" spans="40:41">
      <c r="AN651" s="27"/>
      <c r="AO651" s="28"/>
    </row>
    <row r="652" spans="40:41">
      <c r="AN652" s="27"/>
      <c r="AO652" s="28"/>
    </row>
    <row r="653" spans="40:41">
      <c r="AN653" s="27"/>
      <c r="AO653" s="28"/>
    </row>
    <row r="654" spans="40:41">
      <c r="AN654" s="27"/>
      <c r="AO654" s="28"/>
    </row>
    <row r="655" spans="40:41">
      <c r="AN655" s="27"/>
      <c r="AO655" s="28"/>
    </row>
    <row r="656" spans="40:41">
      <c r="AN656" s="27"/>
      <c r="AO656" s="28"/>
    </row>
    <row r="657" spans="40:41">
      <c r="AN657" s="27"/>
      <c r="AO657" s="28"/>
    </row>
    <row r="658" spans="40:41">
      <c r="AN658" s="27"/>
      <c r="AO658" s="28"/>
    </row>
    <row r="659" spans="40:41">
      <c r="AN659" s="27"/>
      <c r="AO659" s="28"/>
    </row>
    <row r="660" spans="40:41">
      <c r="AN660" s="27"/>
      <c r="AO660" s="28"/>
    </row>
    <row r="661" spans="40:41">
      <c r="AN661" s="27"/>
      <c r="AO661" s="28"/>
    </row>
    <row r="662" spans="40:41">
      <c r="AN662" s="27"/>
      <c r="AO662" s="28"/>
    </row>
    <row r="663" spans="40:41">
      <c r="AN663" s="27"/>
      <c r="AO663" s="28"/>
    </row>
    <row r="664" spans="40:41">
      <c r="AN664" s="27"/>
      <c r="AO664" s="28"/>
    </row>
    <row r="665" spans="40:41">
      <c r="AN665" s="27"/>
      <c r="AO665" s="28"/>
    </row>
    <row r="666" spans="40:41">
      <c r="AN666" s="27"/>
      <c r="AO666" s="28"/>
    </row>
    <row r="667" spans="40:41">
      <c r="AN667" s="27"/>
      <c r="AO667" s="28"/>
    </row>
    <row r="668" spans="40:41">
      <c r="AN668" s="27"/>
      <c r="AO668" s="28"/>
    </row>
    <row r="669" spans="40:41">
      <c r="AN669" s="27"/>
      <c r="AO669" s="28"/>
    </row>
    <row r="670" spans="40:41">
      <c r="AN670" s="27"/>
      <c r="AO670" s="28"/>
    </row>
    <row r="671" spans="40:41">
      <c r="AN671" s="27"/>
      <c r="AO671" s="28"/>
    </row>
    <row r="672" spans="40:41">
      <c r="AN672" s="27"/>
      <c r="AO672" s="28"/>
    </row>
    <row r="673" spans="40:41">
      <c r="AN673" s="27"/>
      <c r="AO673" s="28"/>
    </row>
    <row r="674" spans="40:41">
      <c r="AN674" s="27"/>
      <c r="AO674" s="28"/>
    </row>
    <row r="675" spans="40:41">
      <c r="AN675" s="27"/>
      <c r="AO675" s="28"/>
    </row>
    <row r="676" spans="40:41">
      <c r="AN676" s="27"/>
      <c r="AO676" s="28"/>
    </row>
    <row r="677" spans="40:41">
      <c r="AN677" s="27"/>
      <c r="AO677" s="28"/>
    </row>
    <row r="678" spans="40:41">
      <c r="AN678" s="27"/>
      <c r="AO678" s="28"/>
    </row>
    <row r="679" spans="40:41">
      <c r="AN679" s="27"/>
      <c r="AO679" s="28"/>
    </row>
    <row r="680" spans="40:41">
      <c r="AN680" s="27"/>
      <c r="AO680" s="28"/>
    </row>
    <row r="681" spans="40:41">
      <c r="AN681" s="27"/>
      <c r="AO681" s="28"/>
    </row>
    <row r="682" spans="40:41">
      <c r="AN682" s="27"/>
      <c r="AO682" s="28"/>
    </row>
    <row r="683" spans="40:41">
      <c r="AN683" s="27"/>
      <c r="AO683" s="28"/>
    </row>
    <row r="684" spans="40:41">
      <c r="AN684" s="27"/>
      <c r="AO684" s="28"/>
    </row>
    <row r="685" spans="40:41">
      <c r="AN685" s="27"/>
      <c r="AO685" s="28"/>
    </row>
    <row r="686" spans="40:41">
      <c r="AN686" s="27"/>
      <c r="AO686" s="28"/>
    </row>
    <row r="687" spans="40:41">
      <c r="AN687" s="27"/>
      <c r="AO687" s="28"/>
    </row>
    <row r="688" spans="40:41">
      <c r="AN688" s="27"/>
      <c r="AO688" s="28"/>
    </row>
    <row r="689" spans="40:41">
      <c r="AN689" s="27"/>
      <c r="AO689" s="28"/>
    </row>
    <row r="690" spans="40:41">
      <c r="AN690" s="27"/>
      <c r="AO690" s="28"/>
    </row>
    <row r="691" spans="40:41">
      <c r="AN691" s="27"/>
      <c r="AO691" s="28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9C110-5E85-6B44-8C48-6A0E477588C8}">
  <dimension ref="A1:AU374"/>
  <sheetViews>
    <sheetView zoomScaleNormal="100" workbookViewId="0">
      <pane xSplit="1" topLeftCell="AC1" activePane="topRight" state="frozen"/>
      <selection pane="topRight" activeCell="AX8" sqref="AX8"/>
    </sheetView>
  </sheetViews>
  <sheetFormatPr baseColWidth="10" defaultColWidth="9" defaultRowHeight="16"/>
  <cols>
    <col min="1" max="1" width="9.19921875" style="6" bestFit="1" customWidth="1"/>
    <col min="2" max="14" width="10.3984375" style="6" bestFit="1" customWidth="1"/>
    <col min="15" max="24" width="9" style="6"/>
    <col min="25" max="25" width="16" style="6" bestFit="1" customWidth="1"/>
    <col min="26" max="40" width="9" style="6"/>
    <col min="41" max="42" width="11.19921875" style="6" bestFit="1" customWidth="1"/>
    <col min="43" max="43" width="33.59765625" style="6" customWidth="1"/>
    <col min="44" max="44" width="9.19921875" style="6" bestFit="1" customWidth="1"/>
    <col min="45" max="45" width="16.3984375" style="6" customWidth="1"/>
    <col min="46" max="46" width="9" style="6"/>
    <col min="47" max="47" width="13.796875" style="6" bestFit="1" customWidth="1"/>
    <col min="48" max="16384" width="9" style="6"/>
  </cols>
  <sheetData>
    <row r="1" spans="1:47" s="30" customFormat="1">
      <c r="A1" s="30" t="s">
        <v>68</v>
      </c>
      <c r="B1" s="30">
        <v>1</v>
      </c>
      <c r="C1" s="30">
        <v>2</v>
      </c>
      <c r="D1" s="30">
        <v>3</v>
      </c>
      <c r="E1" s="30">
        <v>4</v>
      </c>
      <c r="F1" s="30">
        <v>5</v>
      </c>
      <c r="G1" s="30">
        <v>6</v>
      </c>
      <c r="H1" s="30">
        <v>7</v>
      </c>
      <c r="I1" s="30">
        <v>8</v>
      </c>
      <c r="J1" s="30">
        <v>9</v>
      </c>
      <c r="K1" s="30">
        <v>10</v>
      </c>
      <c r="L1" s="30">
        <v>11</v>
      </c>
      <c r="M1" s="30">
        <v>12</v>
      </c>
      <c r="N1" s="30">
        <v>13</v>
      </c>
      <c r="O1" s="30">
        <v>14</v>
      </c>
      <c r="P1" s="30">
        <v>15</v>
      </c>
      <c r="Q1" s="30">
        <v>16</v>
      </c>
      <c r="R1" s="30">
        <v>17</v>
      </c>
      <c r="S1" s="30">
        <v>18</v>
      </c>
      <c r="T1" s="30">
        <v>19</v>
      </c>
      <c r="U1" s="30">
        <v>20</v>
      </c>
      <c r="V1" s="30">
        <v>21</v>
      </c>
      <c r="W1" s="30">
        <v>22</v>
      </c>
      <c r="X1" s="30">
        <v>23</v>
      </c>
      <c r="Y1" s="30">
        <v>24</v>
      </c>
      <c r="Z1" s="30">
        <v>25</v>
      </c>
      <c r="AA1" s="30">
        <v>26</v>
      </c>
      <c r="AB1" s="30">
        <v>27</v>
      </c>
      <c r="AC1" s="30">
        <v>28</v>
      </c>
      <c r="AD1" s="30">
        <v>29</v>
      </c>
      <c r="AE1" s="30">
        <v>30</v>
      </c>
      <c r="AF1" s="30">
        <v>31</v>
      </c>
      <c r="AG1" s="30">
        <v>32</v>
      </c>
      <c r="AH1" s="30">
        <v>33</v>
      </c>
      <c r="AI1" s="30">
        <v>34</v>
      </c>
      <c r="AJ1" s="30">
        <v>35</v>
      </c>
      <c r="AK1" s="30">
        <v>36</v>
      </c>
      <c r="AL1" s="30">
        <v>37</v>
      </c>
      <c r="AM1" s="30">
        <v>38</v>
      </c>
    </row>
    <row r="2" spans="1:47">
      <c r="A2" s="30" t="s">
        <v>69</v>
      </c>
      <c r="B2" s="6">
        <v>0.39142661000000001</v>
      </c>
      <c r="C2" s="6">
        <v>4.5944480000000003E-2</v>
      </c>
      <c r="D2" s="6">
        <v>0.13595552</v>
      </c>
      <c r="E2" s="6">
        <v>0.68581512</v>
      </c>
      <c r="F2" s="6">
        <v>0</v>
      </c>
      <c r="G2" s="6">
        <v>1.9126681000000001</v>
      </c>
      <c r="H2" s="6">
        <v>1.632665</v>
      </c>
      <c r="I2" s="6">
        <v>0</v>
      </c>
      <c r="J2" s="6">
        <v>4.6606282999999998E-2</v>
      </c>
      <c r="K2" s="6">
        <v>0.39708664999999999</v>
      </c>
      <c r="L2" s="6">
        <v>0.71650915999999998</v>
      </c>
      <c r="M2" s="6">
        <v>0.21376418</v>
      </c>
      <c r="N2" s="6">
        <v>0.21670566999999999</v>
      </c>
      <c r="O2" s="6">
        <v>0.11372008</v>
      </c>
      <c r="P2" s="6">
        <v>0.83101427000000005</v>
      </c>
      <c r="Q2" s="6">
        <v>0</v>
      </c>
      <c r="R2" s="6">
        <v>0.30448824000000002</v>
      </c>
      <c r="S2" s="6">
        <v>0</v>
      </c>
      <c r="T2" s="6">
        <v>1.5949575</v>
      </c>
      <c r="U2" s="6">
        <v>1.5583193</v>
      </c>
      <c r="V2" s="6">
        <v>0</v>
      </c>
      <c r="W2" s="6">
        <v>0</v>
      </c>
      <c r="X2" s="6">
        <v>2.8327596000000002</v>
      </c>
      <c r="Y2" s="6">
        <v>0</v>
      </c>
      <c r="Z2" s="6">
        <v>4.2851686999999999E-2</v>
      </c>
      <c r="AA2" s="6">
        <v>0</v>
      </c>
      <c r="AB2" s="6">
        <v>1.0159533000000001</v>
      </c>
      <c r="AC2" s="6">
        <v>3.8034513999999998E-2</v>
      </c>
      <c r="AD2" s="6">
        <v>2.1548175999999999E-2</v>
      </c>
      <c r="AE2" s="6">
        <v>3.1414265000000001</v>
      </c>
      <c r="AF2" s="6">
        <v>0.63034628000000004</v>
      </c>
      <c r="AG2" s="6">
        <v>0.18738531999999999</v>
      </c>
      <c r="AH2" s="6">
        <v>0.29448508000000001</v>
      </c>
      <c r="AI2" s="6">
        <v>0</v>
      </c>
      <c r="AJ2" s="6">
        <v>0.57457559000000002</v>
      </c>
      <c r="AK2" s="6">
        <v>2.9686550999999999</v>
      </c>
      <c r="AL2" s="6">
        <v>0.58220293000000001</v>
      </c>
      <c r="AM2" s="6">
        <v>3.0008865</v>
      </c>
      <c r="AO2" s="30" t="s">
        <v>70</v>
      </c>
      <c r="AP2" s="30" t="s">
        <v>71</v>
      </c>
      <c r="AQ2" s="30"/>
      <c r="AR2" s="30" t="s">
        <v>72</v>
      </c>
      <c r="AS2" s="30"/>
    </row>
    <row r="3" spans="1:47">
      <c r="A3" s="30" t="s">
        <v>73</v>
      </c>
      <c r="B3" s="6">
        <v>-0.39142661000000001</v>
      </c>
      <c r="C3" s="6">
        <v>-4.5944480000000003E-2</v>
      </c>
      <c r="D3" s="6">
        <v>-0.13595552</v>
      </c>
      <c r="E3" s="6">
        <v>-0.68581512</v>
      </c>
      <c r="F3" s="6">
        <v>0</v>
      </c>
      <c r="G3" s="6">
        <v>1.9126681000000001</v>
      </c>
      <c r="H3" s="6">
        <v>-1.632665</v>
      </c>
      <c r="I3" s="6">
        <v>0</v>
      </c>
      <c r="J3" s="6">
        <v>-4.6606282999999998E-2</v>
      </c>
      <c r="K3" s="6">
        <v>-0.39708664999999999</v>
      </c>
      <c r="L3" s="6">
        <v>-0.71650915999999998</v>
      </c>
      <c r="M3" s="6">
        <v>0.21376418</v>
      </c>
      <c r="N3" s="6">
        <v>0.21670566999999999</v>
      </c>
      <c r="O3" s="6">
        <v>0.11372008</v>
      </c>
      <c r="P3" s="6">
        <v>0.83101427000000005</v>
      </c>
      <c r="Q3" s="6">
        <v>0</v>
      </c>
      <c r="R3" s="6">
        <v>-0.30448824000000002</v>
      </c>
      <c r="S3" s="6">
        <v>0</v>
      </c>
      <c r="T3" s="6">
        <v>1.5949575</v>
      </c>
      <c r="U3" s="6">
        <v>1.5583193</v>
      </c>
      <c r="V3" s="6">
        <v>0</v>
      </c>
      <c r="W3" s="6">
        <v>0</v>
      </c>
      <c r="X3" s="6">
        <v>2.8327596000000002</v>
      </c>
      <c r="Y3" s="6">
        <v>0</v>
      </c>
      <c r="Z3" s="6">
        <v>-4.2851686999999999E-2</v>
      </c>
      <c r="AA3" s="6">
        <v>0</v>
      </c>
      <c r="AB3" s="6">
        <v>1.0159533000000001</v>
      </c>
      <c r="AC3" s="6">
        <v>-3.8034513999999998E-2</v>
      </c>
      <c r="AD3" s="6">
        <v>2.1548175999999999E-2</v>
      </c>
      <c r="AE3" s="6">
        <v>3.1414265000000001</v>
      </c>
      <c r="AF3" s="6">
        <v>0.63034628000000004</v>
      </c>
      <c r="AG3" s="6">
        <v>0.18738531999999999</v>
      </c>
      <c r="AH3" s="6">
        <v>-0.29448508000000001</v>
      </c>
      <c r="AI3" s="6">
        <v>0</v>
      </c>
      <c r="AJ3" s="6">
        <v>-0.57457559000000002</v>
      </c>
      <c r="AK3" s="6">
        <v>2.9686550999999999</v>
      </c>
      <c r="AL3" s="6">
        <v>-0.58220293000000001</v>
      </c>
      <c r="AM3" s="6">
        <v>3.0008865</v>
      </c>
      <c r="AO3" s="6">
        <v>-1.3645122999999999</v>
      </c>
      <c r="AP3" s="6">
        <v>1000</v>
      </c>
      <c r="AR3" s="6">
        <f>SUM(B2:AM2)+AP3*SUM(AO7:AO448)</f>
        <v>97168.510064240007</v>
      </c>
    </row>
    <row r="4" spans="1:47">
      <c r="A4" s="30" t="s">
        <v>74</v>
      </c>
      <c r="B4" s="6">
        <f>-B3</f>
        <v>0.39142661000000001</v>
      </c>
      <c r="C4" s="6">
        <f t="shared" ref="C4:AM4" si="0">-C3</f>
        <v>4.5944480000000003E-2</v>
      </c>
      <c r="D4" s="6">
        <f t="shared" si="0"/>
        <v>0.13595552</v>
      </c>
      <c r="E4" s="6">
        <f t="shared" si="0"/>
        <v>0.68581512</v>
      </c>
      <c r="F4" s="6">
        <f t="shared" si="0"/>
        <v>0</v>
      </c>
      <c r="G4" s="6">
        <f t="shared" si="0"/>
        <v>-1.9126681000000001</v>
      </c>
      <c r="H4" s="6">
        <f t="shared" si="0"/>
        <v>1.632665</v>
      </c>
      <c r="I4" s="6">
        <f t="shared" si="0"/>
        <v>0</v>
      </c>
      <c r="J4" s="6">
        <f t="shared" si="0"/>
        <v>4.6606282999999998E-2</v>
      </c>
      <c r="K4" s="6">
        <f t="shared" si="0"/>
        <v>0.39708664999999999</v>
      </c>
      <c r="L4" s="6">
        <f t="shared" si="0"/>
        <v>0.71650915999999998</v>
      </c>
      <c r="M4" s="6">
        <f t="shared" si="0"/>
        <v>-0.21376418</v>
      </c>
      <c r="N4" s="6">
        <f t="shared" si="0"/>
        <v>-0.21670566999999999</v>
      </c>
      <c r="O4" s="6">
        <f t="shared" si="0"/>
        <v>-0.11372008</v>
      </c>
      <c r="P4" s="6">
        <f t="shared" si="0"/>
        <v>-0.83101427000000005</v>
      </c>
      <c r="Q4" s="6">
        <f t="shared" si="0"/>
        <v>0</v>
      </c>
      <c r="R4" s="6">
        <f t="shared" si="0"/>
        <v>0.30448824000000002</v>
      </c>
      <c r="S4" s="6">
        <f t="shared" si="0"/>
        <v>0</v>
      </c>
      <c r="T4" s="6">
        <f t="shared" si="0"/>
        <v>-1.5949575</v>
      </c>
      <c r="U4" s="6">
        <f t="shared" si="0"/>
        <v>-1.5583193</v>
      </c>
      <c r="V4" s="6">
        <f t="shared" si="0"/>
        <v>0</v>
      </c>
      <c r="W4" s="6">
        <f t="shared" si="0"/>
        <v>0</v>
      </c>
      <c r="X4" s="6">
        <f t="shared" si="0"/>
        <v>-2.8327596000000002</v>
      </c>
      <c r="Y4" s="6">
        <f t="shared" si="0"/>
        <v>0</v>
      </c>
      <c r="Z4" s="6">
        <f t="shared" si="0"/>
        <v>4.2851686999999999E-2</v>
      </c>
      <c r="AA4" s="6">
        <f t="shared" si="0"/>
        <v>0</v>
      </c>
      <c r="AB4" s="6">
        <f t="shared" si="0"/>
        <v>-1.0159533000000001</v>
      </c>
      <c r="AC4" s="6">
        <f t="shared" si="0"/>
        <v>3.8034513999999998E-2</v>
      </c>
      <c r="AD4" s="6">
        <f t="shared" si="0"/>
        <v>-2.1548175999999999E-2</v>
      </c>
      <c r="AE4" s="6">
        <f t="shared" si="0"/>
        <v>-3.1414265000000001</v>
      </c>
      <c r="AF4" s="6">
        <f t="shared" si="0"/>
        <v>-0.63034628000000004</v>
      </c>
      <c r="AG4" s="6">
        <f t="shared" si="0"/>
        <v>-0.18738531999999999</v>
      </c>
      <c r="AH4" s="6">
        <f t="shared" si="0"/>
        <v>0.29448508000000001</v>
      </c>
      <c r="AI4" s="6">
        <f t="shared" si="0"/>
        <v>0</v>
      </c>
      <c r="AJ4" s="6">
        <f t="shared" si="0"/>
        <v>0.57457559000000002</v>
      </c>
      <c r="AK4" s="6">
        <f t="shared" si="0"/>
        <v>-2.9686550999999999</v>
      </c>
      <c r="AL4" s="6">
        <f t="shared" si="0"/>
        <v>0.58220293000000001</v>
      </c>
      <c r="AM4" s="6">
        <f t="shared" si="0"/>
        <v>-3.0008865</v>
      </c>
    </row>
    <row r="6" spans="1:47" s="30" customFormat="1">
      <c r="A6" s="30" t="s">
        <v>75</v>
      </c>
      <c r="B6" s="30" t="s">
        <v>76</v>
      </c>
      <c r="C6" s="30" t="s">
        <v>77</v>
      </c>
      <c r="D6" s="30" t="s">
        <v>78</v>
      </c>
      <c r="E6" s="30" t="s">
        <v>79</v>
      </c>
      <c r="F6" s="30" t="s">
        <v>80</v>
      </c>
      <c r="G6" s="30" t="s">
        <v>81</v>
      </c>
      <c r="H6" s="30" t="s">
        <v>82</v>
      </c>
      <c r="I6" s="30" t="s">
        <v>83</v>
      </c>
      <c r="J6" s="30" t="s">
        <v>84</v>
      </c>
      <c r="K6" s="30" t="s">
        <v>85</v>
      </c>
      <c r="L6" s="30" t="s">
        <v>86</v>
      </c>
      <c r="M6" s="30" t="s">
        <v>87</v>
      </c>
      <c r="N6" s="30" t="s">
        <v>88</v>
      </c>
      <c r="O6" s="30" t="s">
        <v>89</v>
      </c>
      <c r="P6" s="30" t="s">
        <v>90</v>
      </c>
      <c r="Q6" s="30" t="s">
        <v>91</v>
      </c>
      <c r="R6" s="30" t="s">
        <v>92</v>
      </c>
      <c r="S6" s="30" t="s">
        <v>93</v>
      </c>
      <c r="T6" s="30" t="s">
        <v>94</v>
      </c>
      <c r="U6" s="30" t="s">
        <v>95</v>
      </c>
      <c r="V6" s="30" t="s">
        <v>96</v>
      </c>
      <c r="W6" s="30" t="s">
        <v>97</v>
      </c>
      <c r="X6" s="30" t="s">
        <v>98</v>
      </c>
      <c r="Y6" s="30" t="s">
        <v>99</v>
      </c>
      <c r="Z6" s="30" t="s">
        <v>100</v>
      </c>
      <c r="AA6" s="30" t="s">
        <v>101</v>
      </c>
      <c r="AB6" s="30" t="s">
        <v>102</v>
      </c>
      <c r="AC6" s="30" t="s">
        <v>103</v>
      </c>
      <c r="AD6" s="30" t="s">
        <v>104</v>
      </c>
      <c r="AE6" s="30" t="s">
        <v>105</v>
      </c>
      <c r="AF6" s="30" t="s">
        <v>106</v>
      </c>
      <c r="AG6" s="30" t="s">
        <v>107</v>
      </c>
      <c r="AH6" s="30" t="s">
        <v>108</v>
      </c>
      <c r="AI6" s="30" t="s">
        <v>109</v>
      </c>
      <c r="AJ6" s="30" t="s">
        <v>110</v>
      </c>
      <c r="AK6" s="30" t="s">
        <v>111</v>
      </c>
      <c r="AL6" s="30" t="s">
        <v>112</v>
      </c>
      <c r="AM6" s="30" t="s">
        <v>113</v>
      </c>
      <c r="AO6" s="30" t="s">
        <v>114</v>
      </c>
      <c r="AP6" s="30" t="s">
        <v>115</v>
      </c>
      <c r="AQ6" s="30" t="s">
        <v>135</v>
      </c>
      <c r="AS6" s="30" t="s">
        <v>117</v>
      </c>
      <c r="AT6" s="30" t="s">
        <v>118</v>
      </c>
      <c r="AU6" s="31" t="s">
        <v>119</v>
      </c>
    </row>
    <row r="7" spans="1:47">
      <c r="A7" s="8">
        <v>1</v>
      </c>
      <c r="B7" s="8">
        <v>1</v>
      </c>
      <c r="C7" s="8">
        <v>-0.70176423228563856</v>
      </c>
      <c r="D7" s="8">
        <v>-0.75504246364336969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1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-0.41488129525977374</v>
      </c>
      <c r="AE7" s="8">
        <v>1</v>
      </c>
      <c r="AF7" s="8">
        <v>0</v>
      </c>
      <c r="AG7" s="8">
        <v>-0.49352860267821486</v>
      </c>
      <c r="AH7" s="8">
        <v>0</v>
      </c>
      <c r="AI7" s="8">
        <v>1</v>
      </c>
      <c r="AJ7" s="8">
        <v>0</v>
      </c>
      <c r="AK7" s="8">
        <v>0</v>
      </c>
      <c r="AL7" s="8">
        <v>0.67371048253129073</v>
      </c>
      <c r="AM7" s="8">
        <v>-0.19527168382016377</v>
      </c>
      <c r="AO7" s="6">
        <v>0.44554229000000001</v>
      </c>
      <c r="AP7" s="6">
        <f t="shared" ref="AP7:AP70" si="1">SUMPRODUCT($B$3:$AM$3,B7:AM7)</f>
        <v>1.9189700264806739</v>
      </c>
      <c r="AQ7" s="6">
        <f t="shared" ref="AQ7:AQ70" si="2">A7*(AP7+$AO$3)</f>
        <v>0.55445772648067404</v>
      </c>
      <c r="AR7" s="6" t="s">
        <v>120</v>
      </c>
      <c r="AS7" s="6">
        <f>1-AO7</f>
        <v>0.55445770999999999</v>
      </c>
      <c r="AT7" s="6">
        <f>IF(AQ7&gt;0,1,0)</f>
        <v>1</v>
      </c>
      <c r="AU7" s="6">
        <f>SUM(AT:AT)/368</f>
        <v>0.88586956521739135</v>
      </c>
    </row>
    <row r="8" spans="1:47">
      <c r="A8" s="8">
        <v>1</v>
      </c>
      <c r="B8" s="8">
        <v>1</v>
      </c>
      <c r="C8" s="8">
        <v>-0.16773450939992321</v>
      </c>
      <c r="D8" s="8">
        <v>-5.197190687040891E-2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1.5767438035976509</v>
      </c>
      <c r="AE8" s="8">
        <v>1</v>
      </c>
      <c r="AF8" s="8">
        <v>1</v>
      </c>
      <c r="AG8" s="8">
        <v>-8.2254767113035795E-2</v>
      </c>
      <c r="AH8" s="8">
        <v>1</v>
      </c>
      <c r="AI8" s="8">
        <v>0</v>
      </c>
      <c r="AJ8" s="8">
        <v>1</v>
      </c>
      <c r="AK8" s="8">
        <v>0</v>
      </c>
      <c r="AL8" s="8">
        <v>0.84796772342092863</v>
      </c>
      <c r="AM8" s="8">
        <v>-0.19527168382016377</v>
      </c>
      <c r="AO8" s="6">
        <v>6.8555021999999993E-2</v>
      </c>
      <c r="AP8" s="6">
        <f t="shared" si="1"/>
        <v>2.2959572766369312</v>
      </c>
      <c r="AQ8" s="6">
        <f t="shared" si="2"/>
        <v>0.93144497663693127</v>
      </c>
      <c r="AR8" s="6" t="s">
        <v>120</v>
      </c>
      <c r="AS8" s="6">
        <f t="shared" ref="AS8:AS71" si="3">1-AO8</f>
        <v>0.93144497800000003</v>
      </c>
      <c r="AT8" s="6">
        <f t="shared" ref="AT8:AT71" si="4">IF(AQ8&gt;0,1,0)</f>
        <v>1</v>
      </c>
    </row>
    <row r="9" spans="1:47">
      <c r="A9" s="8">
        <v>1</v>
      </c>
      <c r="B9" s="8">
        <v>0</v>
      </c>
      <c r="C9" s="8">
        <v>0.32495625104133002</v>
      </c>
      <c r="D9" s="8">
        <v>1.4546078576430785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1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</v>
      </c>
      <c r="AC9" s="8">
        <v>0</v>
      </c>
      <c r="AD9" s="8">
        <v>3.5190638549964897</v>
      </c>
      <c r="AE9" s="8">
        <v>1</v>
      </c>
      <c r="AF9" s="8">
        <v>1</v>
      </c>
      <c r="AG9" s="8">
        <v>1.1515667395825013</v>
      </c>
      <c r="AH9" s="8">
        <v>0</v>
      </c>
      <c r="AI9" s="8">
        <v>0</v>
      </c>
      <c r="AJ9" s="8">
        <v>1</v>
      </c>
      <c r="AK9" s="8">
        <v>0</v>
      </c>
      <c r="AL9" s="8">
        <v>-1.0688619263650878</v>
      </c>
      <c r="AM9" s="8">
        <v>1.069578647946209</v>
      </c>
      <c r="AO9" s="6">
        <v>0</v>
      </c>
      <c r="AP9" s="6">
        <f t="shared" si="1"/>
        <v>7.819565116247162</v>
      </c>
      <c r="AQ9" s="6">
        <f t="shared" si="2"/>
        <v>6.4550528162471625</v>
      </c>
      <c r="AR9" s="6" t="s">
        <v>120</v>
      </c>
      <c r="AS9" s="6">
        <f t="shared" si="3"/>
        <v>1</v>
      </c>
      <c r="AT9" s="6">
        <f t="shared" si="4"/>
        <v>1</v>
      </c>
    </row>
    <row r="10" spans="1:47">
      <c r="A10" s="8">
        <v>1</v>
      </c>
      <c r="B10" s="8">
        <v>0</v>
      </c>
      <c r="C10" s="8">
        <v>2.286439830360901</v>
      </c>
      <c r="D10" s="8">
        <v>-6.000699894781418E-2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1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0.24401342986860156</v>
      </c>
      <c r="AE10" s="8">
        <v>1</v>
      </c>
      <c r="AF10" s="8">
        <v>1</v>
      </c>
      <c r="AG10" s="8">
        <v>0.7402929040173224</v>
      </c>
      <c r="AH10" s="8">
        <v>0</v>
      </c>
      <c r="AI10" s="8">
        <v>0</v>
      </c>
      <c r="AJ10" s="8">
        <v>1</v>
      </c>
      <c r="AK10" s="8">
        <v>0</v>
      </c>
      <c r="AL10" s="8">
        <v>-0.81909321442327365</v>
      </c>
      <c r="AM10" s="8">
        <v>-8.7788195840016764E-2</v>
      </c>
      <c r="AO10" s="6">
        <v>0</v>
      </c>
      <c r="AP10" s="6">
        <f t="shared" si="1"/>
        <v>4.1691853683592432</v>
      </c>
      <c r="AQ10" s="6">
        <f t="shared" si="2"/>
        <v>2.8046730683592433</v>
      </c>
      <c r="AR10" s="6" t="s">
        <v>120</v>
      </c>
      <c r="AS10" s="6">
        <f t="shared" si="3"/>
        <v>1</v>
      </c>
      <c r="AT10" s="6">
        <f t="shared" si="4"/>
        <v>1</v>
      </c>
    </row>
    <row r="11" spans="1:47">
      <c r="A11" s="8">
        <v>1</v>
      </c>
      <c r="B11" s="8">
        <v>0</v>
      </c>
      <c r="C11" s="8">
        <v>-0.54737649249403375</v>
      </c>
      <c r="D11" s="8">
        <v>-0.44569141866326695</v>
      </c>
      <c r="E11" s="8">
        <v>1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1</v>
      </c>
      <c r="Z11" s="8">
        <v>0</v>
      </c>
      <c r="AA11" s="8">
        <v>0</v>
      </c>
      <c r="AB11" s="8">
        <v>0</v>
      </c>
      <c r="AC11" s="8">
        <v>0</v>
      </c>
      <c r="AD11" s="8">
        <v>-0.58969009988566923</v>
      </c>
      <c r="AE11" s="8">
        <v>1</v>
      </c>
      <c r="AF11" s="8">
        <v>0</v>
      </c>
      <c r="AG11" s="8">
        <v>-0.49352860267821486</v>
      </c>
      <c r="AH11" s="8">
        <v>1</v>
      </c>
      <c r="AI11" s="8">
        <v>0</v>
      </c>
      <c r="AJ11" s="8">
        <v>1</v>
      </c>
      <c r="AK11" s="8">
        <v>0</v>
      </c>
      <c r="AL11" s="8">
        <v>1.0803107112737791</v>
      </c>
      <c r="AM11" s="8">
        <v>-0.19527168382016377</v>
      </c>
      <c r="AO11" s="6">
        <v>1.7985892999999999</v>
      </c>
      <c r="AP11" s="6">
        <f t="shared" si="1"/>
        <v>0.56592304447378472</v>
      </c>
      <c r="AQ11" s="6">
        <f t="shared" si="2"/>
        <v>-0.79858925552621518</v>
      </c>
      <c r="AR11" s="6" t="s">
        <v>120</v>
      </c>
      <c r="AS11" s="6">
        <f t="shared" si="3"/>
        <v>-0.79858929999999995</v>
      </c>
      <c r="AT11" s="6">
        <f t="shared" si="4"/>
        <v>0</v>
      </c>
    </row>
    <row r="12" spans="1:47">
      <c r="A12" s="8">
        <v>1</v>
      </c>
      <c r="B12" s="8">
        <v>0</v>
      </c>
      <c r="C12" s="8">
        <v>1.2175369044679201</v>
      </c>
      <c r="D12" s="8">
        <v>-0.15241055783797475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1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-0.66439471724716304</v>
      </c>
      <c r="AE12" s="8">
        <v>1</v>
      </c>
      <c r="AF12" s="8">
        <v>0</v>
      </c>
      <c r="AG12" s="8">
        <v>-0.49352860267821486</v>
      </c>
      <c r="AH12" s="8">
        <v>0</v>
      </c>
      <c r="AI12" s="8">
        <v>0</v>
      </c>
      <c r="AJ12" s="8">
        <v>1</v>
      </c>
      <c r="AK12" s="8">
        <v>0</v>
      </c>
      <c r="AL12" s="8">
        <v>-0.48800445673296167</v>
      </c>
      <c r="AM12" s="8">
        <v>-1.1014275854197474E-2</v>
      </c>
      <c r="AO12" s="6">
        <v>0</v>
      </c>
      <c r="AP12" s="6">
        <f t="shared" si="1"/>
        <v>4.7921518300898924</v>
      </c>
      <c r="AQ12" s="6">
        <f t="shared" si="2"/>
        <v>3.4276395300898925</v>
      </c>
      <c r="AR12" s="6" t="s">
        <v>120</v>
      </c>
      <c r="AS12" s="6">
        <f t="shared" si="3"/>
        <v>1</v>
      </c>
      <c r="AT12" s="6">
        <f t="shared" si="4"/>
        <v>1</v>
      </c>
    </row>
    <row r="13" spans="1:47">
      <c r="A13" s="8">
        <v>1</v>
      </c>
      <c r="B13" s="8">
        <v>1</v>
      </c>
      <c r="C13" s="8">
        <v>-0.32887144000208984</v>
      </c>
      <c r="D13" s="8">
        <v>1.8061431360295588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1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1</v>
      </c>
      <c r="Z13" s="8">
        <v>0</v>
      </c>
      <c r="AA13" s="8">
        <v>0</v>
      </c>
      <c r="AB13" s="8">
        <v>0</v>
      </c>
      <c r="AC13" s="8">
        <v>0</v>
      </c>
      <c r="AD13" s="8">
        <v>1.0538114820671942</v>
      </c>
      <c r="AE13" s="8">
        <v>1</v>
      </c>
      <c r="AF13" s="8">
        <v>0</v>
      </c>
      <c r="AG13" s="8">
        <v>-0.49352860267821486</v>
      </c>
      <c r="AH13" s="8">
        <v>1</v>
      </c>
      <c r="AI13" s="8">
        <v>0</v>
      </c>
      <c r="AJ13" s="8">
        <v>1</v>
      </c>
      <c r="AK13" s="8">
        <v>0</v>
      </c>
      <c r="AL13" s="8">
        <v>1.7599139507433668</v>
      </c>
      <c r="AM13" s="8">
        <v>-9.9304283837889654E-2</v>
      </c>
      <c r="AO13" s="6">
        <v>1.2754044</v>
      </c>
      <c r="AP13" s="6">
        <f t="shared" si="1"/>
        <v>1.0891079447568575</v>
      </c>
      <c r="AQ13" s="6">
        <f t="shared" si="2"/>
        <v>-0.27540435524314244</v>
      </c>
      <c r="AR13" s="6" t="s">
        <v>120</v>
      </c>
      <c r="AS13" s="6">
        <f t="shared" si="3"/>
        <v>-0.27540439999999999</v>
      </c>
      <c r="AT13" s="6">
        <f t="shared" si="4"/>
        <v>0</v>
      </c>
    </row>
    <row r="14" spans="1:47">
      <c r="A14" s="8">
        <v>1</v>
      </c>
      <c r="B14" s="8">
        <v>1</v>
      </c>
      <c r="C14" s="8">
        <v>-0.75069586566221258</v>
      </c>
      <c r="D14" s="8">
        <v>-0.44569141866326695</v>
      </c>
      <c r="E14" s="8">
        <v>1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1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</v>
      </c>
      <c r="AC14" s="8">
        <v>0</v>
      </c>
      <c r="AD14" s="8">
        <v>0.10805102627068283</v>
      </c>
      <c r="AE14" s="8">
        <v>1</v>
      </c>
      <c r="AF14" s="8">
        <v>0</v>
      </c>
      <c r="AG14" s="8">
        <v>-0.49352860267821486</v>
      </c>
      <c r="AH14" s="8">
        <v>0</v>
      </c>
      <c r="AI14" s="8">
        <v>0</v>
      </c>
      <c r="AJ14" s="8">
        <v>1</v>
      </c>
      <c r="AK14" s="8">
        <v>0</v>
      </c>
      <c r="AL14" s="8">
        <v>-1.0688619263650878</v>
      </c>
      <c r="AM14" s="8">
        <v>-0.19527168382016377</v>
      </c>
      <c r="AO14" s="6">
        <v>0</v>
      </c>
      <c r="AP14" s="6">
        <f t="shared" si="1"/>
        <v>2.6605217726459549</v>
      </c>
      <c r="AQ14" s="6">
        <f t="shared" si="2"/>
        <v>1.296009472645955</v>
      </c>
      <c r="AR14" s="6" t="s">
        <v>120</v>
      </c>
      <c r="AS14" s="6">
        <f t="shared" si="3"/>
        <v>1</v>
      </c>
      <c r="AT14" s="6">
        <f t="shared" si="4"/>
        <v>1</v>
      </c>
    </row>
    <row r="15" spans="1:47">
      <c r="A15" s="8">
        <v>1</v>
      </c>
      <c r="B15" s="8">
        <v>1</v>
      </c>
      <c r="C15" s="8">
        <v>1.9202965663474549</v>
      </c>
      <c r="D15" s="8">
        <v>0.40000202248363731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1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0.12000376504852184</v>
      </c>
      <c r="AE15" s="8">
        <v>1</v>
      </c>
      <c r="AF15" s="8">
        <v>1</v>
      </c>
      <c r="AG15" s="8">
        <v>1.76847749293027</v>
      </c>
      <c r="AH15" s="8">
        <v>1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-0.14076220063023206</v>
      </c>
      <c r="AO15" s="6">
        <v>0</v>
      </c>
      <c r="AP15" s="6">
        <f t="shared" si="1"/>
        <v>4.0322051107346741</v>
      </c>
      <c r="AQ15" s="6">
        <f t="shared" si="2"/>
        <v>2.6676928107346742</v>
      </c>
      <c r="AR15" s="6" t="s">
        <v>120</v>
      </c>
      <c r="AS15" s="6">
        <f t="shared" si="3"/>
        <v>1</v>
      </c>
      <c r="AT15" s="6">
        <f t="shared" si="4"/>
        <v>1</v>
      </c>
    </row>
    <row r="16" spans="1:47">
      <c r="A16" s="8">
        <v>1</v>
      </c>
      <c r="B16" s="8">
        <v>0</v>
      </c>
      <c r="C16" s="8">
        <v>1.2740612087766063</v>
      </c>
      <c r="D16" s="8">
        <v>-0.86351620668834073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1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8">
        <v>0</v>
      </c>
      <c r="AD16" s="8">
        <v>-0.54038505242708335</v>
      </c>
      <c r="AE16" s="8">
        <v>1</v>
      </c>
      <c r="AF16" s="8">
        <v>1</v>
      </c>
      <c r="AG16" s="8">
        <v>1.76847749293027</v>
      </c>
      <c r="AH16" s="8">
        <v>1</v>
      </c>
      <c r="AI16" s="8">
        <v>0</v>
      </c>
      <c r="AJ16" s="8">
        <v>1</v>
      </c>
      <c r="AK16" s="8">
        <v>0</v>
      </c>
      <c r="AL16" s="8">
        <v>1.4869109400162674</v>
      </c>
      <c r="AM16" s="8">
        <v>-0.19412007502037648</v>
      </c>
      <c r="AO16" s="6">
        <v>0</v>
      </c>
      <c r="AP16" s="6">
        <f t="shared" si="1"/>
        <v>4.4440128154572358</v>
      </c>
      <c r="AQ16" s="6">
        <f t="shared" si="2"/>
        <v>3.0795005154572359</v>
      </c>
      <c r="AR16" s="6" t="s">
        <v>120</v>
      </c>
      <c r="AS16" s="6">
        <f t="shared" si="3"/>
        <v>1</v>
      </c>
      <c r="AT16" s="6">
        <f t="shared" si="4"/>
        <v>1</v>
      </c>
    </row>
    <row r="17" spans="1:46">
      <c r="A17" s="8">
        <v>1</v>
      </c>
      <c r="B17" s="8">
        <v>1</v>
      </c>
      <c r="C17" s="8">
        <v>-0.82156236917311354</v>
      </c>
      <c r="D17" s="8">
        <v>-0.9057004400947184</v>
      </c>
      <c r="E17" s="8">
        <v>0</v>
      </c>
      <c r="F17" s="8">
        <v>1</v>
      </c>
      <c r="G17" s="8">
        <v>0</v>
      </c>
      <c r="H17" s="8">
        <v>0</v>
      </c>
      <c r="I17" s="8">
        <v>1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1</v>
      </c>
      <c r="AC17" s="8">
        <v>0</v>
      </c>
      <c r="AD17" s="8">
        <v>-0.46568043506558954</v>
      </c>
      <c r="AE17" s="8">
        <v>1</v>
      </c>
      <c r="AF17" s="8">
        <v>0</v>
      </c>
      <c r="AG17" s="8">
        <v>-0.49352860267821486</v>
      </c>
      <c r="AH17" s="8">
        <v>1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-0.19527168382016377</v>
      </c>
      <c r="AO17" s="6">
        <v>0</v>
      </c>
      <c r="AP17" s="6">
        <f t="shared" si="1"/>
        <v>2.9915655565069739</v>
      </c>
      <c r="AQ17" s="6">
        <f t="shared" si="2"/>
        <v>1.627053256506974</v>
      </c>
      <c r="AR17" s="6" t="s">
        <v>120</v>
      </c>
      <c r="AS17" s="6">
        <f t="shared" si="3"/>
        <v>1</v>
      </c>
      <c r="AT17" s="6">
        <f t="shared" si="4"/>
        <v>1</v>
      </c>
    </row>
    <row r="18" spans="1:46">
      <c r="A18" s="8">
        <v>1</v>
      </c>
      <c r="B18" s="8">
        <v>1</v>
      </c>
      <c r="C18" s="8">
        <v>-0.32887144000208984</v>
      </c>
      <c r="D18" s="8">
        <v>-0.55416516170823804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1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-0.36557624780118786</v>
      </c>
      <c r="AE18" s="8">
        <v>1</v>
      </c>
      <c r="AF18" s="8">
        <v>1</v>
      </c>
      <c r="AG18" s="8">
        <v>0.32901906845214329</v>
      </c>
      <c r="AH18" s="8">
        <v>0</v>
      </c>
      <c r="AI18" s="8">
        <v>0</v>
      </c>
      <c r="AJ18" s="8">
        <v>1</v>
      </c>
      <c r="AK18" s="8">
        <v>0</v>
      </c>
      <c r="AL18" s="8">
        <v>-0.25566146888011121</v>
      </c>
      <c r="AM18" s="8">
        <v>1.2526844471123881</v>
      </c>
      <c r="AO18" s="6">
        <v>0</v>
      </c>
      <c r="AP18" s="6">
        <f t="shared" si="1"/>
        <v>9.4322813644922761</v>
      </c>
      <c r="AQ18" s="6">
        <f t="shared" si="2"/>
        <v>8.0677690644922766</v>
      </c>
      <c r="AR18" s="6" t="s">
        <v>120</v>
      </c>
      <c r="AS18" s="6">
        <f t="shared" si="3"/>
        <v>1</v>
      </c>
      <c r="AT18" s="6">
        <f t="shared" si="4"/>
        <v>1</v>
      </c>
    </row>
    <row r="19" spans="1:46">
      <c r="A19" s="8">
        <v>1</v>
      </c>
      <c r="B19" s="8">
        <v>1</v>
      </c>
      <c r="C19" s="8">
        <v>0.65482328936708667</v>
      </c>
      <c r="D19" s="8">
        <v>0.2242343832903971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1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1</v>
      </c>
      <c r="AC19" s="8">
        <v>0</v>
      </c>
      <c r="AD19" s="8">
        <v>2.3237899772125887</v>
      </c>
      <c r="AE19" s="8">
        <v>1</v>
      </c>
      <c r="AF19" s="8">
        <v>1</v>
      </c>
      <c r="AG19" s="8">
        <v>2.3853882462780387</v>
      </c>
      <c r="AH19" s="8">
        <v>1</v>
      </c>
      <c r="AI19" s="8">
        <v>0</v>
      </c>
      <c r="AJ19" s="8">
        <v>1</v>
      </c>
      <c r="AK19" s="8">
        <v>0</v>
      </c>
      <c r="AL19" s="8">
        <v>1.2487593774670958</v>
      </c>
      <c r="AM19" s="8">
        <v>-0.19527168382016377</v>
      </c>
      <c r="AO19" s="6">
        <v>0</v>
      </c>
      <c r="AP19" s="6">
        <f t="shared" si="1"/>
        <v>4.2456655293305596</v>
      </c>
      <c r="AQ19" s="6">
        <f t="shared" si="2"/>
        <v>2.8811532293305597</v>
      </c>
      <c r="AR19" s="6" t="s">
        <v>120</v>
      </c>
      <c r="AS19" s="6">
        <f t="shared" si="3"/>
        <v>1</v>
      </c>
      <c r="AT19" s="6">
        <f t="shared" si="4"/>
        <v>1</v>
      </c>
    </row>
    <row r="20" spans="1:46">
      <c r="A20" s="8">
        <v>1</v>
      </c>
      <c r="B20" s="8">
        <v>1</v>
      </c>
      <c r="C20" s="8">
        <v>1.4006085364746432</v>
      </c>
      <c r="D20" s="8">
        <v>0.57576966167687749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1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</v>
      </c>
      <c r="AC20" s="8">
        <v>0</v>
      </c>
      <c r="AD20" s="8">
        <v>3.9672915591654525</v>
      </c>
      <c r="AE20" s="8">
        <v>1</v>
      </c>
      <c r="AF20" s="8">
        <v>1</v>
      </c>
      <c r="AG20" s="8">
        <v>1.9741144107128594</v>
      </c>
      <c r="AH20" s="8">
        <v>0</v>
      </c>
      <c r="AI20" s="8">
        <v>0</v>
      </c>
      <c r="AJ20" s="8">
        <v>1</v>
      </c>
      <c r="AK20" s="8">
        <v>0</v>
      </c>
      <c r="AL20" s="8">
        <v>-1.0688619263650878</v>
      </c>
      <c r="AM20" s="8">
        <v>-4.364319184817067E-2</v>
      </c>
      <c r="AO20" s="6">
        <v>0</v>
      </c>
      <c r="AP20" s="6">
        <f t="shared" si="1"/>
        <v>5.4568430927439735</v>
      </c>
      <c r="AQ20" s="6">
        <f t="shared" si="2"/>
        <v>4.092330792743974</v>
      </c>
      <c r="AR20" s="6" t="s">
        <v>120</v>
      </c>
      <c r="AS20" s="6">
        <f t="shared" si="3"/>
        <v>1</v>
      </c>
      <c r="AT20" s="6">
        <f t="shared" si="4"/>
        <v>1</v>
      </c>
    </row>
    <row r="21" spans="1:46">
      <c r="A21" s="8">
        <v>1</v>
      </c>
      <c r="B21" s="8">
        <v>0</v>
      </c>
      <c r="C21" s="8">
        <v>0.73918817449911123</v>
      </c>
      <c r="D21" s="8">
        <v>0.55869509101239134</v>
      </c>
      <c r="E21" s="8">
        <v>1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1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1</v>
      </c>
      <c r="AC21" s="8">
        <v>0</v>
      </c>
      <c r="AD21" s="8">
        <v>1.7261530383206385</v>
      </c>
      <c r="AE21" s="8">
        <v>1</v>
      </c>
      <c r="AF21" s="8">
        <v>1</v>
      </c>
      <c r="AG21" s="8">
        <v>2.3853882462780387</v>
      </c>
      <c r="AH21" s="8">
        <v>0</v>
      </c>
      <c r="AI21" s="8">
        <v>0</v>
      </c>
      <c r="AJ21" s="8">
        <v>1</v>
      </c>
      <c r="AK21" s="8">
        <v>0</v>
      </c>
      <c r="AL21" s="8">
        <v>-1.0688619263650878</v>
      </c>
      <c r="AM21" s="8">
        <v>0.24617835609829716</v>
      </c>
      <c r="AO21" s="6">
        <v>0</v>
      </c>
      <c r="AP21" s="6">
        <f t="shared" si="1"/>
        <v>4.9581578721089405</v>
      </c>
      <c r="AQ21" s="6">
        <f t="shared" si="2"/>
        <v>3.5936455721089406</v>
      </c>
      <c r="AR21" s="6" t="s">
        <v>120</v>
      </c>
      <c r="AS21" s="6">
        <f t="shared" si="3"/>
        <v>1</v>
      </c>
      <c r="AT21" s="6">
        <f t="shared" si="4"/>
        <v>1</v>
      </c>
    </row>
    <row r="22" spans="1:46">
      <c r="A22" s="8">
        <v>1</v>
      </c>
      <c r="B22" s="8">
        <v>1</v>
      </c>
      <c r="C22" s="8">
        <v>3.0524731560894542</v>
      </c>
      <c r="D22" s="8">
        <v>0.14890539506472272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1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1</v>
      </c>
      <c r="AD22" s="8">
        <v>3.2202453855505144</v>
      </c>
      <c r="AE22" s="8">
        <v>1</v>
      </c>
      <c r="AF22" s="8">
        <v>1</v>
      </c>
      <c r="AG22" s="8">
        <v>-0.28789168489562533</v>
      </c>
      <c r="AH22" s="8">
        <v>1</v>
      </c>
      <c r="AI22" s="8">
        <v>0</v>
      </c>
      <c r="AJ22" s="8">
        <v>1</v>
      </c>
      <c r="AK22" s="8">
        <v>0</v>
      </c>
      <c r="AL22" s="8">
        <v>-1.0688619263650878</v>
      </c>
      <c r="AM22" s="8">
        <v>-0.19527168382016377</v>
      </c>
      <c r="AO22" s="6">
        <v>0</v>
      </c>
      <c r="AP22" s="6">
        <f t="shared" si="1"/>
        <v>2.3645123080312067</v>
      </c>
      <c r="AQ22" s="6">
        <f t="shared" si="2"/>
        <v>1.0000000080312068</v>
      </c>
      <c r="AR22" s="6" t="s">
        <v>120</v>
      </c>
      <c r="AS22" s="6">
        <f t="shared" si="3"/>
        <v>1</v>
      </c>
      <c r="AT22" s="6">
        <f t="shared" si="4"/>
        <v>1</v>
      </c>
    </row>
    <row r="23" spans="1:46">
      <c r="A23" s="8">
        <v>1</v>
      </c>
      <c r="B23" s="8">
        <v>1</v>
      </c>
      <c r="C23" s="8">
        <v>2.1809837239458703</v>
      </c>
      <c r="D23" s="8">
        <v>0.75153730087011772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1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1</v>
      </c>
      <c r="AC23" s="8">
        <v>0</v>
      </c>
      <c r="AD23" s="8">
        <v>1.4273345688746633</v>
      </c>
      <c r="AE23" s="8">
        <v>1</v>
      </c>
      <c r="AF23" s="8">
        <v>1</v>
      </c>
      <c r="AG23" s="8">
        <v>0.12338215066955374</v>
      </c>
      <c r="AH23" s="8">
        <v>0</v>
      </c>
      <c r="AI23" s="8">
        <v>0</v>
      </c>
      <c r="AJ23" s="8">
        <v>1</v>
      </c>
      <c r="AK23" s="8">
        <v>0</v>
      </c>
      <c r="AL23" s="8">
        <v>-1.0688619263650878</v>
      </c>
      <c r="AM23" s="8">
        <v>-0.19527168382016377</v>
      </c>
      <c r="AO23" s="6">
        <v>0</v>
      </c>
      <c r="AP23" s="6">
        <f t="shared" si="1"/>
        <v>3.7095269181491486</v>
      </c>
      <c r="AQ23" s="6">
        <f t="shared" si="2"/>
        <v>2.3450146181491487</v>
      </c>
      <c r="AR23" s="6" t="s">
        <v>120</v>
      </c>
      <c r="AS23" s="6">
        <f t="shared" si="3"/>
        <v>1</v>
      </c>
      <c r="AT23" s="6">
        <f t="shared" si="4"/>
        <v>1</v>
      </c>
    </row>
    <row r="24" spans="1:46">
      <c r="A24" s="8">
        <v>1</v>
      </c>
      <c r="B24" s="8">
        <v>0</v>
      </c>
      <c r="C24" s="8">
        <v>1.3019017895999447</v>
      </c>
      <c r="D24" s="8">
        <v>1.6554851595782101</v>
      </c>
      <c r="E24" s="8">
        <v>0</v>
      </c>
      <c r="F24" s="8">
        <v>1</v>
      </c>
      <c r="G24" s="8">
        <v>0</v>
      </c>
      <c r="H24" s="8">
        <v>0</v>
      </c>
      <c r="I24" s="8">
        <v>0</v>
      </c>
      <c r="J24" s="8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1</v>
      </c>
      <c r="AA24" s="8">
        <v>0</v>
      </c>
      <c r="AB24" s="8">
        <v>0</v>
      </c>
      <c r="AC24" s="8">
        <v>0</v>
      </c>
      <c r="AD24" s="8">
        <v>0.87900267744129879</v>
      </c>
      <c r="AE24" s="8">
        <v>1</v>
      </c>
      <c r="AF24" s="8">
        <v>1</v>
      </c>
      <c r="AG24" s="8">
        <v>1.357203657365091</v>
      </c>
      <c r="AH24" s="8">
        <v>1</v>
      </c>
      <c r="AI24" s="8">
        <v>0</v>
      </c>
      <c r="AJ24" s="8">
        <v>1</v>
      </c>
      <c r="AK24" s="8">
        <v>0</v>
      </c>
      <c r="AL24" s="8">
        <v>-1.0688619263650878</v>
      </c>
      <c r="AM24" s="8">
        <v>-0.19527168382016377</v>
      </c>
      <c r="AO24" s="6">
        <v>0</v>
      </c>
      <c r="AP24" s="6">
        <f t="shared" si="1"/>
        <v>2.8379339250685276</v>
      </c>
      <c r="AQ24" s="6">
        <f t="shared" si="2"/>
        <v>1.4734216250685277</v>
      </c>
      <c r="AR24" s="6" t="s">
        <v>120</v>
      </c>
      <c r="AS24" s="6">
        <f t="shared" si="3"/>
        <v>1</v>
      </c>
      <c r="AT24" s="6">
        <f t="shared" si="4"/>
        <v>1</v>
      </c>
    </row>
    <row r="25" spans="1:46">
      <c r="A25" s="8">
        <v>1</v>
      </c>
      <c r="B25" s="8">
        <v>1</v>
      </c>
      <c r="C25" s="8">
        <v>-0.73719748404108898</v>
      </c>
      <c r="D25" s="8">
        <v>-0.35328785977310639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1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1</v>
      </c>
      <c r="Z25" s="8">
        <v>0</v>
      </c>
      <c r="AA25" s="8">
        <v>0</v>
      </c>
      <c r="AB25" s="8">
        <v>0</v>
      </c>
      <c r="AC25" s="8">
        <v>0</v>
      </c>
      <c r="AD25" s="8">
        <v>-0.27891889166185502</v>
      </c>
      <c r="AE25" s="8">
        <v>1</v>
      </c>
      <c r="AF25" s="8">
        <v>1</v>
      </c>
      <c r="AG25" s="8">
        <v>-0.28789168489562533</v>
      </c>
      <c r="AH25" s="8">
        <v>0</v>
      </c>
      <c r="AI25" s="8">
        <v>0</v>
      </c>
      <c r="AJ25" s="8">
        <v>1</v>
      </c>
      <c r="AK25" s="8">
        <v>0</v>
      </c>
      <c r="AL25" s="8">
        <v>0.44136749467844028</v>
      </c>
      <c r="AM25" s="8">
        <v>-4.1723843848525191E-2</v>
      </c>
      <c r="AO25" s="6">
        <v>0</v>
      </c>
      <c r="AP25" s="6">
        <f t="shared" si="1"/>
        <v>2.662247002538261</v>
      </c>
      <c r="AQ25" s="6">
        <f t="shared" si="2"/>
        <v>1.2977347025382611</v>
      </c>
      <c r="AR25" s="6" t="s">
        <v>120</v>
      </c>
      <c r="AS25" s="6">
        <f t="shared" si="3"/>
        <v>1</v>
      </c>
      <c r="AT25" s="6">
        <f t="shared" si="4"/>
        <v>1</v>
      </c>
    </row>
    <row r="26" spans="1:46">
      <c r="A26" s="8">
        <v>1</v>
      </c>
      <c r="B26" s="8">
        <v>1</v>
      </c>
      <c r="C26" s="8">
        <v>0.22624950416663162</v>
      </c>
      <c r="D26" s="8">
        <v>-0.35328785977310639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0</v>
      </c>
      <c r="AD26" s="8">
        <v>1.5513442336947429</v>
      </c>
      <c r="AE26" s="8">
        <v>1</v>
      </c>
      <c r="AF26" s="8">
        <v>0</v>
      </c>
      <c r="AG26" s="8">
        <v>-0.49352860267821486</v>
      </c>
      <c r="AH26" s="8">
        <v>1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-0.19527168382016377</v>
      </c>
      <c r="AO26" s="6">
        <v>0</v>
      </c>
      <c r="AP26" s="6">
        <f t="shared" si="1"/>
        <v>4.5067415477951753</v>
      </c>
      <c r="AQ26" s="6">
        <f t="shared" si="2"/>
        <v>3.1422292477951754</v>
      </c>
      <c r="AR26" s="6" t="s">
        <v>120</v>
      </c>
      <c r="AS26" s="6">
        <f t="shared" si="3"/>
        <v>1</v>
      </c>
      <c r="AT26" s="6">
        <f t="shared" si="4"/>
        <v>1</v>
      </c>
    </row>
    <row r="27" spans="1:46">
      <c r="A27" s="8">
        <v>1</v>
      </c>
      <c r="B27" s="8">
        <v>0</v>
      </c>
      <c r="C27" s="8">
        <v>-1.0746570245691873</v>
      </c>
      <c r="D27" s="8">
        <v>0.95241460280524937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1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-0.17881470439745334</v>
      </c>
      <c r="AE27" s="8">
        <v>1</v>
      </c>
      <c r="AF27" s="8">
        <v>1</v>
      </c>
      <c r="AG27" s="8">
        <v>0.7402929040173224</v>
      </c>
      <c r="AH27" s="8">
        <v>1</v>
      </c>
      <c r="AI27" s="8">
        <v>0</v>
      </c>
      <c r="AJ27" s="8">
        <v>1</v>
      </c>
      <c r="AK27" s="8">
        <v>0</v>
      </c>
      <c r="AL27" s="8">
        <v>-0.83651893851223735</v>
      </c>
      <c r="AM27" s="8">
        <v>-8.0110803841434833E-2</v>
      </c>
      <c r="AO27" s="6">
        <v>0</v>
      </c>
      <c r="AP27" s="6">
        <f t="shared" si="1"/>
        <v>4.035102154833873</v>
      </c>
      <c r="AQ27" s="6">
        <f t="shared" si="2"/>
        <v>2.6705898548338731</v>
      </c>
      <c r="AR27" s="6" t="s">
        <v>120</v>
      </c>
      <c r="AS27" s="6">
        <f t="shared" si="3"/>
        <v>1</v>
      </c>
      <c r="AT27" s="6">
        <f t="shared" si="4"/>
        <v>1</v>
      </c>
    </row>
    <row r="28" spans="1:46">
      <c r="A28" s="8">
        <v>1</v>
      </c>
      <c r="B28" s="8">
        <v>0</v>
      </c>
      <c r="C28" s="8">
        <v>-0.94051685720926792</v>
      </c>
      <c r="D28" s="8">
        <v>-0.78818721846266637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1</v>
      </c>
      <c r="Z28" s="8">
        <v>0</v>
      </c>
      <c r="AA28" s="8">
        <v>0</v>
      </c>
      <c r="AB28" s="8">
        <v>0</v>
      </c>
      <c r="AC28" s="8">
        <v>0</v>
      </c>
      <c r="AD28" s="8">
        <v>-0.19076744317529237</v>
      </c>
      <c r="AE28" s="8">
        <v>1</v>
      </c>
      <c r="AF28" s="8">
        <v>1</v>
      </c>
      <c r="AG28" s="8">
        <v>-0.28789168489562533</v>
      </c>
      <c r="AH28" s="8">
        <v>0</v>
      </c>
      <c r="AI28" s="8">
        <v>0</v>
      </c>
      <c r="AJ28" s="8">
        <v>1</v>
      </c>
      <c r="AK28" s="8">
        <v>0</v>
      </c>
      <c r="AL28" s="8">
        <v>-1.0688619263650878</v>
      </c>
      <c r="AM28" s="8">
        <v>-0.19527168382016377</v>
      </c>
      <c r="AO28" s="6">
        <v>0</v>
      </c>
      <c r="AP28" s="6">
        <f t="shared" si="1"/>
        <v>3.0213279306260428</v>
      </c>
      <c r="AQ28" s="6">
        <f t="shared" si="2"/>
        <v>1.6568156306260429</v>
      </c>
      <c r="AR28" s="6" t="s">
        <v>120</v>
      </c>
      <c r="AS28" s="6">
        <f t="shared" si="3"/>
        <v>1</v>
      </c>
      <c r="AT28" s="6">
        <f t="shared" si="4"/>
        <v>1</v>
      </c>
    </row>
    <row r="29" spans="1:46">
      <c r="A29" s="8">
        <v>1</v>
      </c>
      <c r="B29" s="8">
        <v>0</v>
      </c>
      <c r="C29" s="8">
        <v>-0.2588485853425096</v>
      </c>
      <c r="D29" s="8">
        <v>-0.34525276769570112</v>
      </c>
      <c r="E29" s="8">
        <v>1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1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1</v>
      </c>
      <c r="AC29" s="8">
        <v>0</v>
      </c>
      <c r="AD29" s="8">
        <v>9.4604195145613967E-2</v>
      </c>
      <c r="AE29" s="8">
        <v>1</v>
      </c>
      <c r="AF29" s="8">
        <v>1</v>
      </c>
      <c r="AG29" s="8">
        <v>-0.28789168489562533</v>
      </c>
      <c r="AH29" s="8">
        <v>0</v>
      </c>
      <c r="AI29" s="8">
        <v>0</v>
      </c>
      <c r="AJ29" s="8">
        <v>1</v>
      </c>
      <c r="AK29" s="8">
        <v>0</v>
      </c>
      <c r="AL29" s="8">
        <v>-0.66226169762259957</v>
      </c>
      <c r="AM29" s="8">
        <v>-0.19527168382016377</v>
      </c>
      <c r="AO29" s="6">
        <v>0</v>
      </c>
      <c r="AP29" s="6">
        <f t="shared" si="1"/>
        <v>4.8921607665380895</v>
      </c>
      <c r="AQ29" s="6">
        <f t="shared" si="2"/>
        <v>3.5276484665380896</v>
      </c>
      <c r="AR29" s="6" t="s">
        <v>120</v>
      </c>
      <c r="AS29" s="6">
        <f t="shared" si="3"/>
        <v>1</v>
      </c>
      <c r="AT29" s="6">
        <f t="shared" si="4"/>
        <v>1</v>
      </c>
    </row>
    <row r="30" spans="1:46">
      <c r="A30" s="8">
        <v>1</v>
      </c>
      <c r="B30" s="8">
        <v>0</v>
      </c>
      <c r="C30" s="8">
        <v>0.82355305963113579</v>
      </c>
      <c r="D30" s="8">
        <v>-0.75504246364336969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1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1</v>
      </c>
      <c r="AA30" s="8">
        <v>0</v>
      </c>
      <c r="AB30" s="8">
        <v>0</v>
      </c>
      <c r="AC30" s="8">
        <v>0</v>
      </c>
      <c r="AD30" s="8">
        <v>7.9468390062811482E-3</v>
      </c>
      <c r="AE30" s="8">
        <v>1</v>
      </c>
      <c r="AF30" s="8">
        <v>0</v>
      </c>
      <c r="AG30" s="8">
        <v>-0.49352860267821486</v>
      </c>
      <c r="AH30" s="8">
        <v>1</v>
      </c>
      <c r="AI30" s="8">
        <v>0</v>
      </c>
      <c r="AJ30" s="8">
        <v>1</v>
      </c>
      <c r="AK30" s="8">
        <v>0</v>
      </c>
      <c r="AL30" s="8">
        <v>-1.0688619263650878</v>
      </c>
      <c r="AM30" s="8">
        <v>-0.13769124383079931</v>
      </c>
      <c r="AO30" s="6">
        <v>0</v>
      </c>
      <c r="AP30" s="6">
        <f t="shared" si="1"/>
        <v>2.3645123089482403</v>
      </c>
      <c r="AQ30" s="6">
        <f t="shared" si="2"/>
        <v>1.0000000089482404</v>
      </c>
      <c r="AR30" s="6" t="s">
        <v>120</v>
      </c>
      <c r="AS30" s="6">
        <f t="shared" si="3"/>
        <v>1</v>
      </c>
      <c r="AT30" s="6">
        <f t="shared" si="4"/>
        <v>1</v>
      </c>
    </row>
    <row r="31" spans="1:46">
      <c r="A31" s="8">
        <v>1</v>
      </c>
      <c r="B31" s="8">
        <v>1</v>
      </c>
      <c r="C31" s="8">
        <v>-0.70176423228563856</v>
      </c>
      <c r="D31" s="8">
        <v>-0.65460381267580381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1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4.5299147687028044E-2</v>
      </c>
      <c r="AE31" s="8">
        <v>1</v>
      </c>
      <c r="AF31" s="8">
        <v>1</v>
      </c>
      <c r="AG31" s="8">
        <v>0.12338215066955374</v>
      </c>
      <c r="AH31" s="8">
        <v>1</v>
      </c>
      <c r="AI31" s="8">
        <v>0</v>
      </c>
      <c r="AJ31" s="8">
        <v>1</v>
      </c>
      <c r="AK31" s="8">
        <v>0</v>
      </c>
      <c r="AL31" s="8">
        <v>-1.0688619263650878</v>
      </c>
      <c r="AM31" s="8">
        <v>-8.3565630240796704E-2</v>
      </c>
      <c r="AO31" s="6">
        <v>0</v>
      </c>
      <c r="AP31" s="6">
        <f t="shared" si="1"/>
        <v>2.7236561459153972</v>
      </c>
      <c r="AQ31" s="6">
        <f t="shared" si="2"/>
        <v>1.3591438459153973</v>
      </c>
      <c r="AR31" s="6" t="s">
        <v>120</v>
      </c>
      <c r="AS31" s="6">
        <f t="shared" si="3"/>
        <v>1</v>
      </c>
      <c r="AT31" s="6">
        <f t="shared" si="4"/>
        <v>1</v>
      </c>
    </row>
    <row r="32" spans="1:46">
      <c r="A32" s="8">
        <v>1</v>
      </c>
      <c r="B32" s="8">
        <v>0</v>
      </c>
      <c r="C32" s="8">
        <v>3.375590834874878</v>
      </c>
      <c r="D32" s="8">
        <v>-0.95591976557850133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1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</v>
      </c>
      <c r="Z32" s="8">
        <v>0</v>
      </c>
      <c r="AA32" s="8">
        <v>0</v>
      </c>
      <c r="AB32" s="8">
        <v>0</v>
      </c>
      <c r="AC32" s="8">
        <v>0</v>
      </c>
      <c r="AD32" s="8">
        <v>-0.66439471724716304</v>
      </c>
      <c r="AE32" s="8">
        <v>0</v>
      </c>
      <c r="AF32" s="8">
        <v>0</v>
      </c>
      <c r="AG32" s="8">
        <v>-0.49352860267821486</v>
      </c>
      <c r="AH32" s="8">
        <v>0</v>
      </c>
      <c r="AI32" s="8">
        <v>0</v>
      </c>
      <c r="AJ32" s="8">
        <v>0</v>
      </c>
      <c r="AK32" s="8">
        <v>1</v>
      </c>
      <c r="AL32" s="8">
        <v>-8.4182241975665675E-5</v>
      </c>
      <c r="AM32" s="8">
        <v>-0.19527168382016377</v>
      </c>
      <c r="AO32" s="6">
        <v>0</v>
      </c>
      <c r="AP32" s="6">
        <f t="shared" si="1"/>
        <v>2.3645123251034232</v>
      </c>
      <c r="AQ32" s="6">
        <f t="shared" si="2"/>
        <v>1.0000000251034233</v>
      </c>
      <c r="AR32" s="6" t="s">
        <v>120</v>
      </c>
      <c r="AS32" s="6">
        <f t="shared" si="3"/>
        <v>1</v>
      </c>
      <c r="AT32" s="6">
        <f t="shared" si="4"/>
        <v>1</v>
      </c>
    </row>
    <row r="33" spans="1:46">
      <c r="A33" s="8">
        <v>1</v>
      </c>
      <c r="B33" s="8">
        <v>1</v>
      </c>
      <c r="C33" s="8">
        <v>-0.75069586566221258</v>
      </c>
      <c r="D33" s="8">
        <v>1.1532919047403809</v>
      </c>
      <c r="E33" s="8">
        <v>0</v>
      </c>
      <c r="F33" s="8">
        <v>1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1</v>
      </c>
      <c r="AC33" s="8">
        <v>0</v>
      </c>
      <c r="AD33" s="8">
        <v>-0.26547206053678618</v>
      </c>
      <c r="AE33" s="8">
        <v>1</v>
      </c>
      <c r="AF33" s="8">
        <v>0</v>
      </c>
      <c r="AG33" s="8">
        <v>-0.49352860267821486</v>
      </c>
      <c r="AH33" s="8">
        <v>0</v>
      </c>
      <c r="AI33" s="8">
        <v>0</v>
      </c>
      <c r="AJ33" s="8">
        <v>1</v>
      </c>
      <c r="AK33" s="8">
        <v>0</v>
      </c>
      <c r="AL33" s="8">
        <v>-0.48800445673296167</v>
      </c>
      <c r="AM33" s="8">
        <v>-0.19527168382016377</v>
      </c>
      <c r="AO33" s="6">
        <v>0</v>
      </c>
      <c r="AP33" s="6">
        <f t="shared" si="1"/>
        <v>2.3645123014944831</v>
      </c>
      <c r="AQ33" s="6">
        <f t="shared" si="2"/>
        <v>1.0000000014944832</v>
      </c>
      <c r="AR33" s="6" t="s">
        <v>120</v>
      </c>
      <c r="AS33" s="6">
        <f t="shared" si="3"/>
        <v>1</v>
      </c>
      <c r="AT33" s="6">
        <f t="shared" si="4"/>
        <v>1</v>
      </c>
    </row>
    <row r="34" spans="1:46">
      <c r="A34" s="8">
        <v>1</v>
      </c>
      <c r="B34" s="8">
        <v>1</v>
      </c>
      <c r="C34" s="8">
        <v>0.59914212772040987</v>
      </c>
      <c r="D34" s="8">
        <v>-0.91373553217212367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1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1</v>
      </c>
      <c r="Z34" s="8">
        <v>0</v>
      </c>
      <c r="AA34" s="8">
        <v>0</v>
      </c>
      <c r="AB34" s="8">
        <v>0</v>
      </c>
      <c r="AC34" s="8">
        <v>0</v>
      </c>
      <c r="AD34" s="8">
        <v>-0.63899514734425511</v>
      </c>
      <c r="AE34" s="8">
        <v>1</v>
      </c>
      <c r="AF34" s="8">
        <v>0</v>
      </c>
      <c r="AG34" s="8">
        <v>-0.49352860267821486</v>
      </c>
      <c r="AH34" s="8">
        <v>1</v>
      </c>
      <c r="AI34" s="8">
        <v>0</v>
      </c>
      <c r="AJ34" s="8">
        <v>1</v>
      </c>
      <c r="AK34" s="8">
        <v>0</v>
      </c>
      <c r="AL34" s="8">
        <v>0.5575389886048655</v>
      </c>
      <c r="AM34" s="8">
        <v>-0.19527168382016377</v>
      </c>
      <c r="AO34" s="6">
        <v>1.8007978</v>
      </c>
      <c r="AP34" s="6">
        <f t="shared" si="1"/>
        <v>0.56371449831141296</v>
      </c>
      <c r="AQ34" s="6">
        <f t="shared" si="2"/>
        <v>-0.80079780168858694</v>
      </c>
      <c r="AR34" s="6" t="s">
        <v>120</v>
      </c>
      <c r="AS34" s="6">
        <f t="shared" si="3"/>
        <v>-0.8007978</v>
      </c>
      <c r="AT34" s="6">
        <f t="shared" si="4"/>
        <v>0</v>
      </c>
    </row>
    <row r="35" spans="1:46">
      <c r="A35" s="8">
        <v>1</v>
      </c>
      <c r="B35" s="8">
        <v>1</v>
      </c>
      <c r="C35" s="8">
        <v>-1.1868623217947798</v>
      </c>
      <c r="D35" s="8">
        <v>3.4633808769943948</v>
      </c>
      <c r="E35" s="8">
        <v>0</v>
      </c>
      <c r="F35" s="8">
        <v>0</v>
      </c>
      <c r="G35" s="8">
        <v>1</v>
      </c>
      <c r="H35" s="8">
        <v>1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1</v>
      </c>
      <c r="AB35" s="8">
        <v>0</v>
      </c>
      <c r="AC35" s="8">
        <v>0</v>
      </c>
      <c r="AD35" s="8">
        <v>-0.66439471724716304</v>
      </c>
      <c r="AE35" s="8">
        <v>0</v>
      </c>
      <c r="AF35" s="8">
        <v>0</v>
      </c>
      <c r="AG35" s="8">
        <v>-0.49352860267821486</v>
      </c>
      <c r="AH35" s="8">
        <v>1</v>
      </c>
      <c r="AI35" s="8">
        <v>0</v>
      </c>
      <c r="AJ35" s="8">
        <v>0</v>
      </c>
      <c r="AK35" s="8">
        <v>1</v>
      </c>
      <c r="AL35" s="8">
        <v>1.54499668697948</v>
      </c>
      <c r="AM35" s="8">
        <v>18.998208312634659</v>
      </c>
      <c r="AO35" s="6">
        <v>0</v>
      </c>
      <c r="AP35" s="6">
        <f t="shared" si="1"/>
        <v>58.15157927624729</v>
      </c>
      <c r="AQ35" s="6">
        <f t="shared" si="2"/>
        <v>56.787066976247289</v>
      </c>
      <c r="AR35" s="6" t="s">
        <v>120</v>
      </c>
      <c r="AS35" s="6">
        <f t="shared" si="3"/>
        <v>1</v>
      </c>
      <c r="AT35" s="6">
        <f t="shared" si="4"/>
        <v>1</v>
      </c>
    </row>
    <row r="36" spans="1:46">
      <c r="A36" s="8">
        <v>1</v>
      </c>
      <c r="B36" s="8">
        <v>1</v>
      </c>
      <c r="C36" s="8">
        <v>-0.54737649249403375</v>
      </c>
      <c r="D36" s="8">
        <v>-0.61241957926942625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1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-0.16686196561961433</v>
      </c>
      <c r="AE36" s="8">
        <v>1</v>
      </c>
      <c r="AF36" s="8">
        <v>1</v>
      </c>
      <c r="AG36" s="8">
        <v>-0.28789168489562533</v>
      </c>
      <c r="AH36" s="8">
        <v>1</v>
      </c>
      <c r="AI36" s="8">
        <v>0</v>
      </c>
      <c r="AJ36" s="8">
        <v>1</v>
      </c>
      <c r="AK36" s="8">
        <v>0</v>
      </c>
      <c r="AL36" s="8">
        <v>1.2255250786818106</v>
      </c>
      <c r="AM36" s="8">
        <v>-0.19143298782087281</v>
      </c>
      <c r="AO36" s="6">
        <v>0</v>
      </c>
      <c r="AP36" s="6">
        <f t="shared" si="1"/>
        <v>2.8325003437638827</v>
      </c>
      <c r="AQ36" s="6">
        <f t="shared" si="2"/>
        <v>1.4679880437638828</v>
      </c>
      <c r="AR36" s="6" t="s">
        <v>120</v>
      </c>
      <c r="AS36" s="6">
        <f t="shared" si="3"/>
        <v>1</v>
      </c>
      <c r="AT36" s="6">
        <f t="shared" si="4"/>
        <v>1</v>
      </c>
    </row>
    <row r="37" spans="1:46">
      <c r="A37" s="8">
        <v>1</v>
      </c>
      <c r="B37" s="8">
        <v>0</v>
      </c>
      <c r="C37" s="8">
        <v>-1.0037905210582863</v>
      </c>
      <c r="D37" s="8">
        <v>-0.91373553217212367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1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1</v>
      </c>
      <c r="AC37" s="8">
        <v>0</v>
      </c>
      <c r="AD37" s="8">
        <v>-0.57773736110783025</v>
      </c>
      <c r="AE37" s="8">
        <v>1</v>
      </c>
      <c r="AF37" s="8">
        <v>1</v>
      </c>
      <c r="AG37" s="8">
        <v>1.76847749293027</v>
      </c>
      <c r="AH37" s="8">
        <v>0</v>
      </c>
      <c r="AI37" s="8">
        <v>0</v>
      </c>
      <c r="AJ37" s="8">
        <v>1</v>
      </c>
      <c r="AK37" s="8">
        <v>0</v>
      </c>
      <c r="AL37" s="8">
        <v>-0.6041759506593869</v>
      </c>
      <c r="AM37" s="8">
        <v>-0.17627013862367349</v>
      </c>
      <c r="AO37" s="6">
        <v>0</v>
      </c>
      <c r="AP37" s="6">
        <f t="shared" si="1"/>
        <v>4.2207321368850206</v>
      </c>
      <c r="AQ37" s="6">
        <f t="shared" si="2"/>
        <v>2.8562198368850207</v>
      </c>
      <c r="AR37" s="6" t="s">
        <v>120</v>
      </c>
      <c r="AS37" s="6">
        <f t="shared" si="3"/>
        <v>1</v>
      </c>
      <c r="AT37" s="6">
        <f t="shared" si="4"/>
        <v>1</v>
      </c>
    </row>
    <row r="38" spans="1:46">
      <c r="A38" s="8">
        <v>1</v>
      </c>
      <c r="B38" s="8">
        <v>1</v>
      </c>
      <c r="C38" s="8">
        <v>-1.5032306410398719</v>
      </c>
      <c r="D38" s="8">
        <v>-0.15241055783797475</v>
      </c>
      <c r="E38" s="8">
        <v>1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1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-0.14146239571670643</v>
      </c>
      <c r="AE38" s="8">
        <v>1</v>
      </c>
      <c r="AF38" s="8">
        <v>1</v>
      </c>
      <c r="AG38" s="8">
        <v>-8.2254767113035795E-2</v>
      </c>
      <c r="AH38" s="8">
        <v>1</v>
      </c>
      <c r="AI38" s="8">
        <v>0</v>
      </c>
      <c r="AJ38" s="8">
        <v>1</v>
      </c>
      <c r="AK38" s="8">
        <v>0</v>
      </c>
      <c r="AL38" s="8">
        <v>-0.37183296280653644</v>
      </c>
      <c r="AM38" s="8">
        <v>-3.3368838556155438E-3</v>
      </c>
      <c r="AO38" s="6">
        <v>0</v>
      </c>
      <c r="AP38" s="6">
        <f t="shared" si="1"/>
        <v>2.9342778950118711</v>
      </c>
      <c r="AQ38" s="6">
        <f t="shared" si="2"/>
        <v>1.5697655950118712</v>
      </c>
      <c r="AR38" s="6" t="s">
        <v>120</v>
      </c>
      <c r="AS38" s="6">
        <f t="shared" si="3"/>
        <v>1</v>
      </c>
      <c r="AT38" s="6">
        <f t="shared" si="4"/>
        <v>1</v>
      </c>
    </row>
    <row r="39" spans="1:46">
      <c r="A39" s="8">
        <v>1</v>
      </c>
      <c r="B39" s="8">
        <v>0</v>
      </c>
      <c r="C39" s="8">
        <v>-0.29428183709796008</v>
      </c>
      <c r="D39" s="8">
        <v>2.0572397634484734</v>
      </c>
      <c r="E39" s="8">
        <v>1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1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1</v>
      </c>
      <c r="AD39" s="8">
        <v>-0.66439471724716304</v>
      </c>
      <c r="AE39" s="8">
        <v>1</v>
      </c>
      <c r="AF39" s="8">
        <v>0</v>
      </c>
      <c r="AG39" s="8">
        <v>-0.49352860267821486</v>
      </c>
      <c r="AH39" s="8">
        <v>0</v>
      </c>
      <c r="AI39" s="8">
        <v>0</v>
      </c>
      <c r="AJ39" s="8">
        <v>1</v>
      </c>
      <c r="AK39" s="8">
        <v>0</v>
      </c>
      <c r="AL39" s="8">
        <v>-1.0688619263650878</v>
      </c>
      <c r="AM39" s="8">
        <v>2.3405708933114471</v>
      </c>
      <c r="AO39" s="6">
        <v>0</v>
      </c>
      <c r="AP39" s="6">
        <f t="shared" si="1"/>
        <v>9.1161144320583354</v>
      </c>
      <c r="AQ39" s="6">
        <f t="shared" si="2"/>
        <v>7.7516021320583359</v>
      </c>
      <c r="AR39" s="6" t="s">
        <v>120</v>
      </c>
      <c r="AS39" s="6">
        <f t="shared" si="3"/>
        <v>1</v>
      </c>
      <c r="AT39" s="6">
        <f t="shared" si="4"/>
        <v>1</v>
      </c>
    </row>
    <row r="40" spans="1:46">
      <c r="A40" s="8">
        <v>1</v>
      </c>
      <c r="B40" s="8">
        <v>0</v>
      </c>
      <c r="C40" s="8">
        <v>-1.0746570245691873</v>
      </c>
      <c r="D40" s="8">
        <v>-6.9046477534895095E-2</v>
      </c>
      <c r="E40" s="8">
        <v>1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1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1</v>
      </c>
      <c r="AC40" s="8">
        <v>0</v>
      </c>
      <c r="AD40" s="8">
        <v>0.23206069109076255</v>
      </c>
      <c r="AE40" s="8">
        <v>1</v>
      </c>
      <c r="AF40" s="8">
        <v>0</v>
      </c>
      <c r="AG40" s="8">
        <v>-0.49352860267821486</v>
      </c>
      <c r="AH40" s="8">
        <v>0</v>
      </c>
      <c r="AI40" s="8">
        <v>0</v>
      </c>
      <c r="AJ40" s="8">
        <v>1</v>
      </c>
      <c r="AK40" s="8">
        <v>0</v>
      </c>
      <c r="AL40" s="8">
        <v>0.32519600075201499</v>
      </c>
      <c r="AM40" s="8">
        <v>-0.19527168382016377</v>
      </c>
      <c r="AO40" s="6">
        <v>0.15783907999999999</v>
      </c>
      <c r="AP40" s="6">
        <f t="shared" si="1"/>
        <v>2.2066732231315962</v>
      </c>
      <c r="AQ40" s="6">
        <f t="shared" si="2"/>
        <v>0.8421609231315963</v>
      </c>
      <c r="AR40" s="6" t="s">
        <v>120</v>
      </c>
      <c r="AS40" s="6">
        <f t="shared" si="3"/>
        <v>0.84216091999999998</v>
      </c>
      <c r="AT40" s="6">
        <f t="shared" si="4"/>
        <v>1</v>
      </c>
    </row>
    <row r="41" spans="1:46">
      <c r="A41" s="8">
        <v>1</v>
      </c>
      <c r="B41" s="8">
        <v>1</v>
      </c>
      <c r="C41" s="8">
        <v>-0.93376766639870601</v>
      </c>
      <c r="D41" s="8">
        <v>-0.47080108140515836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1</v>
      </c>
      <c r="Z41" s="8">
        <v>0</v>
      </c>
      <c r="AA41" s="8">
        <v>0</v>
      </c>
      <c r="AB41" s="8">
        <v>0</v>
      </c>
      <c r="AC41" s="8">
        <v>0</v>
      </c>
      <c r="AD41" s="8">
        <v>-6.6757778355212655E-2</v>
      </c>
      <c r="AE41" s="8">
        <v>1</v>
      </c>
      <c r="AF41" s="8">
        <v>1</v>
      </c>
      <c r="AG41" s="8">
        <v>1.76847749293027</v>
      </c>
      <c r="AH41" s="8">
        <v>1</v>
      </c>
      <c r="AI41" s="8">
        <v>0</v>
      </c>
      <c r="AJ41" s="8">
        <v>1</v>
      </c>
      <c r="AK41" s="8">
        <v>0</v>
      </c>
      <c r="AL41" s="8">
        <v>9.2853012899164533E-2</v>
      </c>
      <c r="AM41" s="8">
        <v>0.38053271607348094</v>
      </c>
      <c r="AO41" s="6">
        <v>0</v>
      </c>
      <c r="AP41" s="6">
        <f t="shared" si="1"/>
        <v>4.1497394625846926</v>
      </c>
      <c r="AQ41" s="6">
        <f t="shared" si="2"/>
        <v>2.7852271625846927</v>
      </c>
      <c r="AR41" s="6" t="s">
        <v>120</v>
      </c>
      <c r="AS41" s="6">
        <f t="shared" si="3"/>
        <v>1</v>
      </c>
      <c r="AT41" s="6">
        <f t="shared" si="4"/>
        <v>1</v>
      </c>
    </row>
    <row r="42" spans="1:46">
      <c r="A42" s="8">
        <v>1</v>
      </c>
      <c r="B42" s="8">
        <v>1</v>
      </c>
      <c r="C42" s="8">
        <v>0.1351352594942748</v>
      </c>
      <c r="D42" s="8">
        <v>-0.32014310495380965</v>
      </c>
      <c r="E42" s="8">
        <v>1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1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0.28136573854934843</v>
      </c>
      <c r="AE42" s="8">
        <v>1</v>
      </c>
      <c r="AF42" s="8">
        <v>1</v>
      </c>
      <c r="AG42" s="8">
        <v>0.12338215066955374</v>
      </c>
      <c r="AH42" s="8">
        <v>1</v>
      </c>
      <c r="AI42" s="8">
        <v>0</v>
      </c>
      <c r="AJ42" s="8">
        <v>1</v>
      </c>
      <c r="AK42" s="8">
        <v>0</v>
      </c>
      <c r="AL42" s="8">
        <v>1.1383964582369916</v>
      </c>
      <c r="AM42" s="8">
        <v>-0.19527168382016377</v>
      </c>
      <c r="AO42" s="6">
        <v>0.16298913000000001</v>
      </c>
      <c r="AP42" s="6">
        <f t="shared" si="1"/>
        <v>2.2015231920260168</v>
      </c>
      <c r="AQ42" s="6">
        <f t="shared" si="2"/>
        <v>0.83701089202601686</v>
      </c>
      <c r="AR42" s="6" t="s">
        <v>120</v>
      </c>
      <c r="AS42" s="6">
        <f t="shared" si="3"/>
        <v>0.83701086999999996</v>
      </c>
      <c r="AT42" s="6">
        <f t="shared" si="4"/>
        <v>1</v>
      </c>
    </row>
    <row r="43" spans="1:46">
      <c r="A43" s="8">
        <v>1</v>
      </c>
      <c r="B43" s="8">
        <v>1</v>
      </c>
      <c r="C43" s="8">
        <v>2.3708047154929255</v>
      </c>
      <c r="D43" s="8">
        <v>-0.64656872059839854</v>
      </c>
      <c r="E43" s="8">
        <v>0</v>
      </c>
      <c r="F43" s="8">
        <v>1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0</v>
      </c>
      <c r="AA43" s="8">
        <v>0</v>
      </c>
      <c r="AB43" s="8">
        <v>0</v>
      </c>
      <c r="AC43" s="8">
        <v>0</v>
      </c>
      <c r="AD43" s="8">
        <v>-0.62704240856641613</v>
      </c>
      <c r="AE43" s="8">
        <v>1</v>
      </c>
      <c r="AF43" s="8">
        <v>0</v>
      </c>
      <c r="AG43" s="8">
        <v>-0.49352860267821486</v>
      </c>
      <c r="AH43" s="8">
        <v>1</v>
      </c>
      <c r="AI43" s="8">
        <v>0</v>
      </c>
      <c r="AJ43" s="8">
        <v>1</v>
      </c>
      <c r="AK43" s="8">
        <v>0</v>
      </c>
      <c r="AL43" s="8">
        <v>0.44136749467844028</v>
      </c>
      <c r="AM43" s="8">
        <v>-0.19527168382016377</v>
      </c>
      <c r="AO43" s="6">
        <v>1.7580274</v>
      </c>
      <c r="AP43" s="6">
        <f t="shared" si="1"/>
        <v>0.6064849330518115</v>
      </c>
      <c r="AQ43" s="6">
        <f t="shared" si="2"/>
        <v>-0.7580273669481884</v>
      </c>
      <c r="AR43" s="6" t="s">
        <v>120</v>
      </c>
      <c r="AS43" s="6">
        <f t="shared" si="3"/>
        <v>-0.75802740000000002</v>
      </c>
      <c r="AT43" s="6">
        <f t="shared" si="4"/>
        <v>0</v>
      </c>
    </row>
    <row r="44" spans="1:46">
      <c r="A44" s="8">
        <v>1</v>
      </c>
      <c r="B44" s="8">
        <v>0</v>
      </c>
      <c r="C44" s="8">
        <v>1.5617458045363506</v>
      </c>
      <c r="D44" s="8">
        <v>1.5630816006880495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1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1.9899577784120166E-2</v>
      </c>
      <c r="AE44" s="8">
        <v>1</v>
      </c>
      <c r="AF44" s="8">
        <v>1</v>
      </c>
      <c r="AG44" s="8">
        <v>0.12338215066955374</v>
      </c>
      <c r="AH44" s="8">
        <v>1</v>
      </c>
      <c r="AI44" s="8">
        <v>0</v>
      </c>
      <c r="AJ44" s="8">
        <v>1</v>
      </c>
      <c r="AK44" s="8">
        <v>0</v>
      </c>
      <c r="AL44" s="8">
        <v>-0.162724273738971</v>
      </c>
      <c r="AM44" s="8">
        <v>-0.19527168382016377</v>
      </c>
      <c r="AO44" s="6">
        <v>0</v>
      </c>
      <c r="AP44" s="6">
        <f t="shared" si="1"/>
        <v>2.364512311829094</v>
      </c>
      <c r="AQ44" s="6">
        <f t="shared" si="2"/>
        <v>1.0000000118290941</v>
      </c>
      <c r="AR44" s="6" t="s">
        <v>120</v>
      </c>
      <c r="AS44" s="6">
        <f t="shared" si="3"/>
        <v>1</v>
      </c>
      <c r="AT44" s="6">
        <f t="shared" si="4"/>
        <v>1</v>
      </c>
    </row>
    <row r="45" spans="1:46">
      <c r="A45" s="8">
        <v>1</v>
      </c>
      <c r="B45" s="8">
        <v>1</v>
      </c>
      <c r="C45" s="8">
        <v>-0.75828870532409509</v>
      </c>
      <c r="D45" s="8">
        <v>1.0608883458502203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1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-0.65244197846932406</v>
      </c>
      <c r="AE45" s="8">
        <v>1</v>
      </c>
      <c r="AF45" s="8">
        <v>1</v>
      </c>
      <c r="AG45" s="8">
        <v>1.357203657365091</v>
      </c>
      <c r="AH45" s="8">
        <v>0</v>
      </c>
      <c r="AI45" s="8">
        <v>0</v>
      </c>
      <c r="AJ45" s="8">
        <v>1</v>
      </c>
      <c r="AK45" s="8">
        <v>0</v>
      </c>
      <c r="AL45" s="8">
        <v>-0.72034744458581212</v>
      </c>
      <c r="AM45" s="8">
        <v>-0.11926550303420268</v>
      </c>
      <c r="AO45" s="6">
        <v>0</v>
      </c>
      <c r="AP45" s="6">
        <f t="shared" si="1"/>
        <v>4.5564426954774913</v>
      </c>
      <c r="AQ45" s="6">
        <f t="shared" si="2"/>
        <v>3.1919303954774914</v>
      </c>
      <c r="AR45" s="6" t="s">
        <v>120</v>
      </c>
      <c r="AS45" s="6">
        <f t="shared" si="3"/>
        <v>1</v>
      </c>
      <c r="AT45" s="6">
        <f t="shared" si="4"/>
        <v>1</v>
      </c>
    </row>
    <row r="46" spans="1:46">
      <c r="A46" s="8">
        <v>1</v>
      </c>
      <c r="B46" s="8">
        <v>1</v>
      </c>
      <c r="C46" s="8">
        <v>-0.4908520194555771</v>
      </c>
      <c r="D46" s="8">
        <v>-0.80526178912715263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1</v>
      </c>
      <c r="AA46" s="8">
        <v>0</v>
      </c>
      <c r="AB46" s="8">
        <v>0</v>
      </c>
      <c r="AC46" s="8">
        <v>0</v>
      </c>
      <c r="AD46" s="8">
        <v>-0.58969009988566923</v>
      </c>
      <c r="AE46" s="8">
        <v>1</v>
      </c>
      <c r="AF46" s="8">
        <v>0</v>
      </c>
      <c r="AG46" s="8">
        <v>-0.49352860267821486</v>
      </c>
      <c r="AH46" s="8">
        <v>0</v>
      </c>
      <c r="AI46" s="8">
        <v>0</v>
      </c>
      <c r="AJ46" s="8">
        <v>1</v>
      </c>
      <c r="AK46" s="8">
        <v>0</v>
      </c>
      <c r="AL46" s="8">
        <v>0.95833064265103252</v>
      </c>
      <c r="AM46" s="8">
        <v>-0.19085718342097915</v>
      </c>
      <c r="AO46" s="6">
        <v>1.2220583</v>
      </c>
      <c r="AP46" s="6">
        <f t="shared" si="1"/>
        <v>1.1424540046516909</v>
      </c>
      <c r="AQ46" s="6">
        <f t="shared" si="2"/>
        <v>-0.22205829534830901</v>
      </c>
      <c r="AR46" s="6" t="s">
        <v>120</v>
      </c>
      <c r="AS46" s="6">
        <f t="shared" si="3"/>
        <v>-0.22205830000000004</v>
      </c>
      <c r="AT46" s="6">
        <f t="shared" si="4"/>
        <v>0</v>
      </c>
    </row>
    <row r="47" spans="1:46">
      <c r="A47" s="8">
        <v>1</v>
      </c>
      <c r="B47" s="8">
        <v>0</v>
      </c>
      <c r="C47" s="8">
        <v>-1.1801131309842179</v>
      </c>
      <c r="D47" s="8">
        <v>0.85197595183768349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-0.25351932175894715</v>
      </c>
      <c r="AE47" s="8">
        <v>1</v>
      </c>
      <c r="AF47" s="8">
        <v>0</v>
      </c>
      <c r="AG47" s="8">
        <v>-0.49352860267821486</v>
      </c>
      <c r="AH47" s="8">
        <v>1</v>
      </c>
      <c r="AI47" s="8">
        <v>0</v>
      </c>
      <c r="AJ47" s="8">
        <v>1</v>
      </c>
      <c r="AK47" s="8">
        <v>0</v>
      </c>
      <c r="AL47" s="8">
        <v>-1.0688619263650878</v>
      </c>
      <c r="AM47" s="8">
        <v>-0.19527168382016377</v>
      </c>
      <c r="AO47" s="6">
        <v>1.6299635000000001E-3</v>
      </c>
      <c r="AP47" s="6">
        <f t="shared" si="1"/>
        <v>2.3628823519649829</v>
      </c>
      <c r="AQ47" s="6">
        <f t="shared" si="2"/>
        <v>0.99837005196498296</v>
      </c>
      <c r="AR47" s="6" t="s">
        <v>120</v>
      </c>
      <c r="AS47" s="6">
        <f t="shared" si="3"/>
        <v>0.9983700365</v>
      </c>
      <c r="AT47" s="6">
        <f t="shared" si="4"/>
        <v>1</v>
      </c>
    </row>
    <row r="48" spans="1:46">
      <c r="A48" s="8">
        <v>1</v>
      </c>
      <c r="B48" s="8">
        <v>0</v>
      </c>
      <c r="C48" s="8">
        <v>-1.1379306884182057</v>
      </c>
      <c r="D48" s="8">
        <v>-0.88059077735282698</v>
      </c>
      <c r="E48" s="8">
        <v>0</v>
      </c>
      <c r="F48" s="8">
        <v>0</v>
      </c>
      <c r="G48" s="8">
        <v>1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1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2.3237899772125887</v>
      </c>
      <c r="AE48" s="8">
        <v>0</v>
      </c>
      <c r="AF48" s="8">
        <v>0</v>
      </c>
      <c r="AG48" s="8">
        <v>-0.49352860267821486</v>
      </c>
      <c r="AH48" s="8">
        <v>1</v>
      </c>
      <c r="AI48" s="8">
        <v>1</v>
      </c>
      <c r="AJ48" s="8">
        <v>0</v>
      </c>
      <c r="AK48" s="8">
        <v>0</v>
      </c>
      <c r="AL48" s="8">
        <v>0.67371048253129073</v>
      </c>
      <c r="AM48" s="8">
        <v>-0.19527168382016377</v>
      </c>
      <c r="AO48" s="6">
        <v>0</v>
      </c>
      <c r="AP48" s="6">
        <f t="shared" si="1"/>
        <v>2.3645123743619982</v>
      </c>
      <c r="AQ48" s="6">
        <f t="shared" si="2"/>
        <v>1.0000000743619983</v>
      </c>
      <c r="AR48" s="6" t="s">
        <v>120</v>
      </c>
      <c r="AS48" s="6">
        <f t="shared" si="3"/>
        <v>1</v>
      </c>
      <c r="AT48" s="6">
        <f t="shared" si="4"/>
        <v>1</v>
      </c>
    </row>
    <row r="49" spans="1:46">
      <c r="A49" s="8">
        <v>1</v>
      </c>
      <c r="B49" s="8">
        <v>1</v>
      </c>
      <c r="C49" s="8">
        <v>-0.45541876770012668</v>
      </c>
      <c r="D49" s="8">
        <v>-0.9057004400947184</v>
      </c>
      <c r="E49" s="8">
        <v>0</v>
      </c>
      <c r="F49" s="8">
        <v>1</v>
      </c>
      <c r="G49" s="8">
        <v>0</v>
      </c>
      <c r="H49" s="8">
        <v>0</v>
      </c>
      <c r="I49" s="8">
        <v>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1</v>
      </c>
      <c r="AA49" s="8">
        <v>0</v>
      </c>
      <c r="AB49" s="8">
        <v>0</v>
      </c>
      <c r="AC49" s="8">
        <v>0</v>
      </c>
      <c r="AD49" s="8">
        <v>-0.66439471724716304</v>
      </c>
      <c r="AE49" s="8">
        <v>1</v>
      </c>
      <c r="AF49" s="8">
        <v>0</v>
      </c>
      <c r="AG49" s="8">
        <v>-0.49352860267821486</v>
      </c>
      <c r="AH49" s="8">
        <v>1</v>
      </c>
      <c r="AI49" s="8">
        <v>0</v>
      </c>
      <c r="AJ49" s="8">
        <v>1</v>
      </c>
      <c r="AK49" s="8">
        <v>0</v>
      </c>
      <c r="AL49" s="8">
        <v>-1.0688619263650878</v>
      </c>
      <c r="AM49" s="8">
        <v>-0.19527168382016377</v>
      </c>
      <c r="AO49" s="6">
        <v>0.49946223000000001</v>
      </c>
      <c r="AP49" s="6">
        <f t="shared" si="1"/>
        <v>1.8650500788058082</v>
      </c>
      <c r="AQ49" s="6">
        <f t="shared" si="2"/>
        <v>0.5005377788058083</v>
      </c>
      <c r="AR49" s="6" t="s">
        <v>120</v>
      </c>
      <c r="AS49" s="6">
        <f t="shared" si="3"/>
        <v>0.50053776999999999</v>
      </c>
      <c r="AT49" s="6">
        <f t="shared" si="4"/>
        <v>1</v>
      </c>
    </row>
    <row r="50" spans="1:46">
      <c r="A50" s="8">
        <v>1</v>
      </c>
      <c r="B50" s="8">
        <v>1</v>
      </c>
      <c r="C50" s="8">
        <v>0.50718474038604366</v>
      </c>
      <c r="D50" s="8">
        <v>-0.95591976557850133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1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-0.66439471724716304</v>
      </c>
      <c r="AE50" s="8">
        <v>0</v>
      </c>
      <c r="AF50" s="8">
        <v>0</v>
      </c>
      <c r="AG50" s="8">
        <v>-0.49352860267821486</v>
      </c>
      <c r="AH50" s="8">
        <v>0</v>
      </c>
      <c r="AI50" s="8">
        <v>0</v>
      </c>
      <c r="AJ50" s="8">
        <v>0</v>
      </c>
      <c r="AK50" s="8">
        <v>1</v>
      </c>
      <c r="AL50" s="8">
        <v>-8.4182241975665675E-5</v>
      </c>
      <c r="AM50" s="8">
        <v>-0.19527168382016377</v>
      </c>
      <c r="AO50" s="6">
        <v>0.25963918000000002</v>
      </c>
      <c r="AP50" s="6">
        <f t="shared" si="1"/>
        <v>2.1048731415435435</v>
      </c>
      <c r="AQ50" s="6">
        <f t="shared" si="2"/>
        <v>0.74036084154354365</v>
      </c>
      <c r="AR50" s="6" t="s">
        <v>120</v>
      </c>
      <c r="AS50" s="6">
        <f t="shared" si="3"/>
        <v>0.74036082000000003</v>
      </c>
      <c r="AT50" s="6">
        <f t="shared" si="4"/>
        <v>1</v>
      </c>
    </row>
    <row r="51" spans="1:46">
      <c r="A51" s="8">
        <v>1</v>
      </c>
      <c r="B51" s="8">
        <v>1</v>
      </c>
      <c r="C51" s="8">
        <v>0.64132457028642209</v>
      </c>
      <c r="D51" s="8">
        <v>-0.62949414993391239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0</v>
      </c>
      <c r="AA51" s="8">
        <v>0</v>
      </c>
      <c r="AB51" s="8">
        <v>0</v>
      </c>
      <c r="AC51" s="8">
        <v>0</v>
      </c>
      <c r="AD51" s="8">
        <v>-0.21616701307820024</v>
      </c>
      <c r="AE51" s="8">
        <v>1</v>
      </c>
      <c r="AF51" s="8">
        <v>1</v>
      </c>
      <c r="AG51" s="8">
        <v>1.5628405751476804</v>
      </c>
      <c r="AH51" s="8">
        <v>0</v>
      </c>
      <c r="AI51" s="8">
        <v>0</v>
      </c>
      <c r="AJ51" s="8">
        <v>1</v>
      </c>
      <c r="AK51" s="8">
        <v>0</v>
      </c>
      <c r="AL51" s="8">
        <v>1.1532967150666859E-2</v>
      </c>
      <c r="AM51" s="8">
        <v>0.706821876013213</v>
      </c>
      <c r="AO51" s="6">
        <v>0</v>
      </c>
      <c r="AP51" s="6">
        <f t="shared" si="1"/>
        <v>5.3781816154040314</v>
      </c>
      <c r="AQ51" s="6">
        <f t="shared" si="2"/>
        <v>4.0136693154040319</v>
      </c>
      <c r="AR51" s="6" t="s">
        <v>120</v>
      </c>
      <c r="AS51" s="6">
        <f t="shared" si="3"/>
        <v>1</v>
      </c>
      <c r="AT51" s="6">
        <f t="shared" si="4"/>
        <v>1</v>
      </c>
    </row>
    <row r="52" spans="1:46">
      <c r="A52" s="8">
        <v>1</v>
      </c>
      <c r="B52" s="8">
        <v>0</v>
      </c>
      <c r="C52" s="8">
        <v>-0.9059272543051381</v>
      </c>
      <c r="D52" s="8">
        <v>-0.35328785977310639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1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0</v>
      </c>
      <c r="AB52" s="8">
        <v>0</v>
      </c>
      <c r="AC52" s="8">
        <v>0</v>
      </c>
      <c r="AD52" s="8">
        <v>-0.65244197846932406</v>
      </c>
      <c r="AE52" s="8">
        <v>1</v>
      </c>
      <c r="AF52" s="8">
        <v>0</v>
      </c>
      <c r="AG52" s="8">
        <v>-0.49352860267821486</v>
      </c>
      <c r="AH52" s="8">
        <v>0</v>
      </c>
      <c r="AI52" s="8">
        <v>0</v>
      </c>
      <c r="AJ52" s="8">
        <v>1</v>
      </c>
      <c r="AK52" s="8">
        <v>0</v>
      </c>
      <c r="AL52" s="8">
        <v>-0.48800445673296167</v>
      </c>
      <c r="AM52" s="8">
        <v>-0.19527168382016377</v>
      </c>
      <c r="AO52" s="6">
        <v>0</v>
      </c>
      <c r="AP52" s="6">
        <f t="shared" si="1"/>
        <v>2.4618593963329527</v>
      </c>
      <c r="AQ52" s="6">
        <f t="shared" si="2"/>
        <v>1.0973470963329528</v>
      </c>
      <c r="AR52" s="6" t="s">
        <v>120</v>
      </c>
      <c r="AS52" s="6">
        <f t="shared" si="3"/>
        <v>1</v>
      </c>
      <c r="AT52" s="6">
        <f t="shared" si="4"/>
        <v>1</v>
      </c>
    </row>
    <row r="53" spans="1:46">
      <c r="A53" s="8">
        <v>1</v>
      </c>
      <c r="B53" s="8">
        <v>0</v>
      </c>
      <c r="C53" s="8">
        <v>1.0766477150272094</v>
      </c>
      <c r="D53" s="8">
        <v>-0.95591976557850133</v>
      </c>
      <c r="E53" s="8">
        <v>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8.2651456367774948E-2</v>
      </c>
      <c r="AE53" s="8">
        <v>1</v>
      </c>
      <c r="AF53" s="8">
        <v>0</v>
      </c>
      <c r="AG53" s="8">
        <v>-0.49352860267821486</v>
      </c>
      <c r="AH53" s="8">
        <v>0</v>
      </c>
      <c r="AI53" s="8">
        <v>0</v>
      </c>
      <c r="AJ53" s="8">
        <v>1</v>
      </c>
      <c r="AK53" s="8">
        <v>0</v>
      </c>
      <c r="AL53" s="8">
        <v>-1.0688619263650878</v>
      </c>
      <c r="AM53" s="8">
        <v>-0.19527168382016377</v>
      </c>
      <c r="AO53" s="6">
        <v>0</v>
      </c>
      <c r="AP53" s="6">
        <f t="shared" si="1"/>
        <v>2.7066748978708497</v>
      </c>
      <c r="AQ53" s="6">
        <f t="shared" si="2"/>
        <v>1.3421625978708498</v>
      </c>
      <c r="AR53" s="6" t="s">
        <v>120</v>
      </c>
      <c r="AS53" s="6">
        <f t="shared" si="3"/>
        <v>1</v>
      </c>
      <c r="AT53" s="6">
        <f t="shared" si="4"/>
        <v>1</v>
      </c>
    </row>
    <row r="54" spans="1:46">
      <c r="A54" s="8">
        <v>1</v>
      </c>
      <c r="B54" s="8">
        <v>1</v>
      </c>
      <c r="C54" s="8">
        <v>-0.32212224919152804</v>
      </c>
      <c r="D54" s="8">
        <v>-0.83840654394644931</v>
      </c>
      <c r="E54" s="8">
        <v>1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-0.58969009988566923</v>
      </c>
      <c r="AE54" s="8">
        <v>1</v>
      </c>
      <c r="AF54" s="8">
        <v>1</v>
      </c>
      <c r="AG54" s="8">
        <v>-8.2254767113035795E-2</v>
      </c>
      <c r="AH54" s="8">
        <v>0</v>
      </c>
      <c r="AI54" s="8">
        <v>0</v>
      </c>
      <c r="AJ54" s="8">
        <v>1</v>
      </c>
      <c r="AK54" s="8">
        <v>0</v>
      </c>
      <c r="AL54" s="8">
        <v>0.44136749467844028</v>
      </c>
      <c r="AM54" s="8">
        <v>-9.9304283837889654E-2</v>
      </c>
      <c r="AO54" s="6">
        <v>0</v>
      </c>
      <c r="AP54" s="6">
        <f t="shared" si="1"/>
        <v>3.2606122816045433</v>
      </c>
      <c r="AQ54" s="6">
        <f t="shared" si="2"/>
        <v>1.8960999816045434</v>
      </c>
      <c r="AR54" s="6" t="s">
        <v>120</v>
      </c>
      <c r="AS54" s="6">
        <f t="shared" si="3"/>
        <v>1</v>
      </c>
      <c r="AT54" s="6">
        <f t="shared" si="4"/>
        <v>1</v>
      </c>
    </row>
    <row r="55" spans="1:46">
      <c r="A55" s="8">
        <v>1</v>
      </c>
      <c r="B55" s="8">
        <v>1</v>
      </c>
      <c r="C55" s="8">
        <v>0.70459823413544054</v>
      </c>
      <c r="D55" s="8">
        <v>-0.84744602253353019</v>
      </c>
      <c r="E55" s="8">
        <v>1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1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-0.51498548252417542</v>
      </c>
      <c r="AE55" s="8">
        <v>1</v>
      </c>
      <c r="AF55" s="8">
        <v>1</v>
      </c>
      <c r="AG55" s="8">
        <v>0.12338215066955374</v>
      </c>
      <c r="AH55" s="8">
        <v>0</v>
      </c>
      <c r="AI55" s="8">
        <v>0</v>
      </c>
      <c r="AJ55" s="8">
        <v>1</v>
      </c>
      <c r="AK55" s="8">
        <v>0</v>
      </c>
      <c r="AL55" s="8">
        <v>9.2853012899164533E-2</v>
      </c>
      <c r="AM55" s="8">
        <v>-3.3368838556155438E-3</v>
      </c>
      <c r="AO55" s="6">
        <v>0</v>
      </c>
      <c r="AP55" s="6">
        <f t="shared" si="1"/>
        <v>2.3645123052762278</v>
      </c>
      <c r="AQ55" s="6">
        <f t="shared" si="2"/>
        <v>1.0000000052762279</v>
      </c>
      <c r="AR55" s="6" t="s">
        <v>120</v>
      </c>
      <c r="AS55" s="6">
        <f t="shared" si="3"/>
        <v>1</v>
      </c>
      <c r="AT55" s="6">
        <f t="shared" si="4"/>
        <v>1</v>
      </c>
    </row>
    <row r="56" spans="1:46">
      <c r="A56" s="8">
        <v>1</v>
      </c>
      <c r="B56" s="8">
        <v>0</v>
      </c>
      <c r="C56" s="8">
        <v>-0.94810969687115043</v>
      </c>
      <c r="D56" s="8">
        <v>1.0528532537728152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8">
        <v>0</v>
      </c>
      <c r="AD56" s="8">
        <v>-0.36557624780118786</v>
      </c>
      <c r="AE56" s="8">
        <v>1</v>
      </c>
      <c r="AF56" s="8">
        <v>1</v>
      </c>
      <c r="AG56" s="8">
        <v>0.32901906845214329</v>
      </c>
      <c r="AH56" s="8">
        <v>0</v>
      </c>
      <c r="AI56" s="8">
        <v>0</v>
      </c>
      <c r="AJ56" s="8">
        <v>1</v>
      </c>
      <c r="AK56" s="8">
        <v>0</v>
      </c>
      <c r="AL56" s="8">
        <v>-0.77843319154902479</v>
      </c>
      <c r="AM56" s="8">
        <v>8.5912798127899384E-2</v>
      </c>
      <c r="AO56" s="6">
        <v>0</v>
      </c>
      <c r="AP56" s="6">
        <f t="shared" si="1"/>
        <v>4.9920862485126269</v>
      </c>
      <c r="AQ56" s="6">
        <f t="shared" si="2"/>
        <v>3.627573948512627</v>
      </c>
      <c r="AR56" s="6" t="s">
        <v>120</v>
      </c>
      <c r="AS56" s="6">
        <f t="shared" si="3"/>
        <v>1</v>
      </c>
      <c r="AT56" s="6">
        <f t="shared" si="4"/>
        <v>1</v>
      </c>
    </row>
    <row r="57" spans="1:46">
      <c r="A57" s="8">
        <v>1</v>
      </c>
      <c r="B57" s="8">
        <v>1</v>
      </c>
      <c r="C57" s="8">
        <v>-0.49760121026613896</v>
      </c>
      <c r="D57" s="8">
        <v>1.5550465086106442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1</v>
      </c>
      <c r="U57" s="8">
        <v>0</v>
      </c>
      <c r="V57" s="8">
        <v>0</v>
      </c>
      <c r="W57" s="8">
        <v>0</v>
      </c>
      <c r="X57" s="8">
        <v>0</v>
      </c>
      <c r="Y57" s="8">
        <v>1</v>
      </c>
      <c r="Z57" s="8">
        <v>0</v>
      </c>
      <c r="AA57" s="8">
        <v>0</v>
      </c>
      <c r="AB57" s="8">
        <v>0</v>
      </c>
      <c r="AC57" s="8">
        <v>0</v>
      </c>
      <c r="AD57" s="8">
        <v>-0.30282436921753303</v>
      </c>
      <c r="AE57" s="8">
        <v>1</v>
      </c>
      <c r="AF57" s="8">
        <v>1</v>
      </c>
      <c r="AG57" s="8">
        <v>13.284144888755282</v>
      </c>
      <c r="AH57" s="8">
        <v>1</v>
      </c>
      <c r="AI57" s="8">
        <v>0</v>
      </c>
      <c r="AJ57" s="8">
        <v>1</v>
      </c>
      <c r="AK57" s="8">
        <v>0</v>
      </c>
      <c r="AL57" s="8">
        <v>-0.25566146888011121</v>
      </c>
      <c r="AM57" s="8">
        <v>-0.14575250542931034</v>
      </c>
      <c r="AO57" s="6">
        <v>0</v>
      </c>
      <c r="AP57" s="6">
        <f t="shared" si="1"/>
        <v>6.111876430637599</v>
      </c>
      <c r="AQ57" s="6">
        <f t="shared" si="2"/>
        <v>4.7473641306375995</v>
      </c>
      <c r="AR57" s="6" t="s">
        <v>120</v>
      </c>
      <c r="AS57" s="6">
        <f t="shared" si="3"/>
        <v>1</v>
      </c>
      <c r="AT57" s="6">
        <f t="shared" si="4"/>
        <v>1</v>
      </c>
    </row>
    <row r="58" spans="1:46">
      <c r="A58" s="8">
        <v>1</v>
      </c>
      <c r="B58" s="8">
        <v>1</v>
      </c>
      <c r="C58" s="8">
        <v>-0.71610626275808287</v>
      </c>
      <c r="D58" s="8">
        <v>-0.45372651074067222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1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-0.34017667789827993</v>
      </c>
      <c r="AE58" s="8">
        <v>1</v>
      </c>
      <c r="AF58" s="8">
        <v>1</v>
      </c>
      <c r="AG58" s="8">
        <v>1.76847749293027</v>
      </c>
      <c r="AH58" s="8">
        <v>1</v>
      </c>
      <c r="AI58" s="8">
        <v>0</v>
      </c>
      <c r="AJ58" s="8">
        <v>1</v>
      </c>
      <c r="AK58" s="8">
        <v>0</v>
      </c>
      <c r="AL58" s="8">
        <v>-0.72034744458581212</v>
      </c>
      <c r="AM58" s="8">
        <v>0.22391391930240956</v>
      </c>
      <c r="AO58" s="6">
        <v>0</v>
      </c>
      <c r="AP58" s="6">
        <f t="shared" si="1"/>
        <v>4.134978518024349</v>
      </c>
      <c r="AQ58" s="6">
        <f t="shared" si="2"/>
        <v>2.7704662180243491</v>
      </c>
      <c r="AR58" s="6" t="s">
        <v>120</v>
      </c>
      <c r="AS58" s="6">
        <f t="shared" si="3"/>
        <v>1</v>
      </c>
      <c r="AT58" s="6">
        <f t="shared" si="4"/>
        <v>1</v>
      </c>
    </row>
    <row r="59" spans="1:46">
      <c r="A59" s="8">
        <v>1</v>
      </c>
      <c r="B59" s="8">
        <v>1</v>
      </c>
      <c r="C59" s="8">
        <v>2.3564628537502519</v>
      </c>
      <c r="D59" s="8">
        <v>-0.40350718525688928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1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0</v>
      </c>
      <c r="AB59" s="8">
        <v>0</v>
      </c>
      <c r="AC59" s="8">
        <v>0</v>
      </c>
      <c r="AD59" s="8">
        <v>-0.14146239571670643</v>
      </c>
      <c r="AE59" s="8">
        <v>1</v>
      </c>
      <c r="AF59" s="8">
        <v>1</v>
      </c>
      <c r="AG59" s="8">
        <v>0.53465598623473276</v>
      </c>
      <c r="AH59" s="8">
        <v>1</v>
      </c>
      <c r="AI59" s="8">
        <v>0</v>
      </c>
      <c r="AJ59" s="8">
        <v>1</v>
      </c>
      <c r="AK59" s="8">
        <v>0</v>
      </c>
      <c r="AL59" s="8">
        <v>-0.72034744458581212</v>
      </c>
      <c r="AM59" s="8">
        <v>-0.18413946542221998</v>
      </c>
      <c r="AO59" s="6">
        <v>0</v>
      </c>
      <c r="AP59" s="6">
        <f t="shared" si="1"/>
        <v>3.2528375221638077</v>
      </c>
      <c r="AQ59" s="6">
        <f t="shared" si="2"/>
        <v>1.8883252221638078</v>
      </c>
      <c r="AR59" s="6" t="s">
        <v>120</v>
      </c>
      <c r="AS59" s="6">
        <f t="shared" si="3"/>
        <v>1</v>
      </c>
      <c r="AT59" s="6">
        <f t="shared" si="4"/>
        <v>1</v>
      </c>
    </row>
    <row r="60" spans="1:46">
      <c r="A60" s="8">
        <v>1</v>
      </c>
      <c r="B60" s="8">
        <v>1</v>
      </c>
      <c r="C60" s="8">
        <v>-0.70176423228563856</v>
      </c>
      <c r="D60" s="8">
        <v>-0.15241055783797475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1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1</v>
      </c>
      <c r="AA60" s="8">
        <v>0</v>
      </c>
      <c r="AB60" s="8">
        <v>0</v>
      </c>
      <c r="AC60" s="8">
        <v>0</v>
      </c>
      <c r="AD60" s="8">
        <v>-0.58969009988566923</v>
      </c>
      <c r="AE60" s="8">
        <v>1</v>
      </c>
      <c r="AF60" s="8">
        <v>0</v>
      </c>
      <c r="AG60" s="8">
        <v>-0.49352860267821486</v>
      </c>
      <c r="AH60" s="8">
        <v>1</v>
      </c>
      <c r="AI60" s="8">
        <v>0</v>
      </c>
      <c r="AJ60" s="8">
        <v>1</v>
      </c>
      <c r="AK60" s="8">
        <v>0</v>
      </c>
      <c r="AL60" s="8">
        <v>-0.13948997495368595</v>
      </c>
      <c r="AM60" s="8">
        <v>-0.19527168382016377</v>
      </c>
      <c r="AO60" s="6">
        <v>0.96970489999999998</v>
      </c>
      <c r="AP60" s="6">
        <f t="shared" si="1"/>
        <v>1.3948074134949757</v>
      </c>
      <c r="AQ60" s="6">
        <f t="shared" si="2"/>
        <v>3.0295113494975823E-2</v>
      </c>
      <c r="AR60" s="6" t="s">
        <v>120</v>
      </c>
      <c r="AS60" s="6">
        <f t="shared" si="3"/>
        <v>3.0295100000000019E-2</v>
      </c>
      <c r="AT60" s="6">
        <f t="shared" si="4"/>
        <v>1</v>
      </c>
    </row>
    <row r="61" spans="1:46">
      <c r="A61" s="8">
        <v>1</v>
      </c>
      <c r="B61" s="8">
        <v>0</v>
      </c>
      <c r="C61" s="8">
        <v>0.37388805314767459</v>
      </c>
      <c r="D61" s="8">
        <v>-0.75504246364336969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1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-6.6757778355212655E-2</v>
      </c>
      <c r="AE61" s="8">
        <v>1</v>
      </c>
      <c r="AF61" s="8">
        <v>1</v>
      </c>
      <c r="AG61" s="8">
        <v>1.76847749293027</v>
      </c>
      <c r="AH61" s="8">
        <v>0</v>
      </c>
      <c r="AI61" s="8">
        <v>0</v>
      </c>
      <c r="AJ61" s="8">
        <v>1</v>
      </c>
      <c r="AK61" s="8">
        <v>0</v>
      </c>
      <c r="AL61" s="8">
        <v>-1.0688619263650878</v>
      </c>
      <c r="AM61" s="8">
        <v>-0.10774941503632977</v>
      </c>
      <c r="AO61" s="6">
        <v>0</v>
      </c>
      <c r="AP61" s="6">
        <f t="shared" si="1"/>
        <v>4.0252903614845819</v>
      </c>
      <c r="AQ61" s="6">
        <f t="shared" si="2"/>
        <v>2.660778061484582</v>
      </c>
      <c r="AR61" s="6" t="s">
        <v>120</v>
      </c>
      <c r="AS61" s="6">
        <f t="shared" si="3"/>
        <v>1</v>
      </c>
      <c r="AT61" s="6">
        <f t="shared" si="4"/>
        <v>1</v>
      </c>
    </row>
    <row r="62" spans="1:46">
      <c r="A62" s="8">
        <v>1</v>
      </c>
      <c r="B62" s="8">
        <v>0</v>
      </c>
      <c r="C62" s="8">
        <v>2.1033681983541781</v>
      </c>
      <c r="D62" s="8">
        <v>2.2581170653836051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1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-0.66439471724716304</v>
      </c>
      <c r="AE62" s="8">
        <v>1</v>
      </c>
      <c r="AF62" s="8">
        <v>1</v>
      </c>
      <c r="AG62" s="8">
        <v>2.5910251640606279</v>
      </c>
      <c r="AH62" s="8">
        <v>0</v>
      </c>
      <c r="AI62" s="8">
        <v>0</v>
      </c>
      <c r="AJ62" s="8">
        <v>1</v>
      </c>
      <c r="AK62" s="8">
        <v>0</v>
      </c>
      <c r="AL62" s="8">
        <v>-1.0688619263650878</v>
      </c>
      <c r="AM62" s="8">
        <v>-0.14786378822892035</v>
      </c>
      <c r="AO62" s="6">
        <v>0</v>
      </c>
      <c r="AP62" s="6">
        <f t="shared" si="1"/>
        <v>2.7268220765879922</v>
      </c>
      <c r="AQ62" s="6">
        <f t="shared" si="2"/>
        <v>1.3623097765879923</v>
      </c>
      <c r="AR62" s="6" t="s">
        <v>120</v>
      </c>
      <c r="AS62" s="6">
        <f t="shared" si="3"/>
        <v>1</v>
      </c>
      <c r="AT62" s="6">
        <f t="shared" si="4"/>
        <v>1</v>
      </c>
    </row>
    <row r="63" spans="1:46">
      <c r="A63" s="8">
        <v>1</v>
      </c>
      <c r="B63" s="8">
        <v>1</v>
      </c>
      <c r="C63" s="8">
        <v>-0.55412568330459555</v>
      </c>
      <c r="D63" s="8">
        <v>1.5550465086106442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1</v>
      </c>
      <c r="Z63" s="8">
        <v>0</v>
      </c>
      <c r="AA63" s="8">
        <v>0</v>
      </c>
      <c r="AB63" s="8">
        <v>0</v>
      </c>
      <c r="AC63" s="8">
        <v>0</v>
      </c>
      <c r="AD63" s="8">
        <v>0.23206069109076255</v>
      </c>
      <c r="AE63" s="8">
        <v>1</v>
      </c>
      <c r="AF63" s="8">
        <v>0</v>
      </c>
      <c r="AG63" s="8">
        <v>-0.49352860267821486</v>
      </c>
      <c r="AH63" s="8">
        <v>1</v>
      </c>
      <c r="AI63" s="8">
        <v>1</v>
      </c>
      <c r="AJ63" s="8">
        <v>0</v>
      </c>
      <c r="AK63" s="8">
        <v>0</v>
      </c>
      <c r="AL63" s="8">
        <v>-0.95269043243866269</v>
      </c>
      <c r="AM63" s="8">
        <v>-0.19527168382016377</v>
      </c>
      <c r="AO63" s="6">
        <v>0</v>
      </c>
      <c r="AP63" s="6">
        <f t="shared" si="1"/>
        <v>2.3645123204845842</v>
      </c>
      <c r="AQ63" s="6">
        <f t="shared" si="2"/>
        <v>1.0000000204845843</v>
      </c>
      <c r="AR63" s="6" t="s">
        <v>120</v>
      </c>
      <c r="AS63" s="6">
        <f t="shared" si="3"/>
        <v>1</v>
      </c>
      <c r="AT63" s="6">
        <f t="shared" si="4"/>
        <v>1</v>
      </c>
    </row>
    <row r="64" spans="1:46">
      <c r="A64" s="8">
        <v>1</v>
      </c>
      <c r="B64" s="8">
        <v>1</v>
      </c>
      <c r="C64" s="8">
        <v>-0.64523975924718191</v>
      </c>
      <c r="D64" s="8">
        <v>-0.65460381267580381</v>
      </c>
      <c r="E64" s="8">
        <v>0</v>
      </c>
      <c r="F64" s="8">
        <v>1</v>
      </c>
      <c r="G64" s="8">
        <v>0</v>
      </c>
      <c r="H64" s="8">
        <v>0</v>
      </c>
      <c r="I64" s="8">
        <v>1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1</v>
      </c>
      <c r="AC64" s="8">
        <v>0</v>
      </c>
      <c r="AD64" s="8">
        <v>-0.10411008703595954</v>
      </c>
      <c r="AE64" s="8">
        <v>1</v>
      </c>
      <c r="AF64" s="8">
        <v>1</v>
      </c>
      <c r="AG64" s="8">
        <v>0.7402929040173224</v>
      </c>
      <c r="AH64" s="8">
        <v>0</v>
      </c>
      <c r="AI64" s="8">
        <v>0</v>
      </c>
      <c r="AJ64" s="8">
        <v>1</v>
      </c>
      <c r="AK64" s="8">
        <v>0</v>
      </c>
      <c r="AL64" s="8">
        <v>9.2853012899164533E-2</v>
      </c>
      <c r="AM64" s="8">
        <v>-0.13250900423175649</v>
      </c>
      <c r="AO64" s="6">
        <v>0</v>
      </c>
      <c r="AP64" s="6">
        <f t="shared" si="1"/>
        <v>3.6251389490977055</v>
      </c>
      <c r="AQ64" s="6">
        <f t="shared" si="2"/>
        <v>2.2606266490977056</v>
      </c>
      <c r="AR64" s="6" t="s">
        <v>120</v>
      </c>
      <c r="AS64" s="6">
        <f t="shared" si="3"/>
        <v>1</v>
      </c>
      <c r="AT64" s="6">
        <f t="shared" si="4"/>
        <v>1</v>
      </c>
    </row>
    <row r="65" spans="1:46">
      <c r="A65" s="8">
        <v>1</v>
      </c>
      <c r="B65" s="8">
        <v>1</v>
      </c>
      <c r="C65" s="8">
        <v>-0.96160807849227403</v>
      </c>
      <c r="D65" s="8">
        <v>0.68524779123152424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-7.8710517133051661E-2</v>
      </c>
      <c r="AE65" s="8">
        <v>1</v>
      </c>
      <c r="AF65" s="8">
        <v>1</v>
      </c>
      <c r="AG65" s="8">
        <v>2.3853882462780387</v>
      </c>
      <c r="AH65" s="8">
        <v>0</v>
      </c>
      <c r="AI65" s="8">
        <v>0</v>
      </c>
      <c r="AJ65" s="8">
        <v>1</v>
      </c>
      <c r="AK65" s="8">
        <v>0</v>
      </c>
      <c r="AL65" s="8">
        <v>-0.72034744458581212</v>
      </c>
      <c r="AM65" s="8">
        <v>-0.16494598542576516</v>
      </c>
      <c r="AO65" s="6">
        <v>0</v>
      </c>
      <c r="AP65" s="6">
        <f t="shared" si="1"/>
        <v>3.3402470070837054</v>
      </c>
      <c r="AQ65" s="6">
        <f t="shared" si="2"/>
        <v>1.9757347070837055</v>
      </c>
      <c r="AR65" s="6" t="s">
        <v>120</v>
      </c>
      <c r="AS65" s="6">
        <f t="shared" si="3"/>
        <v>1</v>
      </c>
      <c r="AT65" s="6">
        <f t="shared" si="4"/>
        <v>1</v>
      </c>
    </row>
    <row r="66" spans="1:46">
      <c r="A66" s="8">
        <v>1</v>
      </c>
      <c r="B66" s="8">
        <v>1</v>
      </c>
      <c r="C66" s="8">
        <v>2.2155736643095412</v>
      </c>
      <c r="D66" s="8">
        <v>0.45825644004482546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1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3.5190638549964897</v>
      </c>
      <c r="AE66" s="8">
        <v>1</v>
      </c>
      <c r="AF66" s="8">
        <v>1</v>
      </c>
      <c r="AG66" s="8">
        <v>0.7402929040173224</v>
      </c>
      <c r="AH66" s="8">
        <v>1</v>
      </c>
      <c r="AI66" s="8">
        <v>0</v>
      </c>
      <c r="AJ66" s="8">
        <v>1</v>
      </c>
      <c r="AK66" s="8">
        <v>0</v>
      </c>
      <c r="AL66" s="8">
        <v>1.0222249643105665</v>
      </c>
      <c r="AM66" s="8">
        <v>6.0385469732614466E-2</v>
      </c>
      <c r="AO66" s="6">
        <v>0</v>
      </c>
      <c r="AP66" s="6">
        <f t="shared" si="1"/>
        <v>2.3645122990836827</v>
      </c>
      <c r="AQ66" s="6">
        <f t="shared" si="2"/>
        <v>0.99999999908368276</v>
      </c>
      <c r="AR66" s="6" t="s">
        <v>120</v>
      </c>
      <c r="AS66" s="6">
        <f t="shared" si="3"/>
        <v>1</v>
      </c>
      <c r="AT66" s="6">
        <f t="shared" si="4"/>
        <v>1</v>
      </c>
    </row>
    <row r="67" spans="1:46">
      <c r="A67" s="8">
        <v>1</v>
      </c>
      <c r="B67" s="8">
        <v>1</v>
      </c>
      <c r="C67" s="8">
        <v>0.59154962551806822</v>
      </c>
      <c r="D67" s="8">
        <v>-0.28599396362483731</v>
      </c>
      <c r="E67" s="8">
        <v>0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1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0.53087916053673767</v>
      </c>
      <c r="AE67" s="8">
        <v>1</v>
      </c>
      <c r="AF67" s="8">
        <v>1</v>
      </c>
      <c r="AG67" s="8">
        <v>2.3853882462780387</v>
      </c>
      <c r="AH67" s="8">
        <v>0</v>
      </c>
      <c r="AI67" s="8">
        <v>0</v>
      </c>
      <c r="AJ67" s="8">
        <v>1</v>
      </c>
      <c r="AK67" s="8">
        <v>0</v>
      </c>
      <c r="AL67" s="8">
        <v>1.1558221823259556</v>
      </c>
      <c r="AM67" s="8">
        <v>6.2688687332189047E-2</v>
      </c>
      <c r="AO67" s="6">
        <v>0</v>
      </c>
      <c r="AP67" s="6">
        <f t="shared" si="1"/>
        <v>3.6221136599506014</v>
      </c>
      <c r="AQ67" s="6">
        <f t="shared" si="2"/>
        <v>2.2576013599506015</v>
      </c>
      <c r="AR67" s="6" t="s">
        <v>120</v>
      </c>
      <c r="AS67" s="6">
        <f t="shared" si="3"/>
        <v>1</v>
      </c>
      <c r="AT67" s="6">
        <f t="shared" si="4"/>
        <v>1</v>
      </c>
    </row>
    <row r="68" spans="1:46">
      <c r="A68" s="8">
        <v>1</v>
      </c>
      <c r="B68" s="8">
        <v>1</v>
      </c>
      <c r="C68" s="8">
        <v>2.9679321809014534E-2</v>
      </c>
      <c r="D68" s="8">
        <v>-6.000699894781418E-2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1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1</v>
      </c>
      <c r="AC68" s="8">
        <v>0</v>
      </c>
      <c r="AD68" s="8">
        <v>1.1404688382065271</v>
      </c>
      <c r="AE68" s="8">
        <v>1</v>
      </c>
      <c r="AF68" s="8">
        <v>1</v>
      </c>
      <c r="AG68" s="8">
        <v>0.12338215066955374</v>
      </c>
      <c r="AH68" s="8">
        <v>0</v>
      </c>
      <c r="AI68" s="8">
        <v>0</v>
      </c>
      <c r="AJ68" s="8">
        <v>1</v>
      </c>
      <c r="AK68" s="8">
        <v>0</v>
      </c>
      <c r="AL68" s="8">
        <v>0.73760480419082464</v>
      </c>
      <c r="AM68" s="8">
        <v>-0.13769124383079931</v>
      </c>
      <c r="AO68" s="6">
        <v>0</v>
      </c>
      <c r="AP68" s="6">
        <f t="shared" si="1"/>
        <v>4.6285396158099852</v>
      </c>
      <c r="AQ68" s="6">
        <f t="shared" si="2"/>
        <v>3.2640273158099853</v>
      </c>
      <c r="AR68" s="6" t="s">
        <v>120</v>
      </c>
      <c r="AS68" s="6">
        <f t="shared" si="3"/>
        <v>1</v>
      </c>
      <c r="AT68" s="6">
        <f t="shared" si="4"/>
        <v>1</v>
      </c>
    </row>
    <row r="69" spans="1:46">
      <c r="A69" s="8">
        <v>1</v>
      </c>
      <c r="B69" s="8">
        <v>1</v>
      </c>
      <c r="C69" s="8">
        <v>0.43041235745636075</v>
      </c>
      <c r="D69" s="8">
        <v>-6.9046477534895095E-2</v>
      </c>
      <c r="E69" s="8">
        <v>1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1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-0.58969009988566923</v>
      </c>
      <c r="AE69" s="8">
        <v>1</v>
      </c>
      <c r="AF69" s="8">
        <v>1</v>
      </c>
      <c r="AG69" s="8">
        <v>1.5628405751476804</v>
      </c>
      <c r="AH69" s="8">
        <v>1</v>
      </c>
      <c r="AI69" s="8">
        <v>0</v>
      </c>
      <c r="AJ69" s="8">
        <v>1</v>
      </c>
      <c r="AK69" s="8">
        <v>0</v>
      </c>
      <c r="AL69" s="8">
        <v>0.78988197645771596</v>
      </c>
      <c r="AM69" s="8">
        <v>-0.19527168382016377</v>
      </c>
      <c r="AO69" s="6">
        <v>1.7122295000000001</v>
      </c>
      <c r="AP69" s="6">
        <f t="shared" si="1"/>
        <v>0.65228278217768609</v>
      </c>
      <c r="AQ69" s="6">
        <f t="shared" si="2"/>
        <v>-0.71222951782231381</v>
      </c>
      <c r="AR69" s="6" t="s">
        <v>120</v>
      </c>
      <c r="AS69" s="6">
        <f t="shared" si="3"/>
        <v>-0.71222950000000007</v>
      </c>
      <c r="AT69" s="6">
        <f t="shared" si="4"/>
        <v>0</v>
      </c>
    </row>
    <row r="70" spans="1:46">
      <c r="A70" s="8">
        <v>1</v>
      </c>
      <c r="B70" s="8">
        <v>1</v>
      </c>
      <c r="C70" s="8">
        <v>-0.86374481173912587</v>
      </c>
      <c r="D70" s="8">
        <v>0.55065999893498607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-0.24156658298110811</v>
      </c>
      <c r="AE70" s="8">
        <v>1</v>
      </c>
      <c r="AF70" s="8">
        <v>1</v>
      </c>
      <c r="AG70" s="8">
        <v>-0.28789168489562533</v>
      </c>
      <c r="AH70" s="8">
        <v>0</v>
      </c>
      <c r="AI70" s="8">
        <v>0</v>
      </c>
      <c r="AJ70" s="8">
        <v>1</v>
      </c>
      <c r="AK70" s="8">
        <v>0</v>
      </c>
      <c r="AL70" s="8">
        <v>-0.6041759506593869</v>
      </c>
      <c r="AM70" s="8">
        <v>1.6856893558324086</v>
      </c>
      <c r="AO70" s="6">
        <v>0</v>
      </c>
      <c r="AP70" s="6">
        <f t="shared" si="1"/>
        <v>8.3355172448049473</v>
      </c>
      <c r="AQ70" s="6">
        <f t="shared" si="2"/>
        <v>6.9710049448049478</v>
      </c>
      <c r="AR70" s="6" t="s">
        <v>120</v>
      </c>
      <c r="AS70" s="6">
        <f t="shared" si="3"/>
        <v>1</v>
      </c>
      <c r="AT70" s="6">
        <f t="shared" si="4"/>
        <v>1</v>
      </c>
    </row>
    <row r="71" spans="1:46">
      <c r="A71" s="8">
        <v>1</v>
      </c>
      <c r="B71" s="8">
        <v>1</v>
      </c>
      <c r="C71" s="8">
        <v>1.4141072555553076</v>
      </c>
      <c r="D71" s="8">
        <v>1.4546078576430785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1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4.1167007938884401</v>
      </c>
      <c r="AE71" s="8">
        <v>1</v>
      </c>
      <c r="AF71" s="8">
        <v>0</v>
      </c>
      <c r="AG71" s="8">
        <v>-0.49352860267821486</v>
      </c>
      <c r="AH71" s="8">
        <v>0</v>
      </c>
      <c r="AI71" s="8">
        <v>1</v>
      </c>
      <c r="AJ71" s="8">
        <v>0</v>
      </c>
      <c r="AK71" s="8">
        <v>0</v>
      </c>
      <c r="AL71" s="8">
        <v>-0.42991870976974905</v>
      </c>
      <c r="AM71" s="8">
        <v>-0.19527168382016377</v>
      </c>
      <c r="AO71" s="6">
        <v>0</v>
      </c>
      <c r="AP71" s="6">
        <f t="shared" ref="AP71:AP134" si="5">SUMPRODUCT($B$3:$AM$3,B71:AM71)</f>
        <v>2.3645123205829415</v>
      </c>
      <c r="AQ71" s="6">
        <f t="shared" ref="AQ71:AQ134" si="6">A71*(AP71+$AO$3)</f>
        <v>1.0000000205829416</v>
      </c>
      <c r="AR71" s="6" t="s">
        <v>120</v>
      </c>
      <c r="AS71" s="6">
        <f t="shared" si="3"/>
        <v>1</v>
      </c>
      <c r="AT71" s="6">
        <f t="shared" si="4"/>
        <v>1</v>
      </c>
    </row>
    <row r="72" spans="1:46">
      <c r="A72" s="8">
        <v>1</v>
      </c>
      <c r="B72" s="8">
        <v>1</v>
      </c>
      <c r="C72" s="8">
        <v>1.4351984768383139</v>
      </c>
      <c r="D72" s="8">
        <v>-0.91473991868179927</v>
      </c>
      <c r="E72" s="8">
        <v>1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1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-0.58969009988566923</v>
      </c>
      <c r="AE72" s="8">
        <v>1</v>
      </c>
      <c r="AF72" s="8">
        <v>1</v>
      </c>
      <c r="AG72" s="8">
        <v>1.76847749293027</v>
      </c>
      <c r="AH72" s="8">
        <v>0</v>
      </c>
      <c r="AI72" s="8">
        <v>0</v>
      </c>
      <c r="AJ72" s="8">
        <v>1</v>
      </c>
      <c r="AK72" s="8">
        <v>0</v>
      </c>
      <c r="AL72" s="8">
        <v>1.1383964582369916</v>
      </c>
      <c r="AM72" s="8">
        <v>0.32909418968298199</v>
      </c>
      <c r="AO72" s="6">
        <v>0</v>
      </c>
      <c r="AP72" s="6">
        <f t="shared" si="5"/>
        <v>2.4247698360226568</v>
      </c>
      <c r="AQ72" s="6">
        <f t="shared" si="6"/>
        <v>1.0602575360226569</v>
      </c>
      <c r="AR72" s="6" t="s">
        <v>120</v>
      </c>
      <c r="AS72" s="6">
        <f t="shared" ref="AS72:AS135" si="7">1-AO72</f>
        <v>1</v>
      </c>
      <c r="AT72" s="6">
        <f t="shared" ref="AT72:AT135" si="8">IF(AQ72&gt;0,1,0)</f>
        <v>1</v>
      </c>
    </row>
    <row r="73" spans="1:46">
      <c r="A73" s="8">
        <v>1</v>
      </c>
      <c r="B73" s="8">
        <v>1</v>
      </c>
      <c r="C73" s="8">
        <v>-0.94051685720926792</v>
      </c>
      <c r="D73" s="8">
        <v>-0.58730991652753473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1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7.9468390062811482E-3</v>
      </c>
      <c r="AE73" s="8">
        <v>1</v>
      </c>
      <c r="AF73" s="8">
        <v>1</v>
      </c>
      <c r="AG73" s="8">
        <v>-0.28789168489562533</v>
      </c>
      <c r="AH73" s="8">
        <v>0</v>
      </c>
      <c r="AI73" s="8">
        <v>0</v>
      </c>
      <c r="AJ73" s="8">
        <v>1</v>
      </c>
      <c r="AK73" s="8">
        <v>0</v>
      </c>
      <c r="AL73" s="8">
        <v>-0.48800445673296167</v>
      </c>
      <c r="AM73" s="8">
        <v>-0.16648146382548154</v>
      </c>
      <c r="AO73" s="6">
        <v>0</v>
      </c>
      <c r="AP73" s="6">
        <f t="shared" si="5"/>
        <v>2.7733004546932793</v>
      </c>
      <c r="AQ73" s="6">
        <f t="shared" si="6"/>
        <v>1.4087881546932794</v>
      </c>
      <c r="AR73" s="6" t="s">
        <v>120</v>
      </c>
      <c r="AS73" s="6">
        <f t="shared" si="7"/>
        <v>1</v>
      </c>
      <c r="AT73" s="6">
        <f t="shared" si="8"/>
        <v>1</v>
      </c>
    </row>
    <row r="74" spans="1:46">
      <c r="A74" s="8">
        <v>1</v>
      </c>
      <c r="B74" s="8">
        <v>1</v>
      </c>
      <c r="C74" s="8">
        <v>-0.51194324073858322</v>
      </c>
      <c r="D74" s="8">
        <v>-0.88059077735282698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1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1</v>
      </c>
      <c r="Z74" s="8">
        <v>0</v>
      </c>
      <c r="AA74" s="8">
        <v>0</v>
      </c>
      <c r="AB74" s="8">
        <v>0</v>
      </c>
      <c r="AC74" s="8">
        <v>0</v>
      </c>
      <c r="AD74" s="8">
        <v>-0.58969009988566923</v>
      </c>
      <c r="AE74" s="8">
        <v>1</v>
      </c>
      <c r="AF74" s="8">
        <v>1</v>
      </c>
      <c r="AG74" s="8">
        <v>0.12338215066955374</v>
      </c>
      <c r="AH74" s="8">
        <v>0</v>
      </c>
      <c r="AI74" s="8">
        <v>0</v>
      </c>
      <c r="AJ74" s="8">
        <v>1</v>
      </c>
      <c r="AK74" s="8">
        <v>0</v>
      </c>
      <c r="AL74" s="8">
        <v>0.44136749467844028</v>
      </c>
      <c r="AM74" s="8">
        <v>2.7044792740442309</v>
      </c>
      <c r="AO74" s="6">
        <v>0</v>
      </c>
      <c r="AP74" s="6">
        <f t="shared" si="5"/>
        <v>11.035001545155751</v>
      </c>
      <c r="AQ74" s="6">
        <f t="shared" si="6"/>
        <v>9.6704892451557516</v>
      </c>
      <c r="AR74" s="6" t="s">
        <v>120</v>
      </c>
      <c r="AS74" s="6">
        <f t="shared" si="7"/>
        <v>1</v>
      </c>
      <c r="AT74" s="6">
        <f t="shared" si="8"/>
        <v>1</v>
      </c>
    </row>
    <row r="75" spans="1:46">
      <c r="A75" s="8">
        <v>1</v>
      </c>
      <c r="B75" s="8">
        <v>0</v>
      </c>
      <c r="C75" s="8">
        <v>-0.87049400254968767</v>
      </c>
      <c r="D75" s="8">
        <v>-0.48687126555996896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1</v>
      </c>
      <c r="AA75" s="8">
        <v>0</v>
      </c>
      <c r="AB75" s="8">
        <v>0</v>
      </c>
      <c r="AC75" s="8">
        <v>0</v>
      </c>
      <c r="AD75" s="8">
        <v>-0.51498548252417542</v>
      </c>
      <c r="AE75" s="8">
        <v>1</v>
      </c>
      <c r="AF75" s="8">
        <v>1</v>
      </c>
      <c r="AG75" s="8">
        <v>0.32901906845214329</v>
      </c>
      <c r="AH75" s="8">
        <v>0</v>
      </c>
      <c r="AI75" s="8">
        <v>1</v>
      </c>
      <c r="AJ75" s="8">
        <v>0</v>
      </c>
      <c r="AK75" s="8">
        <v>0</v>
      </c>
      <c r="AL75" s="8">
        <v>-0.6041759506593869</v>
      </c>
      <c r="AM75" s="8">
        <v>-0.19527168382016377</v>
      </c>
      <c r="AO75" s="6">
        <v>0</v>
      </c>
      <c r="AP75" s="6">
        <f t="shared" si="5"/>
        <v>3.6048232348868914</v>
      </c>
      <c r="AQ75" s="6">
        <f t="shared" si="6"/>
        <v>2.2403109348868915</v>
      </c>
      <c r="AR75" s="6" t="s">
        <v>120</v>
      </c>
      <c r="AS75" s="6">
        <f t="shared" si="7"/>
        <v>1</v>
      </c>
      <c r="AT75" s="6">
        <f t="shared" si="8"/>
        <v>1</v>
      </c>
    </row>
    <row r="76" spans="1:46">
      <c r="A76" s="8">
        <v>1</v>
      </c>
      <c r="B76" s="8">
        <v>1</v>
      </c>
      <c r="C76" s="8">
        <v>-0.75069586566221258</v>
      </c>
      <c r="D76" s="8">
        <v>-0.92277501075920454</v>
      </c>
      <c r="E76" s="8">
        <v>0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1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1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7.9468390062811482E-3</v>
      </c>
      <c r="AE76" s="8">
        <v>0</v>
      </c>
      <c r="AF76" s="8">
        <v>0</v>
      </c>
      <c r="AG76" s="8">
        <v>-0.49352860267821486</v>
      </c>
      <c r="AH76" s="8">
        <v>1</v>
      </c>
      <c r="AI76" s="8">
        <v>1</v>
      </c>
      <c r="AJ76" s="8">
        <v>0</v>
      </c>
      <c r="AK76" s="8">
        <v>0</v>
      </c>
      <c r="AL76" s="8">
        <v>-1.0688619263650878</v>
      </c>
      <c r="AM76" s="8">
        <v>-0.19527168382016377</v>
      </c>
      <c r="AO76" s="6">
        <v>0</v>
      </c>
      <c r="AP76" s="6">
        <f t="shared" si="5"/>
        <v>2.3645122878473153</v>
      </c>
      <c r="AQ76" s="6">
        <f t="shared" si="6"/>
        <v>0.99999998784731536</v>
      </c>
      <c r="AR76" s="6" t="s">
        <v>120</v>
      </c>
      <c r="AS76" s="6">
        <f t="shared" si="7"/>
        <v>1</v>
      </c>
      <c r="AT76" s="6">
        <f t="shared" si="8"/>
        <v>1</v>
      </c>
    </row>
    <row r="77" spans="1:46">
      <c r="A77" s="8">
        <v>1</v>
      </c>
      <c r="B77" s="8">
        <v>0</v>
      </c>
      <c r="C77" s="8">
        <v>1.2242862640082524</v>
      </c>
      <c r="D77" s="8">
        <v>-0.35328785977310639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1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0</v>
      </c>
      <c r="AC77" s="8">
        <v>0</v>
      </c>
      <c r="AD77" s="8">
        <v>4.5299147687028044E-2</v>
      </c>
      <c r="AE77" s="8">
        <v>1</v>
      </c>
      <c r="AF77" s="8">
        <v>1</v>
      </c>
      <c r="AG77" s="8">
        <v>1.1515667395825013</v>
      </c>
      <c r="AH77" s="8">
        <v>1</v>
      </c>
      <c r="AI77" s="8">
        <v>0</v>
      </c>
      <c r="AJ77" s="8">
        <v>1</v>
      </c>
      <c r="AK77" s="8">
        <v>0</v>
      </c>
      <c r="AL77" s="8">
        <v>1.2313336533781318</v>
      </c>
      <c r="AM77" s="8">
        <v>0.60298514923239233</v>
      </c>
      <c r="AO77" s="6">
        <v>0</v>
      </c>
      <c r="AP77" s="6">
        <f t="shared" si="5"/>
        <v>4.3175811781467903</v>
      </c>
      <c r="AQ77" s="6">
        <f t="shared" si="6"/>
        <v>2.9530688781467904</v>
      </c>
      <c r="AR77" s="6" t="s">
        <v>120</v>
      </c>
      <c r="AS77" s="6">
        <f t="shared" si="7"/>
        <v>1</v>
      </c>
      <c r="AT77" s="6">
        <f t="shared" si="8"/>
        <v>1</v>
      </c>
    </row>
    <row r="78" spans="1:46">
      <c r="A78" s="8">
        <v>1</v>
      </c>
      <c r="B78" s="8">
        <v>1</v>
      </c>
      <c r="C78" s="8">
        <v>0.55695968515439753</v>
      </c>
      <c r="D78" s="8">
        <v>1.0779629165147067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1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8.2651456367774948E-2</v>
      </c>
      <c r="AE78" s="8">
        <v>1</v>
      </c>
      <c r="AF78" s="8">
        <v>1</v>
      </c>
      <c r="AG78" s="8">
        <v>0.7402929040173224</v>
      </c>
      <c r="AH78" s="8">
        <v>0</v>
      </c>
      <c r="AI78" s="8">
        <v>0</v>
      </c>
      <c r="AJ78" s="8">
        <v>1</v>
      </c>
      <c r="AK78" s="8">
        <v>0</v>
      </c>
      <c r="AL78" s="8">
        <v>1.9515969157219684</v>
      </c>
      <c r="AM78" s="8">
        <v>-0.15765246302711233</v>
      </c>
      <c r="AO78" s="6">
        <v>0</v>
      </c>
      <c r="AP78" s="6">
        <f t="shared" si="5"/>
        <v>2.7231240683685254</v>
      </c>
      <c r="AQ78" s="6">
        <f t="shared" si="6"/>
        <v>1.3586117683685255</v>
      </c>
      <c r="AR78" s="6" t="s">
        <v>120</v>
      </c>
      <c r="AS78" s="6">
        <f t="shared" si="7"/>
        <v>1</v>
      </c>
      <c r="AT78" s="6">
        <f t="shared" si="8"/>
        <v>1</v>
      </c>
    </row>
    <row r="79" spans="1:46">
      <c r="A79" s="8">
        <v>1</v>
      </c>
      <c r="B79" s="8">
        <v>0</v>
      </c>
      <c r="C79" s="8">
        <v>2.4762608219079563</v>
      </c>
      <c r="D79" s="8">
        <v>4.8466744097156914E-2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1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1</v>
      </c>
      <c r="Z79" s="8">
        <v>0</v>
      </c>
      <c r="AA79" s="8">
        <v>0</v>
      </c>
      <c r="AB79" s="8">
        <v>0</v>
      </c>
      <c r="AC79" s="8">
        <v>0</v>
      </c>
      <c r="AD79" s="8">
        <v>0.53087916053673767</v>
      </c>
      <c r="AE79" s="8">
        <v>1</v>
      </c>
      <c r="AF79" s="8">
        <v>1</v>
      </c>
      <c r="AG79" s="8">
        <v>0.32901906845214329</v>
      </c>
      <c r="AH79" s="8">
        <v>0</v>
      </c>
      <c r="AI79" s="8">
        <v>0</v>
      </c>
      <c r="AJ79" s="8">
        <v>1</v>
      </c>
      <c r="AK79" s="8">
        <v>0</v>
      </c>
      <c r="AL79" s="8">
        <v>-1.0688619263650878</v>
      </c>
      <c r="AM79" s="8">
        <v>-0.17627013862367349</v>
      </c>
      <c r="AO79" s="6">
        <v>0</v>
      </c>
      <c r="AP79" s="6">
        <f t="shared" si="5"/>
        <v>3.4570222197569032</v>
      </c>
      <c r="AQ79" s="6">
        <f t="shared" si="6"/>
        <v>2.0925099197569033</v>
      </c>
      <c r="AR79" s="6" t="s">
        <v>120</v>
      </c>
      <c r="AS79" s="6">
        <f t="shared" si="7"/>
        <v>1</v>
      </c>
      <c r="AT79" s="6">
        <f t="shared" si="8"/>
        <v>1</v>
      </c>
    </row>
    <row r="80" spans="1:46">
      <c r="A80" s="8">
        <v>1</v>
      </c>
      <c r="B80" s="8">
        <v>1</v>
      </c>
      <c r="C80" s="8">
        <v>0.16972519985794546</v>
      </c>
      <c r="D80" s="8">
        <v>-0.40350718525688928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1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0.60558377789823148</v>
      </c>
      <c r="AE80" s="8">
        <v>1</v>
      </c>
      <c r="AF80" s="8">
        <v>1</v>
      </c>
      <c r="AG80" s="8">
        <v>0.7402929040173224</v>
      </c>
      <c r="AH80" s="8">
        <v>0</v>
      </c>
      <c r="AI80" s="8">
        <v>0</v>
      </c>
      <c r="AJ80" s="8">
        <v>1</v>
      </c>
      <c r="AK80" s="8">
        <v>0</v>
      </c>
      <c r="AL80" s="8">
        <v>0.11608731168444958</v>
      </c>
      <c r="AM80" s="8">
        <v>-0.19527168382016377</v>
      </c>
      <c r="AO80" s="6">
        <v>0</v>
      </c>
      <c r="AP80" s="6">
        <f t="shared" si="5"/>
        <v>2.5677320588801709</v>
      </c>
      <c r="AQ80" s="6">
        <f t="shared" si="6"/>
        <v>1.203219758880171</v>
      </c>
      <c r="AR80" s="6" t="s">
        <v>120</v>
      </c>
      <c r="AS80" s="6">
        <f t="shared" si="7"/>
        <v>1</v>
      </c>
      <c r="AT80" s="6">
        <f t="shared" si="8"/>
        <v>1</v>
      </c>
    </row>
    <row r="81" spans="1:46">
      <c r="A81" s="8">
        <v>1</v>
      </c>
      <c r="B81" s="8">
        <v>1</v>
      </c>
      <c r="C81" s="8">
        <v>3.6428512619576352E-2</v>
      </c>
      <c r="D81" s="8">
        <v>-0.60438448719202098</v>
      </c>
      <c r="E81" s="8">
        <v>1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1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-0.65244197846932406</v>
      </c>
      <c r="AE81" s="8">
        <v>1</v>
      </c>
      <c r="AF81" s="8">
        <v>0</v>
      </c>
      <c r="AG81" s="8">
        <v>-0.49352860267821486</v>
      </c>
      <c r="AH81" s="8">
        <v>1</v>
      </c>
      <c r="AI81" s="8">
        <v>0</v>
      </c>
      <c r="AJ81" s="8">
        <v>1</v>
      </c>
      <c r="AK81" s="8">
        <v>0</v>
      </c>
      <c r="AL81" s="8">
        <v>1.2139079292891681</v>
      </c>
      <c r="AM81" s="8">
        <v>-0.19527168382016377</v>
      </c>
      <c r="AO81" s="6">
        <v>1.472207</v>
      </c>
      <c r="AP81" s="6">
        <f t="shared" si="5"/>
        <v>0.89230525545220496</v>
      </c>
      <c r="AQ81" s="6">
        <f t="shared" si="6"/>
        <v>-0.47220704454779494</v>
      </c>
      <c r="AR81" s="6" t="s">
        <v>120</v>
      </c>
      <c r="AS81" s="6">
        <f t="shared" si="7"/>
        <v>-0.47220700000000004</v>
      </c>
      <c r="AT81" s="6">
        <f t="shared" si="8"/>
        <v>0</v>
      </c>
    </row>
    <row r="82" spans="1:46">
      <c r="A82" s="8">
        <v>1</v>
      </c>
      <c r="B82" s="8">
        <v>0</v>
      </c>
      <c r="C82" s="8">
        <v>2.7428541963846937</v>
      </c>
      <c r="D82" s="8">
        <v>-0.92277501075920454</v>
      </c>
      <c r="E82" s="8">
        <v>0</v>
      </c>
      <c r="F82" s="8">
        <v>1</v>
      </c>
      <c r="G82" s="8">
        <v>0</v>
      </c>
      <c r="H82" s="8">
        <v>1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1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-0.66439471724716304</v>
      </c>
      <c r="AE82" s="8">
        <v>1</v>
      </c>
      <c r="AF82" s="8">
        <v>1</v>
      </c>
      <c r="AG82" s="8">
        <v>-0.28789168489562533</v>
      </c>
      <c r="AH82" s="8">
        <v>0</v>
      </c>
      <c r="AI82" s="8">
        <v>0</v>
      </c>
      <c r="AJ82" s="8">
        <v>1</v>
      </c>
      <c r="AK82" s="8">
        <v>0</v>
      </c>
      <c r="AL82" s="8">
        <v>0.2787274031814449</v>
      </c>
      <c r="AM82" s="8">
        <v>-0.17607820382370895</v>
      </c>
      <c r="AO82" s="6">
        <v>1.5594726000000001</v>
      </c>
      <c r="AP82" s="6">
        <f t="shared" si="5"/>
        <v>0.80503975125949756</v>
      </c>
      <c r="AQ82" s="6">
        <f t="shared" si="6"/>
        <v>-0.55947254874050234</v>
      </c>
      <c r="AR82" s="6" t="s">
        <v>120</v>
      </c>
      <c r="AS82" s="6">
        <f t="shared" si="7"/>
        <v>-0.5594726000000001</v>
      </c>
      <c r="AT82" s="6">
        <f t="shared" si="8"/>
        <v>0</v>
      </c>
    </row>
    <row r="83" spans="1:46">
      <c r="A83" s="8">
        <v>1</v>
      </c>
      <c r="B83" s="8">
        <v>1</v>
      </c>
      <c r="C83" s="8">
        <v>-0.11795922717202845</v>
      </c>
      <c r="D83" s="8">
        <v>0.34978269699985437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1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0.26941299977150945</v>
      </c>
      <c r="AE83" s="8">
        <v>1</v>
      </c>
      <c r="AF83" s="8">
        <v>1</v>
      </c>
      <c r="AG83" s="8">
        <v>1.1515667395825013</v>
      </c>
      <c r="AH83" s="8">
        <v>0</v>
      </c>
      <c r="AI83" s="8">
        <v>0</v>
      </c>
      <c r="AJ83" s="8">
        <v>1</v>
      </c>
      <c r="AK83" s="8">
        <v>0</v>
      </c>
      <c r="AL83" s="8">
        <v>0.84796772342092863</v>
      </c>
      <c r="AM83" s="8">
        <v>3.5050076137294099E-2</v>
      </c>
      <c r="AO83" s="6">
        <v>0</v>
      </c>
      <c r="AP83" s="6">
        <f t="shared" si="5"/>
        <v>4.1916768348130748</v>
      </c>
      <c r="AQ83" s="6">
        <f t="shared" si="6"/>
        <v>2.8271645348130749</v>
      </c>
      <c r="AR83" s="6" t="s">
        <v>120</v>
      </c>
      <c r="AS83" s="6">
        <f t="shared" si="7"/>
        <v>1</v>
      </c>
      <c r="AT83" s="6">
        <f t="shared" si="8"/>
        <v>1</v>
      </c>
    </row>
    <row r="84" spans="1:46">
      <c r="A84" s="8">
        <v>1</v>
      </c>
      <c r="B84" s="8">
        <v>1</v>
      </c>
      <c r="C84" s="8">
        <v>-1.1024974366627551</v>
      </c>
      <c r="D84" s="8">
        <v>-0.55416516170823804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1</v>
      </c>
      <c r="Z84" s="8">
        <v>0</v>
      </c>
      <c r="AA84" s="8">
        <v>0</v>
      </c>
      <c r="AB84" s="8">
        <v>0</v>
      </c>
      <c r="AC84" s="8">
        <v>0</v>
      </c>
      <c r="AD84" s="8">
        <v>-0.21616701307820024</v>
      </c>
      <c r="AE84" s="8">
        <v>1</v>
      </c>
      <c r="AF84" s="8">
        <v>1</v>
      </c>
      <c r="AG84" s="8">
        <v>-8.2254767113035795E-2</v>
      </c>
      <c r="AH84" s="8">
        <v>0</v>
      </c>
      <c r="AI84" s="8">
        <v>0</v>
      </c>
      <c r="AJ84" s="8">
        <v>1</v>
      </c>
      <c r="AK84" s="8">
        <v>0</v>
      </c>
      <c r="AL84" s="8">
        <v>-0.37183296280653644</v>
      </c>
      <c r="AM84" s="8">
        <v>-0.13769124383079931</v>
      </c>
      <c r="AO84" s="6">
        <v>0</v>
      </c>
      <c r="AP84" s="6">
        <f t="shared" si="5"/>
        <v>2.6683748860910184</v>
      </c>
      <c r="AQ84" s="6">
        <f t="shared" si="6"/>
        <v>1.3038625860910185</v>
      </c>
      <c r="AR84" s="6" t="s">
        <v>120</v>
      </c>
      <c r="AS84" s="6">
        <f t="shared" si="7"/>
        <v>1</v>
      </c>
      <c r="AT84" s="6">
        <f t="shared" si="8"/>
        <v>1</v>
      </c>
    </row>
    <row r="85" spans="1:46">
      <c r="A85" s="8">
        <v>1</v>
      </c>
      <c r="B85" s="8">
        <v>1</v>
      </c>
      <c r="C85" s="8">
        <v>-0.53978365283215124</v>
      </c>
      <c r="D85" s="8">
        <v>-0.25284920880554057</v>
      </c>
      <c r="E85" s="8">
        <v>0</v>
      </c>
      <c r="F85" s="8">
        <v>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1</v>
      </c>
      <c r="U85" s="8">
        <v>0</v>
      </c>
      <c r="V85" s="8">
        <v>0</v>
      </c>
      <c r="W85" s="8">
        <v>0</v>
      </c>
      <c r="X85" s="8">
        <v>0</v>
      </c>
      <c r="Y85" s="8">
        <v>1</v>
      </c>
      <c r="Z85" s="8">
        <v>0</v>
      </c>
      <c r="AA85" s="8">
        <v>0</v>
      </c>
      <c r="AB85" s="8">
        <v>0</v>
      </c>
      <c r="AC85" s="8">
        <v>0</v>
      </c>
      <c r="AD85" s="8">
        <v>-0.47763317384342852</v>
      </c>
      <c r="AE85" s="8">
        <v>1</v>
      </c>
      <c r="AF85" s="8">
        <v>1</v>
      </c>
      <c r="AG85" s="8">
        <v>0.94592982179991181</v>
      </c>
      <c r="AH85" s="8">
        <v>0</v>
      </c>
      <c r="AI85" s="8">
        <v>0</v>
      </c>
      <c r="AJ85" s="8">
        <v>1</v>
      </c>
      <c r="AK85" s="8">
        <v>0</v>
      </c>
      <c r="AL85" s="8">
        <v>-1.0688619263650878</v>
      </c>
      <c r="AM85" s="8">
        <v>1.1595960691295821</v>
      </c>
      <c r="AO85" s="6">
        <v>0</v>
      </c>
      <c r="AP85" s="6">
        <f t="shared" si="5"/>
        <v>8.7289763781679497</v>
      </c>
      <c r="AQ85" s="6">
        <f t="shared" si="6"/>
        <v>7.3644640781679502</v>
      </c>
      <c r="AR85" s="6" t="s">
        <v>120</v>
      </c>
      <c r="AS85" s="6">
        <f t="shared" si="7"/>
        <v>1</v>
      </c>
      <c r="AT85" s="6">
        <f t="shared" si="8"/>
        <v>1</v>
      </c>
    </row>
    <row r="86" spans="1:46">
      <c r="A86" s="8">
        <v>1</v>
      </c>
      <c r="B86" s="8">
        <v>1</v>
      </c>
      <c r="C86" s="8">
        <v>9.2952816928262516E-2</v>
      </c>
      <c r="D86" s="8">
        <v>0.14890539506472272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1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1</v>
      </c>
      <c r="AC86" s="8">
        <v>0</v>
      </c>
      <c r="AD86" s="8">
        <v>0.97910686470570052</v>
      </c>
      <c r="AE86" s="8">
        <v>1</v>
      </c>
      <c r="AF86" s="8">
        <v>1</v>
      </c>
      <c r="AG86" s="8">
        <v>1.9741144107128594</v>
      </c>
      <c r="AH86" s="8">
        <v>1</v>
      </c>
      <c r="AI86" s="8">
        <v>0</v>
      </c>
      <c r="AJ86" s="8">
        <v>1</v>
      </c>
      <c r="AK86" s="8">
        <v>0</v>
      </c>
      <c r="AL86" s="8">
        <v>1.3010365497339871</v>
      </c>
      <c r="AM86" s="8">
        <v>-3.3368838556155438E-3</v>
      </c>
      <c r="AO86" s="6">
        <v>0</v>
      </c>
      <c r="AP86" s="6">
        <f t="shared" si="5"/>
        <v>2.8217725073497908</v>
      </c>
      <c r="AQ86" s="6">
        <f t="shared" si="6"/>
        <v>1.4572602073497909</v>
      </c>
      <c r="AR86" s="6" t="s">
        <v>120</v>
      </c>
      <c r="AS86" s="6">
        <f t="shared" si="7"/>
        <v>1</v>
      </c>
      <c r="AT86" s="6">
        <f t="shared" si="8"/>
        <v>1</v>
      </c>
    </row>
    <row r="87" spans="1:46">
      <c r="A87" s="8">
        <v>1</v>
      </c>
      <c r="B87" s="8">
        <v>1</v>
      </c>
      <c r="C87" s="8">
        <v>9.2952816928262516E-2</v>
      </c>
      <c r="D87" s="8">
        <v>0.85197595183768349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1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1</v>
      </c>
      <c r="AC87" s="8">
        <v>0</v>
      </c>
      <c r="AD87" s="8">
        <v>0.90440224734420671</v>
      </c>
      <c r="AE87" s="8">
        <v>1</v>
      </c>
      <c r="AF87" s="8">
        <v>0</v>
      </c>
      <c r="AG87" s="8">
        <v>-0.49352860267821486</v>
      </c>
      <c r="AH87" s="8">
        <v>1</v>
      </c>
      <c r="AI87" s="8">
        <v>0</v>
      </c>
      <c r="AJ87" s="8">
        <v>1</v>
      </c>
      <c r="AK87" s="8">
        <v>0</v>
      </c>
      <c r="AL87" s="8">
        <v>-0.17434142313161352</v>
      </c>
      <c r="AM87" s="8">
        <v>-0.19527168382016377</v>
      </c>
      <c r="AO87" s="6">
        <v>0</v>
      </c>
      <c r="AP87" s="6">
        <f t="shared" si="5"/>
        <v>2.3645122988200651</v>
      </c>
      <c r="AQ87" s="6">
        <f t="shared" si="6"/>
        <v>0.99999999882006518</v>
      </c>
      <c r="AR87" s="6" t="s">
        <v>120</v>
      </c>
      <c r="AS87" s="6">
        <f t="shared" si="7"/>
        <v>1</v>
      </c>
      <c r="AT87" s="6">
        <f t="shared" si="8"/>
        <v>1</v>
      </c>
    </row>
    <row r="88" spans="1:46">
      <c r="A88" s="8">
        <v>1</v>
      </c>
      <c r="B88" s="8">
        <v>1</v>
      </c>
      <c r="C88" s="8">
        <v>-0.31537305838096619</v>
      </c>
      <c r="D88" s="8">
        <v>-0.65460381267580381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1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-6.6757778355212655E-2</v>
      </c>
      <c r="AE88" s="8">
        <v>1</v>
      </c>
      <c r="AF88" s="8">
        <v>1</v>
      </c>
      <c r="AG88" s="8">
        <v>1.76847749293027</v>
      </c>
      <c r="AH88" s="8">
        <v>1</v>
      </c>
      <c r="AI88" s="8">
        <v>0</v>
      </c>
      <c r="AJ88" s="8">
        <v>1</v>
      </c>
      <c r="AK88" s="8">
        <v>0</v>
      </c>
      <c r="AL88" s="8">
        <v>1.4520594918383398</v>
      </c>
      <c r="AM88" s="8">
        <v>-0.18855396582140457</v>
      </c>
      <c r="AO88" s="6">
        <v>0</v>
      </c>
      <c r="AP88" s="6">
        <f t="shared" si="5"/>
        <v>2.3645122942503067</v>
      </c>
      <c r="AQ88" s="6">
        <f t="shared" si="6"/>
        <v>0.99999999425030683</v>
      </c>
      <c r="AR88" s="6" t="s">
        <v>120</v>
      </c>
      <c r="AS88" s="6">
        <f t="shared" si="7"/>
        <v>1</v>
      </c>
      <c r="AT88" s="6">
        <f t="shared" si="8"/>
        <v>1</v>
      </c>
    </row>
    <row r="89" spans="1:46">
      <c r="A89" s="8">
        <v>-1</v>
      </c>
      <c r="B89" s="8">
        <v>1</v>
      </c>
      <c r="C89" s="8">
        <v>0.64132457028642209</v>
      </c>
      <c r="D89" s="8">
        <v>-0.45372651074067222</v>
      </c>
      <c r="E89" s="8">
        <v>1</v>
      </c>
      <c r="F89" s="8">
        <v>0</v>
      </c>
      <c r="G89" s="8">
        <v>0</v>
      </c>
      <c r="H89" s="8">
        <v>0</v>
      </c>
      <c r="I89" s="8">
        <v>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1</v>
      </c>
      <c r="AC89" s="8">
        <v>0</v>
      </c>
      <c r="AD89" s="8">
        <v>2.3237899772125887</v>
      </c>
      <c r="AE89" s="8">
        <v>0</v>
      </c>
      <c r="AF89" s="8">
        <v>0</v>
      </c>
      <c r="AG89" s="8">
        <v>-0.49352860267821486</v>
      </c>
      <c r="AH89" s="8">
        <v>1</v>
      </c>
      <c r="AI89" s="8">
        <v>1</v>
      </c>
      <c r="AJ89" s="8">
        <v>0</v>
      </c>
      <c r="AK89" s="8">
        <v>0</v>
      </c>
      <c r="AL89" s="8">
        <v>9.2853012899164533E-2</v>
      </c>
      <c r="AM89" s="8">
        <v>-0.19527168382016377</v>
      </c>
      <c r="AO89" s="6">
        <v>0</v>
      </c>
      <c r="AP89" s="6">
        <f t="shared" si="5"/>
        <v>-1.0526125288909161</v>
      </c>
      <c r="AQ89" s="6">
        <f t="shared" si="6"/>
        <v>2.4171248288909162</v>
      </c>
      <c r="AR89" s="6" t="s">
        <v>120</v>
      </c>
      <c r="AS89" s="6">
        <f t="shared" si="7"/>
        <v>1</v>
      </c>
      <c r="AT89" s="6">
        <f t="shared" si="8"/>
        <v>1</v>
      </c>
    </row>
    <row r="90" spans="1:46">
      <c r="A90" s="8">
        <v>-1</v>
      </c>
      <c r="B90" s="8">
        <v>0</v>
      </c>
      <c r="C90" s="8">
        <v>-0.75069586566221258</v>
      </c>
      <c r="D90" s="8">
        <v>-0.88862586943023225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1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1</v>
      </c>
      <c r="Z90" s="8">
        <v>0</v>
      </c>
      <c r="AA90" s="8">
        <v>0</v>
      </c>
      <c r="AB90" s="8">
        <v>0</v>
      </c>
      <c r="AC90" s="8">
        <v>0</v>
      </c>
      <c r="AD90" s="8">
        <v>-0.44028086516268161</v>
      </c>
      <c r="AE90" s="8">
        <v>0</v>
      </c>
      <c r="AF90" s="8">
        <v>0</v>
      </c>
      <c r="AG90" s="8">
        <v>-0.49352860267821486</v>
      </c>
      <c r="AH90" s="8">
        <v>0</v>
      </c>
      <c r="AI90" s="8">
        <v>1</v>
      </c>
      <c r="AJ90" s="8">
        <v>0</v>
      </c>
      <c r="AK90" s="8">
        <v>0</v>
      </c>
      <c r="AL90" s="8">
        <v>-0.13948997495368595</v>
      </c>
      <c r="AM90" s="8">
        <v>-0.19527168382016377</v>
      </c>
      <c r="AO90" s="6">
        <v>0</v>
      </c>
      <c r="AP90" s="6">
        <f t="shared" si="5"/>
        <v>-0.75592826904866361</v>
      </c>
      <c r="AQ90" s="6">
        <f t="shared" si="6"/>
        <v>2.1204405690486636</v>
      </c>
      <c r="AR90" s="6" t="s">
        <v>120</v>
      </c>
      <c r="AS90" s="6">
        <f t="shared" si="7"/>
        <v>1</v>
      </c>
      <c r="AT90" s="6">
        <f t="shared" si="8"/>
        <v>1</v>
      </c>
    </row>
    <row r="91" spans="1:46">
      <c r="A91" s="8">
        <v>-1</v>
      </c>
      <c r="B91" s="8">
        <v>0</v>
      </c>
      <c r="C91" s="8">
        <v>5.7519733902582491E-2</v>
      </c>
      <c r="D91" s="8">
        <v>-0.65460381267580381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1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-0.58969009988566923</v>
      </c>
      <c r="AE91" s="8">
        <v>0</v>
      </c>
      <c r="AF91" s="8">
        <v>0</v>
      </c>
      <c r="AG91" s="8">
        <v>-0.49352860267821486</v>
      </c>
      <c r="AH91" s="8">
        <v>1</v>
      </c>
      <c r="AI91" s="8">
        <v>0</v>
      </c>
      <c r="AJ91" s="8">
        <v>1</v>
      </c>
      <c r="AK91" s="8">
        <v>0</v>
      </c>
      <c r="AL91" s="8">
        <v>1.0919278606664216</v>
      </c>
      <c r="AM91" s="8">
        <v>-0.17185563822448888</v>
      </c>
      <c r="AO91" s="6">
        <v>0</v>
      </c>
      <c r="AP91" s="6">
        <f t="shared" si="5"/>
        <v>-1.9256159282427503</v>
      </c>
      <c r="AQ91" s="6">
        <f t="shared" si="6"/>
        <v>3.2901282282427502</v>
      </c>
      <c r="AR91" s="6" t="s">
        <v>120</v>
      </c>
      <c r="AS91" s="6">
        <f t="shared" si="7"/>
        <v>1</v>
      </c>
      <c r="AT91" s="6">
        <f t="shared" si="8"/>
        <v>1</v>
      </c>
    </row>
    <row r="92" spans="1:46">
      <c r="A92" s="8">
        <v>-1</v>
      </c>
      <c r="B92" s="8">
        <v>1</v>
      </c>
      <c r="C92" s="8">
        <v>0.38063741268800683</v>
      </c>
      <c r="D92" s="8">
        <v>-0.44569141866326695</v>
      </c>
      <c r="E92" s="8">
        <v>0</v>
      </c>
      <c r="F92" s="8">
        <v>1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1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-0.66439471724716304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-1.0688619263650878</v>
      </c>
      <c r="AM92" s="8">
        <v>-3.3368838556155438E-3</v>
      </c>
      <c r="AO92" s="6">
        <v>0</v>
      </c>
      <c r="AP92" s="6">
        <f t="shared" si="5"/>
        <v>-2.0500767532725019</v>
      </c>
      <c r="AQ92" s="6">
        <f t="shared" si="6"/>
        <v>3.4145890532725018</v>
      </c>
      <c r="AR92" s="6" t="s">
        <v>120</v>
      </c>
      <c r="AS92" s="6">
        <f t="shared" si="7"/>
        <v>1</v>
      </c>
      <c r="AT92" s="6">
        <f t="shared" si="8"/>
        <v>1</v>
      </c>
    </row>
    <row r="93" spans="1:46">
      <c r="A93" s="8">
        <v>-1</v>
      </c>
      <c r="B93" s="8">
        <v>0</v>
      </c>
      <c r="C93" s="8">
        <v>-0.82831155998367534</v>
      </c>
      <c r="D93" s="8">
        <v>-0.60438448719202098</v>
      </c>
      <c r="E93" s="8">
        <v>1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1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1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-0.66439471724716304</v>
      </c>
      <c r="AE93" s="8">
        <v>0</v>
      </c>
      <c r="AF93" s="8">
        <v>0</v>
      </c>
      <c r="AG93" s="8">
        <v>-0.49352860267821486</v>
      </c>
      <c r="AH93" s="8">
        <v>0</v>
      </c>
      <c r="AI93" s="8">
        <v>0</v>
      </c>
      <c r="AJ93" s="8">
        <v>1</v>
      </c>
      <c r="AK93" s="8">
        <v>0</v>
      </c>
      <c r="AL93" s="8">
        <v>-0.13948997495368595</v>
      </c>
      <c r="AM93" s="8">
        <v>-0.19527168382016377</v>
      </c>
      <c r="AO93" s="6">
        <v>0</v>
      </c>
      <c r="AP93" s="6">
        <f t="shared" si="5"/>
        <v>0.36451228401030578</v>
      </c>
      <c r="AQ93" s="6">
        <f t="shared" si="6"/>
        <v>1.000000015989694</v>
      </c>
      <c r="AR93" s="6" t="s">
        <v>120</v>
      </c>
      <c r="AS93" s="6">
        <f t="shared" si="7"/>
        <v>1</v>
      </c>
      <c r="AT93" s="6">
        <f t="shared" si="8"/>
        <v>1</v>
      </c>
    </row>
    <row r="94" spans="1:46">
      <c r="A94" s="8">
        <v>-1</v>
      </c>
      <c r="B94" s="8">
        <v>1</v>
      </c>
      <c r="C94" s="8">
        <v>-0.83506075079423714</v>
      </c>
      <c r="D94" s="8">
        <v>-0.72189770882407289</v>
      </c>
      <c r="E94" s="8">
        <v>1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1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1</v>
      </c>
      <c r="Z94" s="8">
        <v>0</v>
      </c>
      <c r="AA94" s="8">
        <v>0</v>
      </c>
      <c r="AB94" s="8">
        <v>0</v>
      </c>
      <c r="AC94" s="8">
        <v>0</v>
      </c>
      <c r="AD94" s="8">
        <v>8.2651456367774948E-2</v>
      </c>
      <c r="AE94" s="8">
        <v>1</v>
      </c>
      <c r="AF94" s="8">
        <v>1</v>
      </c>
      <c r="AG94" s="8">
        <v>-0.28789168489562533</v>
      </c>
      <c r="AH94" s="8">
        <v>0</v>
      </c>
      <c r="AI94" s="8">
        <v>0</v>
      </c>
      <c r="AJ94" s="8">
        <v>1</v>
      </c>
      <c r="AK94" s="8">
        <v>0</v>
      </c>
      <c r="AL94" s="8">
        <v>-2.3318481027260713E-2</v>
      </c>
      <c r="AM94" s="8">
        <v>-0.19143298782087281</v>
      </c>
      <c r="AO94" s="6">
        <v>0.88181063999999998</v>
      </c>
      <c r="AP94" s="6">
        <f t="shared" si="5"/>
        <v>1.2463229521534989</v>
      </c>
      <c r="AQ94" s="6">
        <f t="shared" si="6"/>
        <v>0.11818934784650104</v>
      </c>
      <c r="AR94" s="6" t="s">
        <v>120</v>
      </c>
      <c r="AS94" s="6">
        <f t="shared" si="7"/>
        <v>0.11818936000000002</v>
      </c>
      <c r="AT94" s="6">
        <f t="shared" si="8"/>
        <v>1</v>
      </c>
    </row>
    <row r="95" spans="1:46">
      <c r="A95" s="8">
        <v>-1</v>
      </c>
      <c r="B95" s="8">
        <v>1</v>
      </c>
      <c r="C95" s="8">
        <v>-0.31537305838096619</v>
      </c>
      <c r="D95" s="8">
        <v>-0.15241055783797475</v>
      </c>
      <c r="E95" s="8">
        <v>1</v>
      </c>
      <c r="F95" s="8">
        <v>0</v>
      </c>
      <c r="G95" s="8">
        <v>0</v>
      </c>
      <c r="H95" s="8">
        <v>0</v>
      </c>
      <c r="I95" s="8">
        <v>0</v>
      </c>
      <c r="J95" s="8">
        <v>1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1</v>
      </c>
      <c r="AC95" s="8">
        <v>0</v>
      </c>
      <c r="AD95" s="8">
        <v>1.0538114820671942</v>
      </c>
      <c r="AE95" s="8">
        <v>1</v>
      </c>
      <c r="AF95" s="8">
        <v>1</v>
      </c>
      <c r="AG95" s="8">
        <v>-8.2254767113035795E-2</v>
      </c>
      <c r="AH95" s="8">
        <v>1</v>
      </c>
      <c r="AI95" s="8">
        <v>0</v>
      </c>
      <c r="AJ95" s="8">
        <v>1</v>
      </c>
      <c r="AK95" s="8">
        <v>0</v>
      </c>
      <c r="AL95" s="8">
        <v>-0.63321882414099318</v>
      </c>
      <c r="AM95" s="8">
        <v>-0.19527168382016377</v>
      </c>
      <c r="AO95" s="6">
        <v>2.2554839000000002</v>
      </c>
      <c r="AP95" s="6">
        <f t="shared" si="5"/>
        <v>2.6199961791849216</v>
      </c>
      <c r="AQ95" s="6">
        <f t="shared" si="6"/>
        <v>-1.2554838791849217</v>
      </c>
      <c r="AR95" s="6" t="s">
        <v>120</v>
      </c>
      <c r="AS95" s="6">
        <f t="shared" si="7"/>
        <v>-1.2554839000000002</v>
      </c>
      <c r="AT95" s="6">
        <f t="shared" si="8"/>
        <v>0</v>
      </c>
    </row>
    <row r="96" spans="1:46">
      <c r="A96" s="8">
        <v>-1</v>
      </c>
      <c r="B96" s="8">
        <v>1</v>
      </c>
      <c r="C96" s="8">
        <v>-0.9194256359262617</v>
      </c>
      <c r="D96" s="8">
        <v>-0.87255568527542171</v>
      </c>
      <c r="E96" s="8">
        <v>0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1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1</v>
      </c>
      <c r="Z96" s="8">
        <v>0</v>
      </c>
      <c r="AA96" s="8">
        <v>0</v>
      </c>
      <c r="AB96" s="8">
        <v>0</v>
      </c>
      <c r="AC96" s="8">
        <v>0</v>
      </c>
      <c r="AD96" s="8">
        <v>-0.62704240856641613</v>
      </c>
      <c r="AE96" s="8">
        <v>0</v>
      </c>
      <c r="AF96" s="8">
        <v>0</v>
      </c>
      <c r="AG96" s="8">
        <v>-0.49352860267821486</v>
      </c>
      <c r="AH96" s="8">
        <v>0</v>
      </c>
      <c r="AI96" s="8">
        <v>0</v>
      </c>
      <c r="AJ96" s="8">
        <v>1</v>
      </c>
      <c r="AK96" s="8">
        <v>0</v>
      </c>
      <c r="AL96" s="8">
        <v>-1.0688619263650878</v>
      </c>
      <c r="AM96" s="8">
        <v>-0.18682655262172365</v>
      </c>
      <c r="AO96" s="6">
        <v>0</v>
      </c>
      <c r="AP96" s="6">
        <f t="shared" si="5"/>
        <v>-0.7357531949682572</v>
      </c>
      <c r="AQ96" s="6">
        <f t="shared" si="6"/>
        <v>2.1002654949682569</v>
      </c>
      <c r="AR96" s="6" t="s">
        <v>120</v>
      </c>
      <c r="AS96" s="6">
        <f t="shared" si="7"/>
        <v>1</v>
      </c>
      <c r="AT96" s="6">
        <f t="shared" si="8"/>
        <v>1</v>
      </c>
    </row>
    <row r="97" spans="1:46">
      <c r="A97" s="8">
        <v>-1</v>
      </c>
      <c r="B97" s="8">
        <v>0</v>
      </c>
      <c r="C97" s="8">
        <v>-1.1514290700393293</v>
      </c>
      <c r="D97" s="8">
        <v>1.095037487179193</v>
      </c>
      <c r="E97" s="8">
        <v>0</v>
      </c>
      <c r="F97" s="8">
        <v>1</v>
      </c>
      <c r="G97" s="8">
        <v>0</v>
      </c>
      <c r="H97" s="8">
        <v>1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1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-0.66439471724716304</v>
      </c>
      <c r="AE97" s="8">
        <v>0</v>
      </c>
      <c r="AF97" s="8">
        <v>0</v>
      </c>
      <c r="AG97" s="8">
        <v>-0.49352860267821486</v>
      </c>
      <c r="AH97" s="8">
        <v>0</v>
      </c>
      <c r="AI97" s="8">
        <v>0</v>
      </c>
      <c r="AJ97" s="8">
        <v>1</v>
      </c>
      <c r="AK97" s="8">
        <v>0</v>
      </c>
      <c r="AL97" s="8">
        <v>-1.0688619263650878</v>
      </c>
      <c r="AM97" s="8">
        <v>-0.18567494382193636</v>
      </c>
      <c r="AO97" s="6">
        <v>0</v>
      </c>
      <c r="AP97" s="6">
        <f t="shared" si="5"/>
        <v>-2.3449065675601313</v>
      </c>
      <c r="AQ97" s="6">
        <f t="shared" si="6"/>
        <v>3.7094188675601312</v>
      </c>
      <c r="AR97" s="6" t="s">
        <v>120</v>
      </c>
      <c r="AS97" s="6">
        <f t="shared" si="7"/>
        <v>1</v>
      </c>
      <c r="AT97" s="6">
        <f t="shared" si="8"/>
        <v>1</v>
      </c>
    </row>
    <row r="98" spans="1:46">
      <c r="A98" s="8">
        <v>-1</v>
      </c>
      <c r="B98" s="8">
        <v>0</v>
      </c>
      <c r="C98" s="8">
        <v>-1.0459729636242985</v>
      </c>
      <c r="D98" s="8">
        <v>-0.83840654394644931</v>
      </c>
      <c r="E98" s="8">
        <v>1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1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-0.48958591262126755</v>
      </c>
      <c r="AE98" s="8">
        <v>1</v>
      </c>
      <c r="AF98" s="8">
        <v>0</v>
      </c>
      <c r="AG98" s="8">
        <v>-0.49352860267821486</v>
      </c>
      <c r="AH98" s="8">
        <v>1</v>
      </c>
      <c r="AI98" s="8">
        <v>0</v>
      </c>
      <c r="AJ98" s="8">
        <v>1</v>
      </c>
      <c r="AK98" s="8">
        <v>0</v>
      </c>
      <c r="AL98" s="8">
        <v>-0.13948997495368595</v>
      </c>
      <c r="AM98" s="8">
        <v>-0.19527168382016377</v>
      </c>
      <c r="AO98" s="6">
        <v>0.99003887999999995</v>
      </c>
      <c r="AP98" s="6">
        <f t="shared" si="5"/>
        <v>1.3545511853225909</v>
      </c>
      <c r="AQ98" s="6">
        <f t="shared" si="6"/>
        <v>9.9611146774090109E-3</v>
      </c>
      <c r="AR98" s="6" t="s">
        <v>120</v>
      </c>
      <c r="AS98" s="6">
        <f t="shared" si="7"/>
        <v>9.9611200000000455E-3</v>
      </c>
      <c r="AT98" s="6">
        <f t="shared" si="8"/>
        <v>1</v>
      </c>
    </row>
    <row r="99" spans="1:46">
      <c r="A99" s="8">
        <v>-1</v>
      </c>
      <c r="B99" s="8">
        <v>1</v>
      </c>
      <c r="C99" s="8">
        <v>3.6497767115539577</v>
      </c>
      <c r="D99" s="8">
        <v>2.860748971189</v>
      </c>
      <c r="E99" s="8">
        <v>1</v>
      </c>
      <c r="F99" s="8">
        <v>0</v>
      </c>
      <c r="G99" s="8">
        <v>0</v>
      </c>
      <c r="H99" s="8">
        <v>1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1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-0.65244197846932406</v>
      </c>
      <c r="AE99" s="8">
        <v>0</v>
      </c>
      <c r="AF99" s="8">
        <v>1</v>
      </c>
      <c r="AG99" s="8">
        <v>-8.2254767113035795E-2</v>
      </c>
      <c r="AH99" s="8">
        <v>0</v>
      </c>
      <c r="AI99" s="8">
        <v>0</v>
      </c>
      <c r="AJ99" s="8">
        <v>1</v>
      </c>
      <c r="AK99" s="8">
        <v>0</v>
      </c>
      <c r="AL99" s="8">
        <v>-1.0688619263650878</v>
      </c>
      <c r="AM99" s="8">
        <v>-0.12790256903260735</v>
      </c>
      <c r="AO99" s="6">
        <v>0</v>
      </c>
      <c r="AP99" s="6">
        <f t="shared" si="5"/>
        <v>-3.0017565649648406</v>
      </c>
      <c r="AQ99" s="6">
        <f t="shared" si="6"/>
        <v>4.3662688649648409</v>
      </c>
      <c r="AR99" s="6" t="s">
        <v>120</v>
      </c>
      <c r="AS99" s="6">
        <f t="shared" si="7"/>
        <v>1</v>
      </c>
      <c r="AT99" s="6">
        <f t="shared" si="8"/>
        <v>1</v>
      </c>
    </row>
    <row r="100" spans="1:46">
      <c r="A100" s="8">
        <v>-1</v>
      </c>
      <c r="B100" s="8">
        <v>1</v>
      </c>
      <c r="C100" s="8">
        <v>-1.2503120756997745E-2</v>
      </c>
      <c r="D100" s="8">
        <v>2.157678414416039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1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0</v>
      </c>
      <c r="AD100" s="8">
        <v>-0.51498548252417542</v>
      </c>
      <c r="AE100" s="8">
        <v>1</v>
      </c>
      <c r="AF100" s="8">
        <v>0</v>
      </c>
      <c r="AG100" s="8">
        <v>-0.49352860267821486</v>
      </c>
      <c r="AH100" s="8">
        <v>0</v>
      </c>
      <c r="AI100" s="8">
        <v>0</v>
      </c>
      <c r="AJ100" s="8">
        <v>1</v>
      </c>
      <c r="AK100" s="8">
        <v>0</v>
      </c>
      <c r="AL100" s="8">
        <v>-0.37183296280653644</v>
      </c>
      <c r="AM100" s="8">
        <v>-0.19527168382016377</v>
      </c>
      <c r="AO100" s="6">
        <v>1.1587753000000001</v>
      </c>
      <c r="AP100" s="6">
        <f t="shared" si="5"/>
        <v>1.5232876062083123</v>
      </c>
      <c r="AQ100" s="6">
        <f t="shared" si="6"/>
        <v>-0.15877530620831237</v>
      </c>
      <c r="AR100" s="6" t="s">
        <v>120</v>
      </c>
      <c r="AS100" s="6">
        <f t="shared" si="7"/>
        <v>-0.15877530000000006</v>
      </c>
      <c r="AT100" s="6">
        <f t="shared" si="8"/>
        <v>0</v>
      </c>
    </row>
    <row r="101" spans="1:46">
      <c r="A101" s="8">
        <v>-1</v>
      </c>
      <c r="B101" s="8">
        <v>0</v>
      </c>
      <c r="C101" s="8">
        <v>-0.9059272543051381</v>
      </c>
      <c r="D101" s="8">
        <v>-0.85548111461093546</v>
      </c>
      <c r="E101" s="8">
        <v>1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1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1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-0.36557624780118786</v>
      </c>
      <c r="AE101" s="8">
        <v>0</v>
      </c>
      <c r="AF101" s="8">
        <v>0</v>
      </c>
      <c r="AG101" s="8">
        <v>-0.49352860267821486</v>
      </c>
      <c r="AH101" s="8">
        <v>0</v>
      </c>
      <c r="AI101" s="8">
        <v>0</v>
      </c>
      <c r="AJ101" s="8">
        <v>1</v>
      </c>
      <c r="AK101" s="8">
        <v>0</v>
      </c>
      <c r="AL101" s="8">
        <v>0.44136749467844028</v>
      </c>
      <c r="AM101" s="8">
        <v>-0.19527168382016377</v>
      </c>
      <c r="AO101" s="6">
        <v>0</v>
      </c>
      <c r="AP101" s="6">
        <f t="shared" si="5"/>
        <v>-2.0457720984838081</v>
      </c>
      <c r="AQ101" s="6">
        <f t="shared" si="6"/>
        <v>3.410284398483808</v>
      </c>
      <c r="AR101" s="6" t="s">
        <v>120</v>
      </c>
      <c r="AS101" s="6">
        <f t="shared" si="7"/>
        <v>1</v>
      </c>
      <c r="AT101" s="6">
        <f t="shared" si="8"/>
        <v>1</v>
      </c>
    </row>
    <row r="102" spans="1:46">
      <c r="A102" s="8">
        <v>-1</v>
      </c>
      <c r="B102" s="8">
        <v>1</v>
      </c>
      <c r="C102" s="8">
        <v>-0.18123289102104687</v>
      </c>
      <c r="D102" s="8">
        <v>-0.70482313815958675</v>
      </c>
      <c r="E102" s="8">
        <v>0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1</v>
      </c>
      <c r="AC102" s="8">
        <v>0</v>
      </c>
      <c r="AD102" s="8">
        <v>-0.58969009988566923</v>
      </c>
      <c r="AE102" s="8">
        <v>0</v>
      </c>
      <c r="AF102" s="8">
        <v>1</v>
      </c>
      <c r="AG102" s="8">
        <v>-8.2254767113035795E-2</v>
      </c>
      <c r="AH102" s="8">
        <v>1</v>
      </c>
      <c r="AI102" s="8">
        <v>0</v>
      </c>
      <c r="AJ102" s="8">
        <v>1</v>
      </c>
      <c r="AK102" s="8">
        <v>0</v>
      </c>
      <c r="AL102" s="8">
        <v>1.254567952163417</v>
      </c>
      <c r="AM102" s="8">
        <v>-0.17454272542399257</v>
      </c>
      <c r="AO102" s="6">
        <v>0</v>
      </c>
      <c r="AP102" s="6">
        <f t="shared" si="5"/>
        <v>-0.67863250075312587</v>
      </c>
      <c r="AQ102" s="6">
        <f t="shared" si="6"/>
        <v>2.0431448007531259</v>
      </c>
      <c r="AR102" s="6" t="s">
        <v>120</v>
      </c>
      <c r="AS102" s="6">
        <f t="shared" si="7"/>
        <v>1</v>
      </c>
      <c r="AT102" s="6">
        <f t="shared" si="8"/>
        <v>1</v>
      </c>
    </row>
    <row r="103" spans="1:46">
      <c r="A103" s="8">
        <v>-1</v>
      </c>
      <c r="B103" s="8">
        <v>0</v>
      </c>
      <c r="C103" s="8">
        <v>0.59154962551806822</v>
      </c>
      <c r="D103" s="8">
        <v>4.8466744097156914E-2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1</v>
      </c>
      <c r="U103" s="8">
        <v>0</v>
      </c>
      <c r="V103" s="8">
        <v>0</v>
      </c>
      <c r="W103" s="8">
        <v>0</v>
      </c>
      <c r="X103" s="8">
        <v>0</v>
      </c>
      <c r="Y103" s="8">
        <v>1</v>
      </c>
      <c r="Z103" s="8">
        <v>0</v>
      </c>
      <c r="AA103" s="8">
        <v>0</v>
      </c>
      <c r="AB103" s="8">
        <v>0</v>
      </c>
      <c r="AC103" s="8">
        <v>0</v>
      </c>
      <c r="AD103" s="8">
        <v>3.369654620273502</v>
      </c>
      <c r="AE103" s="8">
        <v>1</v>
      </c>
      <c r="AF103" s="8">
        <v>0</v>
      </c>
      <c r="AG103" s="8">
        <v>-0.49352860267821486</v>
      </c>
      <c r="AH103" s="8">
        <v>1</v>
      </c>
      <c r="AI103" s="8">
        <v>0</v>
      </c>
      <c r="AJ103" s="8">
        <v>1</v>
      </c>
      <c r="AK103" s="8">
        <v>0</v>
      </c>
      <c r="AL103" s="8">
        <v>4.6235412760297487</v>
      </c>
      <c r="AM103" s="8">
        <v>-0.19527168382016377</v>
      </c>
      <c r="AO103" s="6">
        <v>0.17134572000000001</v>
      </c>
      <c r="AP103" s="6">
        <f t="shared" si="5"/>
        <v>0.53585802665114091</v>
      </c>
      <c r="AQ103" s="6">
        <f t="shared" si="6"/>
        <v>0.82865427334885899</v>
      </c>
      <c r="AR103" s="6" t="s">
        <v>120</v>
      </c>
      <c r="AS103" s="6">
        <f t="shared" si="7"/>
        <v>0.82865427999999997</v>
      </c>
      <c r="AT103" s="6">
        <f t="shared" si="8"/>
        <v>1</v>
      </c>
    </row>
    <row r="104" spans="1:46">
      <c r="A104" s="8">
        <v>-1</v>
      </c>
      <c r="B104" s="8">
        <v>1</v>
      </c>
      <c r="C104" s="8">
        <v>-0.14664328811691707</v>
      </c>
      <c r="D104" s="8">
        <v>-0.25284920880554057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1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-0.61508966978857715</v>
      </c>
      <c r="AE104" s="8">
        <v>0</v>
      </c>
      <c r="AF104" s="8">
        <v>0</v>
      </c>
      <c r="AG104" s="8">
        <v>-0.49352860267821486</v>
      </c>
      <c r="AH104" s="8">
        <v>0</v>
      </c>
      <c r="AI104" s="8">
        <v>0</v>
      </c>
      <c r="AJ104" s="8">
        <v>1</v>
      </c>
      <c r="AK104" s="8">
        <v>0</v>
      </c>
      <c r="AL104" s="8">
        <v>0.18579020804030472</v>
      </c>
      <c r="AM104" s="8">
        <v>-0.19527168382016377</v>
      </c>
      <c r="AO104" s="6">
        <v>0</v>
      </c>
      <c r="AP104" s="6">
        <f t="shared" si="5"/>
        <v>-1.6110582636142015</v>
      </c>
      <c r="AQ104" s="6">
        <f t="shared" si="6"/>
        <v>2.9755705636142014</v>
      </c>
      <c r="AR104" s="6" t="s">
        <v>120</v>
      </c>
      <c r="AS104" s="6">
        <f t="shared" si="7"/>
        <v>1</v>
      </c>
      <c r="AT104" s="6">
        <f t="shared" si="8"/>
        <v>1</v>
      </c>
    </row>
    <row r="105" spans="1:46">
      <c r="A105" s="8">
        <v>-1</v>
      </c>
      <c r="B105" s="8">
        <v>1</v>
      </c>
      <c r="C105" s="8">
        <v>-0.16014166973804073</v>
      </c>
      <c r="D105" s="8">
        <v>-0.80526178912715263</v>
      </c>
      <c r="E105" s="8">
        <v>1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1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1</v>
      </c>
      <c r="Z105" s="8">
        <v>0</v>
      </c>
      <c r="AA105" s="8">
        <v>0</v>
      </c>
      <c r="AB105" s="8">
        <v>0</v>
      </c>
      <c r="AC105" s="8">
        <v>0</v>
      </c>
      <c r="AD105" s="8">
        <v>-0.65244197846932406</v>
      </c>
      <c r="AE105" s="8">
        <v>0</v>
      </c>
      <c r="AF105" s="8">
        <v>0</v>
      </c>
      <c r="AG105" s="8">
        <v>-0.49352860267821486</v>
      </c>
      <c r="AH105" s="8">
        <v>0</v>
      </c>
      <c r="AI105" s="8">
        <v>0</v>
      </c>
      <c r="AJ105" s="8">
        <v>1</v>
      </c>
      <c r="AK105" s="8">
        <v>0</v>
      </c>
      <c r="AL105" s="8">
        <v>0.32519600075201499</v>
      </c>
      <c r="AM105" s="8">
        <v>-0.19527168382016377</v>
      </c>
      <c r="AO105" s="6">
        <v>0</v>
      </c>
      <c r="AP105" s="6">
        <f t="shared" si="5"/>
        <v>-2.3031170029748003</v>
      </c>
      <c r="AQ105" s="6">
        <f t="shared" si="6"/>
        <v>3.6676293029748002</v>
      </c>
      <c r="AR105" s="6" t="s">
        <v>120</v>
      </c>
      <c r="AS105" s="6">
        <f t="shared" si="7"/>
        <v>1</v>
      </c>
      <c r="AT105" s="6">
        <f t="shared" si="8"/>
        <v>1</v>
      </c>
    </row>
    <row r="106" spans="1:46">
      <c r="A106" s="8">
        <v>-1</v>
      </c>
      <c r="B106" s="8">
        <v>0</v>
      </c>
      <c r="C106" s="8">
        <v>-1.3277516799652607</v>
      </c>
      <c r="D106" s="8">
        <v>0.57576966167687749</v>
      </c>
      <c r="E106" s="8">
        <v>0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1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-0.62704240856641613</v>
      </c>
      <c r="AE106" s="8">
        <v>0</v>
      </c>
      <c r="AF106" s="8">
        <v>1</v>
      </c>
      <c r="AG106" s="8">
        <v>-0.28789168489562533</v>
      </c>
      <c r="AH106" s="8">
        <v>1</v>
      </c>
      <c r="AI106" s="8">
        <v>0</v>
      </c>
      <c r="AJ106" s="8">
        <v>1</v>
      </c>
      <c r="AK106" s="8">
        <v>0</v>
      </c>
      <c r="AL106" s="8">
        <v>-1.0688619263650878</v>
      </c>
      <c r="AM106" s="8">
        <v>-0.16456211582583605</v>
      </c>
      <c r="AO106" s="6">
        <v>0</v>
      </c>
      <c r="AP106" s="6">
        <f t="shared" si="5"/>
        <v>-0.49947481542512201</v>
      </c>
      <c r="AQ106" s="6">
        <f t="shared" si="6"/>
        <v>1.863987115425122</v>
      </c>
      <c r="AR106" s="6" t="s">
        <v>120</v>
      </c>
      <c r="AS106" s="6">
        <f t="shared" si="7"/>
        <v>1</v>
      </c>
      <c r="AT106" s="6">
        <f t="shared" si="8"/>
        <v>1</v>
      </c>
    </row>
    <row r="107" spans="1:46">
      <c r="A107" s="8">
        <v>-1</v>
      </c>
      <c r="B107" s="8">
        <v>1</v>
      </c>
      <c r="C107" s="8">
        <v>-0.84940278126668145</v>
      </c>
      <c r="D107" s="8">
        <v>1.0026339282890322</v>
      </c>
      <c r="E107" s="8">
        <v>0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1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-0.58969009988566923</v>
      </c>
      <c r="AE107" s="8">
        <v>1</v>
      </c>
      <c r="AF107" s="8">
        <v>0</v>
      </c>
      <c r="AG107" s="8">
        <v>-0.49352860267821486</v>
      </c>
      <c r="AH107" s="8">
        <v>0</v>
      </c>
      <c r="AI107" s="8">
        <v>0</v>
      </c>
      <c r="AJ107" s="8">
        <v>1</v>
      </c>
      <c r="AK107" s="8">
        <v>0</v>
      </c>
      <c r="AL107" s="8">
        <v>-0.25566146888011121</v>
      </c>
      <c r="AM107" s="8">
        <v>-0.19527168382016377</v>
      </c>
      <c r="AO107" s="6">
        <v>1.2850157</v>
      </c>
      <c r="AP107" s="6">
        <f t="shared" si="5"/>
        <v>1.6495280672677759</v>
      </c>
      <c r="AQ107" s="6">
        <f t="shared" si="6"/>
        <v>-0.285015767267776</v>
      </c>
      <c r="AR107" s="6" t="s">
        <v>120</v>
      </c>
      <c r="AS107" s="6">
        <f t="shared" si="7"/>
        <v>-0.28501569999999998</v>
      </c>
      <c r="AT107" s="6">
        <f t="shared" si="8"/>
        <v>0</v>
      </c>
    </row>
    <row r="108" spans="1:46">
      <c r="A108" s="8">
        <v>-1</v>
      </c>
      <c r="B108" s="8">
        <v>1</v>
      </c>
      <c r="C108" s="8">
        <v>0.31061438929865615</v>
      </c>
      <c r="D108" s="8">
        <v>-0.32014310495380965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1</v>
      </c>
      <c r="AC108" s="8">
        <v>0</v>
      </c>
      <c r="AD108" s="8">
        <v>0.45617454317524392</v>
      </c>
      <c r="AE108" s="8">
        <v>1</v>
      </c>
      <c r="AF108" s="8">
        <v>0</v>
      </c>
      <c r="AG108" s="8">
        <v>-0.49352860267821486</v>
      </c>
      <c r="AH108" s="8">
        <v>1</v>
      </c>
      <c r="AI108" s="8">
        <v>0</v>
      </c>
      <c r="AJ108" s="8">
        <v>1</v>
      </c>
      <c r="AK108" s="8">
        <v>0</v>
      </c>
      <c r="AL108" s="8">
        <v>2.8809688671333702</v>
      </c>
      <c r="AM108" s="8">
        <v>-0.19527168382016377</v>
      </c>
      <c r="AO108" s="6">
        <v>1.7740068</v>
      </c>
      <c r="AP108" s="6">
        <f t="shared" si="5"/>
        <v>2.138519064420588</v>
      </c>
      <c r="AQ108" s="6">
        <f t="shared" si="6"/>
        <v>-0.77400676442058813</v>
      </c>
      <c r="AR108" s="6" t="s">
        <v>120</v>
      </c>
      <c r="AS108" s="6">
        <f t="shared" si="7"/>
        <v>-0.77400679999999999</v>
      </c>
      <c r="AT108" s="6">
        <f t="shared" si="8"/>
        <v>0</v>
      </c>
    </row>
    <row r="109" spans="1:46">
      <c r="A109" s="8">
        <v>-1</v>
      </c>
      <c r="B109" s="8">
        <v>1</v>
      </c>
      <c r="C109" s="8">
        <v>-4.1187181701886386E-2</v>
      </c>
      <c r="D109" s="8">
        <v>-0.65460381267580381</v>
      </c>
      <c r="E109" s="8">
        <v>1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1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-0.65244197846932406</v>
      </c>
      <c r="AE109" s="8">
        <v>0</v>
      </c>
      <c r="AF109" s="8">
        <v>0</v>
      </c>
      <c r="AG109" s="8">
        <v>-0.49352860267821486</v>
      </c>
      <c r="AH109" s="8">
        <v>0</v>
      </c>
      <c r="AI109" s="8">
        <v>1</v>
      </c>
      <c r="AJ109" s="8">
        <v>0</v>
      </c>
      <c r="AK109" s="8">
        <v>0</v>
      </c>
      <c r="AL109" s="8">
        <v>-0.13948997495368595</v>
      </c>
      <c r="AM109" s="8">
        <v>-0.19527168382016377</v>
      </c>
      <c r="AO109" s="6">
        <v>0</v>
      </c>
      <c r="AP109" s="6">
        <f t="shared" si="5"/>
        <v>-0.7666537720161104</v>
      </c>
      <c r="AQ109" s="6">
        <f t="shared" si="6"/>
        <v>2.1311660720161103</v>
      </c>
      <c r="AR109" s="6" t="s">
        <v>120</v>
      </c>
      <c r="AS109" s="6">
        <f t="shared" si="7"/>
        <v>1</v>
      </c>
      <c r="AT109" s="6">
        <f t="shared" si="8"/>
        <v>1</v>
      </c>
    </row>
    <row r="110" spans="1:46">
      <c r="A110" s="8">
        <v>-1</v>
      </c>
      <c r="B110" s="8">
        <v>0</v>
      </c>
      <c r="C110" s="8">
        <v>-0.36430469175754032</v>
      </c>
      <c r="D110" s="8">
        <v>-0.89766534801731312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1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1</v>
      </c>
      <c r="AC110" s="8">
        <v>0</v>
      </c>
      <c r="AD110" s="8">
        <v>-0.62704240856641613</v>
      </c>
      <c r="AE110" s="8">
        <v>0</v>
      </c>
      <c r="AF110" s="8">
        <v>1</v>
      </c>
      <c r="AG110" s="8">
        <v>-0.28789168489562533</v>
      </c>
      <c r="AH110" s="8">
        <v>1</v>
      </c>
      <c r="AI110" s="8">
        <v>0</v>
      </c>
      <c r="AJ110" s="8">
        <v>1</v>
      </c>
      <c r="AK110" s="8">
        <v>0</v>
      </c>
      <c r="AL110" s="8">
        <v>0.51107039103429541</v>
      </c>
      <c r="AM110" s="8">
        <v>-0.17454272542399257</v>
      </c>
      <c r="AO110" s="6">
        <v>0</v>
      </c>
      <c r="AP110" s="6">
        <f t="shared" si="5"/>
        <v>0.24393704562679752</v>
      </c>
      <c r="AQ110" s="6">
        <f t="shared" si="6"/>
        <v>1.1205752543732024</v>
      </c>
      <c r="AR110" s="6" t="s">
        <v>120</v>
      </c>
      <c r="AS110" s="6">
        <f t="shared" si="7"/>
        <v>1</v>
      </c>
      <c r="AT110" s="6">
        <f t="shared" si="8"/>
        <v>1</v>
      </c>
    </row>
    <row r="111" spans="1:46">
      <c r="A111" s="8">
        <v>-1</v>
      </c>
      <c r="B111" s="8">
        <v>0</v>
      </c>
      <c r="C111" s="8">
        <v>-0.1533924789274789</v>
      </c>
      <c r="D111" s="8">
        <v>-0.82233635979163877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-0.58969009988566923</v>
      </c>
      <c r="AE111" s="8">
        <v>0</v>
      </c>
      <c r="AF111" s="8">
        <v>0</v>
      </c>
      <c r="AG111" s="8">
        <v>-0.49352860267821486</v>
      </c>
      <c r="AH111" s="8">
        <v>1</v>
      </c>
      <c r="AI111" s="8">
        <v>0</v>
      </c>
      <c r="AJ111" s="8">
        <v>1</v>
      </c>
      <c r="AK111" s="8">
        <v>0</v>
      </c>
      <c r="AL111" s="8">
        <v>0.67371048253129073</v>
      </c>
      <c r="AM111" s="8">
        <v>-0.19527168382016377</v>
      </c>
      <c r="AO111" s="6">
        <v>0</v>
      </c>
      <c r="AP111" s="6">
        <f t="shared" si="5"/>
        <v>-1.0026088328188201</v>
      </c>
      <c r="AQ111" s="6">
        <f t="shared" si="6"/>
        <v>2.36712113281882</v>
      </c>
      <c r="AR111" s="6" t="s">
        <v>120</v>
      </c>
      <c r="AS111" s="6">
        <f t="shared" si="7"/>
        <v>1</v>
      </c>
      <c r="AT111" s="6">
        <f t="shared" si="8"/>
        <v>1</v>
      </c>
    </row>
    <row r="112" spans="1:46">
      <c r="A112" s="8">
        <v>-1</v>
      </c>
      <c r="B112" s="8">
        <v>1</v>
      </c>
      <c r="C112" s="8">
        <v>-0.88483603302213198</v>
      </c>
      <c r="D112" s="8">
        <v>-0.12730089509608328</v>
      </c>
      <c r="E112" s="8">
        <v>1</v>
      </c>
      <c r="F112" s="8">
        <v>0</v>
      </c>
      <c r="G112" s="8">
        <v>0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1</v>
      </c>
      <c r="AC112" s="8">
        <v>0</v>
      </c>
      <c r="AD112" s="8">
        <v>-0.65244197846932406</v>
      </c>
      <c r="AE112" s="8">
        <v>0</v>
      </c>
      <c r="AF112" s="8">
        <v>0</v>
      </c>
      <c r="AG112" s="8">
        <v>-0.49352860267821486</v>
      </c>
      <c r="AH112" s="8">
        <v>0</v>
      </c>
      <c r="AI112" s="8">
        <v>0</v>
      </c>
      <c r="AJ112" s="8">
        <v>1</v>
      </c>
      <c r="AK112" s="8">
        <v>0</v>
      </c>
      <c r="AL112" s="8">
        <v>-0.25566146888011121</v>
      </c>
      <c r="AM112" s="8">
        <v>-0.17607820382370895</v>
      </c>
      <c r="AO112" s="6">
        <v>0</v>
      </c>
      <c r="AP112" s="6">
        <f t="shared" si="5"/>
        <v>-1.1105925104408492</v>
      </c>
      <c r="AQ112" s="6">
        <f t="shared" si="6"/>
        <v>2.4751048104408491</v>
      </c>
      <c r="AR112" s="6" t="s">
        <v>120</v>
      </c>
      <c r="AS112" s="6">
        <f t="shared" si="7"/>
        <v>1</v>
      </c>
      <c r="AT112" s="6">
        <f t="shared" si="8"/>
        <v>1</v>
      </c>
    </row>
    <row r="113" spans="1:46">
      <c r="A113" s="8">
        <v>-1</v>
      </c>
      <c r="B113" s="8">
        <v>1</v>
      </c>
      <c r="C113" s="8">
        <v>0.35279683186466843</v>
      </c>
      <c r="D113" s="8">
        <v>-0.47080108140515836</v>
      </c>
      <c r="E113" s="8">
        <v>0</v>
      </c>
      <c r="F113" s="8">
        <v>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1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-0.62704240856641613</v>
      </c>
      <c r="AE113" s="8">
        <v>0</v>
      </c>
      <c r="AF113" s="8">
        <v>1</v>
      </c>
      <c r="AG113" s="8">
        <v>-8.2254767113035795E-2</v>
      </c>
      <c r="AH113" s="8">
        <v>0</v>
      </c>
      <c r="AI113" s="8">
        <v>0</v>
      </c>
      <c r="AJ113" s="8">
        <v>1</v>
      </c>
      <c r="AK113" s="8">
        <v>0</v>
      </c>
      <c r="AL113" s="8">
        <v>0.20902450682558976</v>
      </c>
      <c r="AM113" s="8">
        <v>-0.19507974902019923</v>
      </c>
      <c r="AO113" s="6">
        <v>0</v>
      </c>
      <c r="AP113" s="6">
        <f t="shared" si="5"/>
        <v>-0.19287453275669109</v>
      </c>
      <c r="AQ113" s="6">
        <f t="shared" si="6"/>
        <v>1.5573868327566909</v>
      </c>
      <c r="AR113" s="6" t="s">
        <v>120</v>
      </c>
      <c r="AS113" s="6">
        <f t="shared" si="7"/>
        <v>1</v>
      </c>
      <c r="AT113" s="6">
        <f t="shared" si="8"/>
        <v>1</v>
      </c>
    </row>
    <row r="114" spans="1:46">
      <c r="A114" s="8">
        <v>-1</v>
      </c>
      <c r="B114" s="8">
        <v>1</v>
      </c>
      <c r="C114" s="8">
        <v>-0.68067301100263233</v>
      </c>
      <c r="D114" s="8">
        <v>-0.32014310495380965</v>
      </c>
      <c r="E114" s="8">
        <v>1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1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-0.54038505242708335</v>
      </c>
      <c r="AE114" s="8">
        <v>0</v>
      </c>
      <c r="AF114" s="8">
        <v>1</v>
      </c>
      <c r="AG114" s="8">
        <v>-0.28789168489562533</v>
      </c>
      <c r="AH114" s="8">
        <v>1</v>
      </c>
      <c r="AI114" s="8">
        <v>0</v>
      </c>
      <c r="AJ114" s="8">
        <v>1</v>
      </c>
      <c r="AK114" s="8">
        <v>0</v>
      </c>
      <c r="AL114" s="8">
        <v>0.5575389886048655</v>
      </c>
      <c r="AM114" s="8">
        <v>-0.17991689982299991</v>
      </c>
      <c r="AO114" s="6">
        <v>0</v>
      </c>
      <c r="AP114" s="6">
        <f t="shared" si="5"/>
        <v>-2.5683463964236961</v>
      </c>
      <c r="AQ114" s="6">
        <f t="shared" si="6"/>
        <v>3.932858696423696</v>
      </c>
      <c r="AR114" s="6" t="s">
        <v>120</v>
      </c>
      <c r="AS114" s="6">
        <f t="shared" si="7"/>
        <v>1</v>
      </c>
      <c r="AT114" s="6">
        <f t="shared" si="8"/>
        <v>1</v>
      </c>
    </row>
    <row r="115" spans="1:46">
      <c r="A115" s="8">
        <v>-1</v>
      </c>
      <c r="B115" s="8">
        <v>1</v>
      </c>
      <c r="C115" s="8">
        <v>0.5215266021287176</v>
      </c>
      <c r="D115" s="8">
        <v>0.45022134796742019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1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1</v>
      </c>
      <c r="AC115" s="8">
        <v>0</v>
      </c>
      <c r="AD115" s="8">
        <v>2.7720176813815516</v>
      </c>
      <c r="AE115" s="8">
        <v>1</v>
      </c>
      <c r="AF115" s="8">
        <v>1</v>
      </c>
      <c r="AG115" s="8">
        <v>0.94592982179991181</v>
      </c>
      <c r="AH115" s="8">
        <v>1</v>
      </c>
      <c r="AI115" s="8">
        <v>0</v>
      </c>
      <c r="AJ115" s="8">
        <v>1</v>
      </c>
      <c r="AK115" s="8">
        <v>0</v>
      </c>
      <c r="AL115" s="8">
        <v>0.67371048253129073</v>
      </c>
      <c r="AM115" s="8">
        <v>-0.19431200982034103</v>
      </c>
      <c r="AO115" s="6">
        <v>2.0347076999999998</v>
      </c>
      <c r="AP115" s="6">
        <f t="shared" si="5"/>
        <v>2.3992199972508992</v>
      </c>
      <c r="AQ115" s="6">
        <f t="shared" si="6"/>
        <v>-1.0347076972508993</v>
      </c>
      <c r="AR115" s="6" t="s">
        <v>120</v>
      </c>
      <c r="AS115" s="6">
        <f t="shared" si="7"/>
        <v>-1.0347076999999998</v>
      </c>
      <c r="AT115" s="6">
        <f t="shared" si="8"/>
        <v>0</v>
      </c>
    </row>
    <row r="116" spans="1:46">
      <c r="A116" s="8">
        <v>-1</v>
      </c>
      <c r="B116" s="8">
        <v>1</v>
      </c>
      <c r="C116" s="8">
        <v>0.17731770206028707</v>
      </c>
      <c r="D116" s="8">
        <v>-0.70482313815958675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1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-0.31627120034260192</v>
      </c>
      <c r="AE116" s="8">
        <v>0</v>
      </c>
      <c r="AF116" s="8">
        <v>0</v>
      </c>
      <c r="AG116" s="8">
        <v>-0.49352860267821486</v>
      </c>
      <c r="AH116" s="8">
        <v>0</v>
      </c>
      <c r="AI116" s="8">
        <v>0</v>
      </c>
      <c r="AJ116" s="8">
        <v>1</v>
      </c>
      <c r="AK116" s="8">
        <v>0</v>
      </c>
      <c r="AL116" s="8">
        <v>-0.37183296280653644</v>
      </c>
      <c r="AM116" s="8">
        <v>-0.19527168382016377</v>
      </c>
      <c r="AO116" s="6">
        <v>0</v>
      </c>
      <c r="AP116" s="6">
        <f t="shared" si="5"/>
        <v>-0.51611110538181137</v>
      </c>
      <c r="AQ116" s="6">
        <f t="shared" si="6"/>
        <v>1.8806234053818112</v>
      </c>
      <c r="AR116" s="6" t="s">
        <v>120</v>
      </c>
      <c r="AS116" s="6">
        <f t="shared" si="7"/>
        <v>1</v>
      </c>
      <c r="AT116" s="6">
        <f t="shared" si="8"/>
        <v>1</v>
      </c>
    </row>
    <row r="117" spans="1:46">
      <c r="A117" s="8">
        <v>-1</v>
      </c>
      <c r="B117" s="8">
        <v>1</v>
      </c>
      <c r="C117" s="8">
        <v>-0.78612911741766311</v>
      </c>
      <c r="D117" s="8">
        <v>0.85197595183768349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1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-0.63899514734425511</v>
      </c>
      <c r="AE117" s="8">
        <v>0</v>
      </c>
      <c r="AF117" s="8">
        <v>0</v>
      </c>
      <c r="AG117" s="8">
        <v>-0.49352860267821486</v>
      </c>
      <c r="AH117" s="8">
        <v>0</v>
      </c>
      <c r="AI117" s="8">
        <v>0</v>
      </c>
      <c r="AJ117" s="8">
        <v>1</v>
      </c>
      <c r="AK117" s="8">
        <v>0</v>
      </c>
      <c r="AL117" s="8">
        <v>-1.0688619263650878</v>
      </c>
      <c r="AM117" s="8">
        <v>-0.19527168382016377</v>
      </c>
      <c r="AO117" s="6">
        <v>0</v>
      </c>
      <c r="AP117" s="6">
        <f t="shared" si="5"/>
        <v>-0.90189336960010336</v>
      </c>
      <c r="AQ117" s="6">
        <f t="shared" si="6"/>
        <v>2.2664056696001031</v>
      </c>
      <c r="AR117" s="6" t="s">
        <v>120</v>
      </c>
      <c r="AS117" s="6">
        <f t="shared" si="7"/>
        <v>1</v>
      </c>
      <c r="AT117" s="6">
        <f t="shared" si="8"/>
        <v>1</v>
      </c>
    </row>
    <row r="118" spans="1:46">
      <c r="A118" s="8">
        <v>-1</v>
      </c>
      <c r="B118" s="8">
        <v>0</v>
      </c>
      <c r="C118" s="8">
        <v>1.5161201280581779E-4</v>
      </c>
      <c r="D118" s="8">
        <v>-0.25284920880554057</v>
      </c>
      <c r="E118" s="8">
        <v>0</v>
      </c>
      <c r="F118" s="8">
        <v>1</v>
      </c>
      <c r="G118" s="8">
        <v>0</v>
      </c>
      <c r="H118" s="8">
        <v>0</v>
      </c>
      <c r="I118" s="8">
        <v>1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</v>
      </c>
      <c r="Z118" s="8">
        <v>0</v>
      </c>
      <c r="AA118" s="8">
        <v>0</v>
      </c>
      <c r="AB118" s="8">
        <v>0</v>
      </c>
      <c r="AC118" s="8">
        <v>0</v>
      </c>
      <c r="AD118" s="8">
        <v>0.23206069109076255</v>
      </c>
      <c r="AE118" s="8">
        <v>1</v>
      </c>
      <c r="AF118" s="8">
        <v>0</v>
      </c>
      <c r="AG118" s="8">
        <v>-0.49352860267821486</v>
      </c>
      <c r="AH118" s="8">
        <v>1</v>
      </c>
      <c r="AI118" s="8">
        <v>0</v>
      </c>
      <c r="AJ118" s="8">
        <v>1</v>
      </c>
      <c r="AK118" s="8">
        <v>0</v>
      </c>
      <c r="AL118" s="8">
        <v>0.67371048253129073</v>
      </c>
      <c r="AM118" s="8">
        <v>-0.19527168382016377</v>
      </c>
      <c r="AO118" s="6">
        <v>0.87651889999999999</v>
      </c>
      <c r="AP118" s="6">
        <f t="shared" si="5"/>
        <v>1.2410312026923225</v>
      </c>
      <c r="AQ118" s="6">
        <f t="shared" si="6"/>
        <v>0.12348109730767742</v>
      </c>
      <c r="AR118" s="6" t="s">
        <v>120</v>
      </c>
      <c r="AS118" s="6">
        <f t="shared" si="7"/>
        <v>0.12348110000000001</v>
      </c>
      <c r="AT118" s="6">
        <f t="shared" si="8"/>
        <v>1</v>
      </c>
    </row>
    <row r="119" spans="1:46">
      <c r="A119" s="8">
        <v>-1</v>
      </c>
      <c r="B119" s="8">
        <v>1</v>
      </c>
      <c r="C119" s="8">
        <v>-0.71610626275808287</v>
      </c>
      <c r="D119" s="8">
        <v>-0.95591976557850133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1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-0.36557624780118786</v>
      </c>
      <c r="AE119" s="8">
        <v>0</v>
      </c>
      <c r="AF119" s="8">
        <v>1</v>
      </c>
      <c r="AG119" s="8">
        <v>1.76847749293027</v>
      </c>
      <c r="AH119" s="8">
        <v>0</v>
      </c>
      <c r="AI119" s="8">
        <v>1</v>
      </c>
      <c r="AJ119" s="8">
        <v>0</v>
      </c>
      <c r="AK119" s="8">
        <v>0</v>
      </c>
      <c r="AL119" s="8">
        <v>-1.0688619263650878</v>
      </c>
      <c r="AM119" s="8">
        <v>-0.19527168382016377</v>
      </c>
      <c r="AO119" s="6">
        <v>0</v>
      </c>
      <c r="AP119" s="6">
        <f t="shared" si="5"/>
        <v>0.36451232375816411</v>
      </c>
      <c r="AQ119" s="6">
        <f t="shared" si="6"/>
        <v>0.99999997624183579</v>
      </c>
      <c r="AR119" s="6" t="s">
        <v>120</v>
      </c>
      <c r="AS119" s="6">
        <f t="shared" si="7"/>
        <v>1</v>
      </c>
      <c r="AT119" s="6">
        <f t="shared" si="8"/>
        <v>1</v>
      </c>
    </row>
    <row r="120" spans="1:46">
      <c r="A120" s="8">
        <v>-1</v>
      </c>
      <c r="B120" s="8">
        <v>0</v>
      </c>
      <c r="C120" s="8">
        <v>1.161012600159234</v>
      </c>
      <c r="D120" s="8">
        <v>-0.75504246364336969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1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-0.62704240856641613</v>
      </c>
      <c r="AE120" s="8">
        <v>0</v>
      </c>
      <c r="AF120" s="8">
        <v>0</v>
      </c>
      <c r="AG120" s="8">
        <v>-0.49352860267821486</v>
      </c>
      <c r="AH120" s="8">
        <v>1</v>
      </c>
      <c r="AI120" s="8">
        <v>0</v>
      </c>
      <c r="AJ120" s="8">
        <v>1</v>
      </c>
      <c r="AK120" s="8">
        <v>0</v>
      </c>
      <c r="AL120" s="8">
        <v>0.45879321876740403</v>
      </c>
      <c r="AM120" s="8">
        <v>-0.19527168382016377</v>
      </c>
      <c r="AO120" s="6">
        <v>0</v>
      </c>
      <c r="AP120" s="6">
        <f t="shared" si="5"/>
        <v>-2.0833293907810231</v>
      </c>
      <c r="AQ120" s="6">
        <f t="shared" si="6"/>
        <v>3.447841690781023</v>
      </c>
      <c r="AR120" s="6" t="s">
        <v>120</v>
      </c>
      <c r="AS120" s="6">
        <f t="shared" si="7"/>
        <v>1</v>
      </c>
      <c r="AT120" s="6">
        <f t="shared" si="8"/>
        <v>1</v>
      </c>
    </row>
    <row r="121" spans="1:46">
      <c r="A121" s="8">
        <v>-1</v>
      </c>
      <c r="B121" s="8">
        <v>1</v>
      </c>
      <c r="C121" s="8">
        <v>-0.63174137762605831</v>
      </c>
      <c r="D121" s="8">
        <v>-0.7801521263852611</v>
      </c>
      <c r="E121" s="8">
        <v>0</v>
      </c>
      <c r="F121" s="8">
        <v>1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1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1</v>
      </c>
      <c r="Z121" s="8">
        <v>0</v>
      </c>
      <c r="AA121" s="8">
        <v>0</v>
      </c>
      <c r="AB121" s="8">
        <v>0</v>
      </c>
      <c r="AC121" s="8">
        <v>0</v>
      </c>
      <c r="AD121" s="8">
        <v>-0.63899514734425511</v>
      </c>
      <c r="AE121" s="8">
        <v>0</v>
      </c>
      <c r="AF121" s="8">
        <v>1</v>
      </c>
      <c r="AG121" s="8">
        <v>0.32901906845214329</v>
      </c>
      <c r="AH121" s="8">
        <v>0</v>
      </c>
      <c r="AI121" s="8">
        <v>0</v>
      </c>
      <c r="AJ121" s="8">
        <v>1</v>
      </c>
      <c r="AK121" s="8">
        <v>0</v>
      </c>
      <c r="AL121" s="8">
        <v>0.40651604650051265</v>
      </c>
      <c r="AM121" s="8">
        <v>0.17900117611070526</v>
      </c>
      <c r="AO121" s="6">
        <v>0</v>
      </c>
      <c r="AP121" s="6">
        <f t="shared" si="5"/>
        <v>0.36451231015133689</v>
      </c>
      <c r="AQ121" s="6">
        <f t="shared" si="6"/>
        <v>0.99999998984866301</v>
      </c>
      <c r="AR121" s="6" t="s">
        <v>120</v>
      </c>
      <c r="AS121" s="6">
        <f t="shared" si="7"/>
        <v>1</v>
      </c>
      <c r="AT121" s="6">
        <f t="shared" si="8"/>
        <v>1</v>
      </c>
    </row>
    <row r="122" spans="1:46">
      <c r="A122" s="8">
        <v>-1</v>
      </c>
      <c r="B122" s="8">
        <v>1</v>
      </c>
      <c r="C122" s="8">
        <v>-1.1303378487563231</v>
      </c>
      <c r="D122" s="8">
        <v>1.1030725792565981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1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1</v>
      </c>
      <c r="AC122" s="8">
        <v>0</v>
      </c>
      <c r="AD122" s="8">
        <v>-0.34017667789827993</v>
      </c>
      <c r="AE122" s="8">
        <v>0</v>
      </c>
      <c r="AF122" s="8">
        <v>0</v>
      </c>
      <c r="AG122" s="8">
        <v>-0.49352860267821486</v>
      </c>
      <c r="AH122" s="8">
        <v>0</v>
      </c>
      <c r="AI122" s="8">
        <v>0</v>
      </c>
      <c r="AJ122" s="8">
        <v>1</v>
      </c>
      <c r="AK122" s="8">
        <v>0</v>
      </c>
      <c r="AL122" s="8">
        <v>0.78988197645771596</v>
      </c>
      <c r="AM122" s="8">
        <v>-0.19277653142062465</v>
      </c>
      <c r="AO122" s="6">
        <v>0</v>
      </c>
      <c r="AP122" s="6">
        <f t="shared" si="5"/>
        <v>-1.072547135198453</v>
      </c>
      <c r="AQ122" s="6">
        <f t="shared" si="6"/>
        <v>2.4370594351984529</v>
      </c>
      <c r="AR122" s="6" t="s">
        <v>120</v>
      </c>
      <c r="AS122" s="6">
        <f t="shared" si="7"/>
        <v>1</v>
      </c>
      <c r="AT122" s="6">
        <f t="shared" si="8"/>
        <v>1</v>
      </c>
    </row>
    <row r="123" spans="1:46">
      <c r="A123" s="8">
        <v>-1</v>
      </c>
      <c r="B123" s="8">
        <v>0</v>
      </c>
      <c r="C123" s="8">
        <v>-0.33646427966397235</v>
      </c>
      <c r="D123" s="8">
        <v>-0.35328785977310639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1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1</v>
      </c>
      <c r="Z123" s="8">
        <v>0</v>
      </c>
      <c r="AA123" s="8">
        <v>0</v>
      </c>
      <c r="AB123" s="8">
        <v>0</v>
      </c>
      <c r="AC123" s="8">
        <v>0</v>
      </c>
      <c r="AD123" s="8">
        <v>0.16930881250710775</v>
      </c>
      <c r="AE123" s="8">
        <v>0</v>
      </c>
      <c r="AF123" s="8">
        <v>1</v>
      </c>
      <c r="AG123" s="8">
        <v>-0.28789168489562533</v>
      </c>
      <c r="AH123" s="8">
        <v>1</v>
      </c>
      <c r="AI123" s="8">
        <v>0</v>
      </c>
      <c r="AJ123" s="8">
        <v>1</v>
      </c>
      <c r="AK123" s="8">
        <v>0</v>
      </c>
      <c r="AL123" s="8">
        <v>0.5575389886048655</v>
      </c>
      <c r="AM123" s="8">
        <v>-0.19335233582051828</v>
      </c>
      <c r="AO123" s="6">
        <v>0</v>
      </c>
      <c r="AP123" s="6">
        <f t="shared" si="5"/>
        <v>-0.91364623541862522</v>
      </c>
      <c r="AQ123" s="6">
        <f t="shared" si="6"/>
        <v>2.2781585354186253</v>
      </c>
      <c r="AR123" s="6" t="s">
        <v>120</v>
      </c>
      <c r="AS123" s="6">
        <f t="shared" si="7"/>
        <v>1</v>
      </c>
      <c r="AT123" s="6">
        <f t="shared" si="8"/>
        <v>1</v>
      </c>
    </row>
    <row r="124" spans="1:46">
      <c r="A124" s="8">
        <v>-1</v>
      </c>
      <c r="B124" s="8">
        <v>0</v>
      </c>
      <c r="C124" s="8">
        <v>-0.2520993945319478</v>
      </c>
      <c r="D124" s="8">
        <v>-0.20262988332175766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1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-0.58969009988566923</v>
      </c>
      <c r="AE124" s="8">
        <v>0</v>
      </c>
      <c r="AF124" s="8">
        <v>1</v>
      </c>
      <c r="AG124" s="8">
        <v>-0.28789168489562533</v>
      </c>
      <c r="AH124" s="8">
        <v>1</v>
      </c>
      <c r="AI124" s="8">
        <v>0</v>
      </c>
      <c r="AJ124" s="8">
        <v>1</v>
      </c>
      <c r="AK124" s="8">
        <v>0</v>
      </c>
      <c r="AL124" s="8">
        <v>-0.83651893851223735</v>
      </c>
      <c r="AM124" s="8">
        <v>-0.16571372462562334</v>
      </c>
      <c r="AO124" s="6">
        <v>0</v>
      </c>
      <c r="AP124" s="6">
        <f t="shared" si="5"/>
        <v>-0.16278080690410202</v>
      </c>
      <c r="AQ124" s="6">
        <f t="shared" si="6"/>
        <v>1.5272931069041018</v>
      </c>
      <c r="AR124" s="6" t="s">
        <v>120</v>
      </c>
      <c r="AS124" s="6">
        <f t="shared" si="7"/>
        <v>1</v>
      </c>
      <c r="AT124" s="6">
        <f t="shared" si="8"/>
        <v>1</v>
      </c>
    </row>
    <row r="125" spans="1:46">
      <c r="A125" s="8">
        <v>-1</v>
      </c>
      <c r="B125" s="8">
        <v>0</v>
      </c>
      <c r="C125" s="8">
        <v>0.78137061706512345</v>
      </c>
      <c r="D125" s="8">
        <v>-0.25284920880554057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1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1</v>
      </c>
      <c r="AA125" s="8">
        <v>0</v>
      </c>
      <c r="AB125" s="8">
        <v>0</v>
      </c>
      <c r="AC125" s="8">
        <v>0</v>
      </c>
      <c r="AD125" s="8">
        <v>-0.51498548252417542</v>
      </c>
      <c r="AE125" s="8">
        <v>0</v>
      </c>
      <c r="AF125" s="8">
        <v>0</v>
      </c>
      <c r="AG125" s="8">
        <v>-0.49352860267821486</v>
      </c>
      <c r="AH125" s="8">
        <v>0</v>
      </c>
      <c r="AI125" s="8">
        <v>1</v>
      </c>
      <c r="AJ125" s="8">
        <v>0</v>
      </c>
      <c r="AK125" s="8">
        <v>0</v>
      </c>
      <c r="AL125" s="8">
        <v>5.6690847213675761</v>
      </c>
      <c r="AM125" s="8">
        <v>-0.19527168382016377</v>
      </c>
      <c r="AO125" s="6">
        <v>0</v>
      </c>
      <c r="AP125" s="6">
        <f t="shared" si="5"/>
        <v>-4.0811042989871105</v>
      </c>
      <c r="AQ125" s="6">
        <f t="shared" si="6"/>
        <v>5.4456165989871099</v>
      </c>
      <c r="AR125" s="6" t="s">
        <v>120</v>
      </c>
      <c r="AS125" s="6">
        <f t="shared" si="7"/>
        <v>1</v>
      </c>
      <c r="AT125" s="6">
        <f t="shared" si="8"/>
        <v>1</v>
      </c>
    </row>
    <row r="126" spans="1:46">
      <c r="A126" s="8">
        <v>-1</v>
      </c>
      <c r="B126" s="8">
        <v>0</v>
      </c>
      <c r="C126" s="8">
        <v>1.7169768557197354</v>
      </c>
      <c r="D126" s="8">
        <v>0.34978269699985437</v>
      </c>
      <c r="E126" s="8">
        <v>0</v>
      </c>
      <c r="F126" s="8">
        <v>1</v>
      </c>
      <c r="G126" s="8">
        <v>0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1</v>
      </c>
      <c r="AA126" s="8">
        <v>0</v>
      </c>
      <c r="AB126" s="8">
        <v>0</v>
      </c>
      <c r="AC126" s="8">
        <v>0</v>
      </c>
      <c r="AD126" s="8">
        <v>0.25746026099367042</v>
      </c>
      <c r="AE126" s="8">
        <v>0</v>
      </c>
      <c r="AF126" s="8">
        <v>0</v>
      </c>
      <c r="AG126" s="8">
        <v>-0.49352860267821486</v>
      </c>
      <c r="AH126" s="8">
        <v>1</v>
      </c>
      <c r="AI126" s="8">
        <v>0</v>
      </c>
      <c r="AJ126" s="8">
        <v>1</v>
      </c>
      <c r="AK126" s="8">
        <v>0</v>
      </c>
      <c r="AL126" s="8">
        <v>-0.64483597353363575</v>
      </c>
      <c r="AM126" s="8">
        <v>-0.19527168382016377</v>
      </c>
      <c r="AO126" s="6">
        <v>0</v>
      </c>
      <c r="AP126" s="6">
        <f t="shared" si="5"/>
        <v>-1.3824541200383211</v>
      </c>
      <c r="AQ126" s="6">
        <f t="shared" si="6"/>
        <v>2.746966420038321</v>
      </c>
      <c r="AR126" s="6" t="s">
        <v>120</v>
      </c>
      <c r="AS126" s="6">
        <f t="shared" si="7"/>
        <v>1</v>
      </c>
      <c r="AT126" s="6">
        <f t="shared" si="8"/>
        <v>1</v>
      </c>
    </row>
    <row r="127" spans="1:46">
      <c r="A127" s="8">
        <v>-1</v>
      </c>
      <c r="B127" s="8">
        <v>1</v>
      </c>
      <c r="C127" s="8">
        <v>0.18406706160061934</v>
      </c>
      <c r="D127" s="8">
        <v>-0.40350718525688928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1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1</v>
      </c>
      <c r="AA127" s="8">
        <v>0</v>
      </c>
      <c r="AB127" s="8">
        <v>0</v>
      </c>
      <c r="AC127" s="8">
        <v>0</v>
      </c>
      <c r="AD127" s="8">
        <v>-0.66439471724716304</v>
      </c>
      <c r="AE127" s="8">
        <v>0</v>
      </c>
      <c r="AF127" s="8">
        <v>0</v>
      </c>
      <c r="AG127" s="8">
        <v>-0.49352860267821486</v>
      </c>
      <c r="AH127" s="8">
        <v>0</v>
      </c>
      <c r="AI127" s="8">
        <v>0</v>
      </c>
      <c r="AJ127" s="8">
        <v>1</v>
      </c>
      <c r="AK127" s="8">
        <v>0</v>
      </c>
      <c r="AL127" s="8">
        <v>-2.3318481027260713E-2</v>
      </c>
      <c r="AM127" s="8">
        <v>-0.19527168382016377</v>
      </c>
      <c r="AO127" s="6">
        <v>0</v>
      </c>
      <c r="AP127" s="6">
        <f t="shared" si="5"/>
        <v>-1.688266587508731</v>
      </c>
      <c r="AQ127" s="6">
        <f t="shared" si="6"/>
        <v>3.0527788875087309</v>
      </c>
      <c r="AR127" s="6" t="s">
        <v>120</v>
      </c>
      <c r="AS127" s="6">
        <f t="shared" si="7"/>
        <v>1</v>
      </c>
      <c r="AT127" s="6">
        <f t="shared" si="8"/>
        <v>1</v>
      </c>
    </row>
    <row r="128" spans="1:46">
      <c r="A128" s="8">
        <v>-1</v>
      </c>
      <c r="B128" s="8">
        <v>0</v>
      </c>
      <c r="C128" s="8">
        <v>-0.82831155998367534</v>
      </c>
      <c r="D128" s="8">
        <v>1.4043885321592955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1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0</v>
      </c>
      <c r="AD128" s="8">
        <v>-0.58969009988566923</v>
      </c>
      <c r="AE128" s="8">
        <v>0</v>
      </c>
      <c r="AF128" s="8">
        <v>0</v>
      </c>
      <c r="AG128" s="8">
        <v>-0.49352860267821486</v>
      </c>
      <c r="AH128" s="8">
        <v>1</v>
      </c>
      <c r="AI128" s="8">
        <v>0</v>
      </c>
      <c r="AJ128" s="8">
        <v>1</v>
      </c>
      <c r="AK128" s="8">
        <v>0</v>
      </c>
      <c r="AL128" s="8">
        <v>-2.3318481027260713E-2</v>
      </c>
      <c r="AM128" s="8">
        <v>-0.19527168382016377</v>
      </c>
      <c r="AO128" s="6">
        <v>0</v>
      </c>
      <c r="AP128" s="6">
        <f t="shared" si="5"/>
        <v>-1.5858174523010962</v>
      </c>
      <c r="AQ128" s="6">
        <f t="shared" si="6"/>
        <v>2.9503297523010961</v>
      </c>
      <c r="AR128" s="6" t="s">
        <v>120</v>
      </c>
      <c r="AS128" s="6">
        <f t="shared" si="7"/>
        <v>1</v>
      </c>
      <c r="AT128" s="6">
        <f t="shared" si="8"/>
        <v>1</v>
      </c>
    </row>
    <row r="129" spans="1:46">
      <c r="A129" s="8">
        <v>-1</v>
      </c>
      <c r="B129" s="8">
        <v>0</v>
      </c>
      <c r="C129" s="8">
        <v>-0.72960464437920647</v>
      </c>
      <c r="D129" s="8">
        <v>-0.70482313815958675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1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1</v>
      </c>
      <c r="Z129" s="8">
        <v>0</v>
      </c>
      <c r="AA129" s="8">
        <v>0</v>
      </c>
      <c r="AB129" s="8">
        <v>0</v>
      </c>
      <c r="AC129" s="8">
        <v>0</v>
      </c>
      <c r="AD129" s="8">
        <v>-0.58969009988566923</v>
      </c>
      <c r="AE129" s="8">
        <v>0</v>
      </c>
      <c r="AF129" s="8">
        <v>0</v>
      </c>
      <c r="AG129" s="8">
        <v>-0.49352860267821486</v>
      </c>
      <c r="AH129" s="8">
        <v>1</v>
      </c>
      <c r="AI129" s="8">
        <v>0</v>
      </c>
      <c r="AJ129" s="8">
        <v>1</v>
      </c>
      <c r="AK129" s="8">
        <v>0</v>
      </c>
      <c r="AL129" s="8">
        <v>-0.37183296280653644</v>
      </c>
      <c r="AM129" s="8">
        <v>-3.9996430648844256E-2</v>
      </c>
      <c r="AO129" s="6">
        <v>0</v>
      </c>
      <c r="AP129" s="6">
        <f t="shared" si="5"/>
        <v>-1.0529322773174545</v>
      </c>
      <c r="AQ129" s="6">
        <f t="shared" si="6"/>
        <v>2.4174445773174544</v>
      </c>
      <c r="AR129" s="6" t="s">
        <v>120</v>
      </c>
      <c r="AS129" s="6">
        <f t="shared" si="7"/>
        <v>1</v>
      </c>
      <c r="AT129" s="6">
        <f t="shared" si="8"/>
        <v>1</v>
      </c>
    </row>
    <row r="130" spans="1:46">
      <c r="A130" s="8">
        <v>-1</v>
      </c>
      <c r="B130" s="8">
        <v>1</v>
      </c>
      <c r="C130" s="8">
        <v>1.1475138810785694</v>
      </c>
      <c r="D130" s="8">
        <v>-0.65460381267580381</v>
      </c>
      <c r="E130" s="8">
        <v>0</v>
      </c>
      <c r="F130" s="8">
        <v>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1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8.2651456367774948E-2</v>
      </c>
      <c r="AE130" s="8">
        <v>1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-0.25566146888011121</v>
      </c>
      <c r="AM130" s="8">
        <v>-0.19527168382016377</v>
      </c>
      <c r="AO130" s="6">
        <v>1.1385817</v>
      </c>
      <c r="AP130" s="6">
        <f t="shared" si="5"/>
        <v>1.5030940426357509</v>
      </c>
      <c r="AQ130" s="6">
        <f t="shared" si="6"/>
        <v>-0.13858174263575096</v>
      </c>
      <c r="AR130" s="6" t="s">
        <v>120</v>
      </c>
      <c r="AS130" s="6">
        <f t="shared" si="7"/>
        <v>-0.13858170000000003</v>
      </c>
      <c r="AT130" s="6">
        <f t="shared" si="8"/>
        <v>0</v>
      </c>
    </row>
    <row r="131" spans="1:46">
      <c r="A131" s="8">
        <v>-1</v>
      </c>
      <c r="B131" s="8">
        <v>0</v>
      </c>
      <c r="C131" s="8">
        <v>0.27518130627297616</v>
      </c>
      <c r="D131" s="8">
        <v>-0.70482313815958675</v>
      </c>
      <c r="E131" s="8">
        <v>1</v>
      </c>
      <c r="F131" s="8">
        <v>0</v>
      </c>
      <c r="G131" s="8">
        <v>0</v>
      </c>
      <c r="H131" s="8">
        <v>0</v>
      </c>
      <c r="I131" s="8">
        <v>0</v>
      </c>
      <c r="J131" s="8">
        <v>1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1</v>
      </c>
      <c r="AC131" s="8">
        <v>0</v>
      </c>
      <c r="AD131" s="8">
        <v>-0.51498548252417542</v>
      </c>
      <c r="AE131" s="8">
        <v>0</v>
      </c>
      <c r="AF131" s="8">
        <v>0</v>
      </c>
      <c r="AG131" s="8">
        <v>-0.49352860267821486</v>
      </c>
      <c r="AH131" s="8">
        <v>1</v>
      </c>
      <c r="AI131" s="8">
        <v>0</v>
      </c>
      <c r="AJ131" s="8">
        <v>1</v>
      </c>
      <c r="AK131" s="8">
        <v>0</v>
      </c>
      <c r="AL131" s="8">
        <v>-0.13948997495368595</v>
      </c>
      <c r="AM131" s="8">
        <v>-0.19527168382016377</v>
      </c>
      <c r="AO131" s="6">
        <v>0</v>
      </c>
      <c r="AP131" s="6">
        <f t="shared" si="5"/>
        <v>-1.1107009394073355</v>
      </c>
      <c r="AQ131" s="6">
        <f t="shared" si="6"/>
        <v>2.4752132394073354</v>
      </c>
      <c r="AR131" s="6" t="s">
        <v>120</v>
      </c>
      <c r="AS131" s="6">
        <f t="shared" si="7"/>
        <v>1</v>
      </c>
      <c r="AT131" s="6">
        <f t="shared" si="8"/>
        <v>1</v>
      </c>
    </row>
    <row r="132" spans="1:46">
      <c r="A132" s="8">
        <v>-1</v>
      </c>
      <c r="B132" s="8">
        <v>1</v>
      </c>
      <c r="C132" s="8">
        <v>-0.47650998898313279</v>
      </c>
      <c r="D132" s="8">
        <v>-0.7801521263852611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1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-0.55233779120492232</v>
      </c>
      <c r="AE132" s="8">
        <v>0</v>
      </c>
      <c r="AF132" s="8">
        <v>1</v>
      </c>
      <c r="AG132" s="8">
        <v>-8.2254767113035795E-2</v>
      </c>
      <c r="AH132" s="8">
        <v>1</v>
      </c>
      <c r="AI132" s="8">
        <v>0</v>
      </c>
      <c r="AJ132" s="8">
        <v>1</v>
      </c>
      <c r="AK132" s="8">
        <v>0</v>
      </c>
      <c r="AL132" s="8">
        <v>-5.8169929205188285E-2</v>
      </c>
      <c r="AM132" s="8">
        <v>-0.19469587942027014</v>
      </c>
      <c r="AO132" s="6">
        <v>0</v>
      </c>
      <c r="AP132" s="6">
        <f t="shared" si="5"/>
        <v>-1.4769773990496504</v>
      </c>
      <c r="AQ132" s="6">
        <f t="shared" si="6"/>
        <v>2.8414896990496503</v>
      </c>
      <c r="AR132" s="6" t="s">
        <v>120</v>
      </c>
      <c r="AS132" s="6">
        <f t="shared" si="7"/>
        <v>1</v>
      </c>
      <c r="AT132" s="6">
        <f t="shared" si="8"/>
        <v>1</v>
      </c>
    </row>
    <row r="133" spans="1:46">
      <c r="A133" s="8">
        <v>-1</v>
      </c>
      <c r="B133" s="8">
        <v>0</v>
      </c>
      <c r="C133" s="8">
        <v>3.2001117050704972</v>
      </c>
      <c r="D133" s="8">
        <v>0.24934404603228855</v>
      </c>
      <c r="E133" s="8">
        <v>0</v>
      </c>
      <c r="F133" s="8">
        <v>1</v>
      </c>
      <c r="G133" s="8">
        <v>0</v>
      </c>
      <c r="H133" s="8">
        <v>1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1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-0.66439471724716304</v>
      </c>
      <c r="AE133" s="8">
        <v>0</v>
      </c>
      <c r="AF133" s="8">
        <v>0</v>
      </c>
      <c r="AG133" s="8">
        <v>-0.49352860267821486</v>
      </c>
      <c r="AH133" s="8">
        <v>0</v>
      </c>
      <c r="AI133" s="8">
        <v>1</v>
      </c>
      <c r="AJ133" s="8">
        <v>0</v>
      </c>
      <c r="AK133" s="8">
        <v>0</v>
      </c>
      <c r="AL133" s="8">
        <v>-1.0688619263650878</v>
      </c>
      <c r="AM133" s="8">
        <v>-0.19527168382016377</v>
      </c>
      <c r="AO133" s="6">
        <v>0</v>
      </c>
      <c r="AP133" s="6">
        <f t="shared" si="5"/>
        <v>-1.8840822916243227</v>
      </c>
      <c r="AQ133" s="6">
        <f t="shared" si="6"/>
        <v>3.2485945916243226</v>
      </c>
      <c r="AR133" s="6" t="s">
        <v>120</v>
      </c>
      <c r="AS133" s="6">
        <f t="shared" si="7"/>
        <v>1</v>
      </c>
      <c r="AT133" s="6">
        <f t="shared" si="8"/>
        <v>1</v>
      </c>
    </row>
    <row r="134" spans="1:46">
      <c r="A134" s="8">
        <v>-1</v>
      </c>
      <c r="B134" s="8">
        <v>1</v>
      </c>
      <c r="C134" s="8">
        <v>-0.4132363251341144</v>
      </c>
      <c r="D134" s="8">
        <v>1.9738756831453939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1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1</v>
      </c>
      <c r="AA134" s="8">
        <v>0</v>
      </c>
      <c r="AB134" s="8">
        <v>0</v>
      </c>
      <c r="AC134" s="8">
        <v>0</v>
      </c>
      <c r="AD134" s="8">
        <v>-0.66439471724716304</v>
      </c>
      <c r="AE134" s="8">
        <v>0</v>
      </c>
      <c r="AF134" s="8">
        <v>0</v>
      </c>
      <c r="AG134" s="8">
        <v>-0.49352860267821486</v>
      </c>
      <c r="AH134" s="8">
        <v>1</v>
      </c>
      <c r="AI134" s="8">
        <v>0</v>
      </c>
      <c r="AJ134" s="8">
        <v>1</v>
      </c>
      <c r="AK134" s="8">
        <v>0</v>
      </c>
      <c r="AL134" s="8">
        <v>-3.4935630419903239E-2</v>
      </c>
      <c r="AM134" s="8">
        <v>-0.19527168382016377</v>
      </c>
      <c r="AO134" s="6">
        <v>0</v>
      </c>
      <c r="AP134" s="6">
        <f t="shared" si="5"/>
        <v>-2.2717636597010449</v>
      </c>
      <c r="AQ134" s="6">
        <f t="shared" si="6"/>
        <v>3.6362759597010448</v>
      </c>
      <c r="AR134" s="6" t="s">
        <v>120</v>
      </c>
      <c r="AS134" s="6">
        <f t="shared" si="7"/>
        <v>1</v>
      </c>
      <c r="AT134" s="6">
        <f t="shared" si="8"/>
        <v>1</v>
      </c>
    </row>
    <row r="135" spans="1:46">
      <c r="A135" s="8">
        <v>-1</v>
      </c>
      <c r="B135" s="8">
        <v>1</v>
      </c>
      <c r="C135" s="8">
        <v>0.20515828288362548</v>
      </c>
      <c r="D135" s="8">
        <v>0.14890539506472272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1</v>
      </c>
      <c r="Z135" s="8">
        <v>0</v>
      </c>
      <c r="AA135" s="8">
        <v>0</v>
      </c>
      <c r="AB135" s="8">
        <v>0</v>
      </c>
      <c r="AC135" s="8">
        <v>0</v>
      </c>
      <c r="AD135" s="8">
        <v>-0.21616701307820024</v>
      </c>
      <c r="AE135" s="8">
        <v>0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-0.72034744458581212</v>
      </c>
      <c r="AM135" s="8">
        <v>-0.19527168382016377</v>
      </c>
      <c r="AO135" s="6">
        <v>0</v>
      </c>
      <c r="AP135" s="6">
        <f t="shared" ref="AP135:AP198" si="9">SUMPRODUCT($B$3:$AM$3,B135:AM135)</f>
        <v>-2.1259905079791497</v>
      </c>
      <c r="AQ135" s="6">
        <f t="shared" ref="AQ135:AQ198" si="10">A135*(AP135+$AO$3)</f>
        <v>3.4905028079791496</v>
      </c>
      <c r="AR135" s="6" t="s">
        <v>120</v>
      </c>
      <c r="AS135" s="6">
        <f t="shared" si="7"/>
        <v>1</v>
      </c>
      <c r="AT135" s="6">
        <f t="shared" si="8"/>
        <v>1</v>
      </c>
    </row>
    <row r="136" spans="1:46">
      <c r="A136" s="8">
        <v>-1</v>
      </c>
      <c r="B136" s="8">
        <v>1</v>
      </c>
      <c r="C136" s="8">
        <v>-0.33646427966397235</v>
      </c>
      <c r="D136" s="8">
        <v>-0.30306853428932345</v>
      </c>
      <c r="E136" s="8">
        <v>1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1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1</v>
      </c>
      <c r="AC136" s="8">
        <v>0</v>
      </c>
      <c r="AD136" s="8">
        <v>0.85509719988562083</v>
      </c>
      <c r="AE136" s="8">
        <v>0</v>
      </c>
      <c r="AF136" s="8">
        <v>1</v>
      </c>
      <c r="AG136" s="8">
        <v>-8.2254767113035795E-2</v>
      </c>
      <c r="AH136" s="8">
        <v>1</v>
      </c>
      <c r="AI136" s="8">
        <v>0</v>
      </c>
      <c r="AJ136" s="8">
        <v>1</v>
      </c>
      <c r="AK136" s="8">
        <v>0</v>
      </c>
      <c r="AL136" s="8">
        <v>1.0745021365774579</v>
      </c>
      <c r="AM136" s="8">
        <v>-0.19507974902019923</v>
      </c>
      <c r="AO136" s="6">
        <v>0</v>
      </c>
      <c r="AP136" s="6">
        <f t="shared" si="9"/>
        <v>-1.7558065718188405</v>
      </c>
      <c r="AQ136" s="6">
        <f t="shared" si="10"/>
        <v>3.1203188718188404</v>
      </c>
      <c r="AR136" s="6" t="s">
        <v>120</v>
      </c>
      <c r="AS136" s="6">
        <f t="shared" ref="AS136:AS199" si="11">1-AO136</f>
        <v>1</v>
      </c>
      <c r="AT136" s="6">
        <f t="shared" ref="AT136:AT199" si="12">IF(AQ136&gt;0,1,0)</f>
        <v>1</v>
      </c>
    </row>
    <row r="137" spans="1:46">
      <c r="A137" s="8">
        <v>-1</v>
      </c>
      <c r="B137" s="8">
        <v>0</v>
      </c>
      <c r="C137" s="8">
        <v>-1.1235886579457612</v>
      </c>
      <c r="D137" s="8">
        <v>1.0528532537728152</v>
      </c>
      <c r="E137" s="8">
        <v>0</v>
      </c>
      <c r="F137" s="8">
        <v>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-0.36557624780118786</v>
      </c>
      <c r="AE137" s="8">
        <v>0</v>
      </c>
      <c r="AF137" s="8">
        <v>1</v>
      </c>
      <c r="AG137" s="8">
        <v>-0.28789168489562533</v>
      </c>
      <c r="AH137" s="8">
        <v>0</v>
      </c>
      <c r="AI137" s="8">
        <v>0</v>
      </c>
      <c r="AJ137" s="8">
        <v>1</v>
      </c>
      <c r="AK137" s="8">
        <v>0</v>
      </c>
      <c r="AL137" s="8">
        <v>-0.37183296280653644</v>
      </c>
      <c r="AM137" s="8">
        <v>-0.19507974902019923</v>
      </c>
      <c r="AO137" s="6">
        <v>0</v>
      </c>
      <c r="AP137" s="6">
        <f t="shared" si="9"/>
        <v>0.36451232335273775</v>
      </c>
      <c r="AQ137" s="6">
        <f t="shared" si="10"/>
        <v>0.99999997664726215</v>
      </c>
      <c r="AR137" s="6" t="s">
        <v>120</v>
      </c>
      <c r="AS137" s="6">
        <f t="shared" si="11"/>
        <v>1</v>
      </c>
      <c r="AT137" s="6">
        <f t="shared" si="12"/>
        <v>1</v>
      </c>
    </row>
    <row r="138" spans="1:46">
      <c r="A138" s="8">
        <v>-1</v>
      </c>
      <c r="B138" s="8">
        <v>1</v>
      </c>
      <c r="C138" s="8">
        <v>-0.60305731668116969</v>
      </c>
      <c r="D138" s="8">
        <v>-0.55416516170823804</v>
      </c>
      <c r="E138" s="8">
        <v>0</v>
      </c>
      <c r="F138" s="8">
        <v>1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1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1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-0.61508966978857715</v>
      </c>
      <c r="AE138" s="8">
        <v>0</v>
      </c>
      <c r="AF138" s="8">
        <v>1</v>
      </c>
      <c r="AG138" s="8">
        <v>-8.2254767113035795E-2</v>
      </c>
      <c r="AH138" s="8">
        <v>0</v>
      </c>
      <c r="AI138" s="8">
        <v>0</v>
      </c>
      <c r="AJ138" s="8">
        <v>1</v>
      </c>
      <c r="AK138" s="8">
        <v>0</v>
      </c>
      <c r="AL138" s="8">
        <v>0.78988197645771596</v>
      </c>
      <c r="AM138" s="8">
        <v>5.4243556133748927E-2</v>
      </c>
      <c r="AO138" s="6">
        <v>0</v>
      </c>
      <c r="AP138" s="6">
        <f t="shared" si="9"/>
        <v>-0.55836719450046246</v>
      </c>
      <c r="AQ138" s="6">
        <f t="shared" si="10"/>
        <v>1.9228794945004624</v>
      </c>
      <c r="AR138" s="6" t="s">
        <v>120</v>
      </c>
      <c r="AS138" s="6">
        <f t="shared" si="11"/>
        <v>1</v>
      </c>
      <c r="AT138" s="6">
        <f t="shared" si="12"/>
        <v>1</v>
      </c>
    </row>
    <row r="139" spans="1:46">
      <c r="A139" s="8">
        <v>-1</v>
      </c>
      <c r="B139" s="8">
        <v>1</v>
      </c>
      <c r="C139" s="8">
        <v>0.47259480002237303</v>
      </c>
      <c r="D139" s="8">
        <v>-0.15241055783797475</v>
      </c>
      <c r="E139" s="8">
        <v>0</v>
      </c>
      <c r="F139" s="8">
        <v>1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1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1</v>
      </c>
      <c r="AA139" s="8">
        <v>0</v>
      </c>
      <c r="AB139" s="8">
        <v>0</v>
      </c>
      <c r="AC139" s="8">
        <v>0</v>
      </c>
      <c r="AD139" s="8">
        <v>0.8296976299827129</v>
      </c>
      <c r="AE139" s="8">
        <v>1</v>
      </c>
      <c r="AF139" s="8">
        <v>0</v>
      </c>
      <c r="AG139" s="8">
        <v>-0.49352860267821486</v>
      </c>
      <c r="AH139" s="8">
        <v>1</v>
      </c>
      <c r="AI139" s="8">
        <v>1</v>
      </c>
      <c r="AJ139" s="8">
        <v>0</v>
      </c>
      <c r="AK139" s="8">
        <v>0</v>
      </c>
      <c r="AL139" s="8">
        <v>0.5575389886048655</v>
      </c>
      <c r="AM139" s="8">
        <v>-0.19527168382016377</v>
      </c>
      <c r="AO139" s="6">
        <v>1.1756883</v>
      </c>
      <c r="AP139" s="6">
        <f t="shared" si="9"/>
        <v>1.5402006001590736</v>
      </c>
      <c r="AQ139" s="6">
        <f t="shared" si="10"/>
        <v>-0.17568830015907366</v>
      </c>
      <c r="AR139" s="6" t="s">
        <v>120</v>
      </c>
      <c r="AS139" s="6">
        <f t="shared" si="11"/>
        <v>-0.17568830000000002</v>
      </c>
      <c r="AT139" s="6">
        <f t="shared" si="12"/>
        <v>0</v>
      </c>
    </row>
    <row r="140" spans="1:46">
      <c r="A140" s="8">
        <v>-1</v>
      </c>
      <c r="B140" s="8">
        <v>1</v>
      </c>
      <c r="C140" s="8">
        <v>0.28952316801565003</v>
      </c>
      <c r="D140" s="8">
        <v>-0.27795887154743204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1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1</v>
      </c>
      <c r="AC140" s="8">
        <v>0</v>
      </c>
      <c r="AD140" s="8">
        <v>1.8128103944599709</v>
      </c>
      <c r="AE140" s="8">
        <v>0</v>
      </c>
      <c r="AF140" s="8">
        <v>0</v>
      </c>
      <c r="AG140" s="8">
        <v>-0.49352860267821486</v>
      </c>
      <c r="AH140" s="8">
        <v>1</v>
      </c>
      <c r="AI140" s="8">
        <v>0</v>
      </c>
      <c r="AJ140" s="8">
        <v>1</v>
      </c>
      <c r="AK140" s="8">
        <v>0</v>
      </c>
      <c r="AL140" s="8">
        <v>-1.0688619263650878</v>
      </c>
      <c r="AM140" s="8">
        <v>-0.19527168382016377</v>
      </c>
      <c r="AO140" s="6">
        <v>0</v>
      </c>
      <c r="AP140" s="6">
        <f t="shared" si="9"/>
        <v>-0.12343672070314399</v>
      </c>
      <c r="AQ140" s="6">
        <f t="shared" si="10"/>
        <v>1.4879490207031438</v>
      </c>
      <c r="AR140" s="6" t="s">
        <v>120</v>
      </c>
      <c r="AS140" s="6">
        <f t="shared" si="11"/>
        <v>1</v>
      </c>
      <c r="AT140" s="6">
        <f t="shared" si="12"/>
        <v>1</v>
      </c>
    </row>
    <row r="141" spans="1:46">
      <c r="A141" s="8">
        <v>-1</v>
      </c>
      <c r="B141" s="8">
        <v>0</v>
      </c>
      <c r="C141" s="8">
        <v>2.1523000004605226</v>
      </c>
      <c r="D141" s="8">
        <v>-0.88862586943023225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1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1</v>
      </c>
      <c r="AA141" s="8">
        <v>0</v>
      </c>
      <c r="AB141" s="8">
        <v>0</v>
      </c>
      <c r="AC141" s="8">
        <v>0</v>
      </c>
      <c r="AD141" s="8">
        <v>-0.36557624780118786</v>
      </c>
      <c r="AE141" s="8">
        <v>1</v>
      </c>
      <c r="AF141" s="8">
        <v>0</v>
      </c>
      <c r="AG141" s="8">
        <v>-0.49352860267821486</v>
      </c>
      <c r="AH141" s="8">
        <v>1</v>
      </c>
      <c r="AI141" s="8">
        <v>0</v>
      </c>
      <c r="AJ141" s="8">
        <v>1</v>
      </c>
      <c r="AK141" s="8">
        <v>0</v>
      </c>
      <c r="AL141" s="8">
        <v>0.39489889710787013</v>
      </c>
      <c r="AM141" s="8">
        <v>0.22640907170194868</v>
      </c>
      <c r="AO141" s="6">
        <v>2.1894819999999999</v>
      </c>
      <c r="AP141" s="6">
        <f t="shared" si="9"/>
        <v>2.5539942631655705</v>
      </c>
      <c r="AQ141" s="6">
        <f t="shared" si="10"/>
        <v>-1.1894819631655706</v>
      </c>
      <c r="AR141" s="6" t="s">
        <v>120</v>
      </c>
      <c r="AS141" s="6">
        <f t="shared" si="11"/>
        <v>-1.1894819999999999</v>
      </c>
      <c r="AT141" s="6">
        <f t="shared" si="12"/>
        <v>0</v>
      </c>
    </row>
    <row r="142" spans="1:46">
      <c r="A142" s="8">
        <v>-1</v>
      </c>
      <c r="B142" s="8">
        <v>0</v>
      </c>
      <c r="C142" s="8">
        <v>-0.75069586566221258</v>
      </c>
      <c r="D142" s="8">
        <v>-0.79722669704974736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-0.63899514734425511</v>
      </c>
      <c r="AE142" s="8">
        <v>0</v>
      </c>
      <c r="AF142" s="8">
        <v>0</v>
      </c>
      <c r="AG142" s="8">
        <v>-0.49352860267821486</v>
      </c>
      <c r="AH142" s="8">
        <v>0</v>
      </c>
      <c r="AI142" s="8">
        <v>0</v>
      </c>
      <c r="AJ142" s="8">
        <v>1</v>
      </c>
      <c r="AK142" s="8">
        <v>0</v>
      </c>
      <c r="AL142" s="8">
        <v>-0.23242717009482614</v>
      </c>
      <c r="AM142" s="8">
        <v>-0.19527168382016377</v>
      </c>
      <c r="AO142" s="6">
        <v>0</v>
      </c>
      <c r="AP142" s="6">
        <f t="shared" si="9"/>
        <v>-1.0352217470662306</v>
      </c>
      <c r="AQ142" s="6">
        <f t="shared" si="10"/>
        <v>2.3997340470662305</v>
      </c>
      <c r="AR142" s="6" t="s">
        <v>120</v>
      </c>
      <c r="AS142" s="6">
        <f t="shared" si="11"/>
        <v>1</v>
      </c>
      <c r="AT142" s="6">
        <f t="shared" si="12"/>
        <v>1</v>
      </c>
    </row>
    <row r="143" spans="1:46">
      <c r="A143" s="8">
        <v>-1</v>
      </c>
      <c r="B143" s="8">
        <v>1</v>
      </c>
      <c r="C143" s="8">
        <v>-1.1235886579457612</v>
      </c>
      <c r="D143" s="8">
        <v>-0.92277501075920454</v>
      </c>
      <c r="E143" s="8">
        <v>0</v>
      </c>
      <c r="F143" s="8">
        <v>1</v>
      </c>
      <c r="G143" s="8">
        <v>0</v>
      </c>
      <c r="H143" s="8">
        <v>0</v>
      </c>
      <c r="I143" s="8">
        <v>1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-0.58969009988566923</v>
      </c>
      <c r="AE143" s="8">
        <v>0</v>
      </c>
      <c r="AF143" s="8">
        <v>0</v>
      </c>
      <c r="AG143" s="8">
        <v>-0.49352860267821486</v>
      </c>
      <c r="AH143" s="8">
        <v>1</v>
      </c>
      <c r="AI143" s="8">
        <v>1</v>
      </c>
      <c r="AJ143" s="8">
        <v>0</v>
      </c>
      <c r="AK143" s="8">
        <v>0</v>
      </c>
      <c r="AL143" s="8">
        <v>0.5575389886048655</v>
      </c>
      <c r="AM143" s="8">
        <v>-0.19527168382016377</v>
      </c>
      <c r="AO143" s="6">
        <v>0</v>
      </c>
      <c r="AP143" s="6">
        <f t="shared" si="9"/>
        <v>-1.5246083907090022</v>
      </c>
      <c r="AQ143" s="6">
        <f t="shared" si="10"/>
        <v>2.8891206907090021</v>
      </c>
      <c r="AR143" s="6" t="s">
        <v>120</v>
      </c>
      <c r="AS143" s="6">
        <f t="shared" si="11"/>
        <v>1</v>
      </c>
      <c r="AT143" s="6">
        <f t="shared" si="12"/>
        <v>1</v>
      </c>
    </row>
    <row r="144" spans="1:46">
      <c r="A144" s="8">
        <v>-1</v>
      </c>
      <c r="B144" s="8">
        <v>0</v>
      </c>
      <c r="C144" s="8">
        <v>-0.35755550094697847</v>
      </c>
      <c r="D144" s="8">
        <v>-0.62145905785650712</v>
      </c>
      <c r="E144" s="8">
        <v>0</v>
      </c>
      <c r="F144" s="8">
        <v>1</v>
      </c>
      <c r="G144" s="8">
        <v>0</v>
      </c>
      <c r="H144" s="8">
        <v>1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1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-0.66439471724716304</v>
      </c>
      <c r="AE144" s="8">
        <v>0</v>
      </c>
      <c r="AF144" s="8">
        <v>0</v>
      </c>
      <c r="AG144" s="8">
        <v>-0.49352860267821486</v>
      </c>
      <c r="AH144" s="8">
        <v>0</v>
      </c>
      <c r="AI144" s="8">
        <v>0</v>
      </c>
      <c r="AJ144" s="8">
        <v>1</v>
      </c>
      <c r="AK144" s="8">
        <v>0</v>
      </c>
      <c r="AL144" s="8">
        <v>0.90605347038414119</v>
      </c>
      <c r="AM144" s="8">
        <v>-0.19507974902019923</v>
      </c>
      <c r="AO144" s="6">
        <v>0</v>
      </c>
      <c r="AP144" s="6">
        <f t="shared" si="9"/>
        <v>-3.3260377789634021</v>
      </c>
      <c r="AQ144" s="6">
        <f t="shared" si="10"/>
        <v>4.690550078963402</v>
      </c>
      <c r="AR144" s="6" t="s">
        <v>120</v>
      </c>
      <c r="AS144" s="6">
        <f t="shared" si="11"/>
        <v>1</v>
      </c>
      <c r="AT144" s="6">
        <f t="shared" si="12"/>
        <v>1</v>
      </c>
    </row>
    <row r="145" spans="1:46">
      <c r="A145" s="8">
        <v>-1</v>
      </c>
      <c r="B145" s="8">
        <v>1</v>
      </c>
      <c r="C145" s="8">
        <v>-1.0181325515307307</v>
      </c>
      <c r="D145" s="8">
        <v>-0.89766534801731312</v>
      </c>
      <c r="E145" s="8">
        <v>0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1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1</v>
      </c>
      <c r="Z145" s="8">
        <v>0</v>
      </c>
      <c r="AA145" s="8">
        <v>0</v>
      </c>
      <c r="AB145" s="8">
        <v>0</v>
      </c>
      <c r="AC145" s="8">
        <v>0</v>
      </c>
      <c r="AD145" s="8">
        <v>-0.57773736110783025</v>
      </c>
      <c r="AE145" s="8">
        <v>0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0.5575389886048655</v>
      </c>
      <c r="AM145" s="8">
        <v>-0.12540741663306823</v>
      </c>
      <c r="AO145" s="6">
        <v>0</v>
      </c>
      <c r="AP145" s="6">
        <f t="shared" si="9"/>
        <v>-2.0001321779831489</v>
      </c>
      <c r="AQ145" s="6">
        <f t="shared" si="10"/>
        <v>3.3646444779831488</v>
      </c>
      <c r="AR145" s="6" t="s">
        <v>120</v>
      </c>
      <c r="AS145" s="6">
        <f t="shared" si="11"/>
        <v>1</v>
      </c>
      <c r="AT145" s="6">
        <f t="shared" si="12"/>
        <v>1</v>
      </c>
    </row>
    <row r="146" spans="1:46">
      <c r="A146" s="8">
        <v>-1</v>
      </c>
      <c r="B146" s="8">
        <v>0</v>
      </c>
      <c r="C146" s="8">
        <v>-1.1514290700393293</v>
      </c>
      <c r="D146" s="8">
        <v>-0.84744602253353019</v>
      </c>
      <c r="E146" s="8">
        <v>0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1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-0.14146239571670643</v>
      </c>
      <c r="AE146" s="8">
        <v>0</v>
      </c>
      <c r="AF146" s="8">
        <v>1</v>
      </c>
      <c r="AG146" s="8">
        <v>-0.28789168489562533</v>
      </c>
      <c r="AH146" s="8">
        <v>1</v>
      </c>
      <c r="AI146" s="8">
        <v>0</v>
      </c>
      <c r="AJ146" s="8">
        <v>1</v>
      </c>
      <c r="AK146" s="8">
        <v>0</v>
      </c>
      <c r="AL146" s="8">
        <v>-0.6041759506593869</v>
      </c>
      <c r="AM146" s="8">
        <v>-0.19431200982034103</v>
      </c>
      <c r="AO146" s="6">
        <v>0</v>
      </c>
      <c r="AP146" s="6">
        <f t="shared" si="9"/>
        <v>-0.24522774590277108</v>
      </c>
      <c r="AQ146" s="6">
        <f t="shared" si="10"/>
        <v>1.6097400459027709</v>
      </c>
      <c r="AR146" s="6" t="s">
        <v>120</v>
      </c>
      <c r="AS146" s="6">
        <f t="shared" si="11"/>
        <v>1</v>
      </c>
      <c r="AT146" s="6">
        <f t="shared" si="12"/>
        <v>1</v>
      </c>
    </row>
    <row r="147" spans="1:46">
      <c r="A147" s="8">
        <v>-1</v>
      </c>
      <c r="B147" s="8">
        <v>0</v>
      </c>
      <c r="C147" s="8">
        <v>-0.99704133024772446</v>
      </c>
      <c r="D147" s="8">
        <v>-0.80526178912715263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1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1</v>
      </c>
      <c r="Z147" s="8">
        <v>0</v>
      </c>
      <c r="AA147" s="8">
        <v>0</v>
      </c>
      <c r="AB147" s="8">
        <v>0</v>
      </c>
      <c r="AC147" s="8">
        <v>0</v>
      </c>
      <c r="AD147" s="8">
        <v>-0.42683403403761278</v>
      </c>
      <c r="AE147" s="8">
        <v>1</v>
      </c>
      <c r="AF147" s="8">
        <v>1</v>
      </c>
      <c r="AG147" s="8">
        <v>0.53465598623473276</v>
      </c>
      <c r="AH147" s="8">
        <v>1</v>
      </c>
      <c r="AI147" s="8">
        <v>0</v>
      </c>
      <c r="AJ147" s="8">
        <v>1</v>
      </c>
      <c r="AK147" s="8">
        <v>0</v>
      </c>
      <c r="AL147" s="8">
        <v>-0.25566146888011121</v>
      </c>
      <c r="AM147" s="8">
        <v>-0.19431200982034103</v>
      </c>
      <c r="AO147" s="6">
        <v>2.4639359999999999</v>
      </c>
      <c r="AP147" s="6">
        <f t="shared" si="9"/>
        <v>2.8284482781283069</v>
      </c>
      <c r="AQ147" s="6">
        <f t="shared" si="10"/>
        <v>-1.463935978128307</v>
      </c>
      <c r="AR147" s="6" t="s">
        <v>120</v>
      </c>
      <c r="AS147" s="6">
        <f t="shared" si="11"/>
        <v>-1.4639359999999999</v>
      </c>
      <c r="AT147" s="6">
        <f t="shared" si="12"/>
        <v>0</v>
      </c>
    </row>
    <row r="148" spans="1:46">
      <c r="A148" s="8">
        <v>-1</v>
      </c>
      <c r="B148" s="8">
        <v>1</v>
      </c>
      <c r="C148" s="8">
        <v>1.9624790089134674</v>
      </c>
      <c r="D148" s="8">
        <v>2.157678414416039</v>
      </c>
      <c r="E148" s="8">
        <v>0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1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1</v>
      </c>
      <c r="AD148" s="8">
        <v>-0.66439471724716304</v>
      </c>
      <c r="AE148" s="8">
        <v>1</v>
      </c>
      <c r="AF148" s="8">
        <v>1</v>
      </c>
      <c r="AG148" s="8">
        <v>3.6192097529735761</v>
      </c>
      <c r="AH148" s="8">
        <v>0</v>
      </c>
      <c r="AI148" s="8">
        <v>0</v>
      </c>
      <c r="AJ148" s="8">
        <v>1</v>
      </c>
      <c r="AK148" s="8">
        <v>0</v>
      </c>
      <c r="AL148" s="8">
        <v>-0.18595857252425604</v>
      </c>
      <c r="AM148" s="8">
        <v>-0.1703201598247725</v>
      </c>
      <c r="AO148" s="6">
        <v>2.2807347999999998</v>
      </c>
      <c r="AP148" s="6">
        <f t="shared" si="9"/>
        <v>2.6452471384934464</v>
      </c>
      <c r="AQ148" s="6">
        <f t="shared" si="10"/>
        <v>-1.2807348384934465</v>
      </c>
      <c r="AR148" s="6" t="s">
        <v>120</v>
      </c>
      <c r="AS148" s="6">
        <f t="shared" si="11"/>
        <v>-1.2807347999999998</v>
      </c>
      <c r="AT148" s="6">
        <f t="shared" si="12"/>
        <v>0</v>
      </c>
    </row>
    <row r="149" spans="1:46">
      <c r="A149" s="8">
        <v>-1</v>
      </c>
      <c r="B149" s="8">
        <v>1</v>
      </c>
      <c r="C149" s="8">
        <v>-1.1936115126053415</v>
      </c>
      <c r="D149" s="8">
        <v>0.34978269699985437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1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-0.62704240856641613</v>
      </c>
      <c r="AE149" s="8">
        <v>0</v>
      </c>
      <c r="AF149" s="8">
        <v>0</v>
      </c>
      <c r="AG149" s="8">
        <v>-0.49352860267821486</v>
      </c>
      <c r="AH149" s="8">
        <v>0</v>
      </c>
      <c r="AI149" s="8">
        <v>0</v>
      </c>
      <c r="AJ149" s="8">
        <v>1</v>
      </c>
      <c r="AK149" s="8">
        <v>0</v>
      </c>
      <c r="AL149" s="8">
        <v>-0.72034744458581212</v>
      </c>
      <c r="AM149" s="8">
        <v>-0.17607820382370895</v>
      </c>
      <c r="AO149" s="6">
        <v>0</v>
      </c>
      <c r="AP149" s="6">
        <f t="shared" si="9"/>
        <v>-1.2203174584531591</v>
      </c>
      <c r="AQ149" s="6">
        <f t="shared" si="10"/>
        <v>2.584829758453159</v>
      </c>
      <c r="AR149" s="6" t="s">
        <v>120</v>
      </c>
      <c r="AS149" s="6">
        <f t="shared" si="11"/>
        <v>1</v>
      </c>
      <c r="AT149" s="6">
        <f t="shared" si="12"/>
        <v>1</v>
      </c>
    </row>
    <row r="150" spans="1:46">
      <c r="A150" s="8">
        <v>-1</v>
      </c>
      <c r="B150" s="8">
        <v>1</v>
      </c>
      <c r="C150" s="8">
        <v>-1.0746570245691873</v>
      </c>
      <c r="D150" s="8">
        <v>-0.95591976557850133</v>
      </c>
      <c r="E150" s="8">
        <v>0</v>
      </c>
      <c r="F150" s="8">
        <v>1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1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-0.46568043506558954</v>
      </c>
      <c r="AE150" s="8">
        <v>0</v>
      </c>
      <c r="AF150" s="8">
        <v>0</v>
      </c>
      <c r="AG150" s="8">
        <v>-0.49352860267821486</v>
      </c>
      <c r="AH150" s="8">
        <v>0</v>
      </c>
      <c r="AI150" s="8">
        <v>0</v>
      </c>
      <c r="AJ150" s="8">
        <v>1</v>
      </c>
      <c r="AK150" s="8">
        <v>0</v>
      </c>
      <c r="AL150" s="8">
        <v>-0.13948997495368595</v>
      </c>
      <c r="AM150" s="8">
        <v>-0.19507974902019923</v>
      </c>
      <c r="AO150" s="6">
        <v>0</v>
      </c>
      <c r="AP150" s="6">
        <f t="shared" si="9"/>
        <v>-1.6978686052713199</v>
      </c>
      <c r="AQ150" s="6">
        <f t="shared" si="10"/>
        <v>3.0623809052713198</v>
      </c>
      <c r="AR150" s="6" t="s">
        <v>120</v>
      </c>
      <c r="AS150" s="6">
        <f t="shared" si="11"/>
        <v>1</v>
      </c>
      <c r="AT150" s="6">
        <f t="shared" si="12"/>
        <v>1</v>
      </c>
    </row>
    <row r="151" spans="1:46">
      <c r="A151" s="8">
        <v>-1</v>
      </c>
      <c r="B151" s="8">
        <v>1</v>
      </c>
      <c r="C151" s="8">
        <v>2.2788473281585593</v>
      </c>
      <c r="D151" s="8">
        <v>-0.41154227733429455</v>
      </c>
      <c r="E151" s="8">
        <v>0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1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5.7251886464867063E-2</v>
      </c>
      <c r="AE151" s="8">
        <v>0</v>
      </c>
      <c r="AF151" s="8">
        <v>0</v>
      </c>
      <c r="AG151" s="8">
        <v>-0.49352860267821486</v>
      </c>
      <c r="AH151" s="8">
        <v>1</v>
      </c>
      <c r="AI151" s="8">
        <v>0</v>
      </c>
      <c r="AJ151" s="8">
        <v>1</v>
      </c>
      <c r="AK151" s="8">
        <v>0</v>
      </c>
      <c r="AL151" s="8">
        <v>0.78988197645771596</v>
      </c>
      <c r="AM151" s="8">
        <v>-0.19527168382016377</v>
      </c>
      <c r="AO151" s="6">
        <v>0</v>
      </c>
      <c r="AP151" s="6">
        <f t="shared" si="9"/>
        <v>-2.3326223134468704</v>
      </c>
      <c r="AQ151" s="6">
        <f t="shared" si="10"/>
        <v>3.6971346134468703</v>
      </c>
      <c r="AR151" s="6" t="s">
        <v>120</v>
      </c>
      <c r="AS151" s="6">
        <f t="shared" si="11"/>
        <v>1</v>
      </c>
      <c r="AT151" s="6">
        <f t="shared" si="12"/>
        <v>1</v>
      </c>
    </row>
    <row r="152" spans="1:46">
      <c r="A152" s="8">
        <v>-1</v>
      </c>
      <c r="B152" s="8">
        <v>1</v>
      </c>
      <c r="C152" s="8">
        <v>0.24059136590930549</v>
      </c>
      <c r="D152" s="8">
        <v>-0.6877485674951006</v>
      </c>
      <c r="E152" s="8">
        <v>0</v>
      </c>
      <c r="F152" s="8">
        <v>1</v>
      </c>
      <c r="G152" s="8">
        <v>0</v>
      </c>
      <c r="H152" s="8">
        <v>0</v>
      </c>
      <c r="I152" s="8">
        <v>0</v>
      </c>
      <c r="J152" s="8">
        <v>1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1</v>
      </c>
      <c r="AA152" s="8">
        <v>0</v>
      </c>
      <c r="AB152" s="8">
        <v>0</v>
      </c>
      <c r="AC152" s="8">
        <v>0</v>
      </c>
      <c r="AD152" s="8">
        <v>-0.62704240856641613</v>
      </c>
      <c r="AE152" s="8">
        <v>0</v>
      </c>
      <c r="AF152" s="8">
        <v>0</v>
      </c>
      <c r="AG152" s="8">
        <v>-0.49352860267821486</v>
      </c>
      <c r="AH152" s="8">
        <v>1</v>
      </c>
      <c r="AI152" s="8">
        <v>0</v>
      </c>
      <c r="AJ152" s="8">
        <v>1</v>
      </c>
      <c r="AK152" s="8">
        <v>0</v>
      </c>
      <c r="AL152" s="8">
        <v>1.4869109400162674</v>
      </c>
      <c r="AM152" s="8">
        <v>0.66843491602030325</v>
      </c>
      <c r="AO152" s="6">
        <v>0</v>
      </c>
      <c r="AP152" s="6">
        <f t="shared" si="9"/>
        <v>-0.23327410670996818</v>
      </c>
      <c r="AQ152" s="6">
        <f t="shared" si="10"/>
        <v>1.5977864067099681</v>
      </c>
      <c r="AR152" s="6" t="s">
        <v>120</v>
      </c>
      <c r="AS152" s="6">
        <f t="shared" si="11"/>
        <v>1</v>
      </c>
      <c r="AT152" s="6">
        <f t="shared" si="12"/>
        <v>1</v>
      </c>
    </row>
    <row r="153" spans="1:46">
      <c r="A153" s="8">
        <v>-1</v>
      </c>
      <c r="B153" s="8">
        <v>1</v>
      </c>
      <c r="C153" s="8">
        <v>0.27518130627297616</v>
      </c>
      <c r="D153" s="8">
        <v>-0.45372651074067222</v>
      </c>
      <c r="E153" s="8">
        <v>1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1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1</v>
      </c>
      <c r="Z153" s="8">
        <v>0</v>
      </c>
      <c r="AA153" s="8">
        <v>0</v>
      </c>
      <c r="AB153" s="8">
        <v>0</v>
      </c>
      <c r="AC153" s="8">
        <v>0</v>
      </c>
      <c r="AD153" s="8">
        <v>0.23206069109076255</v>
      </c>
      <c r="AE153" s="8">
        <v>0</v>
      </c>
      <c r="AF153" s="8">
        <v>0</v>
      </c>
      <c r="AG153" s="8">
        <v>-0.49352860267821486</v>
      </c>
      <c r="AH153" s="8">
        <v>0</v>
      </c>
      <c r="AI153" s="8">
        <v>1</v>
      </c>
      <c r="AJ153" s="8">
        <v>0</v>
      </c>
      <c r="AK153" s="8">
        <v>0</v>
      </c>
      <c r="AL153" s="8">
        <v>9.2853012899164533E-2</v>
      </c>
      <c r="AM153" s="8">
        <v>-0.19527168382016377</v>
      </c>
      <c r="AO153" s="6">
        <v>0</v>
      </c>
      <c r="AP153" s="6">
        <f t="shared" si="9"/>
        <v>-0.9247108848220229</v>
      </c>
      <c r="AQ153" s="6">
        <f t="shared" si="10"/>
        <v>2.2892231848220228</v>
      </c>
      <c r="AR153" s="6" t="s">
        <v>120</v>
      </c>
      <c r="AS153" s="6">
        <f t="shared" si="11"/>
        <v>1</v>
      </c>
      <c r="AT153" s="6">
        <f t="shared" si="12"/>
        <v>1</v>
      </c>
    </row>
    <row r="154" spans="1:46">
      <c r="A154" s="8">
        <v>-1</v>
      </c>
      <c r="B154" s="8">
        <v>0</v>
      </c>
      <c r="C154" s="8">
        <v>0.1351352594942748</v>
      </c>
      <c r="D154" s="8">
        <v>-0.5039458362244551</v>
      </c>
      <c r="E154" s="8">
        <v>1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1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0.38146992581375011</v>
      </c>
      <c r="AE154" s="8">
        <v>0</v>
      </c>
      <c r="AF154" s="8">
        <v>0</v>
      </c>
      <c r="AG154" s="8">
        <v>-0.49352860267821486</v>
      </c>
      <c r="AH154" s="8">
        <v>1</v>
      </c>
      <c r="AI154" s="8">
        <v>0</v>
      </c>
      <c r="AJ154" s="8">
        <v>1</v>
      </c>
      <c r="AK154" s="8">
        <v>0</v>
      </c>
      <c r="AL154" s="8">
        <v>9.2853012899164533E-2</v>
      </c>
      <c r="AM154" s="8">
        <v>-0.16820887702516246</v>
      </c>
      <c r="AO154" s="6">
        <v>0</v>
      </c>
      <c r="AP154" s="6">
        <f t="shared" si="9"/>
        <v>-0.54070786946745886</v>
      </c>
      <c r="AQ154" s="6">
        <f t="shared" si="10"/>
        <v>1.9052201694674586</v>
      </c>
      <c r="AR154" s="6" t="s">
        <v>120</v>
      </c>
      <c r="AS154" s="6">
        <f t="shared" si="11"/>
        <v>1</v>
      </c>
      <c r="AT154" s="6">
        <f t="shared" si="12"/>
        <v>1</v>
      </c>
    </row>
    <row r="155" spans="1:46">
      <c r="A155" s="8">
        <v>-1</v>
      </c>
      <c r="B155" s="8">
        <v>1</v>
      </c>
      <c r="C155" s="8">
        <v>0.26843194673264387</v>
      </c>
      <c r="D155" s="8">
        <v>-0.45372651074067222</v>
      </c>
      <c r="E155" s="8">
        <v>0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1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1</v>
      </c>
      <c r="AA155" s="8">
        <v>0</v>
      </c>
      <c r="AB155" s="8">
        <v>0</v>
      </c>
      <c r="AC155" s="8">
        <v>0</v>
      </c>
      <c r="AD155" s="8">
        <v>-0.51498548252417542</v>
      </c>
      <c r="AE155" s="8">
        <v>0</v>
      </c>
      <c r="AF155" s="8">
        <v>0</v>
      </c>
      <c r="AG155" s="8">
        <v>-0.49352860267821486</v>
      </c>
      <c r="AH155" s="8">
        <v>0</v>
      </c>
      <c r="AI155" s="8">
        <v>0</v>
      </c>
      <c r="AJ155" s="8">
        <v>1</v>
      </c>
      <c r="AK155" s="8">
        <v>0</v>
      </c>
      <c r="AL155" s="8">
        <v>0.95252206795471128</v>
      </c>
      <c r="AM155" s="8">
        <v>-0.19527168382016377</v>
      </c>
      <c r="AO155" s="6">
        <v>0</v>
      </c>
      <c r="AP155" s="6">
        <f t="shared" si="9"/>
        <v>-0.60866904112046116</v>
      </c>
      <c r="AQ155" s="6">
        <f t="shared" si="10"/>
        <v>1.9731813411204611</v>
      </c>
      <c r="AR155" s="6" t="s">
        <v>120</v>
      </c>
      <c r="AS155" s="6">
        <f t="shared" si="11"/>
        <v>1</v>
      </c>
      <c r="AT155" s="6">
        <f t="shared" si="12"/>
        <v>1</v>
      </c>
    </row>
    <row r="156" spans="1:46">
      <c r="A156" s="8">
        <v>-1</v>
      </c>
      <c r="B156" s="8">
        <v>0</v>
      </c>
      <c r="C156" s="8">
        <v>-0.51869243154914513</v>
      </c>
      <c r="D156" s="8">
        <v>-0.72993280090147827</v>
      </c>
      <c r="E156" s="8">
        <v>0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1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0</v>
      </c>
      <c r="AA156" s="8">
        <v>0</v>
      </c>
      <c r="AB156" s="8">
        <v>0</v>
      </c>
      <c r="AC156" s="8">
        <v>0</v>
      </c>
      <c r="AD156" s="8">
        <v>-0.27891889166185502</v>
      </c>
      <c r="AE156" s="8">
        <v>1</v>
      </c>
      <c r="AF156" s="8">
        <v>1</v>
      </c>
      <c r="AG156" s="8">
        <v>-8.2254767113035795E-2</v>
      </c>
      <c r="AH156" s="8">
        <v>0</v>
      </c>
      <c r="AI156" s="8">
        <v>0</v>
      </c>
      <c r="AJ156" s="8">
        <v>1</v>
      </c>
      <c r="AK156" s="8">
        <v>0</v>
      </c>
      <c r="AL156" s="8">
        <v>9.2853012899164533E-2</v>
      </c>
      <c r="AM156" s="8">
        <v>-0.19527168382016377</v>
      </c>
      <c r="AO156" s="6">
        <v>1.9897951</v>
      </c>
      <c r="AP156" s="6">
        <f t="shared" si="9"/>
        <v>2.3543074123574024</v>
      </c>
      <c r="AQ156" s="6">
        <f t="shared" si="10"/>
        <v>-0.98979511235740247</v>
      </c>
      <c r="AR156" s="6" t="s">
        <v>120</v>
      </c>
      <c r="AS156" s="6">
        <f t="shared" si="11"/>
        <v>-0.98979510000000004</v>
      </c>
      <c r="AT156" s="6">
        <f t="shared" si="12"/>
        <v>0</v>
      </c>
    </row>
    <row r="157" spans="1:46">
      <c r="A157" s="8">
        <v>-1</v>
      </c>
      <c r="B157" s="8">
        <v>0</v>
      </c>
      <c r="C157" s="8">
        <v>2.9679321809014534E-2</v>
      </c>
      <c r="D157" s="8">
        <v>-0.32817819703121492</v>
      </c>
      <c r="E157" s="8">
        <v>0</v>
      </c>
      <c r="F157" s="8">
        <v>1</v>
      </c>
      <c r="G157" s="8">
        <v>0</v>
      </c>
      <c r="H157" s="8">
        <v>1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1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0.24401342986860156</v>
      </c>
      <c r="AE157" s="8">
        <v>0</v>
      </c>
      <c r="AF157" s="8">
        <v>1</v>
      </c>
      <c r="AG157" s="8">
        <v>-8.2254767113035795E-2</v>
      </c>
      <c r="AH157" s="8">
        <v>1</v>
      </c>
      <c r="AI157" s="8">
        <v>0</v>
      </c>
      <c r="AJ157" s="8">
        <v>1</v>
      </c>
      <c r="AK157" s="8">
        <v>0</v>
      </c>
      <c r="AL157" s="8">
        <v>9.2853012899164533E-2</v>
      </c>
      <c r="AM157" s="8">
        <v>-0.19450394462030557</v>
      </c>
      <c r="AO157" s="6">
        <v>0</v>
      </c>
      <c r="AP157" s="6">
        <f t="shared" si="9"/>
        <v>-2.4760242028780999</v>
      </c>
      <c r="AQ157" s="6">
        <f t="shared" si="10"/>
        <v>3.8405365028780998</v>
      </c>
      <c r="AR157" s="6" t="s">
        <v>120</v>
      </c>
      <c r="AS157" s="6">
        <f t="shared" si="11"/>
        <v>1</v>
      </c>
      <c r="AT157" s="6">
        <f t="shared" si="12"/>
        <v>1</v>
      </c>
    </row>
    <row r="158" spans="1:46">
      <c r="A158" s="8">
        <v>-1</v>
      </c>
      <c r="B158" s="8">
        <v>1</v>
      </c>
      <c r="C158" s="8">
        <v>-0.64523975924718191</v>
      </c>
      <c r="D158" s="8">
        <v>-0.83840654394644931</v>
      </c>
      <c r="E158" s="8">
        <v>1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1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1</v>
      </c>
      <c r="AC158" s="8">
        <v>0</v>
      </c>
      <c r="AD158" s="8">
        <v>-0.62704240856641613</v>
      </c>
      <c r="AE158" s="8">
        <v>0</v>
      </c>
      <c r="AF158" s="8">
        <v>0</v>
      </c>
      <c r="AG158" s="8">
        <v>-0.49352860267821486</v>
      </c>
      <c r="AH158" s="8">
        <v>0</v>
      </c>
      <c r="AI158" s="8">
        <v>0</v>
      </c>
      <c r="AJ158" s="8">
        <v>1</v>
      </c>
      <c r="AK158" s="8">
        <v>0</v>
      </c>
      <c r="AL158" s="8">
        <v>0.32519600075201499</v>
      </c>
      <c r="AM158" s="8">
        <v>-0.19507974902019923</v>
      </c>
      <c r="AO158" s="6">
        <v>0</v>
      </c>
      <c r="AP158" s="6">
        <f t="shared" si="9"/>
        <v>0.22199079782610665</v>
      </c>
      <c r="AQ158" s="6">
        <f t="shared" si="10"/>
        <v>1.1425215021738933</v>
      </c>
      <c r="AR158" s="6" t="s">
        <v>120</v>
      </c>
      <c r="AS158" s="6">
        <f t="shared" si="11"/>
        <v>1</v>
      </c>
      <c r="AT158" s="6">
        <f t="shared" si="12"/>
        <v>1</v>
      </c>
    </row>
    <row r="159" spans="1:46">
      <c r="A159" s="8">
        <v>-1</v>
      </c>
      <c r="B159" s="8">
        <v>1</v>
      </c>
      <c r="C159" s="8">
        <v>0.21190764242395774</v>
      </c>
      <c r="D159" s="8">
        <v>0.34978269699985437</v>
      </c>
      <c r="E159" s="8">
        <v>0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1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0</v>
      </c>
      <c r="AA159" s="8">
        <v>0</v>
      </c>
      <c r="AB159" s="8">
        <v>0</v>
      </c>
      <c r="AC159" s="8">
        <v>0</v>
      </c>
      <c r="AD159" s="8">
        <v>-0.62704240856641613</v>
      </c>
      <c r="AE159" s="8">
        <v>1</v>
      </c>
      <c r="AF159" s="8">
        <v>0</v>
      </c>
      <c r="AG159" s="8">
        <v>-0.49352860267821486</v>
      </c>
      <c r="AH159" s="8">
        <v>1</v>
      </c>
      <c r="AI159" s="8">
        <v>0</v>
      </c>
      <c r="AJ159" s="8">
        <v>1</v>
      </c>
      <c r="AK159" s="8">
        <v>0</v>
      </c>
      <c r="AL159" s="8">
        <v>1.5043366641052311</v>
      </c>
      <c r="AM159" s="8">
        <v>-0.19527168382016377</v>
      </c>
      <c r="AO159" s="6">
        <v>0.10509121</v>
      </c>
      <c r="AP159" s="6">
        <f t="shared" si="9"/>
        <v>0.46960351642523557</v>
      </c>
      <c r="AQ159" s="6">
        <f t="shared" si="10"/>
        <v>0.89490878357476433</v>
      </c>
      <c r="AR159" s="6" t="s">
        <v>120</v>
      </c>
      <c r="AS159" s="6">
        <f t="shared" si="11"/>
        <v>0.89490879000000001</v>
      </c>
      <c r="AT159" s="6">
        <f t="shared" si="12"/>
        <v>1</v>
      </c>
    </row>
    <row r="160" spans="1:46">
      <c r="A160" s="8">
        <v>-1</v>
      </c>
      <c r="B160" s="8">
        <v>1</v>
      </c>
      <c r="C160" s="8">
        <v>-0.88483603302213198</v>
      </c>
      <c r="D160" s="8">
        <v>1.0699278244373016</v>
      </c>
      <c r="E160" s="8">
        <v>1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1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1</v>
      </c>
      <c r="AC160" s="8">
        <v>0</v>
      </c>
      <c r="AD160" s="8">
        <v>-0.29087163043969405</v>
      </c>
      <c r="AE160" s="8">
        <v>0</v>
      </c>
      <c r="AF160" s="8">
        <v>0</v>
      </c>
      <c r="AG160" s="8">
        <v>-0.49352860267821486</v>
      </c>
      <c r="AH160" s="8">
        <v>0</v>
      </c>
      <c r="AI160" s="8">
        <v>0</v>
      </c>
      <c r="AJ160" s="8">
        <v>1</v>
      </c>
      <c r="AK160" s="8">
        <v>0</v>
      </c>
      <c r="AL160" s="8">
        <v>0.44136749467844028</v>
      </c>
      <c r="AM160" s="8">
        <v>-0.19527168382016377</v>
      </c>
      <c r="AO160" s="6">
        <v>0</v>
      </c>
      <c r="AP160" s="6">
        <f t="shared" si="9"/>
        <v>-1.6823746589562543</v>
      </c>
      <c r="AQ160" s="6">
        <f t="shared" si="10"/>
        <v>3.0468869589562542</v>
      </c>
      <c r="AR160" s="6" t="s">
        <v>120</v>
      </c>
      <c r="AS160" s="6">
        <f t="shared" si="11"/>
        <v>1</v>
      </c>
      <c r="AT160" s="6">
        <f t="shared" si="12"/>
        <v>1</v>
      </c>
    </row>
    <row r="161" spans="1:46">
      <c r="A161" s="8">
        <v>-1</v>
      </c>
      <c r="B161" s="8">
        <v>1</v>
      </c>
      <c r="C161" s="8">
        <v>0.98553347035485261</v>
      </c>
      <c r="D161" s="8">
        <v>4.1081968153288653</v>
      </c>
      <c r="E161" s="8">
        <v>0</v>
      </c>
      <c r="F161" s="8">
        <v>1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1</v>
      </c>
      <c r="AC161" s="8">
        <v>0</v>
      </c>
      <c r="AD161" s="8">
        <v>-0.60164283866350821</v>
      </c>
      <c r="AE161" s="8">
        <v>1</v>
      </c>
      <c r="AF161" s="8">
        <v>1</v>
      </c>
      <c r="AG161" s="8">
        <v>-0.28789168489562533</v>
      </c>
      <c r="AH161" s="8">
        <v>0</v>
      </c>
      <c r="AI161" s="8">
        <v>0</v>
      </c>
      <c r="AJ161" s="8">
        <v>1</v>
      </c>
      <c r="AK161" s="8">
        <v>0</v>
      </c>
      <c r="AL161" s="8">
        <v>3.3456548428390711</v>
      </c>
      <c r="AM161" s="8">
        <v>-0.17799755182335444</v>
      </c>
      <c r="AO161" s="6">
        <v>0</v>
      </c>
      <c r="AP161" s="6">
        <f t="shared" si="9"/>
        <v>0.36451229904605342</v>
      </c>
      <c r="AQ161" s="6">
        <f t="shared" si="10"/>
        <v>1.0000000009539465</v>
      </c>
      <c r="AR161" s="6" t="s">
        <v>120</v>
      </c>
      <c r="AS161" s="6">
        <f t="shared" si="11"/>
        <v>1</v>
      </c>
      <c r="AT161" s="6">
        <f t="shared" si="12"/>
        <v>1</v>
      </c>
    </row>
    <row r="162" spans="1:46">
      <c r="A162" s="8">
        <v>-1</v>
      </c>
      <c r="B162" s="8">
        <v>1</v>
      </c>
      <c r="C162" s="8">
        <v>-4.1187181701886386E-2</v>
      </c>
      <c r="D162" s="8">
        <v>-0.33621328910862019</v>
      </c>
      <c r="E162" s="8">
        <v>0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1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8.2651456367774948E-2</v>
      </c>
      <c r="AE162" s="8">
        <v>0</v>
      </c>
      <c r="AF162" s="8">
        <v>1</v>
      </c>
      <c r="AG162" s="8">
        <v>-8.2254767113035795E-2</v>
      </c>
      <c r="AH162" s="8">
        <v>1</v>
      </c>
      <c r="AI162" s="8">
        <v>0</v>
      </c>
      <c r="AJ162" s="8">
        <v>1</v>
      </c>
      <c r="AK162" s="8">
        <v>0</v>
      </c>
      <c r="AL162" s="8">
        <v>-0.13948997495368595</v>
      </c>
      <c r="AM162" s="8">
        <v>-0.18740235702161728</v>
      </c>
      <c r="AO162" s="6">
        <v>0</v>
      </c>
      <c r="AP162" s="6">
        <f t="shared" si="9"/>
        <v>-0.96361262266158987</v>
      </c>
      <c r="AQ162" s="6">
        <f t="shared" si="10"/>
        <v>2.3281249226615897</v>
      </c>
      <c r="AR162" s="6" t="s">
        <v>120</v>
      </c>
      <c r="AS162" s="6">
        <f t="shared" si="11"/>
        <v>1</v>
      </c>
      <c r="AT162" s="6">
        <f t="shared" si="12"/>
        <v>1</v>
      </c>
    </row>
    <row r="163" spans="1:46">
      <c r="A163" s="8">
        <v>-1</v>
      </c>
      <c r="B163" s="8">
        <v>0</v>
      </c>
      <c r="C163" s="8">
        <v>-0.88483603302213198</v>
      </c>
      <c r="D163" s="8">
        <v>4.8466744097156914E-2</v>
      </c>
      <c r="E163" s="8">
        <v>1</v>
      </c>
      <c r="F163" s="8">
        <v>0</v>
      </c>
      <c r="G163" s="8">
        <v>0</v>
      </c>
      <c r="H163" s="8">
        <v>1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1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-0.66439471724716304</v>
      </c>
      <c r="AE163" s="8">
        <v>0</v>
      </c>
      <c r="AF163" s="8">
        <v>0</v>
      </c>
      <c r="AG163" s="8">
        <v>-0.49352860267821486</v>
      </c>
      <c r="AH163" s="8">
        <v>0</v>
      </c>
      <c r="AI163" s="8">
        <v>0</v>
      </c>
      <c r="AJ163" s="8">
        <v>1</v>
      </c>
      <c r="AK163" s="8">
        <v>0</v>
      </c>
      <c r="AL163" s="8">
        <v>-1.0688619263650878</v>
      </c>
      <c r="AM163" s="8">
        <v>-0.19527168382016377</v>
      </c>
      <c r="AO163" s="6">
        <v>0</v>
      </c>
      <c r="AP163" s="6">
        <f t="shared" si="9"/>
        <v>-2.9294818239296929</v>
      </c>
      <c r="AQ163" s="6">
        <f t="shared" si="10"/>
        <v>4.2939941239296928</v>
      </c>
      <c r="AR163" s="6" t="s">
        <v>120</v>
      </c>
      <c r="AS163" s="6">
        <f t="shared" si="11"/>
        <v>1</v>
      </c>
      <c r="AT163" s="6">
        <f t="shared" si="12"/>
        <v>1</v>
      </c>
    </row>
    <row r="164" spans="1:46">
      <c r="A164" s="8">
        <v>-1</v>
      </c>
      <c r="B164" s="8">
        <v>1</v>
      </c>
      <c r="C164" s="8">
        <v>-1.0324745820031749</v>
      </c>
      <c r="D164" s="8">
        <v>1.2366559850434604</v>
      </c>
      <c r="E164" s="8">
        <v>0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1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1</v>
      </c>
      <c r="AA164" s="8">
        <v>0</v>
      </c>
      <c r="AB164" s="8">
        <v>0</v>
      </c>
      <c r="AC164" s="8">
        <v>0</v>
      </c>
      <c r="AD164" s="8">
        <v>-0.48958591262126755</v>
      </c>
      <c r="AE164" s="8">
        <v>0</v>
      </c>
      <c r="AF164" s="8">
        <v>1</v>
      </c>
      <c r="AG164" s="8">
        <v>-8.2254767113035795E-2</v>
      </c>
      <c r="AH164" s="8">
        <v>1</v>
      </c>
      <c r="AI164" s="8">
        <v>0</v>
      </c>
      <c r="AJ164" s="8">
        <v>1</v>
      </c>
      <c r="AK164" s="8">
        <v>0</v>
      </c>
      <c r="AL164" s="8">
        <v>9.2853012899164533E-2</v>
      </c>
      <c r="AM164" s="8">
        <v>-0.19392814022041194</v>
      </c>
      <c r="AO164" s="6">
        <v>0</v>
      </c>
      <c r="AP164" s="6">
        <f t="shared" si="9"/>
        <v>-1.3419449601203906</v>
      </c>
      <c r="AQ164" s="6">
        <f t="shared" si="10"/>
        <v>2.7064572601203905</v>
      </c>
      <c r="AR164" s="6" t="s">
        <v>120</v>
      </c>
      <c r="AS164" s="6">
        <f t="shared" si="11"/>
        <v>1</v>
      </c>
      <c r="AT164" s="6">
        <f t="shared" si="12"/>
        <v>1</v>
      </c>
    </row>
    <row r="165" spans="1:46">
      <c r="A165" s="8">
        <v>-1</v>
      </c>
      <c r="B165" s="8">
        <v>1</v>
      </c>
      <c r="C165" s="8">
        <v>-0.53978365283215124</v>
      </c>
      <c r="D165" s="8">
        <v>-0.35328785977310639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1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-0.29087163043969405</v>
      </c>
      <c r="AE165" s="8">
        <v>0</v>
      </c>
      <c r="AF165" s="8">
        <v>1</v>
      </c>
      <c r="AG165" s="8">
        <v>-0.28789168489562533</v>
      </c>
      <c r="AH165" s="8">
        <v>0</v>
      </c>
      <c r="AI165" s="8">
        <v>0</v>
      </c>
      <c r="AJ165" s="8">
        <v>1</v>
      </c>
      <c r="AK165" s="8">
        <v>0</v>
      </c>
      <c r="AL165" s="8">
        <v>-1.0688619263650878</v>
      </c>
      <c r="AM165" s="8">
        <v>-0.1910491182209437</v>
      </c>
      <c r="AO165" s="6">
        <v>0</v>
      </c>
      <c r="AP165" s="6">
        <f t="shared" si="9"/>
        <v>-0.16034092906954955</v>
      </c>
      <c r="AQ165" s="6">
        <f t="shared" si="10"/>
        <v>1.5248532290695493</v>
      </c>
      <c r="AR165" s="6" t="s">
        <v>120</v>
      </c>
      <c r="AS165" s="6">
        <f t="shared" si="11"/>
        <v>1</v>
      </c>
      <c r="AT165" s="6">
        <f t="shared" si="12"/>
        <v>1</v>
      </c>
    </row>
    <row r="166" spans="1:46">
      <c r="A166" s="8">
        <v>-1</v>
      </c>
      <c r="B166" s="8">
        <v>0</v>
      </c>
      <c r="C166" s="8">
        <v>0.19840892334329321</v>
      </c>
      <c r="D166" s="8">
        <v>-0.63752924201131767</v>
      </c>
      <c r="E166" s="8">
        <v>1</v>
      </c>
      <c r="F166" s="8">
        <v>0</v>
      </c>
      <c r="G166" s="8">
        <v>0</v>
      </c>
      <c r="H166" s="8">
        <v>1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1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-0.66439471724716304</v>
      </c>
      <c r="AE166" s="8">
        <v>1</v>
      </c>
      <c r="AF166" s="8">
        <v>0</v>
      </c>
      <c r="AG166" s="8">
        <v>-0.49352860267821486</v>
      </c>
      <c r="AH166" s="8">
        <v>0</v>
      </c>
      <c r="AI166" s="8">
        <v>0</v>
      </c>
      <c r="AJ166" s="8">
        <v>1</v>
      </c>
      <c r="AK166" s="8">
        <v>0</v>
      </c>
      <c r="AL166" s="8">
        <v>0.78988197645771596</v>
      </c>
      <c r="AM166" s="8">
        <v>-0.19527168382016377</v>
      </c>
      <c r="AO166" s="6">
        <v>0</v>
      </c>
      <c r="AP166" s="6">
        <f t="shared" si="9"/>
        <v>-0.82672565549630572</v>
      </c>
      <c r="AQ166" s="6">
        <f t="shared" si="10"/>
        <v>2.1912379554963057</v>
      </c>
      <c r="AR166" s="6" t="s">
        <v>120</v>
      </c>
      <c r="AS166" s="6">
        <f t="shared" si="11"/>
        <v>1</v>
      </c>
      <c r="AT166" s="6">
        <f t="shared" si="12"/>
        <v>1</v>
      </c>
    </row>
    <row r="167" spans="1:46">
      <c r="A167" s="8">
        <v>-1</v>
      </c>
      <c r="B167" s="8">
        <v>1</v>
      </c>
      <c r="C167" s="8">
        <v>-0.24450655487006528</v>
      </c>
      <c r="D167" s="8">
        <v>1.9568011124809075</v>
      </c>
      <c r="E167" s="8">
        <v>0</v>
      </c>
      <c r="F167" s="8">
        <v>1</v>
      </c>
      <c r="G167" s="8">
        <v>0</v>
      </c>
      <c r="H167" s="8">
        <v>0</v>
      </c>
      <c r="I167" s="8">
        <v>1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-0.62704240856641613</v>
      </c>
      <c r="AE167" s="8">
        <v>0</v>
      </c>
      <c r="AF167" s="8">
        <v>0</v>
      </c>
      <c r="AG167" s="8">
        <v>-0.49352860267821486</v>
      </c>
      <c r="AH167" s="8">
        <v>0</v>
      </c>
      <c r="AI167" s="8">
        <v>0</v>
      </c>
      <c r="AJ167" s="8">
        <v>1</v>
      </c>
      <c r="AK167" s="8">
        <v>0</v>
      </c>
      <c r="AL167" s="8">
        <v>-1.0688619263650878</v>
      </c>
      <c r="AM167" s="8">
        <v>-0.14037833103030298</v>
      </c>
      <c r="AO167" s="6">
        <v>0</v>
      </c>
      <c r="AP167" s="6">
        <f t="shared" si="9"/>
        <v>-1.1257629147712558</v>
      </c>
      <c r="AQ167" s="6">
        <f t="shared" si="10"/>
        <v>2.4902752147712555</v>
      </c>
      <c r="AR167" s="6" t="s">
        <v>120</v>
      </c>
      <c r="AS167" s="6">
        <f t="shared" si="11"/>
        <v>1</v>
      </c>
      <c r="AT167" s="6">
        <f t="shared" si="12"/>
        <v>1</v>
      </c>
    </row>
    <row r="168" spans="1:46">
      <c r="A168" s="8">
        <v>-1</v>
      </c>
      <c r="B168" s="8">
        <v>0</v>
      </c>
      <c r="C168" s="8">
        <v>0.73918817449911123</v>
      </c>
      <c r="D168" s="8">
        <v>0.67620831264444325</v>
      </c>
      <c r="E168" s="8">
        <v>1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-0.61508966978857715</v>
      </c>
      <c r="AE168" s="8">
        <v>0</v>
      </c>
      <c r="AF168" s="8">
        <v>1</v>
      </c>
      <c r="AG168" s="8">
        <v>-8.2254767113035795E-2</v>
      </c>
      <c r="AH168" s="8">
        <v>0</v>
      </c>
      <c r="AI168" s="8">
        <v>0</v>
      </c>
      <c r="AJ168" s="8">
        <v>1</v>
      </c>
      <c r="AK168" s="8">
        <v>0</v>
      </c>
      <c r="AL168" s="8">
        <v>-8.4182241975665675E-5</v>
      </c>
      <c r="AM168" s="8">
        <v>-0.1918168574208019</v>
      </c>
      <c r="AO168" s="6">
        <v>0</v>
      </c>
      <c r="AP168" s="6">
        <f t="shared" si="9"/>
        <v>-1.7572659521493739</v>
      </c>
      <c r="AQ168" s="6">
        <f t="shared" si="10"/>
        <v>3.1217782521493738</v>
      </c>
      <c r="AR168" s="6" t="s">
        <v>120</v>
      </c>
      <c r="AS168" s="6">
        <f t="shared" si="11"/>
        <v>1</v>
      </c>
      <c r="AT168" s="6">
        <f t="shared" si="12"/>
        <v>1</v>
      </c>
    </row>
    <row r="169" spans="1:46">
      <c r="A169" s="8">
        <v>-1</v>
      </c>
      <c r="B169" s="8">
        <v>1</v>
      </c>
      <c r="C169" s="8">
        <v>-0.4064871343235526</v>
      </c>
      <c r="D169" s="8">
        <v>-0.55416516170823804</v>
      </c>
      <c r="E169" s="8">
        <v>0</v>
      </c>
      <c r="F169" s="8">
        <v>1</v>
      </c>
      <c r="G169" s="8">
        <v>0</v>
      </c>
      <c r="H169" s="8">
        <v>0</v>
      </c>
      <c r="I169" s="8">
        <v>1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-0.44028086516268161</v>
      </c>
      <c r="AE169" s="8">
        <v>0</v>
      </c>
      <c r="AF169" s="8">
        <v>0</v>
      </c>
      <c r="AG169" s="8">
        <v>-0.49352860267821486</v>
      </c>
      <c r="AH169" s="8">
        <v>1</v>
      </c>
      <c r="AI169" s="8">
        <v>0</v>
      </c>
      <c r="AJ169" s="8">
        <v>1</v>
      </c>
      <c r="AK169" s="8">
        <v>0</v>
      </c>
      <c r="AL169" s="8">
        <v>-0.6041759506593869</v>
      </c>
      <c r="AM169" s="8">
        <v>-0.19527168382016377</v>
      </c>
      <c r="AO169" s="6">
        <v>0</v>
      </c>
      <c r="AP169" s="6">
        <f t="shared" si="9"/>
        <v>-1.502672043073622</v>
      </c>
      <c r="AQ169" s="6">
        <f t="shared" si="10"/>
        <v>2.8671843430736219</v>
      </c>
      <c r="AR169" s="6" t="s">
        <v>120</v>
      </c>
      <c r="AS169" s="6">
        <f t="shared" si="11"/>
        <v>1</v>
      </c>
      <c r="AT169" s="6">
        <f t="shared" si="12"/>
        <v>1</v>
      </c>
    </row>
    <row r="170" spans="1:46">
      <c r="A170" s="8">
        <v>-1</v>
      </c>
      <c r="B170" s="8">
        <v>1</v>
      </c>
      <c r="C170" s="8">
        <v>-0.94051685720926792</v>
      </c>
      <c r="D170" s="8">
        <v>-0.95591976557850133</v>
      </c>
      <c r="E170" s="8">
        <v>0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1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-0.66439471724716304</v>
      </c>
      <c r="AE170" s="8">
        <v>0</v>
      </c>
      <c r="AF170" s="8">
        <v>0</v>
      </c>
      <c r="AG170" s="8">
        <v>-0.49352860267821486</v>
      </c>
      <c r="AH170" s="8">
        <v>0</v>
      </c>
      <c r="AI170" s="8">
        <v>0</v>
      </c>
      <c r="AJ170" s="8">
        <v>0</v>
      </c>
      <c r="AK170" s="8">
        <v>1</v>
      </c>
      <c r="AL170" s="8">
        <v>-8.4182241975665675E-5</v>
      </c>
      <c r="AM170" s="8">
        <v>-0.19527168382016377</v>
      </c>
      <c r="AO170" s="6">
        <v>1.8068747000000001</v>
      </c>
      <c r="AP170" s="6">
        <f t="shared" si="9"/>
        <v>2.1713870386402294</v>
      </c>
      <c r="AQ170" s="6">
        <f t="shared" si="10"/>
        <v>-0.80687473864022952</v>
      </c>
      <c r="AR170" s="6" t="s">
        <v>120</v>
      </c>
      <c r="AS170" s="6">
        <f t="shared" si="11"/>
        <v>-0.80687470000000006</v>
      </c>
      <c r="AT170" s="6">
        <f t="shared" si="12"/>
        <v>0</v>
      </c>
    </row>
    <row r="171" spans="1:46">
      <c r="A171" s="8">
        <v>-1</v>
      </c>
      <c r="B171" s="8">
        <v>1</v>
      </c>
      <c r="C171" s="8">
        <v>-1.1168394671351995</v>
      </c>
      <c r="D171" s="8">
        <v>-0.71285823023699202</v>
      </c>
      <c r="E171" s="8">
        <v>1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1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1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-0.66439471724716304</v>
      </c>
      <c r="AE171" s="8">
        <v>0</v>
      </c>
      <c r="AF171" s="8">
        <v>0</v>
      </c>
      <c r="AG171" s="8">
        <v>-0.49352860267821486</v>
      </c>
      <c r="AH171" s="8">
        <v>0</v>
      </c>
      <c r="AI171" s="8">
        <v>0</v>
      </c>
      <c r="AJ171" s="8">
        <v>1</v>
      </c>
      <c r="AK171" s="8">
        <v>0</v>
      </c>
      <c r="AL171" s="8">
        <v>-0.48800445673296167</v>
      </c>
      <c r="AM171" s="8">
        <v>-0.19527168382016377</v>
      </c>
      <c r="AO171" s="6">
        <v>0</v>
      </c>
      <c r="AP171" s="6">
        <f t="shared" si="9"/>
        <v>-1.9122547447487777</v>
      </c>
      <c r="AQ171" s="6">
        <f t="shared" si="10"/>
        <v>3.2767670447487776</v>
      </c>
      <c r="AR171" s="6" t="s">
        <v>120</v>
      </c>
      <c r="AS171" s="6">
        <f t="shared" si="11"/>
        <v>1</v>
      </c>
      <c r="AT171" s="6">
        <f t="shared" si="12"/>
        <v>1</v>
      </c>
    </row>
    <row r="172" spans="1:46">
      <c r="A172" s="8">
        <v>-1</v>
      </c>
      <c r="B172" s="8">
        <v>1</v>
      </c>
      <c r="C172" s="8">
        <v>0.81005434055047121</v>
      </c>
      <c r="D172" s="8">
        <v>-0.6877485674951006</v>
      </c>
      <c r="E172" s="8">
        <v>0</v>
      </c>
      <c r="F172" s="8">
        <v>1</v>
      </c>
      <c r="G172" s="8">
        <v>0</v>
      </c>
      <c r="H172" s="8">
        <v>0</v>
      </c>
      <c r="I172" s="8">
        <v>1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-0.61508966978857715</v>
      </c>
      <c r="AE172" s="8">
        <v>0</v>
      </c>
      <c r="AF172" s="8">
        <v>0</v>
      </c>
      <c r="AG172" s="8">
        <v>-0.49352860267821486</v>
      </c>
      <c r="AH172" s="8">
        <v>0</v>
      </c>
      <c r="AI172" s="8">
        <v>0</v>
      </c>
      <c r="AJ172" s="8">
        <v>1</v>
      </c>
      <c r="AK172" s="8">
        <v>0</v>
      </c>
      <c r="AL172" s="8">
        <v>-9.3021377383115861E-2</v>
      </c>
      <c r="AM172" s="8">
        <v>-0.19527168382016377</v>
      </c>
      <c r="AO172" s="6">
        <v>0</v>
      </c>
      <c r="AP172" s="6">
        <f t="shared" si="9"/>
        <v>-1.5472814282707912</v>
      </c>
      <c r="AQ172" s="6">
        <f t="shared" si="10"/>
        <v>2.9117937282707911</v>
      </c>
      <c r="AR172" s="6" t="s">
        <v>120</v>
      </c>
      <c r="AS172" s="6">
        <f t="shared" si="11"/>
        <v>1</v>
      </c>
      <c r="AT172" s="6">
        <f t="shared" si="12"/>
        <v>1</v>
      </c>
    </row>
    <row r="173" spans="1:46">
      <c r="A173" s="8">
        <v>-1</v>
      </c>
      <c r="B173" s="8">
        <v>1</v>
      </c>
      <c r="C173" s="8">
        <v>-0.28668899743607756</v>
      </c>
      <c r="D173" s="8">
        <v>-0.93081010283660992</v>
      </c>
      <c r="E173" s="8">
        <v>1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1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</v>
      </c>
      <c r="Z173" s="8">
        <v>0</v>
      </c>
      <c r="AA173" s="8">
        <v>0</v>
      </c>
      <c r="AB173" s="8">
        <v>0</v>
      </c>
      <c r="AC173" s="8">
        <v>0</v>
      </c>
      <c r="AD173" s="8">
        <v>-0.63899514734425511</v>
      </c>
      <c r="AE173" s="8">
        <v>0</v>
      </c>
      <c r="AF173" s="8">
        <v>0</v>
      </c>
      <c r="AG173" s="8">
        <v>-0.49352860267821486</v>
      </c>
      <c r="AH173" s="8">
        <v>0</v>
      </c>
      <c r="AI173" s="8">
        <v>0</v>
      </c>
      <c r="AJ173" s="8">
        <v>1</v>
      </c>
      <c r="AK173" s="8">
        <v>0</v>
      </c>
      <c r="AL173" s="8">
        <v>0.18579020804030472</v>
      </c>
      <c r="AM173" s="8">
        <v>0.20779139610538752</v>
      </c>
      <c r="AO173" s="6">
        <v>0</v>
      </c>
      <c r="AP173" s="6">
        <f t="shared" si="9"/>
        <v>-1.5000418246763687</v>
      </c>
      <c r="AQ173" s="6">
        <f t="shared" si="10"/>
        <v>2.8645541246763688</v>
      </c>
      <c r="AR173" s="6" t="s">
        <v>120</v>
      </c>
      <c r="AS173" s="6">
        <f t="shared" si="11"/>
        <v>1</v>
      </c>
      <c r="AT173" s="6">
        <f t="shared" si="12"/>
        <v>1</v>
      </c>
    </row>
    <row r="174" spans="1:46">
      <c r="A174" s="8">
        <v>-1</v>
      </c>
      <c r="B174" s="8">
        <v>0</v>
      </c>
      <c r="C174" s="8">
        <v>-0.68067301100263233</v>
      </c>
      <c r="D174" s="8">
        <v>-0.65460381267580381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1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-0.40292855648193471</v>
      </c>
      <c r="AE174" s="8">
        <v>0</v>
      </c>
      <c r="AF174" s="8">
        <v>0</v>
      </c>
      <c r="AG174" s="8">
        <v>-0.49352860267821486</v>
      </c>
      <c r="AH174" s="8">
        <v>1</v>
      </c>
      <c r="AI174" s="8">
        <v>0</v>
      </c>
      <c r="AJ174" s="8">
        <v>1</v>
      </c>
      <c r="AK174" s="8">
        <v>0</v>
      </c>
      <c r="AL174" s="8">
        <v>-0.13948997495368595</v>
      </c>
      <c r="AM174" s="8">
        <v>-0.19527168382016377</v>
      </c>
      <c r="AO174" s="6">
        <v>0</v>
      </c>
      <c r="AP174" s="6">
        <f t="shared" si="9"/>
        <v>-0.52371530899017238</v>
      </c>
      <c r="AQ174" s="6">
        <f t="shared" si="10"/>
        <v>1.8882276089901722</v>
      </c>
      <c r="AR174" s="6" t="s">
        <v>120</v>
      </c>
      <c r="AS174" s="6">
        <f t="shared" si="11"/>
        <v>1</v>
      </c>
      <c r="AT174" s="6">
        <f t="shared" si="12"/>
        <v>1</v>
      </c>
    </row>
    <row r="175" spans="1:46">
      <c r="A175" s="8">
        <v>-1</v>
      </c>
      <c r="B175" s="8">
        <v>1</v>
      </c>
      <c r="C175" s="8">
        <v>-0.72285545356864467</v>
      </c>
      <c r="D175" s="8">
        <v>-0.80526178912715263</v>
      </c>
      <c r="E175" s="8">
        <v>0</v>
      </c>
      <c r="F175" s="8">
        <v>1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1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1</v>
      </c>
      <c r="Z175" s="8">
        <v>0</v>
      </c>
      <c r="AA175" s="8">
        <v>0</v>
      </c>
      <c r="AB175" s="8">
        <v>0</v>
      </c>
      <c r="AC175" s="8">
        <v>0</v>
      </c>
      <c r="AD175" s="8">
        <v>-0.51498548252417542</v>
      </c>
      <c r="AE175" s="8">
        <v>0</v>
      </c>
      <c r="AF175" s="8">
        <v>0</v>
      </c>
      <c r="AG175" s="8">
        <v>-0.49352860267821486</v>
      </c>
      <c r="AH175" s="8">
        <v>1</v>
      </c>
      <c r="AI175" s="8">
        <v>1</v>
      </c>
      <c r="AJ175" s="8">
        <v>0</v>
      </c>
      <c r="AK175" s="8">
        <v>0</v>
      </c>
      <c r="AL175" s="8">
        <v>0.78988197645771596</v>
      </c>
      <c r="AM175" s="8">
        <v>-0.19527168382016377</v>
      </c>
      <c r="AO175" s="6">
        <v>0</v>
      </c>
      <c r="AP175" s="6">
        <f t="shared" si="9"/>
        <v>-1.4759517906066693</v>
      </c>
      <c r="AQ175" s="6">
        <f t="shared" si="10"/>
        <v>2.8404640906066692</v>
      </c>
      <c r="AR175" s="6" t="s">
        <v>120</v>
      </c>
      <c r="AS175" s="6">
        <f t="shared" si="11"/>
        <v>1</v>
      </c>
      <c r="AT175" s="6">
        <f t="shared" si="12"/>
        <v>1</v>
      </c>
    </row>
    <row r="176" spans="1:46">
      <c r="A176" s="8">
        <v>-1</v>
      </c>
      <c r="B176" s="8">
        <v>1</v>
      </c>
      <c r="C176" s="8">
        <v>-0.30103102790852188</v>
      </c>
      <c r="D176" s="8">
        <v>-0.35328785977310639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1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-0.44028086516268161</v>
      </c>
      <c r="AE176" s="8">
        <v>0</v>
      </c>
      <c r="AF176" s="8">
        <v>0</v>
      </c>
      <c r="AG176" s="8">
        <v>-0.49352860267821486</v>
      </c>
      <c r="AH176" s="8">
        <v>1</v>
      </c>
      <c r="AI176" s="8">
        <v>0</v>
      </c>
      <c r="AJ176" s="8">
        <v>1</v>
      </c>
      <c r="AK176" s="8">
        <v>0</v>
      </c>
      <c r="AL176" s="8">
        <v>0.67371048253129073</v>
      </c>
      <c r="AM176" s="8">
        <v>-0.18241205222253903</v>
      </c>
      <c r="AO176" s="6">
        <v>0</v>
      </c>
      <c r="AP176" s="6">
        <f t="shared" si="9"/>
        <v>-1.4092122078410494</v>
      </c>
      <c r="AQ176" s="6">
        <f t="shared" si="10"/>
        <v>2.7737245078410493</v>
      </c>
      <c r="AR176" s="6" t="s">
        <v>120</v>
      </c>
      <c r="AS176" s="6">
        <f t="shared" si="11"/>
        <v>1</v>
      </c>
      <c r="AT176" s="6">
        <f t="shared" si="12"/>
        <v>1</v>
      </c>
    </row>
    <row r="177" spans="1:46">
      <c r="A177" s="8">
        <v>-1</v>
      </c>
      <c r="B177" s="8">
        <v>1</v>
      </c>
      <c r="C177" s="8">
        <v>-0.9126764451156999</v>
      </c>
      <c r="D177" s="8">
        <v>6.5541314761643099E-2</v>
      </c>
      <c r="E177" s="8">
        <v>1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1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1</v>
      </c>
      <c r="Z177" s="8">
        <v>0</v>
      </c>
      <c r="AA177" s="8">
        <v>0</v>
      </c>
      <c r="AB177" s="8">
        <v>0</v>
      </c>
      <c r="AC177" s="8">
        <v>0</v>
      </c>
      <c r="AD177" s="8">
        <v>-0.57773736110783025</v>
      </c>
      <c r="AE177" s="8">
        <v>0</v>
      </c>
      <c r="AF177" s="8">
        <v>0</v>
      </c>
      <c r="AG177" s="8">
        <v>-0.49352860267821486</v>
      </c>
      <c r="AH177" s="8">
        <v>0</v>
      </c>
      <c r="AI177" s="8">
        <v>0</v>
      </c>
      <c r="AJ177" s="8">
        <v>1</v>
      </c>
      <c r="AK177" s="8">
        <v>0</v>
      </c>
      <c r="AL177" s="8">
        <v>-0.25566146888011121</v>
      </c>
      <c r="AM177" s="8">
        <v>-0.15995568062668689</v>
      </c>
      <c r="AO177" s="6">
        <v>0</v>
      </c>
      <c r="AP177" s="6">
        <f t="shared" si="9"/>
        <v>-2.7713959266525827</v>
      </c>
      <c r="AQ177" s="6">
        <f t="shared" si="10"/>
        <v>4.1359082266525826</v>
      </c>
      <c r="AR177" s="6" t="s">
        <v>120</v>
      </c>
      <c r="AS177" s="6">
        <f t="shared" si="11"/>
        <v>1</v>
      </c>
      <c r="AT177" s="6">
        <f t="shared" si="12"/>
        <v>1</v>
      </c>
    </row>
    <row r="178" spans="1:46">
      <c r="A178" s="8">
        <v>-1</v>
      </c>
      <c r="B178" s="8">
        <v>0</v>
      </c>
      <c r="C178" s="8">
        <v>-0.42082916479599691</v>
      </c>
      <c r="D178" s="8">
        <v>-0.44569141866326695</v>
      </c>
      <c r="E178" s="8">
        <v>1</v>
      </c>
      <c r="F178" s="8">
        <v>0</v>
      </c>
      <c r="G178" s="8">
        <v>0</v>
      </c>
      <c r="H178" s="8">
        <v>1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1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-0.66439471724716304</v>
      </c>
      <c r="AE178" s="8">
        <v>0</v>
      </c>
      <c r="AF178" s="8">
        <v>0</v>
      </c>
      <c r="AG178" s="8">
        <v>-0.49352860267821486</v>
      </c>
      <c r="AH178" s="8">
        <v>1</v>
      </c>
      <c r="AI178" s="8">
        <v>0</v>
      </c>
      <c r="AJ178" s="8">
        <v>1</v>
      </c>
      <c r="AK178" s="8">
        <v>0</v>
      </c>
      <c r="AL178" s="8">
        <v>-2.3318481027260713E-2</v>
      </c>
      <c r="AM178" s="8">
        <v>-0.18375559582229087</v>
      </c>
      <c r="AO178" s="6">
        <v>0</v>
      </c>
      <c r="AP178" s="6">
        <f t="shared" si="9"/>
        <v>-3.7522619125387822</v>
      </c>
      <c r="AQ178" s="6">
        <f t="shared" si="10"/>
        <v>5.1167742125387825</v>
      </c>
      <c r="AR178" s="6" t="s">
        <v>120</v>
      </c>
      <c r="AS178" s="6">
        <f t="shared" si="11"/>
        <v>1</v>
      </c>
      <c r="AT178" s="6">
        <f t="shared" si="12"/>
        <v>1</v>
      </c>
    </row>
    <row r="179" spans="1:46">
      <c r="A179" s="8">
        <v>-1</v>
      </c>
      <c r="B179" s="8">
        <v>0</v>
      </c>
      <c r="C179" s="8">
        <v>-0.17448370021048504</v>
      </c>
      <c r="D179" s="8">
        <v>-0.55416516170823804</v>
      </c>
      <c r="E179" s="8">
        <v>1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1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1</v>
      </c>
      <c r="AC179" s="8">
        <v>0</v>
      </c>
      <c r="AD179" s="8">
        <v>-6.6757778355212655E-2</v>
      </c>
      <c r="AE179" s="8">
        <v>0</v>
      </c>
      <c r="AF179" s="8">
        <v>0</v>
      </c>
      <c r="AG179" s="8">
        <v>-0.49352860267821486</v>
      </c>
      <c r="AH179" s="8">
        <v>0</v>
      </c>
      <c r="AI179" s="8">
        <v>0</v>
      </c>
      <c r="AJ179" s="8">
        <v>1</v>
      </c>
      <c r="AK179" s="8">
        <v>0</v>
      </c>
      <c r="AL179" s="8">
        <v>0.41813319589315517</v>
      </c>
      <c r="AM179" s="8">
        <v>-0.19200879222076644</v>
      </c>
      <c r="AO179" s="6">
        <v>0</v>
      </c>
      <c r="AP179" s="6">
        <f t="shared" si="9"/>
        <v>-1.0746325221346649</v>
      </c>
      <c r="AQ179" s="6">
        <f t="shared" si="10"/>
        <v>2.439144822134665</v>
      </c>
      <c r="AR179" s="6" t="s">
        <v>120</v>
      </c>
      <c r="AS179" s="6">
        <f t="shared" si="11"/>
        <v>1</v>
      </c>
      <c r="AT179" s="6">
        <f t="shared" si="12"/>
        <v>1</v>
      </c>
    </row>
    <row r="180" spans="1:46">
      <c r="A180" s="8">
        <v>-1</v>
      </c>
      <c r="B180" s="8">
        <v>1</v>
      </c>
      <c r="C180" s="8">
        <v>-1.0113833607201688</v>
      </c>
      <c r="D180" s="8">
        <v>-0.83840654394644931</v>
      </c>
      <c r="E180" s="8">
        <v>0</v>
      </c>
      <c r="F180" s="8">
        <v>1</v>
      </c>
      <c r="G180" s="8">
        <v>0</v>
      </c>
      <c r="H180" s="8">
        <v>1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1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-0.66439471724716304</v>
      </c>
      <c r="AE180" s="8">
        <v>0</v>
      </c>
      <c r="AF180" s="8">
        <v>1</v>
      </c>
      <c r="AG180" s="8">
        <v>0.12338215066955374</v>
      </c>
      <c r="AH180" s="8">
        <v>0</v>
      </c>
      <c r="AI180" s="8">
        <v>0</v>
      </c>
      <c r="AJ180" s="8">
        <v>1</v>
      </c>
      <c r="AK180" s="8">
        <v>0</v>
      </c>
      <c r="AL180" s="8">
        <v>0.96413921734735386</v>
      </c>
      <c r="AM180" s="8">
        <v>-4.7673822647426187E-2</v>
      </c>
      <c r="AO180" s="6">
        <v>0</v>
      </c>
      <c r="AP180" s="6">
        <f t="shared" si="9"/>
        <v>-2.5034523383262179</v>
      </c>
      <c r="AQ180" s="6">
        <f t="shared" si="10"/>
        <v>3.8679646383262178</v>
      </c>
      <c r="AR180" s="6" t="s">
        <v>120</v>
      </c>
      <c r="AS180" s="6">
        <f t="shared" si="11"/>
        <v>1</v>
      </c>
      <c r="AT180" s="6">
        <f t="shared" si="12"/>
        <v>1</v>
      </c>
    </row>
    <row r="181" spans="1:46">
      <c r="A181" s="8">
        <v>-1</v>
      </c>
      <c r="B181" s="8">
        <v>1</v>
      </c>
      <c r="C181" s="8">
        <v>-1.0248817423412924</v>
      </c>
      <c r="D181" s="8">
        <v>0.50044067345120313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1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1</v>
      </c>
      <c r="Z181" s="8">
        <v>0</v>
      </c>
      <c r="AA181" s="8">
        <v>0</v>
      </c>
      <c r="AB181" s="8">
        <v>0</v>
      </c>
      <c r="AC181" s="8">
        <v>0</v>
      </c>
      <c r="AD181" s="8">
        <v>-0.65244197846932406</v>
      </c>
      <c r="AE181" s="8">
        <v>0</v>
      </c>
      <c r="AF181" s="8">
        <v>1</v>
      </c>
      <c r="AG181" s="8">
        <v>-0.28789168489562533</v>
      </c>
      <c r="AH181" s="8">
        <v>0</v>
      </c>
      <c r="AI181" s="8">
        <v>0</v>
      </c>
      <c r="AJ181" s="8">
        <v>1</v>
      </c>
      <c r="AK181" s="8">
        <v>0</v>
      </c>
      <c r="AL181" s="8">
        <v>-0.48800445673296167</v>
      </c>
      <c r="AM181" s="8">
        <v>-0.19507974902019923</v>
      </c>
      <c r="AO181" s="6">
        <v>0</v>
      </c>
      <c r="AP181" s="6">
        <f t="shared" si="9"/>
        <v>-0.50920043405131055</v>
      </c>
      <c r="AQ181" s="6">
        <f t="shared" si="10"/>
        <v>1.8737127340513104</v>
      </c>
      <c r="AR181" s="6" t="s">
        <v>120</v>
      </c>
      <c r="AS181" s="6">
        <f t="shared" si="11"/>
        <v>1</v>
      </c>
      <c r="AT181" s="6">
        <f t="shared" si="12"/>
        <v>1</v>
      </c>
    </row>
    <row r="182" spans="1:46">
      <c r="A182" s="8">
        <v>-1</v>
      </c>
      <c r="B182" s="8">
        <v>1</v>
      </c>
      <c r="C182" s="8">
        <v>1.5161201280581779E-4</v>
      </c>
      <c r="D182" s="8">
        <v>-0.85548111461093546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1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1</v>
      </c>
      <c r="AA182" s="8">
        <v>0</v>
      </c>
      <c r="AB182" s="8">
        <v>0</v>
      </c>
      <c r="AC182" s="8">
        <v>0</v>
      </c>
      <c r="AD182" s="8">
        <v>-0.41488129525977374</v>
      </c>
      <c r="AE182" s="8">
        <v>1</v>
      </c>
      <c r="AF182" s="8">
        <v>0</v>
      </c>
      <c r="AG182" s="8">
        <v>-0.49352860267821486</v>
      </c>
      <c r="AH182" s="8">
        <v>1</v>
      </c>
      <c r="AI182" s="8">
        <v>1</v>
      </c>
      <c r="AJ182" s="8">
        <v>0</v>
      </c>
      <c r="AK182" s="8">
        <v>0</v>
      </c>
      <c r="AL182" s="8">
        <v>0.78988197645771596</v>
      </c>
      <c r="AM182" s="8">
        <v>-0.19527168382016377</v>
      </c>
      <c r="AO182" s="6">
        <v>1.1308916</v>
      </c>
      <c r="AP182" s="6">
        <f t="shared" si="9"/>
        <v>1.4954039058845727</v>
      </c>
      <c r="AQ182" s="6">
        <f t="shared" si="10"/>
        <v>-0.13089160588457283</v>
      </c>
      <c r="AR182" s="6" t="s">
        <v>120</v>
      </c>
      <c r="AS182" s="6">
        <f t="shared" si="11"/>
        <v>-0.1308916</v>
      </c>
      <c r="AT182" s="6">
        <f t="shared" si="12"/>
        <v>0</v>
      </c>
    </row>
    <row r="183" spans="1:46">
      <c r="A183" s="8">
        <v>-1</v>
      </c>
      <c r="B183" s="8">
        <v>1</v>
      </c>
      <c r="C183" s="8">
        <v>0.21950014462629935</v>
      </c>
      <c r="D183" s="8">
        <v>-0.40350718525688928</v>
      </c>
      <c r="E183" s="8">
        <v>0</v>
      </c>
      <c r="F183" s="8">
        <v>1</v>
      </c>
      <c r="G183" s="8">
        <v>0</v>
      </c>
      <c r="H183" s="8">
        <v>0</v>
      </c>
      <c r="I183" s="8">
        <v>0</v>
      </c>
      <c r="J183" s="8">
        <v>1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1</v>
      </c>
      <c r="AA183" s="8">
        <v>0</v>
      </c>
      <c r="AB183" s="8">
        <v>0</v>
      </c>
      <c r="AC183" s="8">
        <v>0</v>
      </c>
      <c r="AD183" s="8">
        <v>8.2651456367774948E-2</v>
      </c>
      <c r="AE183" s="8">
        <v>0</v>
      </c>
      <c r="AF183" s="8">
        <v>0</v>
      </c>
      <c r="AG183" s="8">
        <v>-0.49352860267821486</v>
      </c>
      <c r="AH183" s="8">
        <v>1</v>
      </c>
      <c r="AI183" s="8">
        <v>0</v>
      </c>
      <c r="AJ183" s="8">
        <v>1</v>
      </c>
      <c r="AK183" s="8">
        <v>0</v>
      </c>
      <c r="AL183" s="8">
        <v>0.2787274031814449</v>
      </c>
      <c r="AM183" s="8">
        <v>-0.15688472382725413</v>
      </c>
      <c r="AO183" s="6">
        <v>0</v>
      </c>
      <c r="AP183" s="6">
        <f t="shared" si="9"/>
        <v>-2.0289392284159482</v>
      </c>
      <c r="AQ183" s="6">
        <f t="shared" si="10"/>
        <v>3.3934515284159481</v>
      </c>
      <c r="AR183" s="6" t="s">
        <v>120</v>
      </c>
      <c r="AS183" s="6">
        <f t="shared" si="11"/>
        <v>1</v>
      </c>
      <c r="AT183" s="6">
        <f t="shared" si="12"/>
        <v>1</v>
      </c>
    </row>
    <row r="184" spans="1:46">
      <c r="A184" s="8">
        <v>-1</v>
      </c>
      <c r="B184" s="8">
        <v>1</v>
      </c>
      <c r="C184" s="8">
        <v>-0.65958178971962622</v>
      </c>
      <c r="D184" s="8">
        <v>1.4546078576430785</v>
      </c>
      <c r="E184" s="8">
        <v>0</v>
      </c>
      <c r="F184" s="8">
        <v>1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1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1</v>
      </c>
      <c r="Z184" s="8">
        <v>0</v>
      </c>
      <c r="AA184" s="8">
        <v>0</v>
      </c>
      <c r="AB184" s="8">
        <v>0</v>
      </c>
      <c r="AC184" s="8">
        <v>0</v>
      </c>
      <c r="AD184" s="8">
        <v>-4.135820845230477E-2</v>
      </c>
      <c r="AE184" s="8">
        <v>0</v>
      </c>
      <c r="AF184" s="8">
        <v>0</v>
      </c>
      <c r="AG184" s="8">
        <v>-0.49352860267821486</v>
      </c>
      <c r="AH184" s="8">
        <v>0</v>
      </c>
      <c r="AI184" s="8">
        <v>1</v>
      </c>
      <c r="AJ184" s="8">
        <v>0</v>
      </c>
      <c r="AK184" s="8">
        <v>0</v>
      </c>
      <c r="AL184" s="8">
        <v>-0.6041759506593869</v>
      </c>
      <c r="AM184" s="8">
        <v>-0.19527168382016377</v>
      </c>
      <c r="AO184" s="6">
        <v>0</v>
      </c>
      <c r="AP184" s="6">
        <f t="shared" si="9"/>
        <v>-0.77277071553136556</v>
      </c>
      <c r="AQ184" s="6">
        <f t="shared" si="10"/>
        <v>2.1372830155313656</v>
      </c>
      <c r="AR184" s="6" t="s">
        <v>120</v>
      </c>
      <c r="AS184" s="6">
        <f t="shared" si="11"/>
        <v>1</v>
      </c>
      <c r="AT184" s="6">
        <f t="shared" si="12"/>
        <v>1</v>
      </c>
    </row>
    <row r="185" spans="1:46">
      <c r="A185" s="8">
        <v>-1</v>
      </c>
      <c r="B185" s="8">
        <v>1</v>
      </c>
      <c r="C185" s="8">
        <v>-0.45541876770012668</v>
      </c>
      <c r="D185" s="8">
        <v>1.5550465086106442</v>
      </c>
      <c r="E185" s="8">
        <v>1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1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1</v>
      </c>
      <c r="AC185" s="8">
        <v>0</v>
      </c>
      <c r="AD185" s="8">
        <v>-0.29087163043969405</v>
      </c>
      <c r="AE185" s="8">
        <v>0</v>
      </c>
      <c r="AF185" s="8">
        <v>0</v>
      </c>
      <c r="AG185" s="8">
        <v>-0.49352860267821486</v>
      </c>
      <c r="AH185" s="8">
        <v>1</v>
      </c>
      <c r="AI185" s="8">
        <v>0</v>
      </c>
      <c r="AJ185" s="8">
        <v>1</v>
      </c>
      <c r="AK185" s="8">
        <v>0</v>
      </c>
      <c r="AL185" s="8">
        <v>-1.0688619263650878</v>
      </c>
      <c r="AM185" s="8">
        <v>-0.19200879222076644</v>
      </c>
      <c r="AO185" s="6">
        <v>0</v>
      </c>
      <c r="AP185" s="6">
        <f t="shared" si="9"/>
        <v>-1.5705787436276575</v>
      </c>
      <c r="AQ185" s="6">
        <f t="shared" si="10"/>
        <v>2.9350910436276574</v>
      </c>
      <c r="AR185" s="6" t="s">
        <v>120</v>
      </c>
      <c r="AS185" s="6">
        <f t="shared" si="11"/>
        <v>1</v>
      </c>
      <c r="AT185" s="6">
        <f t="shared" si="12"/>
        <v>1</v>
      </c>
    </row>
    <row r="186" spans="1:46">
      <c r="A186" s="8">
        <v>-1</v>
      </c>
      <c r="B186" s="8">
        <v>1</v>
      </c>
      <c r="C186" s="8">
        <v>-0.45541876770012668</v>
      </c>
      <c r="D186" s="8">
        <v>-0.78818721846266637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1</v>
      </c>
      <c r="U186" s="8">
        <v>0</v>
      </c>
      <c r="V186" s="8">
        <v>0</v>
      </c>
      <c r="W186" s="8">
        <v>0</v>
      </c>
      <c r="X186" s="8">
        <v>0</v>
      </c>
      <c r="Y186" s="8">
        <v>1</v>
      </c>
      <c r="Z186" s="8">
        <v>0</v>
      </c>
      <c r="AA186" s="8">
        <v>0</v>
      </c>
      <c r="AB186" s="8">
        <v>0</v>
      </c>
      <c r="AC186" s="8">
        <v>0</v>
      </c>
      <c r="AD186" s="8">
        <v>-0.31627120034260192</v>
      </c>
      <c r="AE186" s="8">
        <v>0</v>
      </c>
      <c r="AF186" s="8">
        <v>0</v>
      </c>
      <c r="AG186" s="8">
        <v>-0.49352860267821486</v>
      </c>
      <c r="AH186" s="8">
        <v>0</v>
      </c>
      <c r="AI186" s="8">
        <v>0</v>
      </c>
      <c r="AJ186" s="8">
        <v>1</v>
      </c>
      <c r="AK186" s="8">
        <v>0</v>
      </c>
      <c r="AL186" s="8">
        <v>-0.48800445673296167</v>
      </c>
      <c r="AM186" s="8">
        <v>-0.19527168382016377</v>
      </c>
      <c r="AO186" s="6">
        <v>0</v>
      </c>
      <c r="AP186" s="6">
        <f t="shared" si="9"/>
        <v>0.35587206373173519</v>
      </c>
      <c r="AQ186" s="6">
        <f t="shared" si="10"/>
        <v>1.0086402362682647</v>
      </c>
      <c r="AR186" s="6" t="s">
        <v>120</v>
      </c>
      <c r="AS186" s="6">
        <f t="shared" si="11"/>
        <v>1</v>
      </c>
      <c r="AT186" s="6">
        <f t="shared" si="12"/>
        <v>1</v>
      </c>
    </row>
    <row r="187" spans="1:46">
      <c r="A187" s="8">
        <v>-1</v>
      </c>
      <c r="B187" s="8">
        <v>1</v>
      </c>
      <c r="C187" s="8">
        <v>1.3297423704232831</v>
      </c>
      <c r="D187" s="8">
        <v>0.34978269699985437</v>
      </c>
      <c r="E187" s="8">
        <v>0</v>
      </c>
      <c r="F187" s="8">
        <v>1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1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1</v>
      </c>
      <c r="Z187" s="8">
        <v>0</v>
      </c>
      <c r="AA187" s="8">
        <v>0</v>
      </c>
      <c r="AB187" s="8">
        <v>0</v>
      </c>
      <c r="AC187" s="8">
        <v>0</v>
      </c>
      <c r="AD187" s="8">
        <v>-0.36557624780118786</v>
      </c>
      <c r="AE187" s="8">
        <v>0</v>
      </c>
      <c r="AF187" s="8">
        <v>0</v>
      </c>
      <c r="AG187" s="8">
        <v>-0.49352860267821486</v>
      </c>
      <c r="AH187" s="8">
        <v>1</v>
      </c>
      <c r="AI187" s="8">
        <v>0</v>
      </c>
      <c r="AJ187" s="8">
        <v>1</v>
      </c>
      <c r="AK187" s="8">
        <v>0</v>
      </c>
      <c r="AL187" s="8">
        <v>-1.0688619263650878</v>
      </c>
      <c r="AM187" s="8">
        <v>-0.15151054942824677</v>
      </c>
      <c r="AO187" s="6">
        <v>0</v>
      </c>
      <c r="AP187" s="6">
        <f t="shared" si="9"/>
        <v>-1.1881453437633427</v>
      </c>
      <c r="AQ187" s="6">
        <f t="shared" si="10"/>
        <v>2.5526576437633426</v>
      </c>
      <c r="AR187" s="6" t="s">
        <v>120</v>
      </c>
      <c r="AS187" s="6">
        <f t="shared" si="11"/>
        <v>1</v>
      </c>
      <c r="AT187" s="6">
        <f t="shared" si="12"/>
        <v>1</v>
      </c>
    </row>
    <row r="188" spans="1:46">
      <c r="A188" s="8">
        <v>-1</v>
      </c>
      <c r="B188" s="8">
        <v>1</v>
      </c>
      <c r="C188" s="8">
        <v>1.7093843535173936</v>
      </c>
      <c r="D188" s="8">
        <v>-0.35328785977310639</v>
      </c>
      <c r="E188" s="8">
        <v>1</v>
      </c>
      <c r="F188" s="8">
        <v>0</v>
      </c>
      <c r="G188" s="8">
        <v>0</v>
      </c>
      <c r="H188" s="8">
        <v>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1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-0.21616701307820024</v>
      </c>
      <c r="AE188" s="8">
        <v>0</v>
      </c>
      <c r="AF188" s="8">
        <v>0</v>
      </c>
      <c r="AG188" s="8">
        <v>-0.49352860267821486</v>
      </c>
      <c r="AH188" s="8">
        <v>0</v>
      </c>
      <c r="AI188" s="8">
        <v>0</v>
      </c>
      <c r="AJ188" s="8">
        <v>1</v>
      </c>
      <c r="AK188" s="8">
        <v>0</v>
      </c>
      <c r="AL188" s="8">
        <v>-2.3318481027260713E-2</v>
      </c>
      <c r="AM188" s="8">
        <v>-0.19450394462030557</v>
      </c>
      <c r="AO188" s="6">
        <v>0</v>
      </c>
      <c r="AP188" s="6">
        <f t="shared" si="9"/>
        <v>-3.9822338541731677</v>
      </c>
      <c r="AQ188" s="6">
        <f t="shared" si="10"/>
        <v>5.346746154173168</v>
      </c>
      <c r="AR188" s="6" t="s">
        <v>120</v>
      </c>
      <c r="AS188" s="6">
        <f t="shared" si="11"/>
        <v>1</v>
      </c>
      <c r="AT188" s="6">
        <f t="shared" si="12"/>
        <v>1</v>
      </c>
    </row>
    <row r="189" spans="1:46">
      <c r="A189" s="8">
        <v>-1</v>
      </c>
      <c r="B189" s="8">
        <v>0</v>
      </c>
      <c r="C189" s="8">
        <v>1.7380680770027415</v>
      </c>
      <c r="D189" s="8">
        <v>-0.95591976557850133</v>
      </c>
      <c r="E189" s="8">
        <v>1</v>
      </c>
      <c r="F189" s="8">
        <v>0</v>
      </c>
      <c r="G189" s="8">
        <v>0</v>
      </c>
      <c r="H189" s="8">
        <v>1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1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-0.66439471724716304</v>
      </c>
      <c r="AE189" s="8">
        <v>0</v>
      </c>
      <c r="AF189" s="8">
        <v>0</v>
      </c>
      <c r="AG189" s="8">
        <v>-0.49352860267821486</v>
      </c>
      <c r="AH189" s="8">
        <v>0</v>
      </c>
      <c r="AI189" s="8">
        <v>0</v>
      </c>
      <c r="AJ189" s="8">
        <v>1</v>
      </c>
      <c r="AK189" s="8">
        <v>0</v>
      </c>
      <c r="AL189" s="8">
        <v>-1.0688619263650878</v>
      </c>
      <c r="AM189" s="8">
        <v>-0.19527168382016377</v>
      </c>
      <c r="AO189" s="6">
        <v>0</v>
      </c>
      <c r="AP189" s="6">
        <f t="shared" si="9"/>
        <v>-2.9134378991507091</v>
      </c>
      <c r="AQ189" s="6">
        <f t="shared" si="10"/>
        <v>4.277950199150709</v>
      </c>
      <c r="AR189" s="6" t="s">
        <v>120</v>
      </c>
      <c r="AS189" s="6">
        <f t="shared" si="11"/>
        <v>1</v>
      </c>
      <c r="AT189" s="6">
        <f t="shared" si="12"/>
        <v>1</v>
      </c>
    </row>
    <row r="190" spans="1:46">
      <c r="A190" s="8">
        <v>-1</v>
      </c>
      <c r="B190" s="8">
        <v>0</v>
      </c>
      <c r="C190" s="8">
        <v>-0.76503789613465689</v>
      </c>
      <c r="D190" s="8">
        <v>0.75153730087011772</v>
      </c>
      <c r="E190" s="8">
        <v>0</v>
      </c>
      <c r="F190" s="8">
        <v>1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1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1</v>
      </c>
      <c r="Z190" s="8">
        <v>0</v>
      </c>
      <c r="AA190" s="8">
        <v>0</v>
      </c>
      <c r="AB190" s="8">
        <v>0</v>
      </c>
      <c r="AC190" s="8">
        <v>0</v>
      </c>
      <c r="AD190" s="8">
        <v>-0.14146239571670643</v>
      </c>
      <c r="AE190" s="8">
        <v>1</v>
      </c>
      <c r="AF190" s="8">
        <v>1</v>
      </c>
      <c r="AG190" s="8">
        <v>1.5628405751476804</v>
      </c>
      <c r="AH190" s="8">
        <v>0</v>
      </c>
      <c r="AI190" s="8">
        <v>0</v>
      </c>
      <c r="AJ190" s="8">
        <v>1</v>
      </c>
      <c r="AK190" s="8">
        <v>0</v>
      </c>
      <c r="AL190" s="8">
        <v>-0.6041759506593869</v>
      </c>
      <c r="AM190" s="8">
        <v>-5.2562318552610262E-3</v>
      </c>
      <c r="AO190" s="6">
        <v>3.0869550000000001</v>
      </c>
      <c r="AP190" s="6">
        <f t="shared" si="9"/>
        <v>3.4514673519558619</v>
      </c>
      <c r="AQ190" s="6">
        <f t="shared" si="10"/>
        <v>-2.086955051955862</v>
      </c>
      <c r="AR190" s="6" t="s">
        <v>120</v>
      </c>
      <c r="AS190" s="6">
        <f t="shared" si="11"/>
        <v>-2.0869550000000001</v>
      </c>
      <c r="AT190" s="6">
        <f t="shared" si="12"/>
        <v>0</v>
      </c>
    </row>
    <row r="191" spans="1:46">
      <c r="A191" s="8">
        <v>1</v>
      </c>
      <c r="B191" s="8">
        <v>0</v>
      </c>
      <c r="C191" s="8">
        <v>-0.57521690458760166</v>
      </c>
      <c r="D191" s="8">
        <v>-0.35328785977310639</v>
      </c>
      <c r="E191" s="8">
        <v>0</v>
      </c>
      <c r="F191" s="8">
        <v>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1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1</v>
      </c>
      <c r="AC191" s="8">
        <v>0</v>
      </c>
      <c r="AD191" s="8">
        <v>-0.11606282581379856</v>
      </c>
      <c r="AE191" s="8">
        <v>1</v>
      </c>
      <c r="AF191" s="8">
        <v>1</v>
      </c>
      <c r="AG191" s="8">
        <v>3.4135728351909864</v>
      </c>
      <c r="AH191" s="8">
        <v>0</v>
      </c>
      <c r="AI191" s="8">
        <v>0</v>
      </c>
      <c r="AJ191" s="8">
        <v>1</v>
      </c>
      <c r="AK191" s="8">
        <v>0</v>
      </c>
      <c r="AL191" s="8">
        <v>-1.0688619263650878</v>
      </c>
      <c r="AM191" s="8">
        <v>-9.9304283837889654E-2</v>
      </c>
      <c r="AO191" s="6">
        <v>0</v>
      </c>
      <c r="AP191" s="6">
        <f t="shared" si="9"/>
        <v>4.944567882655412</v>
      </c>
      <c r="AQ191" s="6">
        <f t="shared" si="10"/>
        <v>3.5800555826554121</v>
      </c>
      <c r="AR191" s="6" t="s">
        <v>120</v>
      </c>
      <c r="AS191" s="6">
        <f t="shared" si="11"/>
        <v>1</v>
      </c>
      <c r="AT191" s="6">
        <f t="shared" si="12"/>
        <v>1</v>
      </c>
    </row>
    <row r="192" spans="1:46">
      <c r="A192" s="8">
        <v>1</v>
      </c>
      <c r="B192" s="8">
        <v>0</v>
      </c>
      <c r="C192" s="8">
        <v>2.2653486090778947</v>
      </c>
      <c r="D192" s="8">
        <v>3.2625035750592635</v>
      </c>
      <c r="E192" s="8">
        <v>0</v>
      </c>
      <c r="F192" s="8">
        <v>1</v>
      </c>
      <c r="G192" s="8">
        <v>0</v>
      </c>
      <c r="H192" s="8">
        <v>0</v>
      </c>
      <c r="I192" s="8">
        <v>0</v>
      </c>
      <c r="J192" s="8">
        <v>1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1</v>
      </c>
      <c r="AA192" s="8">
        <v>0</v>
      </c>
      <c r="AB192" s="8">
        <v>0</v>
      </c>
      <c r="AC192" s="8">
        <v>0</v>
      </c>
      <c r="AD192" s="8">
        <v>2.3237899772125887</v>
      </c>
      <c r="AE192" s="8">
        <v>1</v>
      </c>
      <c r="AF192" s="8">
        <v>1</v>
      </c>
      <c r="AG192" s="8">
        <v>2.1797513284954491</v>
      </c>
      <c r="AH192" s="8">
        <v>0</v>
      </c>
      <c r="AI192" s="8">
        <v>0</v>
      </c>
      <c r="AJ192" s="8">
        <v>1</v>
      </c>
      <c r="AK192" s="8">
        <v>0</v>
      </c>
      <c r="AL192" s="8">
        <v>-1.0688619263650878</v>
      </c>
      <c r="AM192" s="8">
        <v>1.0906914759423094</v>
      </c>
      <c r="AO192" s="6">
        <v>0</v>
      </c>
      <c r="AP192" s="6">
        <f t="shared" si="9"/>
        <v>6.913966292830259</v>
      </c>
      <c r="AQ192" s="6">
        <f t="shared" si="10"/>
        <v>5.5494539928302586</v>
      </c>
      <c r="AR192" s="6" t="s">
        <v>120</v>
      </c>
      <c r="AS192" s="6">
        <f t="shared" si="11"/>
        <v>1</v>
      </c>
      <c r="AT192" s="6">
        <f t="shared" si="12"/>
        <v>1</v>
      </c>
    </row>
    <row r="193" spans="1:46">
      <c r="A193" s="8">
        <v>1</v>
      </c>
      <c r="B193" s="8">
        <v>0</v>
      </c>
      <c r="C193" s="8">
        <v>2.4475770984226086</v>
      </c>
      <c r="D193" s="8">
        <v>2.3585557163511708</v>
      </c>
      <c r="E193" s="8">
        <v>0</v>
      </c>
      <c r="F193" s="8">
        <v>1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1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1</v>
      </c>
      <c r="Z193" s="8">
        <v>0</v>
      </c>
      <c r="AA193" s="8">
        <v>0</v>
      </c>
      <c r="AB193" s="8">
        <v>0</v>
      </c>
      <c r="AC193" s="8">
        <v>0</v>
      </c>
      <c r="AD193" s="8">
        <v>2.622608446658564</v>
      </c>
      <c r="AE193" s="8">
        <v>1</v>
      </c>
      <c r="AF193" s="8">
        <v>0</v>
      </c>
      <c r="AG193" s="8">
        <v>-0.49352860267821486</v>
      </c>
      <c r="AH193" s="8">
        <v>1</v>
      </c>
      <c r="AI193" s="8">
        <v>0</v>
      </c>
      <c r="AJ193" s="8">
        <v>1</v>
      </c>
      <c r="AK193" s="8">
        <v>0</v>
      </c>
      <c r="AL193" s="8">
        <v>-0.94688185774234135</v>
      </c>
      <c r="AM193" s="8">
        <v>1.8317517386054298</v>
      </c>
      <c r="AO193" s="6">
        <v>0</v>
      </c>
      <c r="AP193" s="6">
        <f t="shared" si="9"/>
        <v>7.5469551330072413</v>
      </c>
      <c r="AQ193" s="6">
        <f t="shared" si="10"/>
        <v>6.1824428330072418</v>
      </c>
      <c r="AR193" s="6" t="s">
        <v>120</v>
      </c>
      <c r="AS193" s="6">
        <f t="shared" si="11"/>
        <v>1</v>
      </c>
      <c r="AT193" s="6">
        <f t="shared" si="12"/>
        <v>1</v>
      </c>
    </row>
    <row r="194" spans="1:46">
      <c r="A194" s="8">
        <v>1</v>
      </c>
      <c r="B194" s="8">
        <v>1</v>
      </c>
      <c r="C194" s="8">
        <v>-0.69501504147507676</v>
      </c>
      <c r="D194" s="8">
        <v>-0.65460381267580381</v>
      </c>
      <c r="E194" s="8">
        <v>0</v>
      </c>
      <c r="F194" s="8">
        <v>1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1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1</v>
      </c>
      <c r="AC194" s="8">
        <v>0</v>
      </c>
      <c r="AD194" s="8">
        <v>-0.24156658298110811</v>
      </c>
      <c r="AE194" s="8">
        <v>1</v>
      </c>
      <c r="AF194" s="8">
        <v>0</v>
      </c>
      <c r="AG194" s="8">
        <v>-0.49352860267821486</v>
      </c>
      <c r="AH194" s="8">
        <v>0</v>
      </c>
      <c r="AI194" s="8">
        <v>0</v>
      </c>
      <c r="AJ194" s="8">
        <v>1</v>
      </c>
      <c r="AK194" s="8">
        <v>0</v>
      </c>
      <c r="AL194" s="8">
        <v>1.3823565954824848</v>
      </c>
      <c r="AM194" s="8">
        <v>-0.15688472382725413</v>
      </c>
      <c r="AO194" s="6">
        <v>0.31177614999999997</v>
      </c>
      <c r="AP194" s="6">
        <f t="shared" si="9"/>
        <v>2.0527361420471038</v>
      </c>
      <c r="AQ194" s="6">
        <f t="shared" si="10"/>
        <v>0.68822384204710385</v>
      </c>
      <c r="AR194" s="6" t="s">
        <v>120</v>
      </c>
      <c r="AS194" s="6">
        <f t="shared" si="11"/>
        <v>0.68822384999999997</v>
      </c>
      <c r="AT194" s="6">
        <f t="shared" si="12"/>
        <v>1</v>
      </c>
    </row>
    <row r="195" spans="1:46">
      <c r="A195" s="8">
        <v>1</v>
      </c>
      <c r="B195" s="8">
        <v>1</v>
      </c>
      <c r="C195" s="8">
        <v>1.3584260939086308</v>
      </c>
      <c r="D195" s="8">
        <v>-0.45372651074067222</v>
      </c>
      <c r="E195" s="8">
        <v>0</v>
      </c>
      <c r="F195" s="8">
        <v>1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1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1</v>
      </c>
      <c r="AA195" s="8">
        <v>0</v>
      </c>
      <c r="AB195" s="8">
        <v>0</v>
      </c>
      <c r="AC195" s="8">
        <v>0</v>
      </c>
      <c r="AD195" s="8">
        <v>8.2651456367774948E-2</v>
      </c>
      <c r="AE195" s="8">
        <v>1</v>
      </c>
      <c r="AF195" s="8">
        <v>1</v>
      </c>
      <c r="AG195" s="8">
        <v>1.9741144107128594</v>
      </c>
      <c r="AH195" s="8">
        <v>1</v>
      </c>
      <c r="AI195" s="8">
        <v>0</v>
      </c>
      <c r="AJ195" s="8">
        <v>1</v>
      </c>
      <c r="AK195" s="8">
        <v>0</v>
      </c>
      <c r="AL195" s="8">
        <v>1.3126536991266295</v>
      </c>
      <c r="AM195" s="8">
        <v>0.28648466409085227</v>
      </c>
      <c r="AO195" s="6">
        <v>0</v>
      </c>
      <c r="AP195" s="6">
        <f t="shared" si="9"/>
        <v>3.1515921061193914</v>
      </c>
      <c r="AQ195" s="6">
        <f t="shared" si="10"/>
        <v>1.7870798061193915</v>
      </c>
      <c r="AR195" s="6" t="s">
        <v>120</v>
      </c>
      <c r="AS195" s="6">
        <f t="shared" si="11"/>
        <v>1</v>
      </c>
      <c r="AT195" s="6">
        <f t="shared" si="12"/>
        <v>1</v>
      </c>
    </row>
    <row r="196" spans="1:46">
      <c r="A196" s="8">
        <v>1</v>
      </c>
      <c r="B196" s="8">
        <v>0</v>
      </c>
      <c r="C196" s="8">
        <v>-0.94051685720926792</v>
      </c>
      <c r="D196" s="8">
        <v>0.55065999893498607</v>
      </c>
      <c r="E196" s="8">
        <v>0</v>
      </c>
      <c r="F196" s="8">
        <v>1</v>
      </c>
      <c r="G196" s="8">
        <v>0</v>
      </c>
      <c r="H196" s="8">
        <v>0</v>
      </c>
      <c r="I196" s="8">
        <v>0</v>
      </c>
      <c r="J196" s="8">
        <v>0</v>
      </c>
      <c r="K196" s="8">
        <v>1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1</v>
      </c>
      <c r="Z196" s="8">
        <v>0</v>
      </c>
      <c r="AA196" s="8">
        <v>0</v>
      </c>
      <c r="AB196" s="8">
        <v>0</v>
      </c>
      <c r="AC196" s="8">
        <v>0</v>
      </c>
      <c r="AD196" s="8">
        <v>-0.21616701307820024</v>
      </c>
      <c r="AE196" s="8">
        <v>1</v>
      </c>
      <c r="AF196" s="8">
        <v>1</v>
      </c>
      <c r="AG196" s="8">
        <v>-0.28789168489562533</v>
      </c>
      <c r="AH196" s="8">
        <v>0</v>
      </c>
      <c r="AI196" s="8">
        <v>0</v>
      </c>
      <c r="AJ196" s="8">
        <v>1</v>
      </c>
      <c r="AK196" s="8">
        <v>0</v>
      </c>
      <c r="AL196" s="8">
        <v>-0.13948997495368595</v>
      </c>
      <c r="AM196" s="8">
        <v>-0.15035894062845948</v>
      </c>
      <c r="AO196" s="6">
        <v>2.4658807000000001E-2</v>
      </c>
      <c r="AP196" s="6">
        <f t="shared" si="9"/>
        <v>2.3398535081320166</v>
      </c>
      <c r="AQ196" s="6">
        <f t="shared" si="10"/>
        <v>0.97534120813201675</v>
      </c>
      <c r="AR196" s="6" t="s">
        <v>120</v>
      </c>
      <c r="AS196" s="6">
        <f t="shared" si="11"/>
        <v>0.975341193</v>
      </c>
      <c r="AT196" s="6">
        <f t="shared" si="12"/>
        <v>1</v>
      </c>
    </row>
    <row r="197" spans="1:46">
      <c r="A197" s="8">
        <v>1</v>
      </c>
      <c r="B197" s="8">
        <v>1</v>
      </c>
      <c r="C197" s="8">
        <v>2.7428541963846937</v>
      </c>
      <c r="D197" s="8">
        <v>3.0616262731241317</v>
      </c>
      <c r="E197" s="8">
        <v>0</v>
      </c>
      <c r="F197" s="8">
        <v>1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1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1</v>
      </c>
      <c r="AC197" s="8">
        <v>0</v>
      </c>
      <c r="AD197" s="8">
        <v>4.5649284980574025</v>
      </c>
      <c r="AE197" s="8">
        <v>1</v>
      </c>
      <c r="AF197" s="8">
        <v>1</v>
      </c>
      <c r="AG197" s="8">
        <v>1.357203657365091</v>
      </c>
      <c r="AH197" s="8">
        <v>1</v>
      </c>
      <c r="AI197" s="8">
        <v>0</v>
      </c>
      <c r="AJ197" s="8">
        <v>1</v>
      </c>
      <c r="AK197" s="8">
        <v>0</v>
      </c>
      <c r="AL197" s="8">
        <v>-1.0688619263650878</v>
      </c>
      <c r="AM197" s="8">
        <v>-3.3368838556155438E-3</v>
      </c>
      <c r="AO197" s="6">
        <v>0</v>
      </c>
      <c r="AP197" s="6">
        <f t="shared" si="9"/>
        <v>5.5082609581479325</v>
      </c>
      <c r="AQ197" s="6">
        <f t="shared" si="10"/>
        <v>4.143748658147933</v>
      </c>
      <c r="AR197" s="6" t="s">
        <v>120</v>
      </c>
      <c r="AS197" s="6">
        <f t="shared" si="11"/>
        <v>1</v>
      </c>
      <c r="AT197" s="6">
        <f t="shared" si="12"/>
        <v>1</v>
      </c>
    </row>
    <row r="198" spans="1:46">
      <c r="A198" s="8">
        <v>1</v>
      </c>
      <c r="B198" s="8">
        <v>1</v>
      </c>
      <c r="C198" s="8">
        <v>-1.0324745820031749</v>
      </c>
      <c r="D198" s="8">
        <v>0.95241460280524937</v>
      </c>
      <c r="E198" s="8">
        <v>0</v>
      </c>
      <c r="F198" s="8">
        <v>1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1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1</v>
      </c>
      <c r="Z198" s="8">
        <v>0</v>
      </c>
      <c r="AA198" s="8">
        <v>0</v>
      </c>
      <c r="AB198" s="8">
        <v>0</v>
      </c>
      <c r="AC198" s="8">
        <v>0</v>
      </c>
      <c r="AD198" s="8">
        <v>-0.36557624780118786</v>
      </c>
      <c r="AE198" s="8">
        <v>1</v>
      </c>
      <c r="AF198" s="8">
        <v>0</v>
      </c>
      <c r="AG198" s="8">
        <v>-0.49352860267821486</v>
      </c>
      <c r="AH198" s="8">
        <v>1</v>
      </c>
      <c r="AI198" s="8">
        <v>0</v>
      </c>
      <c r="AJ198" s="8">
        <v>1</v>
      </c>
      <c r="AK198" s="8">
        <v>0</v>
      </c>
      <c r="AL198" s="8">
        <v>-0.72034744458581212</v>
      </c>
      <c r="AM198" s="8">
        <v>-0.11849776383434447</v>
      </c>
      <c r="AO198" s="6">
        <v>0.90667830999999999</v>
      </c>
      <c r="AP198" s="6">
        <f t="shared" si="9"/>
        <v>1.4578340018175222</v>
      </c>
      <c r="AQ198" s="6">
        <f t="shared" si="10"/>
        <v>9.3321701817522307E-2</v>
      </c>
      <c r="AR198" s="6" t="s">
        <v>120</v>
      </c>
      <c r="AS198" s="6">
        <f t="shared" si="11"/>
        <v>9.3321690000000013E-2</v>
      </c>
      <c r="AT198" s="6">
        <f t="shared" si="12"/>
        <v>1</v>
      </c>
    </row>
    <row r="199" spans="1:46">
      <c r="A199" s="8">
        <v>1</v>
      </c>
      <c r="B199" s="8">
        <v>0</v>
      </c>
      <c r="C199" s="8">
        <v>-9.0118815078460479E-2</v>
      </c>
      <c r="D199" s="8">
        <v>0.34978269699985437</v>
      </c>
      <c r="E199" s="8">
        <v>0</v>
      </c>
      <c r="F199" s="8">
        <v>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1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1</v>
      </c>
      <c r="AA199" s="8">
        <v>0</v>
      </c>
      <c r="AB199" s="8">
        <v>0</v>
      </c>
      <c r="AC199" s="8">
        <v>0</v>
      </c>
      <c r="AD199" s="8">
        <v>0.53087916053673767</v>
      </c>
      <c r="AE199" s="8">
        <v>1</v>
      </c>
      <c r="AF199" s="8">
        <v>1</v>
      </c>
      <c r="AG199" s="8">
        <v>0.94592982179991181</v>
      </c>
      <c r="AH199" s="8">
        <v>1</v>
      </c>
      <c r="AI199" s="8">
        <v>0</v>
      </c>
      <c r="AJ199" s="8">
        <v>1</v>
      </c>
      <c r="AK199" s="8">
        <v>0</v>
      </c>
      <c r="AL199" s="8">
        <v>-1.0688619263650878</v>
      </c>
      <c r="AM199" s="8">
        <v>0.39300847807117656</v>
      </c>
      <c r="AO199" s="6">
        <v>0</v>
      </c>
      <c r="AP199" s="6">
        <f t="shared" ref="AP199:AP262" si="13">SUMPRODUCT($B$3:$AM$3,B199:AM199)</f>
        <v>4.920527298105414</v>
      </c>
      <c r="AQ199" s="6">
        <f t="shared" ref="AQ199:AQ262" si="14">A199*(AP199+$AO$3)</f>
        <v>3.5560149981054141</v>
      </c>
      <c r="AR199" s="6" t="s">
        <v>120</v>
      </c>
      <c r="AS199" s="6">
        <f t="shared" si="11"/>
        <v>1</v>
      </c>
      <c r="AT199" s="6">
        <f t="shared" si="12"/>
        <v>1</v>
      </c>
    </row>
    <row r="200" spans="1:46">
      <c r="A200" s="8">
        <v>1</v>
      </c>
      <c r="B200" s="8">
        <v>1</v>
      </c>
      <c r="C200" s="8">
        <v>1.4073578960149755</v>
      </c>
      <c r="D200" s="8">
        <v>4.0830871525869741</v>
      </c>
      <c r="E200" s="8">
        <v>0</v>
      </c>
      <c r="F200" s="8">
        <v>1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1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1</v>
      </c>
      <c r="Z200" s="8">
        <v>0</v>
      </c>
      <c r="AA200" s="8">
        <v>0</v>
      </c>
      <c r="AB200" s="8">
        <v>0</v>
      </c>
      <c r="AC200" s="8">
        <v>0</v>
      </c>
      <c r="AD200" s="8">
        <v>-0.14146239571670643</v>
      </c>
      <c r="AE200" s="8">
        <v>1</v>
      </c>
      <c r="AF200" s="8">
        <v>1</v>
      </c>
      <c r="AG200" s="8">
        <v>0.12338215066955374</v>
      </c>
      <c r="AH200" s="8">
        <v>0</v>
      </c>
      <c r="AI200" s="8">
        <v>0</v>
      </c>
      <c r="AJ200" s="8">
        <v>1</v>
      </c>
      <c r="AK200" s="8">
        <v>0</v>
      </c>
      <c r="AL200" s="8">
        <v>-0.37183296280653644</v>
      </c>
      <c r="AM200" s="8">
        <v>-0.1925845966206601</v>
      </c>
      <c r="AO200" s="6">
        <v>0</v>
      </c>
      <c r="AP200" s="6">
        <f t="shared" si="13"/>
        <v>2.6756357577532959</v>
      </c>
      <c r="AQ200" s="6">
        <f t="shared" si="14"/>
        <v>1.311123457753296</v>
      </c>
      <c r="AR200" s="6" t="s">
        <v>120</v>
      </c>
      <c r="AS200" s="6">
        <f t="shared" ref="AS200:AS263" si="15">1-AO200</f>
        <v>1</v>
      </c>
      <c r="AT200" s="6">
        <f t="shared" ref="AT200:AT263" si="16">IF(AQ200&gt;0,1,0)</f>
        <v>1</v>
      </c>
    </row>
    <row r="201" spans="1:46">
      <c r="A201" s="8">
        <v>1</v>
      </c>
      <c r="B201" s="8">
        <v>0</v>
      </c>
      <c r="C201" s="8">
        <v>2.1523000004605226</v>
      </c>
      <c r="D201" s="8">
        <v>2.9611876221565656</v>
      </c>
      <c r="E201" s="8">
        <v>0</v>
      </c>
      <c r="F201" s="8">
        <v>1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1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1</v>
      </c>
      <c r="Z201" s="8">
        <v>0</v>
      </c>
      <c r="AA201" s="8">
        <v>0</v>
      </c>
      <c r="AB201" s="8">
        <v>0</v>
      </c>
      <c r="AC201" s="8">
        <v>0</v>
      </c>
      <c r="AD201" s="8">
        <v>0.97910686470570052</v>
      </c>
      <c r="AE201" s="8">
        <v>1</v>
      </c>
      <c r="AF201" s="8">
        <v>1</v>
      </c>
      <c r="AG201" s="8">
        <v>0.94592982179991181</v>
      </c>
      <c r="AH201" s="8">
        <v>0</v>
      </c>
      <c r="AI201" s="8">
        <v>0</v>
      </c>
      <c r="AJ201" s="8">
        <v>1</v>
      </c>
      <c r="AK201" s="8">
        <v>0</v>
      </c>
      <c r="AL201" s="8">
        <v>-1.0688619263650878</v>
      </c>
      <c r="AM201" s="8">
        <v>0.38053271607348094</v>
      </c>
      <c r="AO201" s="6">
        <v>0</v>
      </c>
      <c r="AP201" s="6">
        <f t="shared" si="13"/>
        <v>4.7720225278544284</v>
      </c>
      <c r="AQ201" s="6">
        <f t="shared" si="14"/>
        <v>3.4075102278544285</v>
      </c>
      <c r="AR201" s="6" t="s">
        <v>120</v>
      </c>
      <c r="AS201" s="6">
        <f t="shared" si="15"/>
        <v>1</v>
      </c>
      <c r="AT201" s="6">
        <f t="shared" si="16"/>
        <v>1</v>
      </c>
    </row>
    <row r="202" spans="1:46">
      <c r="A202" s="8">
        <v>1</v>
      </c>
      <c r="B202" s="8">
        <v>0</v>
      </c>
      <c r="C202" s="8">
        <v>-0.59630812587060777</v>
      </c>
      <c r="D202" s="8">
        <v>1.6052658340944272</v>
      </c>
      <c r="E202" s="8">
        <v>0</v>
      </c>
      <c r="F202" s="8">
        <v>1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1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1</v>
      </c>
      <c r="AA202" s="8">
        <v>0</v>
      </c>
      <c r="AB202" s="8">
        <v>0</v>
      </c>
      <c r="AC202" s="8">
        <v>0</v>
      </c>
      <c r="AD202" s="8">
        <v>0.7549930126212191</v>
      </c>
      <c r="AE202" s="8">
        <v>1</v>
      </c>
      <c r="AF202" s="8">
        <v>1</v>
      </c>
      <c r="AG202" s="8">
        <v>-8.2254767113035795E-2</v>
      </c>
      <c r="AH202" s="8">
        <v>0</v>
      </c>
      <c r="AI202" s="8">
        <v>0</v>
      </c>
      <c r="AJ202" s="8">
        <v>1</v>
      </c>
      <c r="AK202" s="8">
        <v>0</v>
      </c>
      <c r="AL202" s="8">
        <v>-0.64483597353363575</v>
      </c>
      <c r="AM202" s="8">
        <v>-0.11005263263590435</v>
      </c>
      <c r="AO202" s="6">
        <v>0</v>
      </c>
      <c r="AP202" s="6">
        <f t="shared" si="13"/>
        <v>3.1232432186022283</v>
      </c>
      <c r="AQ202" s="6">
        <f t="shared" si="14"/>
        <v>1.7587309186022284</v>
      </c>
      <c r="AR202" s="6" t="s">
        <v>120</v>
      </c>
      <c r="AS202" s="6">
        <f t="shared" si="15"/>
        <v>1</v>
      </c>
      <c r="AT202" s="6">
        <f t="shared" si="16"/>
        <v>1</v>
      </c>
    </row>
    <row r="203" spans="1:46">
      <c r="A203" s="8">
        <v>1</v>
      </c>
      <c r="B203" s="8">
        <v>0</v>
      </c>
      <c r="C203" s="8">
        <v>-1.0670641849073048</v>
      </c>
      <c r="D203" s="8">
        <v>0.90219527732146643</v>
      </c>
      <c r="E203" s="8">
        <v>1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1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1</v>
      </c>
      <c r="Z203" s="8">
        <v>0</v>
      </c>
      <c r="AA203" s="8">
        <v>0</v>
      </c>
      <c r="AB203" s="8">
        <v>0</v>
      </c>
      <c r="AC203" s="8">
        <v>0</v>
      </c>
      <c r="AD203" s="8">
        <v>-0.36557624780118786</v>
      </c>
      <c r="AE203" s="8">
        <v>1</v>
      </c>
      <c r="AF203" s="8">
        <v>1</v>
      </c>
      <c r="AG203" s="8">
        <v>0.32901906845214329</v>
      </c>
      <c r="AH203" s="8">
        <v>1</v>
      </c>
      <c r="AI203" s="8">
        <v>0</v>
      </c>
      <c r="AJ203" s="8">
        <v>1</v>
      </c>
      <c r="AK203" s="8">
        <v>0</v>
      </c>
      <c r="AL203" s="8">
        <v>-0.6041759506593869</v>
      </c>
      <c r="AM203" s="8">
        <v>-9.9304283837889654E-2</v>
      </c>
      <c r="AO203" s="6">
        <v>0</v>
      </c>
      <c r="AP203" s="6">
        <f t="shared" si="13"/>
        <v>2.3645123170795124</v>
      </c>
      <c r="AQ203" s="6">
        <f t="shared" si="14"/>
        <v>1.0000000170795125</v>
      </c>
      <c r="AR203" s="6" t="s">
        <v>120</v>
      </c>
      <c r="AS203" s="6">
        <f t="shared" si="15"/>
        <v>1</v>
      </c>
      <c r="AT203" s="6">
        <f t="shared" si="16"/>
        <v>1</v>
      </c>
    </row>
    <row r="204" spans="1:46">
      <c r="A204" s="8">
        <v>1</v>
      </c>
      <c r="B204" s="8">
        <v>0</v>
      </c>
      <c r="C204" s="8">
        <v>-1.1590219097012118</v>
      </c>
      <c r="D204" s="8">
        <v>1.2537305557079468</v>
      </c>
      <c r="E204" s="8">
        <v>0</v>
      </c>
      <c r="F204" s="8">
        <v>1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1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1</v>
      </c>
      <c r="AC204" s="8">
        <v>0</v>
      </c>
      <c r="AD204" s="8">
        <v>-0.36557624780118786</v>
      </c>
      <c r="AE204" s="8">
        <v>1</v>
      </c>
      <c r="AF204" s="8">
        <v>1</v>
      </c>
      <c r="AG204" s="8">
        <v>1.76847749293027</v>
      </c>
      <c r="AH204" s="8">
        <v>0</v>
      </c>
      <c r="AI204" s="8">
        <v>0</v>
      </c>
      <c r="AJ204" s="8">
        <v>1</v>
      </c>
      <c r="AK204" s="8">
        <v>0</v>
      </c>
      <c r="AL204" s="8">
        <v>-1.0688619263650878</v>
      </c>
      <c r="AM204" s="8">
        <v>0.38053271607348094</v>
      </c>
      <c r="AO204" s="6">
        <v>0</v>
      </c>
      <c r="AP204" s="6">
        <f t="shared" si="13"/>
        <v>7.7420081146736033</v>
      </c>
      <c r="AQ204" s="6">
        <f t="shared" si="14"/>
        <v>6.3774958146736029</v>
      </c>
      <c r="AR204" s="6" t="s">
        <v>120</v>
      </c>
      <c r="AS204" s="6">
        <f t="shared" si="15"/>
        <v>1</v>
      </c>
      <c r="AT204" s="6">
        <f t="shared" si="16"/>
        <v>1</v>
      </c>
    </row>
    <row r="205" spans="1:46">
      <c r="A205" s="8">
        <v>1</v>
      </c>
      <c r="B205" s="8">
        <v>1</v>
      </c>
      <c r="C205" s="8">
        <v>0.67591451065009278</v>
      </c>
      <c r="D205" s="8">
        <v>1.8392878908488555</v>
      </c>
      <c r="E205" s="8">
        <v>0</v>
      </c>
      <c r="F205" s="8">
        <v>1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1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1</v>
      </c>
      <c r="Z205" s="8">
        <v>0</v>
      </c>
      <c r="AA205" s="8">
        <v>0</v>
      </c>
      <c r="AB205" s="8">
        <v>0</v>
      </c>
      <c r="AC205" s="8">
        <v>0</v>
      </c>
      <c r="AD205" s="8">
        <v>1.9129145817243729</v>
      </c>
      <c r="AE205" s="8">
        <v>1</v>
      </c>
      <c r="AF205" s="8">
        <v>1</v>
      </c>
      <c r="AG205" s="8">
        <v>0.7402929040173224</v>
      </c>
      <c r="AH205" s="8">
        <v>1</v>
      </c>
      <c r="AI205" s="8">
        <v>0</v>
      </c>
      <c r="AJ205" s="8">
        <v>1</v>
      </c>
      <c r="AK205" s="8">
        <v>0</v>
      </c>
      <c r="AL205" s="8">
        <v>-0.66226169762259957</v>
      </c>
      <c r="AM205" s="8">
        <v>-0.19527168382016377</v>
      </c>
      <c r="AO205" s="6">
        <v>0</v>
      </c>
      <c r="AP205" s="6">
        <f t="shared" si="13"/>
        <v>3.0407062714210999</v>
      </c>
      <c r="AQ205" s="6">
        <f t="shared" si="14"/>
        <v>1.6761939714211</v>
      </c>
      <c r="AR205" s="6" t="s">
        <v>120</v>
      </c>
      <c r="AS205" s="6">
        <f t="shared" si="15"/>
        <v>1</v>
      </c>
      <c r="AT205" s="6">
        <f t="shared" si="16"/>
        <v>1</v>
      </c>
    </row>
    <row r="206" spans="1:46">
      <c r="A206" s="8">
        <v>1</v>
      </c>
      <c r="B206" s="8">
        <v>0</v>
      </c>
      <c r="C206" s="8">
        <v>-1.0746570245691873</v>
      </c>
      <c r="D206" s="8">
        <v>0.96044969488265441</v>
      </c>
      <c r="E206" s="8">
        <v>0</v>
      </c>
      <c r="F206" s="8">
        <v>1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1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1</v>
      </c>
      <c r="Z206" s="8">
        <v>0</v>
      </c>
      <c r="AA206" s="8">
        <v>0</v>
      </c>
      <c r="AB206" s="8">
        <v>0</v>
      </c>
      <c r="AC206" s="8">
        <v>0</v>
      </c>
      <c r="AD206" s="8">
        <v>-0.63899514734425511</v>
      </c>
      <c r="AE206" s="8">
        <v>1</v>
      </c>
      <c r="AF206" s="8">
        <v>0</v>
      </c>
      <c r="AG206" s="8">
        <v>-0.49352860267821486</v>
      </c>
      <c r="AH206" s="8">
        <v>0</v>
      </c>
      <c r="AI206" s="8">
        <v>0</v>
      </c>
      <c r="AJ206" s="8">
        <v>1</v>
      </c>
      <c r="AK206" s="8">
        <v>0</v>
      </c>
      <c r="AL206" s="8">
        <v>-0.48800445673296167</v>
      </c>
      <c r="AM206" s="8">
        <v>-0.19527168382016377</v>
      </c>
      <c r="AO206" s="6">
        <v>7.3220837999999996E-2</v>
      </c>
      <c r="AP206" s="6">
        <f t="shared" si="13"/>
        <v>2.2912914801852269</v>
      </c>
      <c r="AQ206" s="6">
        <f t="shared" si="14"/>
        <v>0.92677918018522698</v>
      </c>
      <c r="AR206" s="6" t="s">
        <v>120</v>
      </c>
      <c r="AS206" s="6">
        <f t="shared" si="15"/>
        <v>0.92677916199999999</v>
      </c>
      <c r="AT206" s="6">
        <f t="shared" si="16"/>
        <v>1</v>
      </c>
    </row>
    <row r="207" spans="1:46">
      <c r="A207" s="8">
        <v>1</v>
      </c>
      <c r="B207" s="8">
        <v>1</v>
      </c>
      <c r="C207" s="8">
        <v>-0.60305731668116969</v>
      </c>
      <c r="D207" s="8">
        <v>1.5219017537913477</v>
      </c>
      <c r="E207" s="8">
        <v>0</v>
      </c>
      <c r="F207" s="8">
        <v>1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1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1</v>
      </c>
      <c r="AC207" s="8">
        <v>0</v>
      </c>
      <c r="AD207" s="8">
        <v>-0.19076744317529237</v>
      </c>
      <c r="AE207" s="8">
        <v>1</v>
      </c>
      <c r="AF207" s="8">
        <v>0</v>
      </c>
      <c r="AG207" s="8">
        <v>-0.49352860267821486</v>
      </c>
      <c r="AH207" s="8">
        <v>1</v>
      </c>
      <c r="AI207" s="8">
        <v>0</v>
      </c>
      <c r="AJ207" s="8">
        <v>1</v>
      </c>
      <c r="AK207" s="8">
        <v>0</v>
      </c>
      <c r="AL207" s="8">
        <v>-0.37183296280653644</v>
      </c>
      <c r="AM207" s="8">
        <v>-0.19527168382016377</v>
      </c>
      <c r="AO207" s="6">
        <v>0.41740843</v>
      </c>
      <c r="AP207" s="6">
        <f t="shared" si="13"/>
        <v>1.9471038655252251</v>
      </c>
      <c r="AQ207" s="6">
        <f t="shared" si="14"/>
        <v>0.58259156552522517</v>
      </c>
      <c r="AR207" s="6" t="s">
        <v>120</v>
      </c>
      <c r="AS207" s="6">
        <f t="shared" si="15"/>
        <v>0.58259156999999995</v>
      </c>
      <c r="AT207" s="6">
        <f t="shared" si="16"/>
        <v>1</v>
      </c>
    </row>
    <row r="208" spans="1:46">
      <c r="A208" s="8">
        <v>1</v>
      </c>
      <c r="B208" s="8">
        <v>0</v>
      </c>
      <c r="C208" s="8">
        <v>-0.75828870532409509</v>
      </c>
      <c r="D208" s="8">
        <v>1.203511230224164</v>
      </c>
      <c r="E208" s="8">
        <v>0</v>
      </c>
      <c r="F208" s="8">
        <v>1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1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1</v>
      </c>
      <c r="Z208" s="8">
        <v>0</v>
      </c>
      <c r="AA208" s="8">
        <v>0</v>
      </c>
      <c r="AB208" s="8">
        <v>0</v>
      </c>
      <c r="AC208" s="8">
        <v>0</v>
      </c>
      <c r="AD208" s="8">
        <v>-0.54038505242708335</v>
      </c>
      <c r="AE208" s="8">
        <v>1</v>
      </c>
      <c r="AF208" s="8">
        <v>1</v>
      </c>
      <c r="AG208" s="8">
        <v>0.53465598623473276</v>
      </c>
      <c r="AH208" s="8">
        <v>1</v>
      </c>
      <c r="AI208" s="8">
        <v>0</v>
      </c>
      <c r="AJ208" s="8">
        <v>1</v>
      </c>
      <c r="AK208" s="8">
        <v>0</v>
      </c>
      <c r="AL208" s="8">
        <v>-1.0688619263650878</v>
      </c>
      <c r="AM208" s="8">
        <v>-8.7788195840016764E-2</v>
      </c>
      <c r="AO208" s="6">
        <v>0</v>
      </c>
      <c r="AP208" s="6">
        <f t="shared" si="13"/>
        <v>2.916833559517602</v>
      </c>
      <c r="AQ208" s="6">
        <f t="shared" si="14"/>
        <v>1.5523212595176021</v>
      </c>
      <c r="AR208" s="6" t="s">
        <v>120</v>
      </c>
      <c r="AS208" s="6">
        <f t="shared" si="15"/>
        <v>1</v>
      </c>
      <c r="AT208" s="6">
        <f t="shared" si="16"/>
        <v>1</v>
      </c>
    </row>
    <row r="209" spans="1:46">
      <c r="A209" s="8">
        <v>1</v>
      </c>
      <c r="B209" s="8">
        <v>1</v>
      </c>
      <c r="C209" s="8">
        <v>0.28277380847531774</v>
      </c>
      <c r="D209" s="8">
        <v>4.8466744097156914E-2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1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1</v>
      </c>
      <c r="AC209" s="8">
        <v>0</v>
      </c>
      <c r="AD209" s="8">
        <v>1.5767438035976509</v>
      </c>
      <c r="AE209" s="8">
        <v>1</v>
      </c>
      <c r="AF209" s="8">
        <v>1</v>
      </c>
      <c r="AG209" s="8">
        <v>0.7402929040173224</v>
      </c>
      <c r="AH209" s="8">
        <v>1</v>
      </c>
      <c r="AI209" s="8">
        <v>0</v>
      </c>
      <c r="AJ209" s="8">
        <v>1</v>
      </c>
      <c r="AK209" s="8">
        <v>0</v>
      </c>
      <c r="AL209" s="8">
        <v>-1.0688619263650878</v>
      </c>
      <c r="AM209" s="8">
        <v>-3.3368838556155438E-3</v>
      </c>
      <c r="AO209" s="6">
        <v>0</v>
      </c>
      <c r="AP209" s="6">
        <f t="shared" si="13"/>
        <v>5.8509537942962071</v>
      </c>
      <c r="AQ209" s="6">
        <f t="shared" si="14"/>
        <v>4.4864414942962068</v>
      </c>
      <c r="AR209" s="6" t="s">
        <v>120</v>
      </c>
      <c r="AS209" s="6">
        <f t="shared" si="15"/>
        <v>1</v>
      </c>
      <c r="AT209" s="6">
        <f t="shared" si="16"/>
        <v>1</v>
      </c>
    </row>
    <row r="210" spans="1:46">
      <c r="A210" s="8">
        <v>1</v>
      </c>
      <c r="B210" s="8">
        <v>1</v>
      </c>
      <c r="C210" s="8">
        <v>0.71134759367577283</v>
      </c>
      <c r="D210" s="8">
        <v>0.34978269699985437</v>
      </c>
      <c r="E210" s="8">
        <v>0</v>
      </c>
      <c r="F210" s="8">
        <v>1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1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1</v>
      </c>
      <c r="AA210" s="8">
        <v>0</v>
      </c>
      <c r="AB210" s="8">
        <v>0</v>
      </c>
      <c r="AC210" s="8">
        <v>0</v>
      </c>
      <c r="AD210" s="8">
        <v>0.38146992581375011</v>
      </c>
      <c r="AE210" s="8">
        <v>1</v>
      </c>
      <c r="AF210" s="8">
        <v>1</v>
      </c>
      <c r="AG210" s="8">
        <v>-0.28789168489562533</v>
      </c>
      <c r="AH210" s="8">
        <v>0</v>
      </c>
      <c r="AI210" s="8">
        <v>0</v>
      </c>
      <c r="AJ210" s="8">
        <v>1</v>
      </c>
      <c r="AK210" s="8">
        <v>0</v>
      </c>
      <c r="AL210" s="8">
        <v>-1.0688619263650878</v>
      </c>
      <c r="AM210" s="8">
        <v>-9.9304283837889654E-2</v>
      </c>
      <c r="AO210" s="6">
        <v>0</v>
      </c>
      <c r="AP210" s="6">
        <f t="shared" si="13"/>
        <v>3.1750126553862406</v>
      </c>
      <c r="AQ210" s="6">
        <f t="shared" si="14"/>
        <v>1.8105003553862407</v>
      </c>
      <c r="AR210" s="6" t="s">
        <v>120</v>
      </c>
      <c r="AS210" s="6">
        <f t="shared" si="15"/>
        <v>1</v>
      </c>
      <c r="AT210" s="6">
        <f t="shared" si="16"/>
        <v>1</v>
      </c>
    </row>
    <row r="211" spans="1:46">
      <c r="A211" s="8">
        <v>1</v>
      </c>
      <c r="B211" s="8">
        <v>0</v>
      </c>
      <c r="C211" s="8">
        <v>-0.73719748404108898</v>
      </c>
      <c r="D211" s="8">
        <v>-0.49591074414704983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1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1</v>
      </c>
      <c r="AC211" s="8">
        <v>0</v>
      </c>
      <c r="AD211" s="8">
        <v>1.9899577784120166E-2</v>
      </c>
      <c r="AE211" s="8">
        <v>1</v>
      </c>
      <c r="AF211" s="8">
        <v>1</v>
      </c>
      <c r="AG211" s="8">
        <v>0.94592982179991181</v>
      </c>
      <c r="AH211" s="8">
        <v>1</v>
      </c>
      <c r="AI211" s="8">
        <v>0</v>
      </c>
      <c r="AJ211" s="8">
        <v>1</v>
      </c>
      <c r="AK211" s="8">
        <v>0</v>
      </c>
      <c r="AL211" s="8">
        <v>-0.25566146888011121</v>
      </c>
      <c r="AM211" s="8">
        <v>0.2623008792953192</v>
      </c>
      <c r="AO211" s="6">
        <v>0</v>
      </c>
      <c r="AP211" s="6">
        <f t="shared" si="13"/>
        <v>4.8291333140011696</v>
      </c>
      <c r="AQ211" s="6">
        <f t="shared" si="14"/>
        <v>3.4646210140011697</v>
      </c>
      <c r="AR211" s="6" t="s">
        <v>120</v>
      </c>
      <c r="AS211" s="6">
        <f t="shared" si="15"/>
        <v>1</v>
      </c>
      <c r="AT211" s="6">
        <f t="shared" si="16"/>
        <v>1</v>
      </c>
    </row>
    <row r="212" spans="1:46">
      <c r="A212" s="8">
        <v>1</v>
      </c>
      <c r="B212" s="8">
        <v>1</v>
      </c>
      <c r="C212" s="8">
        <v>1.5128140024300061</v>
      </c>
      <c r="D212" s="8">
        <v>0.56773456959947222</v>
      </c>
      <c r="E212" s="8">
        <v>0</v>
      </c>
      <c r="F212" s="8">
        <v>1</v>
      </c>
      <c r="G212" s="8">
        <v>0</v>
      </c>
      <c r="H212" s="8">
        <v>0</v>
      </c>
      <c r="I212" s="8">
        <v>0</v>
      </c>
      <c r="J212" s="8">
        <v>1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1</v>
      </c>
      <c r="AA212" s="8">
        <v>0</v>
      </c>
      <c r="AB212" s="8">
        <v>0</v>
      </c>
      <c r="AC212" s="8">
        <v>0</v>
      </c>
      <c r="AD212" s="8">
        <v>1.6021433735005588</v>
      </c>
      <c r="AE212" s="8">
        <v>1</v>
      </c>
      <c r="AF212" s="8">
        <v>1</v>
      </c>
      <c r="AG212" s="8">
        <v>2.5910251640606279</v>
      </c>
      <c r="AH212" s="8">
        <v>1</v>
      </c>
      <c r="AI212" s="8">
        <v>0</v>
      </c>
      <c r="AJ212" s="8">
        <v>1</v>
      </c>
      <c r="AK212" s="8">
        <v>0</v>
      </c>
      <c r="AL212" s="8">
        <v>-1.0688619263650878</v>
      </c>
      <c r="AM212" s="8">
        <v>0.76440231600257746</v>
      </c>
      <c r="AO212" s="6">
        <v>0</v>
      </c>
      <c r="AP212" s="6">
        <f t="shared" si="13"/>
        <v>5.711357911530806</v>
      </c>
      <c r="AQ212" s="6">
        <f t="shared" si="14"/>
        <v>4.3468456115308065</v>
      </c>
      <c r="AR212" s="6" t="s">
        <v>120</v>
      </c>
      <c r="AS212" s="6">
        <f t="shared" si="15"/>
        <v>1</v>
      </c>
      <c r="AT212" s="6">
        <f t="shared" si="16"/>
        <v>1</v>
      </c>
    </row>
    <row r="213" spans="1:46">
      <c r="A213" s="8">
        <v>1</v>
      </c>
      <c r="B213" s="8">
        <v>1</v>
      </c>
      <c r="C213" s="8">
        <v>-0.31537305838096619</v>
      </c>
      <c r="D213" s="8">
        <v>-0.64656872059839854</v>
      </c>
      <c r="E213" s="8">
        <v>0</v>
      </c>
      <c r="F213" s="8">
        <v>1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1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1</v>
      </c>
      <c r="Z213" s="8">
        <v>0</v>
      </c>
      <c r="AA213" s="8">
        <v>0</v>
      </c>
      <c r="AB213" s="8">
        <v>0</v>
      </c>
      <c r="AC213" s="8">
        <v>0</v>
      </c>
      <c r="AD213" s="8">
        <v>0.45617454317524392</v>
      </c>
      <c r="AE213" s="8">
        <v>1</v>
      </c>
      <c r="AF213" s="8">
        <v>1</v>
      </c>
      <c r="AG213" s="8">
        <v>0.53465598623473276</v>
      </c>
      <c r="AH213" s="8">
        <v>1</v>
      </c>
      <c r="AI213" s="8">
        <v>0</v>
      </c>
      <c r="AJ213" s="8">
        <v>1</v>
      </c>
      <c r="AK213" s="8">
        <v>0</v>
      </c>
      <c r="AL213" s="8">
        <v>-0.48800445673296167</v>
      </c>
      <c r="AM213" s="8">
        <v>-0.19469587942027014</v>
      </c>
      <c r="AO213" s="6">
        <v>0</v>
      </c>
      <c r="AP213" s="6">
        <f t="shared" si="13"/>
        <v>3.2545678086166561</v>
      </c>
      <c r="AQ213" s="6">
        <f t="shared" si="14"/>
        <v>1.8900555086166562</v>
      </c>
      <c r="AR213" s="6" t="s">
        <v>120</v>
      </c>
      <c r="AS213" s="6">
        <f t="shared" si="15"/>
        <v>1</v>
      </c>
      <c r="AT213" s="6">
        <f t="shared" si="16"/>
        <v>1</v>
      </c>
    </row>
    <row r="214" spans="1:46">
      <c r="A214" s="8">
        <v>1</v>
      </c>
      <c r="B214" s="8">
        <v>0</v>
      </c>
      <c r="C214" s="8">
        <v>-0.59630812587060777</v>
      </c>
      <c r="D214" s="8">
        <v>-0.85548111461093546</v>
      </c>
      <c r="E214" s="8">
        <v>0</v>
      </c>
      <c r="F214" s="8">
        <v>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1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1</v>
      </c>
      <c r="AC214" s="8">
        <v>0</v>
      </c>
      <c r="AD214" s="8">
        <v>-0.21616701307820024</v>
      </c>
      <c r="AE214" s="8">
        <v>1</v>
      </c>
      <c r="AF214" s="8">
        <v>0</v>
      </c>
      <c r="AG214" s="8">
        <v>-0.49352860267821486</v>
      </c>
      <c r="AH214" s="8">
        <v>0</v>
      </c>
      <c r="AI214" s="8">
        <v>0</v>
      </c>
      <c r="AJ214" s="8">
        <v>1</v>
      </c>
      <c r="AK214" s="8">
        <v>0</v>
      </c>
      <c r="AL214" s="8">
        <v>0.5575389886048655</v>
      </c>
      <c r="AM214" s="8">
        <v>-3.711740864937603E-2</v>
      </c>
      <c r="AO214" s="6">
        <v>0</v>
      </c>
      <c r="AP214" s="6">
        <f t="shared" si="13"/>
        <v>2.8888964332789109</v>
      </c>
      <c r="AQ214" s="6">
        <f t="shared" si="14"/>
        <v>1.524384133278911</v>
      </c>
      <c r="AR214" s="6" t="s">
        <v>120</v>
      </c>
      <c r="AS214" s="6">
        <f t="shared" si="15"/>
        <v>1</v>
      </c>
      <c r="AT214" s="6">
        <f t="shared" si="16"/>
        <v>1</v>
      </c>
    </row>
    <row r="215" spans="1:46">
      <c r="A215" s="8">
        <v>1</v>
      </c>
      <c r="B215" s="8">
        <v>1</v>
      </c>
      <c r="C215" s="8">
        <v>0.85898614265681583</v>
      </c>
      <c r="D215" s="8">
        <v>-0.76307755572077496</v>
      </c>
      <c r="E215" s="8">
        <v>0</v>
      </c>
      <c r="F215" s="8">
        <v>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1</v>
      </c>
      <c r="V215" s="8">
        <v>0</v>
      </c>
      <c r="W215" s="8">
        <v>0</v>
      </c>
      <c r="X215" s="8">
        <v>0</v>
      </c>
      <c r="Y215" s="8">
        <v>1</v>
      </c>
      <c r="Z215" s="8">
        <v>0</v>
      </c>
      <c r="AA215" s="8">
        <v>0</v>
      </c>
      <c r="AB215" s="8">
        <v>0</v>
      </c>
      <c r="AC215" s="8">
        <v>0</v>
      </c>
      <c r="AD215" s="8">
        <v>8.2651456367774948E-2</v>
      </c>
      <c r="AE215" s="8">
        <v>1</v>
      </c>
      <c r="AF215" s="8">
        <v>0</v>
      </c>
      <c r="AG215" s="8">
        <v>-0.49352860267821486</v>
      </c>
      <c r="AH215" s="8">
        <v>0</v>
      </c>
      <c r="AI215" s="8">
        <v>0</v>
      </c>
      <c r="AJ215" s="8">
        <v>1</v>
      </c>
      <c r="AK215" s="8">
        <v>0</v>
      </c>
      <c r="AL215" s="8">
        <v>1.8935111687587558</v>
      </c>
      <c r="AM215" s="8">
        <v>-8.0110803841434833E-2</v>
      </c>
      <c r="AO215" s="6">
        <v>0</v>
      </c>
      <c r="AP215" s="6">
        <f t="shared" si="13"/>
        <v>2.3645123270322501</v>
      </c>
      <c r="AQ215" s="6">
        <f t="shared" si="14"/>
        <v>1.0000000270322502</v>
      </c>
      <c r="AR215" s="6" t="s">
        <v>120</v>
      </c>
      <c r="AS215" s="6">
        <f t="shared" si="15"/>
        <v>1</v>
      </c>
      <c r="AT215" s="6">
        <f t="shared" si="16"/>
        <v>1</v>
      </c>
    </row>
    <row r="216" spans="1:46">
      <c r="A216" s="8">
        <v>1</v>
      </c>
      <c r="B216" s="8">
        <v>0</v>
      </c>
      <c r="C216" s="8">
        <v>-0.50519404992802142</v>
      </c>
      <c r="D216" s="8">
        <v>-0.95591976557850133</v>
      </c>
      <c r="E216" s="8">
        <v>0</v>
      </c>
      <c r="F216" s="8">
        <v>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1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1</v>
      </c>
      <c r="Z216" s="8">
        <v>0</v>
      </c>
      <c r="AA216" s="8">
        <v>0</v>
      </c>
      <c r="AB216" s="8">
        <v>0</v>
      </c>
      <c r="AC216" s="8">
        <v>0</v>
      </c>
      <c r="AD216" s="8">
        <v>-0.66439471724716304</v>
      </c>
      <c r="AE216" s="8">
        <v>0</v>
      </c>
      <c r="AF216" s="8">
        <v>0</v>
      </c>
      <c r="AG216" s="8">
        <v>-0.49352860267821486</v>
      </c>
      <c r="AH216" s="8">
        <v>0</v>
      </c>
      <c r="AI216" s="8">
        <v>0</v>
      </c>
      <c r="AJ216" s="8">
        <v>0</v>
      </c>
      <c r="AK216" s="8">
        <v>1</v>
      </c>
      <c r="AL216" s="8">
        <v>-8.4182241975665675E-5</v>
      </c>
      <c r="AM216" s="8">
        <v>-0.19527168382016377</v>
      </c>
      <c r="AO216" s="6">
        <v>0</v>
      </c>
      <c r="AP216" s="6">
        <f t="shared" si="13"/>
        <v>2.5428129686275525</v>
      </c>
      <c r="AQ216" s="6">
        <f t="shared" si="14"/>
        <v>1.1783006686275526</v>
      </c>
      <c r="AR216" s="6" t="s">
        <v>120</v>
      </c>
      <c r="AS216" s="6">
        <f t="shared" si="15"/>
        <v>1</v>
      </c>
      <c r="AT216" s="6">
        <f t="shared" si="16"/>
        <v>1</v>
      </c>
    </row>
    <row r="217" spans="1:46">
      <c r="A217" s="8">
        <v>1</v>
      </c>
      <c r="B217" s="8">
        <v>1</v>
      </c>
      <c r="C217" s="8">
        <v>0.30386502975832391</v>
      </c>
      <c r="D217" s="8">
        <v>-5.197190687040891E-2</v>
      </c>
      <c r="E217" s="8">
        <v>0</v>
      </c>
      <c r="F217" s="8">
        <v>1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1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1</v>
      </c>
      <c r="AC217" s="8">
        <v>0</v>
      </c>
      <c r="AD217" s="8">
        <v>1.0538114820671942</v>
      </c>
      <c r="AE217" s="8">
        <v>0</v>
      </c>
      <c r="AF217" s="8">
        <v>0</v>
      </c>
      <c r="AG217" s="8">
        <v>-0.49352860267821486</v>
      </c>
      <c r="AH217" s="8">
        <v>1</v>
      </c>
      <c r="AI217" s="8">
        <v>1</v>
      </c>
      <c r="AJ217" s="8">
        <v>0</v>
      </c>
      <c r="AK217" s="8">
        <v>0</v>
      </c>
      <c r="AL217" s="8">
        <v>3.0610346827193289</v>
      </c>
      <c r="AM217" s="8">
        <v>-0.19527168382016377</v>
      </c>
      <c r="AO217" s="6">
        <v>2.9209502999999999</v>
      </c>
      <c r="AP217" s="6">
        <f t="shared" si="13"/>
        <v>-0.55643796393308953</v>
      </c>
      <c r="AQ217" s="6">
        <f t="shared" si="14"/>
        <v>-1.9209502639330895</v>
      </c>
      <c r="AR217" s="6" t="s">
        <v>120</v>
      </c>
      <c r="AS217" s="6">
        <f t="shared" si="15"/>
        <v>-1.9209502999999999</v>
      </c>
      <c r="AT217" s="6">
        <f t="shared" si="16"/>
        <v>0</v>
      </c>
    </row>
    <row r="218" spans="1:46">
      <c r="A218" s="8">
        <v>1</v>
      </c>
      <c r="B218" s="8">
        <v>0</v>
      </c>
      <c r="C218" s="8">
        <v>2.2577561068755534</v>
      </c>
      <c r="D218" s="8">
        <v>1.0528532537728152</v>
      </c>
      <c r="E218" s="8">
        <v>0</v>
      </c>
      <c r="F218" s="8">
        <v>1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1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1</v>
      </c>
      <c r="Z218" s="8">
        <v>0</v>
      </c>
      <c r="AA218" s="8">
        <v>0</v>
      </c>
      <c r="AB218" s="8">
        <v>0</v>
      </c>
      <c r="AC218" s="8">
        <v>0</v>
      </c>
      <c r="AD218" s="8">
        <v>0.53087916053673767</v>
      </c>
      <c r="AE218" s="8">
        <v>1</v>
      </c>
      <c r="AF218" s="8">
        <v>1</v>
      </c>
      <c r="AG218" s="8">
        <v>2.3853882462780387</v>
      </c>
      <c r="AH218" s="8">
        <v>0</v>
      </c>
      <c r="AI218" s="8">
        <v>0</v>
      </c>
      <c r="AJ218" s="8">
        <v>1</v>
      </c>
      <c r="AK218" s="8">
        <v>0</v>
      </c>
      <c r="AL218" s="8">
        <v>-1.0688619263650878</v>
      </c>
      <c r="AM218" s="8">
        <v>0.11220786572304249</v>
      </c>
      <c r="AO218" s="6">
        <v>0</v>
      </c>
      <c r="AP218" s="6">
        <f t="shared" si="13"/>
        <v>4.06328014027872</v>
      </c>
      <c r="AQ218" s="6">
        <f t="shared" si="14"/>
        <v>2.6987678402787201</v>
      </c>
      <c r="AR218" s="6" t="s">
        <v>120</v>
      </c>
      <c r="AS218" s="6">
        <f t="shared" si="15"/>
        <v>1</v>
      </c>
      <c r="AT218" s="6">
        <f t="shared" si="16"/>
        <v>1</v>
      </c>
    </row>
    <row r="219" spans="1:46">
      <c r="A219" s="8">
        <v>1</v>
      </c>
      <c r="B219" s="8">
        <v>1</v>
      </c>
      <c r="C219" s="8">
        <v>-0.52628527121102764</v>
      </c>
      <c r="D219" s="8">
        <v>-0.83941093045612492</v>
      </c>
      <c r="E219" s="8">
        <v>0</v>
      </c>
      <c r="F219" s="8">
        <v>1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1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1</v>
      </c>
      <c r="Z219" s="8">
        <v>0</v>
      </c>
      <c r="AA219" s="8">
        <v>0</v>
      </c>
      <c r="AB219" s="8">
        <v>0</v>
      </c>
      <c r="AC219" s="8">
        <v>0</v>
      </c>
      <c r="AD219" s="8">
        <v>-0.57773736110783025</v>
      </c>
      <c r="AE219" s="8">
        <v>1</v>
      </c>
      <c r="AF219" s="8">
        <v>1</v>
      </c>
      <c r="AG219" s="8">
        <v>0.94592982179991181</v>
      </c>
      <c r="AH219" s="8">
        <v>1</v>
      </c>
      <c r="AI219" s="8">
        <v>0</v>
      </c>
      <c r="AJ219" s="8">
        <v>1</v>
      </c>
      <c r="AK219" s="8">
        <v>0</v>
      </c>
      <c r="AL219" s="8">
        <v>-0.51123875551824671</v>
      </c>
      <c r="AM219" s="8">
        <v>0.78820223119818145</v>
      </c>
      <c r="AO219" s="6">
        <v>0</v>
      </c>
      <c r="AP219" s="6">
        <f t="shared" si="13"/>
        <v>5.5910623449426655</v>
      </c>
      <c r="AQ219" s="6">
        <f t="shared" si="14"/>
        <v>4.2265500449426661</v>
      </c>
      <c r="AR219" s="6" t="s">
        <v>120</v>
      </c>
      <c r="AS219" s="6">
        <f t="shared" si="15"/>
        <v>1</v>
      </c>
      <c r="AT219" s="6">
        <f t="shared" si="16"/>
        <v>1</v>
      </c>
    </row>
    <row r="220" spans="1:46">
      <c r="A220" s="8">
        <v>1</v>
      </c>
      <c r="B220" s="8">
        <v>0</v>
      </c>
      <c r="C220" s="8">
        <v>-0.76503789613465689</v>
      </c>
      <c r="D220" s="8">
        <v>0.74350220879271256</v>
      </c>
      <c r="E220" s="8">
        <v>1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1</v>
      </c>
      <c r="V220" s="8">
        <v>0</v>
      </c>
      <c r="W220" s="8">
        <v>0</v>
      </c>
      <c r="X220" s="8">
        <v>0</v>
      </c>
      <c r="Y220" s="8">
        <v>1</v>
      </c>
      <c r="Z220" s="8">
        <v>0</v>
      </c>
      <c r="AA220" s="8">
        <v>0</v>
      </c>
      <c r="AB220" s="8">
        <v>0</v>
      </c>
      <c r="AC220" s="8">
        <v>0</v>
      </c>
      <c r="AD220" s="8">
        <v>7.0698717589935928E-2</v>
      </c>
      <c r="AE220" s="8">
        <v>0</v>
      </c>
      <c r="AF220" s="8">
        <v>0</v>
      </c>
      <c r="AG220" s="8">
        <v>-0.49352860267821486</v>
      </c>
      <c r="AH220" s="8">
        <v>0</v>
      </c>
      <c r="AI220" s="8">
        <v>0</v>
      </c>
      <c r="AJ220" s="8">
        <v>1</v>
      </c>
      <c r="AK220" s="8">
        <v>0</v>
      </c>
      <c r="AL220" s="8">
        <v>-0.11625567616840091</v>
      </c>
      <c r="AM220" s="8">
        <v>-0.19527168382016377</v>
      </c>
      <c r="AO220" s="6">
        <v>2.7417780999999999</v>
      </c>
      <c r="AP220" s="6">
        <f t="shared" si="13"/>
        <v>-0.37726572234559252</v>
      </c>
      <c r="AQ220" s="6">
        <f t="shared" si="14"/>
        <v>-1.7417780223455925</v>
      </c>
      <c r="AR220" s="6" t="s">
        <v>120</v>
      </c>
      <c r="AS220" s="6">
        <f t="shared" si="15"/>
        <v>-1.7417780999999999</v>
      </c>
      <c r="AT220" s="6">
        <f t="shared" si="16"/>
        <v>0</v>
      </c>
    </row>
    <row r="221" spans="1:46">
      <c r="A221" s="8">
        <v>1</v>
      </c>
      <c r="B221" s="8">
        <v>1</v>
      </c>
      <c r="C221" s="8">
        <v>0.76027939578211734</v>
      </c>
      <c r="D221" s="8">
        <v>4.8466744097156914E-2</v>
      </c>
      <c r="E221" s="8">
        <v>0</v>
      </c>
      <c r="F221" s="8">
        <v>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1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1</v>
      </c>
      <c r="Z221" s="8">
        <v>0</v>
      </c>
      <c r="AA221" s="8">
        <v>0</v>
      </c>
      <c r="AB221" s="8">
        <v>0</v>
      </c>
      <c r="AC221" s="8">
        <v>0</v>
      </c>
      <c r="AD221" s="8">
        <v>0.8296976299827129</v>
      </c>
      <c r="AE221" s="8">
        <v>1</v>
      </c>
      <c r="AF221" s="8">
        <v>1</v>
      </c>
      <c r="AG221" s="8">
        <v>0.94592982179991181</v>
      </c>
      <c r="AH221" s="8">
        <v>0</v>
      </c>
      <c r="AI221" s="8">
        <v>0</v>
      </c>
      <c r="AJ221" s="8">
        <v>1</v>
      </c>
      <c r="AK221" s="8">
        <v>0</v>
      </c>
      <c r="AL221" s="8">
        <v>-1.0688619263650878</v>
      </c>
      <c r="AM221" s="8">
        <v>0.39300847807117656</v>
      </c>
      <c r="AO221" s="6">
        <v>0</v>
      </c>
      <c r="AP221" s="6">
        <f t="shared" si="13"/>
        <v>4.8747709115473485</v>
      </c>
      <c r="AQ221" s="6">
        <f t="shared" si="14"/>
        <v>3.5102586115473486</v>
      </c>
      <c r="AR221" s="6" t="s">
        <v>120</v>
      </c>
      <c r="AS221" s="6">
        <f t="shared" si="15"/>
        <v>1</v>
      </c>
      <c r="AT221" s="6">
        <f t="shared" si="16"/>
        <v>1</v>
      </c>
    </row>
    <row r="222" spans="1:46">
      <c r="A222" s="8">
        <v>1</v>
      </c>
      <c r="B222" s="8">
        <v>1</v>
      </c>
      <c r="C222" s="8">
        <v>0.40172863397101299</v>
      </c>
      <c r="D222" s="8">
        <v>-0.52905549896634663</v>
      </c>
      <c r="E222" s="8">
        <v>1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1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1</v>
      </c>
      <c r="Z222" s="8">
        <v>0</v>
      </c>
      <c r="AA222" s="8">
        <v>0</v>
      </c>
      <c r="AB222" s="8">
        <v>0</v>
      </c>
      <c r="AC222" s="8">
        <v>0</v>
      </c>
      <c r="AD222" s="8">
        <v>-0.63899514734425511</v>
      </c>
      <c r="AE222" s="8">
        <v>1</v>
      </c>
      <c r="AF222" s="8">
        <v>1</v>
      </c>
      <c r="AG222" s="8">
        <v>-0.28789168489562533</v>
      </c>
      <c r="AH222" s="8">
        <v>0</v>
      </c>
      <c r="AI222" s="8">
        <v>0</v>
      </c>
      <c r="AJ222" s="8">
        <v>1</v>
      </c>
      <c r="AK222" s="8">
        <v>0</v>
      </c>
      <c r="AL222" s="8">
        <v>-0.77843319154902479</v>
      </c>
      <c r="AM222" s="8">
        <v>3.2554923737754975E-2</v>
      </c>
      <c r="AO222" s="6">
        <v>0</v>
      </c>
      <c r="AP222" s="6">
        <f t="shared" si="13"/>
        <v>3.4876243929665462</v>
      </c>
      <c r="AQ222" s="6">
        <f t="shared" si="14"/>
        <v>2.1231120929665463</v>
      </c>
      <c r="AR222" s="6" t="s">
        <v>120</v>
      </c>
      <c r="AS222" s="6">
        <f t="shared" si="15"/>
        <v>1</v>
      </c>
      <c r="AT222" s="6">
        <f t="shared" si="16"/>
        <v>1</v>
      </c>
    </row>
    <row r="223" spans="1:46">
      <c r="A223" s="8">
        <v>1</v>
      </c>
      <c r="B223" s="8">
        <v>0</v>
      </c>
      <c r="C223" s="8">
        <v>-0.9126764451156999</v>
      </c>
      <c r="D223" s="8">
        <v>1.1030725792565981</v>
      </c>
      <c r="E223" s="8">
        <v>0</v>
      </c>
      <c r="F223" s="8">
        <v>1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1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1</v>
      </c>
      <c r="Z223" s="8">
        <v>0</v>
      </c>
      <c r="AA223" s="8">
        <v>0</v>
      </c>
      <c r="AB223" s="8">
        <v>0</v>
      </c>
      <c r="AC223" s="8">
        <v>0</v>
      </c>
      <c r="AD223" s="8">
        <v>-0.45223360394052065</v>
      </c>
      <c r="AE223" s="8">
        <v>1</v>
      </c>
      <c r="AF223" s="8">
        <v>1</v>
      </c>
      <c r="AG223" s="8">
        <v>-8.2254767113035795E-2</v>
      </c>
      <c r="AH223" s="8">
        <v>1</v>
      </c>
      <c r="AI223" s="8">
        <v>0</v>
      </c>
      <c r="AJ223" s="8">
        <v>1</v>
      </c>
      <c r="AK223" s="8">
        <v>0</v>
      </c>
      <c r="AL223" s="8">
        <v>-0.78424176624534603</v>
      </c>
      <c r="AM223" s="8">
        <v>-0.19527168382016377</v>
      </c>
      <c r="AO223" s="6">
        <v>2.8883250999999999E-2</v>
      </c>
      <c r="AP223" s="6">
        <f t="shared" si="13"/>
        <v>2.3356290577489092</v>
      </c>
      <c r="AQ223" s="6">
        <f t="shared" si="14"/>
        <v>0.97111675774890927</v>
      </c>
      <c r="AR223" s="6" t="s">
        <v>120</v>
      </c>
      <c r="AS223" s="6">
        <f t="shared" si="15"/>
        <v>0.971116749</v>
      </c>
      <c r="AT223" s="6">
        <f t="shared" si="16"/>
        <v>1</v>
      </c>
    </row>
    <row r="224" spans="1:46">
      <c r="A224" s="8">
        <v>1</v>
      </c>
      <c r="B224" s="8">
        <v>0</v>
      </c>
      <c r="C224" s="8">
        <v>1.3651754534489631</v>
      </c>
      <c r="D224" s="8">
        <v>0.65109864990255184</v>
      </c>
      <c r="E224" s="8">
        <v>0</v>
      </c>
      <c r="F224" s="8">
        <v>1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1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1</v>
      </c>
      <c r="Z224" s="8">
        <v>0</v>
      </c>
      <c r="AA224" s="8">
        <v>0</v>
      </c>
      <c r="AB224" s="8">
        <v>0</v>
      </c>
      <c r="AC224" s="8">
        <v>0</v>
      </c>
      <c r="AD224" s="8">
        <v>1.6888007296398915</v>
      </c>
      <c r="AE224" s="8">
        <v>1</v>
      </c>
      <c r="AF224" s="8">
        <v>1</v>
      </c>
      <c r="AG224" s="8">
        <v>0.7402929040173224</v>
      </c>
      <c r="AH224" s="8">
        <v>1</v>
      </c>
      <c r="AI224" s="8">
        <v>0</v>
      </c>
      <c r="AJ224" s="8">
        <v>1</v>
      </c>
      <c r="AK224" s="8">
        <v>0</v>
      </c>
      <c r="AL224" s="8">
        <v>-1.0688619263650878</v>
      </c>
      <c r="AM224" s="8">
        <v>4.6566164135166996E-2</v>
      </c>
      <c r="AO224" s="6">
        <v>0</v>
      </c>
      <c r="AP224" s="6">
        <f t="shared" si="13"/>
        <v>3.8023343748331531</v>
      </c>
      <c r="AQ224" s="6">
        <f t="shared" si="14"/>
        <v>2.4378220748331532</v>
      </c>
      <c r="AR224" s="6" t="s">
        <v>120</v>
      </c>
      <c r="AS224" s="6">
        <f t="shared" si="15"/>
        <v>1</v>
      </c>
      <c r="AT224" s="6">
        <f t="shared" si="16"/>
        <v>1</v>
      </c>
    </row>
    <row r="225" spans="1:46">
      <c r="A225" s="8">
        <v>1</v>
      </c>
      <c r="B225" s="8">
        <v>0</v>
      </c>
      <c r="C225" s="8">
        <v>2.8348115837190613</v>
      </c>
      <c r="D225" s="8">
        <v>1.8563624615133418</v>
      </c>
      <c r="E225" s="8">
        <v>0</v>
      </c>
      <c r="F225" s="8">
        <v>1</v>
      </c>
      <c r="G225" s="8">
        <v>0</v>
      </c>
      <c r="H225" s="8">
        <v>1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1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-0.66439471724716304</v>
      </c>
      <c r="AE225" s="8">
        <v>1</v>
      </c>
      <c r="AF225" s="8">
        <v>1</v>
      </c>
      <c r="AG225" s="8">
        <v>1.76847749293027</v>
      </c>
      <c r="AH225" s="8">
        <v>1</v>
      </c>
      <c r="AI225" s="8">
        <v>0</v>
      </c>
      <c r="AJ225" s="8">
        <v>1</v>
      </c>
      <c r="AK225" s="8">
        <v>0</v>
      </c>
      <c r="AL225" s="8">
        <v>-1.0688619263650878</v>
      </c>
      <c r="AM225" s="8">
        <v>7.3437036130203748E-2</v>
      </c>
      <c r="AO225" s="6">
        <v>0.31735089999999999</v>
      </c>
      <c r="AP225" s="6">
        <f t="shared" si="13"/>
        <v>2.0471614243676881</v>
      </c>
      <c r="AQ225" s="6">
        <f t="shared" si="14"/>
        <v>0.68264912436768821</v>
      </c>
      <c r="AR225" s="6" t="s">
        <v>120</v>
      </c>
      <c r="AS225" s="6">
        <f t="shared" si="15"/>
        <v>0.68264910000000001</v>
      </c>
      <c r="AT225" s="6">
        <f t="shared" si="16"/>
        <v>1</v>
      </c>
    </row>
    <row r="226" spans="1:46">
      <c r="A226" s="8">
        <v>1</v>
      </c>
      <c r="B226" s="8">
        <v>1</v>
      </c>
      <c r="C226" s="8">
        <v>1.6672019109513814</v>
      </c>
      <c r="D226" s="8">
        <v>1.0528532537728152</v>
      </c>
      <c r="E226" s="8">
        <v>0</v>
      </c>
      <c r="F226" s="8">
        <v>1</v>
      </c>
      <c r="G226" s="8">
        <v>0</v>
      </c>
      <c r="H226" s="8">
        <v>0</v>
      </c>
      <c r="I226" s="8">
        <v>0</v>
      </c>
      <c r="J226" s="8">
        <v>1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1</v>
      </c>
      <c r="AA226" s="8">
        <v>0</v>
      </c>
      <c r="AB226" s="8">
        <v>0</v>
      </c>
      <c r="AC226" s="8">
        <v>0</v>
      </c>
      <c r="AD226" s="8">
        <v>-0.66439471724716304</v>
      </c>
      <c r="AE226" s="8">
        <v>1</v>
      </c>
      <c r="AF226" s="8">
        <v>1</v>
      </c>
      <c r="AG226" s="8">
        <v>1.76847749293027</v>
      </c>
      <c r="AH226" s="8">
        <v>0</v>
      </c>
      <c r="AI226" s="8">
        <v>0</v>
      </c>
      <c r="AJ226" s="8">
        <v>1</v>
      </c>
      <c r="AK226" s="8">
        <v>0</v>
      </c>
      <c r="AL226" s="8">
        <v>-1.0688619263650878</v>
      </c>
      <c r="AM226" s="8">
        <v>4.4454881335556966E-2</v>
      </c>
      <c r="AO226" s="6">
        <v>0</v>
      </c>
      <c r="AP226" s="6">
        <f t="shared" si="13"/>
        <v>3.5693414987249552</v>
      </c>
      <c r="AQ226" s="6">
        <f t="shared" si="14"/>
        <v>2.2048291987249553</v>
      </c>
      <c r="AR226" s="6" t="s">
        <v>120</v>
      </c>
      <c r="AS226" s="6">
        <f t="shared" si="15"/>
        <v>1</v>
      </c>
      <c r="AT226" s="6">
        <f t="shared" si="16"/>
        <v>1</v>
      </c>
    </row>
    <row r="227" spans="1:46">
      <c r="A227" s="8">
        <v>1</v>
      </c>
      <c r="B227" s="8">
        <v>1</v>
      </c>
      <c r="C227" s="8">
        <v>-0.6106501563430522</v>
      </c>
      <c r="D227" s="8">
        <v>0.37489235974174584</v>
      </c>
      <c r="E227" s="8">
        <v>1</v>
      </c>
      <c r="F227" s="8">
        <v>0</v>
      </c>
      <c r="G227" s="8">
        <v>0</v>
      </c>
      <c r="H227" s="8">
        <v>0</v>
      </c>
      <c r="I227" s="8">
        <v>1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1</v>
      </c>
      <c r="Z227" s="8">
        <v>0</v>
      </c>
      <c r="AA227" s="8">
        <v>0</v>
      </c>
      <c r="AB227" s="8">
        <v>0</v>
      </c>
      <c r="AC227" s="8">
        <v>0</v>
      </c>
      <c r="AD227" s="8">
        <v>0.97910686470570052</v>
      </c>
      <c r="AE227" s="8">
        <v>1</v>
      </c>
      <c r="AF227" s="8">
        <v>0</v>
      </c>
      <c r="AG227" s="8">
        <v>-0.49352860267821486</v>
      </c>
      <c r="AH227" s="8">
        <v>1</v>
      </c>
      <c r="AI227" s="8">
        <v>1</v>
      </c>
      <c r="AJ227" s="8">
        <v>0</v>
      </c>
      <c r="AK227" s="8">
        <v>0</v>
      </c>
      <c r="AL227" s="8">
        <v>-0.48800445673296167</v>
      </c>
      <c r="AM227" s="8">
        <v>-0.19527168382016377</v>
      </c>
      <c r="AO227" s="6">
        <v>0.99097789000000003</v>
      </c>
      <c r="AP227" s="6">
        <f t="shared" si="13"/>
        <v>1.3735344248386512</v>
      </c>
      <c r="AQ227" s="6">
        <f t="shared" si="14"/>
        <v>9.0221248386512798E-3</v>
      </c>
      <c r="AR227" s="6" t="s">
        <v>120</v>
      </c>
      <c r="AS227" s="6">
        <f t="shared" si="15"/>
        <v>9.0221099999999721E-3</v>
      </c>
      <c r="AT227" s="6">
        <f t="shared" si="16"/>
        <v>1</v>
      </c>
    </row>
    <row r="228" spans="1:46">
      <c r="A228" s="8">
        <v>1</v>
      </c>
      <c r="B228" s="8">
        <v>1</v>
      </c>
      <c r="C228" s="8">
        <v>0.21950014462629935</v>
      </c>
      <c r="D228" s="8">
        <v>-0.64656872059839854</v>
      </c>
      <c r="E228" s="8">
        <v>0</v>
      </c>
      <c r="F228" s="8">
        <v>1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1</v>
      </c>
      <c r="U228" s="8">
        <v>0</v>
      </c>
      <c r="V228" s="8">
        <v>0</v>
      </c>
      <c r="W228" s="8">
        <v>0</v>
      </c>
      <c r="X228" s="8">
        <v>0</v>
      </c>
      <c r="Y228" s="8">
        <v>1</v>
      </c>
      <c r="Z228" s="8">
        <v>0</v>
      </c>
      <c r="AA228" s="8">
        <v>0</v>
      </c>
      <c r="AB228" s="8">
        <v>0</v>
      </c>
      <c r="AC228" s="8">
        <v>0</v>
      </c>
      <c r="AD228" s="8">
        <v>-0.20421427430036124</v>
      </c>
      <c r="AE228" s="8">
        <v>1</v>
      </c>
      <c r="AF228" s="8">
        <v>1</v>
      </c>
      <c r="AG228" s="8">
        <v>-0.28789168489562533</v>
      </c>
      <c r="AH228" s="8">
        <v>1</v>
      </c>
      <c r="AI228" s="8">
        <v>0</v>
      </c>
      <c r="AJ228" s="8">
        <v>1</v>
      </c>
      <c r="AK228" s="8">
        <v>0</v>
      </c>
      <c r="AL228" s="8">
        <v>1.9515969157219684</v>
      </c>
      <c r="AM228" s="8">
        <v>9.4014683144072482</v>
      </c>
      <c r="AO228" s="6">
        <v>0</v>
      </c>
      <c r="AP228" s="6">
        <f t="shared" si="13"/>
        <v>31.202229548366244</v>
      </c>
      <c r="AQ228" s="6">
        <f t="shared" si="14"/>
        <v>29.837717248366243</v>
      </c>
      <c r="AR228" s="6" t="s">
        <v>120</v>
      </c>
      <c r="AS228" s="6">
        <f t="shared" si="15"/>
        <v>1</v>
      </c>
      <c r="AT228" s="6">
        <f t="shared" si="16"/>
        <v>1</v>
      </c>
    </row>
    <row r="229" spans="1:46">
      <c r="A229" s="8">
        <v>1</v>
      </c>
      <c r="B229" s="8">
        <v>1</v>
      </c>
      <c r="C229" s="8">
        <v>0.95010038732917257</v>
      </c>
      <c r="D229" s="8">
        <v>-2.6862244128517454E-2</v>
      </c>
      <c r="E229" s="8">
        <v>0</v>
      </c>
      <c r="F229" s="8">
        <v>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1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1</v>
      </c>
      <c r="Z229" s="8">
        <v>0</v>
      </c>
      <c r="AA229" s="8">
        <v>0</v>
      </c>
      <c r="AB229" s="8">
        <v>0</v>
      </c>
      <c r="AC229" s="8">
        <v>0</v>
      </c>
      <c r="AD229" s="8">
        <v>0.70419387281540335</v>
      </c>
      <c r="AE229" s="8">
        <v>1</v>
      </c>
      <c r="AF229" s="8">
        <v>0</v>
      </c>
      <c r="AG229" s="8">
        <v>-0.49352860267821486</v>
      </c>
      <c r="AH229" s="8">
        <v>0</v>
      </c>
      <c r="AI229" s="8">
        <v>1</v>
      </c>
      <c r="AJ229" s="8">
        <v>0</v>
      </c>
      <c r="AK229" s="8">
        <v>0</v>
      </c>
      <c r="AL229" s="8">
        <v>-1.0688619263650878</v>
      </c>
      <c r="AM229" s="8">
        <v>-0.19527168382016377</v>
      </c>
      <c r="AO229" s="6">
        <v>0</v>
      </c>
      <c r="AP229" s="6">
        <f t="shared" si="13"/>
        <v>2.364512315979761</v>
      </c>
      <c r="AQ229" s="6">
        <f t="shared" si="14"/>
        <v>1.0000000159797611</v>
      </c>
      <c r="AR229" s="6" t="s">
        <v>120</v>
      </c>
      <c r="AS229" s="6">
        <f t="shared" si="15"/>
        <v>1</v>
      </c>
      <c r="AT229" s="6">
        <f t="shared" si="16"/>
        <v>1</v>
      </c>
    </row>
    <row r="230" spans="1:46">
      <c r="A230" s="8">
        <v>1</v>
      </c>
      <c r="B230" s="8">
        <v>0</v>
      </c>
      <c r="C230" s="8">
        <v>-0.72285545356864467</v>
      </c>
      <c r="D230" s="8">
        <v>1.4043885321592955</v>
      </c>
      <c r="E230" s="8">
        <v>0</v>
      </c>
      <c r="F230" s="8">
        <v>1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1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1</v>
      </c>
      <c r="AC230" s="8">
        <v>0</v>
      </c>
      <c r="AD230" s="8">
        <v>-0.51498548252417542</v>
      </c>
      <c r="AE230" s="8">
        <v>1</v>
      </c>
      <c r="AF230" s="8">
        <v>1</v>
      </c>
      <c r="AG230" s="8">
        <v>-8.2254767113035795E-2</v>
      </c>
      <c r="AH230" s="8">
        <v>1</v>
      </c>
      <c r="AI230" s="8">
        <v>0</v>
      </c>
      <c r="AJ230" s="8">
        <v>1</v>
      </c>
      <c r="AK230" s="8">
        <v>0</v>
      </c>
      <c r="AL230" s="8">
        <v>0.67371048253129073</v>
      </c>
      <c r="AM230" s="8">
        <v>-8.9515609039697699E-2</v>
      </c>
      <c r="AO230" s="6">
        <v>0</v>
      </c>
      <c r="AP230" s="6">
        <f t="shared" si="13"/>
        <v>4.6318888214778058</v>
      </c>
      <c r="AQ230" s="6">
        <f t="shared" si="14"/>
        <v>3.2673765214778059</v>
      </c>
      <c r="AR230" s="6" t="s">
        <v>120</v>
      </c>
      <c r="AS230" s="6">
        <f t="shared" si="15"/>
        <v>1</v>
      </c>
      <c r="AT230" s="6">
        <f t="shared" si="16"/>
        <v>1</v>
      </c>
    </row>
    <row r="231" spans="1:46">
      <c r="A231" s="8">
        <v>1</v>
      </c>
      <c r="B231" s="8">
        <v>1</v>
      </c>
      <c r="C231" s="8">
        <v>1.8857066259837845</v>
      </c>
      <c r="D231" s="8">
        <v>0.97752426554714078</v>
      </c>
      <c r="E231" s="8">
        <v>0</v>
      </c>
      <c r="F231" s="8">
        <v>1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1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1</v>
      </c>
      <c r="Z231" s="8">
        <v>0</v>
      </c>
      <c r="AA231" s="8">
        <v>0</v>
      </c>
      <c r="AB231" s="8">
        <v>0</v>
      </c>
      <c r="AC231" s="8">
        <v>0</v>
      </c>
      <c r="AD231" s="8">
        <v>1.9248673205022118</v>
      </c>
      <c r="AE231" s="8">
        <v>1</v>
      </c>
      <c r="AF231" s="8">
        <v>1</v>
      </c>
      <c r="AG231" s="8">
        <v>0.53465598623473276</v>
      </c>
      <c r="AH231" s="8">
        <v>0</v>
      </c>
      <c r="AI231" s="8">
        <v>0</v>
      </c>
      <c r="AJ231" s="8">
        <v>1</v>
      </c>
      <c r="AK231" s="8">
        <v>0</v>
      </c>
      <c r="AL231" s="8">
        <v>-1.0688619263650878</v>
      </c>
      <c r="AM231" s="8">
        <v>-0.19527168382016377</v>
      </c>
      <c r="AO231" s="6">
        <v>0</v>
      </c>
      <c r="AP231" s="6">
        <f t="shared" si="13"/>
        <v>2.7642033981578833</v>
      </c>
      <c r="AQ231" s="6">
        <f t="shared" si="14"/>
        <v>1.3996910981578834</v>
      </c>
      <c r="AR231" s="6" t="s">
        <v>120</v>
      </c>
      <c r="AS231" s="6">
        <f t="shared" si="15"/>
        <v>1</v>
      </c>
      <c r="AT231" s="6">
        <f t="shared" si="16"/>
        <v>1</v>
      </c>
    </row>
    <row r="232" spans="1:46">
      <c r="A232" s="8">
        <v>1</v>
      </c>
      <c r="B232" s="8">
        <v>0</v>
      </c>
      <c r="C232" s="8">
        <v>1.063148995946545</v>
      </c>
      <c r="D232" s="8">
        <v>0.38292745181915111</v>
      </c>
      <c r="E232" s="8">
        <v>0</v>
      </c>
      <c r="F232" s="8">
        <v>1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1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1</v>
      </c>
      <c r="Z232" s="8">
        <v>0</v>
      </c>
      <c r="AA232" s="8">
        <v>0</v>
      </c>
      <c r="AB232" s="8">
        <v>0</v>
      </c>
      <c r="AC232" s="8">
        <v>0</v>
      </c>
      <c r="AD232" s="8">
        <v>1.5393914949169041</v>
      </c>
      <c r="AE232" s="8">
        <v>1</v>
      </c>
      <c r="AF232" s="8">
        <v>1</v>
      </c>
      <c r="AG232" s="8">
        <v>0.12338215066955374</v>
      </c>
      <c r="AH232" s="8">
        <v>1</v>
      </c>
      <c r="AI232" s="8">
        <v>0</v>
      </c>
      <c r="AJ232" s="8">
        <v>1</v>
      </c>
      <c r="AK232" s="8">
        <v>0</v>
      </c>
      <c r="AL232" s="8">
        <v>-1.0688619263650878</v>
      </c>
      <c r="AM232" s="8">
        <v>-0.19527168382016377</v>
      </c>
      <c r="AO232" s="6">
        <v>0</v>
      </c>
      <c r="AP232" s="6">
        <f t="shared" si="13"/>
        <v>2.5899144095222426</v>
      </c>
      <c r="AQ232" s="6">
        <f t="shared" si="14"/>
        <v>1.2254021095222427</v>
      </c>
      <c r="AR232" s="6" t="s">
        <v>120</v>
      </c>
      <c r="AS232" s="6">
        <f t="shared" si="15"/>
        <v>1</v>
      </c>
      <c r="AT232" s="6">
        <f t="shared" si="16"/>
        <v>1</v>
      </c>
    </row>
    <row r="233" spans="1:46">
      <c r="A233" s="8">
        <v>1</v>
      </c>
      <c r="B233" s="8">
        <v>1</v>
      </c>
      <c r="C233" s="8">
        <v>0.21190764242395774</v>
      </c>
      <c r="D233" s="8">
        <v>-0.93984958142369079</v>
      </c>
      <c r="E233" s="8">
        <v>1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1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1</v>
      </c>
      <c r="AA233" s="8">
        <v>0</v>
      </c>
      <c r="AB233" s="8">
        <v>0</v>
      </c>
      <c r="AC233" s="8">
        <v>0</v>
      </c>
      <c r="AD233" s="8">
        <v>-0.65244197846932406</v>
      </c>
      <c r="AE233" s="8">
        <v>1</v>
      </c>
      <c r="AF233" s="8">
        <v>1</v>
      </c>
      <c r="AG233" s="8">
        <v>-0.28789168489562533</v>
      </c>
      <c r="AH233" s="8">
        <v>1</v>
      </c>
      <c r="AI233" s="8">
        <v>0</v>
      </c>
      <c r="AJ233" s="8">
        <v>1</v>
      </c>
      <c r="AK233" s="8">
        <v>0</v>
      </c>
      <c r="AL233" s="8">
        <v>0.5575389886048655</v>
      </c>
      <c r="AM233" s="8">
        <v>0.18859791610893267</v>
      </c>
      <c r="AO233" s="6">
        <v>7.3791683999999996E-2</v>
      </c>
      <c r="AP233" s="6">
        <f t="shared" si="13"/>
        <v>2.2907206126681343</v>
      </c>
      <c r="AQ233" s="6">
        <f t="shared" si="14"/>
        <v>0.92620831266813441</v>
      </c>
      <c r="AR233" s="6" t="s">
        <v>120</v>
      </c>
      <c r="AS233" s="6">
        <f t="shared" si="15"/>
        <v>0.92620831599999998</v>
      </c>
      <c r="AT233" s="6">
        <f t="shared" si="16"/>
        <v>1</v>
      </c>
    </row>
    <row r="234" spans="1:46">
      <c r="A234" s="8">
        <v>1</v>
      </c>
      <c r="B234" s="8">
        <v>0</v>
      </c>
      <c r="C234" s="8">
        <v>-0.46301160736200919</v>
      </c>
      <c r="D234" s="8">
        <v>0.78468205568941418</v>
      </c>
      <c r="E234" s="8">
        <v>0</v>
      </c>
      <c r="F234" s="8">
        <v>1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1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1</v>
      </c>
      <c r="Z234" s="8">
        <v>0</v>
      </c>
      <c r="AA234" s="8">
        <v>0</v>
      </c>
      <c r="AB234" s="8">
        <v>0</v>
      </c>
      <c r="AC234" s="8">
        <v>0</v>
      </c>
      <c r="AD234" s="8">
        <v>-0.24156658298110811</v>
      </c>
      <c r="AE234" s="8">
        <v>1</v>
      </c>
      <c r="AF234" s="8">
        <v>0</v>
      </c>
      <c r="AG234" s="8">
        <v>-0.49352860267821486</v>
      </c>
      <c r="AH234" s="8">
        <v>0</v>
      </c>
      <c r="AI234" s="8">
        <v>0</v>
      </c>
      <c r="AJ234" s="8">
        <v>1</v>
      </c>
      <c r="AK234" s="8">
        <v>0</v>
      </c>
      <c r="AL234" s="8">
        <v>-0.13948997495368595</v>
      </c>
      <c r="AM234" s="8">
        <v>-0.16648146382548154</v>
      </c>
      <c r="AO234" s="6">
        <v>0.18537210000000001</v>
      </c>
      <c r="AP234" s="6">
        <f t="shared" si="13"/>
        <v>2.1791402210600199</v>
      </c>
      <c r="AQ234" s="6">
        <f t="shared" si="14"/>
        <v>0.81462792106002002</v>
      </c>
      <c r="AR234" s="6" t="s">
        <v>120</v>
      </c>
      <c r="AS234" s="6">
        <f t="shared" si="15"/>
        <v>0.81462789999999996</v>
      </c>
      <c r="AT234" s="6">
        <f t="shared" si="16"/>
        <v>1</v>
      </c>
    </row>
    <row r="235" spans="1:46">
      <c r="A235" s="8">
        <v>1</v>
      </c>
      <c r="B235" s="8">
        <v>0</v>
      </c>
      <c r="C235" s="8">
        <v>-0.4908520194555771</v>
      </c>
      <c r="D235" s="8">
        <v>-0.85548111461093546</v>
      </c>
      <c r="E235" s="8">
        <v>0</v>
      </c>
      <c r="F235" s="8">
        <v>1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1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1</v>
      </c>
      <c r="AC235" s="8">
        <v>0</v>
      </c>
      <c r="AD235" s="8">
        <v>-0.40292855648193471</v>
      </c>
      <c r="AE235" s="8">
        <v>1</v>
      </c>
      <c r="AF235" s="8">
        <v>0</v>
      </c>
      <c r="AG235" s="8">
        <v>-0.49352860267821486</v>
      </c>
      <c r="AH235" s="8">
        <v>1</v>
      </c>
      <c r="AI235" s="8">
        <v>0</v>
      </c>
      <c r="AJ235" s="8">
        <v>1</v>
      </c>
      <c r="AK235" s="8">
        <v>0</v>
      </c>
      <c r="AL235" s="8">
        <v>1.7831482495286517</v>
      </c>
      <c r="AM235" s="8">
        <v>-0.19527168382016377</v>
      </c>
      <c r="AO235" s="6">
        <v>0.54891844999999995</v>
      </c>
      <c r="AP235" s="6">
        <f t="shared" si="13"/>
        <v>1.8155938446772866</v>
      </c>
      <c r="AQ235" s="6">
        <f t="shared" si="14"/>
        <v>0.45108154467728667</v>
      </c>
      <c r="AR235" s="6" t="s">
        <v>120</v>
      </c>
      <c r="AS235" s="6">
        <f t="shared" si="15"/>
        <v>0.45108155000000005</v>
      </c>
      <c r="AT235" s="6">
        <f t="shared" si="16"/>
        <v>1</v>
      </c>
    </row>
    <row r="236" spans="1:46">
      <c r="A236" s="8">
        <v>1</v>
      </c>
      <c r="B236" s="8">
        <v>1</v>
      </c>
      <c r="C236" s="8">
        <v>0.48609351910303755</v>
      </c>
      <c r="D236" s="8">
        <v>0.34978269699985437</v>
      </c>
      <c r="E236" s="8">
        <v>0</v>
      </c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1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1</v>
      </c>
      <c r="AC236" s="8">
        <v>0</v>
      </c>
      <c r="AD236" s="8">
        <v>0.60558377789823148</v>
      </c>
      <c r="AE236" s="8">
        <v>1</v>
      </c>
      <c r="AF236" s="8">
        <v>1</v>
      </c>
      <c r="AG236" s="8">
        <v>1.9741144107128594</v>
      </c>
      <c r="AH236" s="8">
        <v>1</v>
      </c>
      <c r="AI236" s="8">
        <v>0</v>
      </c>
      <c r="AJ236" s="8">
        <v>1</v>
      </c>
      <c r="AK236" s="8">
        <v>0</v>
      </c>
      <c r="AL236" s="8">
        <v>-0.52866447960721052</v>
      </c>
      <c r="AM236" s="8">
        <v>-0.19527168382016377</v>
      </c>
      <c r="AO236" s="6">
        <v>0</v>
      </c>
      <c r="AP236" s="6">
        <f t="shared" si="13"/>
        <v>3.7788274031788052</v>
      </c>
      <c r="AQ236" s="6">
        <f t="shared" si="14"/>
        <v>2.4143151031788053</v>
      </c>
      <c r="AR236" s="6" t="s">
        <v>120</v>
      </c>
      <c r="AS236" s="6">
        <f t="shared" si="15"/>
        <v>1</v>
      </c>
      <c r="AT236" s="6">
        <f t="shared" si="16"/>
        <v>1</v>
      </c>
    </row>
    <row r="237" spans="1:46">
      <c r="A237" s="8">
        <v>1</v>
      </c>
      <c r="B237" s="8">
        <v>0</v>
      </c>
      <c r="C237" s="8">
        <v>-0.83506075079423714</v>
      </c>
      <c r="D237" s="8">
        <v>1.3541692066755127</v>
      </c>
      <c r="E237" s="8">
        <v>1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1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1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-0.66439471724716304</v>
      </c>
      <c r="AE237" s="8">
        <v>1</v>
      </c>
      <c r="AF237" s="8">
        <v>1</v>
      </c>
      <c r="AG237" s="8">
        <v>1.76847749293027</v>
      </c>
      <c r="AH237" s="8">
        <v>1</v>
      </c>
      <c r="AI237" s="8">
        <v>0</v>
      </c>
      <c r="AJ237" s="8">
        <v>1</v>
      </c>
      <c r="AK237" s="8">
        <v>0</v>
      </c>
      <c r="AL237" s="8">
        <v>-1.0688619263650878</v>
      </c>
      <c r="AM237" s="8">
        <v>-0.19527168382016377</v>
      </c>
      <c r="AO237" s="6">
        <v>0</v>
      </c>
      <c r="AP237" s="6">
        <f t="shared" si="13"/>
        <v>4.5407836954139187</v>
      </c>
      <c r="AQ237" s="6">
        <f t="shared" si="14"/>
        <v>3.1762713954139188</v>
      </c>
      <c r="AR237" s="6" t="s">
        <v>120</v>
      </c>
      <c r="AS237" s="6">
        <f t="shared" si="15"/>
        <v>1</v>
      </c>
      <c r="AT237" s="6">
        <f t="shared" si="16"/>
        <v>1</v>
      </c>
    </row>
    <row r="238" spans="1:46">
      <c r="A238" s="8">
        <v>1</v>
      </c>
      <c r="B238" s="8">
        <v>1</v>
      </c>
      <c r="C238" s="8">
        <v>0.10645153600892703</v>
      </c>
      <c r="D238" s="8">
        <v>-0.45372651074067222</v>
      </c>
      <c r="E238" s="8">
        <v>0</v>
      </c>
      <c r="F238" s="8">
        <v>1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1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1</v>
      </c>
      <c r="AC238" s="8">
        <v>0</v>
      </c>
      <c r="AD238" s="8">
        <v>0.15735607372926874</v>
      </c>
      <c r="AE238" s="8">
        <v>1</v>
      </c>
      <c r="AF238" s="8">
        <v>1</v>
      </c>
      <c r="AG238" s="8">
        <v>0.7402929040173224</v>
      </c>
      <c r="AH238" s="8">
        <v>0</v>
      </c>
      <c r="AI238" s="8">
        <v>0</v>
      </c>
      <c r="AJ238" s="8">
        <v>1</v>
      </c>
      <c r="AK238" s="8">
        <v>0</v>
      </c>
      <c r="AL238" s="8">
        <v>-0.13948997495368595</v>
      </c>
      <c r="AM238" s="8">
        <v>0.20241722170638016</v>
      </c>
      <c r="AO238" s="6">
        <v>0</v>
      </c>
      <c r="AP238" s="6">
        <f t="shared" si="13"/>
        <v>6.3042304824326525</v>
      </c>
      <c r="AQ238" s="6">
        <f t="shared" si="14"/>
        <v>4.939718182432653</v>
      </c>
      <c r="AR238" s="6" t="s">
        <v>120</v>
      </c>
      <c r="AS238" s="6">
        <f t="shared" si="15"/>
        <v>1</v>
      </c>
      <c r="AT238" s="6">
        <f t="shared" si="16"/>
        <v>1</v>
      </c>
    </row>
    <row r="239" spans="1:46">
      <c r="A239" s="8">
        <v>1</v>
      </c>
      <c r="B239" s="8">
        <v>0</v>
      </c>
      <c r="C239" s="8">
        <v>1.7937492386494183</v>
      </c>
      <c r="D239" s="8">
        <v>2.0572397634484734</v>
      </c>
      <c r="E239" s="8">
        <v>0</v>
      </c>
      <c r="F239" s="8">
        <v>1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1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1</v>
      </c>
      <c r="Z239" s="8">
        <v>0</v>
      </c>
      <c r="AA239" s="8">
        <v>0</v>
      </c>
      <c r="AB239" s="8">
        <v>0</v>
      </c>
      <c r="AC239" s="8">
        <v>0</v>
      </c>
      <c r="AD239" s="8">
        <v>0.97910686470570052</v>
      </c>
      <c r="AE239" s="8">
        <v>1</v>
      </c>
      <c r="AF239" s="8">
        <v>1</v>
      </c>
      <c r="AG239" s="8">
        <v>2.3853882462780387</v>
      </c>
      <c r="AH239" s="8">
        <v>0</v>
      </c>
      <c r="AI239" s="8">
        <v>0</v>
      </c>
      <c r="AJ239" s="8">
        <v>1</v>
      </c>
      <c r="AK239" s="8">
        <v>0</v>
      </c>
      <c r="AL239" s="8">
        <v>-1.0688619263650878</v>
      </c>
      <c r="AM239" s="8">
        <v>0.22698487610184234</v>
      </c>
      <c r="AO239" s="6">
        <v>0</v>
      </c>
      <c r="AP239" s="6">
        <f t="shared" si="13"/>
        <v>4.7203463947654676</v>
      </c>
      <c r="AQ239" s="6">
        <f t="shared" si="14"/>
        <v>3.3558340947654677</v>
      </c>
      <c r="AR239" s="6" t="s">
        <v>120</v>
      </c>
      <c r="AS239" s="6">
        <f t="shared" si="15"/>
        <v>1</v>
      </c>
      <c r="AT239" s="6">
        <f t="shared" si="16"/>
        <v>1</v>
      </c>
    </row>
    <row r="240" spans="1:46">
      <c r="A240" s="8">
        <v>1</v>
      </c>
      <c r="B240" s="8">
        <v>0</v>
      </c>
      <c r="C240" s="8">
        <v>-0.70176423228563856</v>
      </c>
      <c r="D240" s="8">
        <v>0.2242343832903971</v>
      </c>
      <c r="E240" s="8">
        <v>0</v>
      </c>
      <c r="F240" s="8">
        <v>1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1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1</v>
      </c>
      <c r="Z240" s="8">
        <v>0</v>
      </c>
      <c r="AA240" s="8">
        <v>0</v>
      </c>
      <c r="AB240" s="8">
        <v>0</v>
      </c>
      <c r="AC240" s="8">
        <v>0</v>
      </c>
      <c r="AD240" s="8">
        <v>0.28285983089657829</v>
      </c>
      <c r="AE240" s="8">
        <v>1</v>
      </c>
      <c r="AF240" s="8">
        <v>1</v>
      </c>
      <c r="AG240" s="8">
        <v>1.5628405751476804</v>
      </c>
      <c r="AH240" s="8">
        <v>0</v>
      </c>
      <c r="AI240" s="8">
        <v>0</v>
      </c>
      <c r="AJ240" s="8">
        <v>1</v>
      </c>
      <c r="AK240" s="8">
        <v>0</v>
      </c>
      <c r="AL240" s="8">
        <v>-0.37183296280653644</v>
      </c>
      <c r="AM240" s="8">
        <v>-0.14824765782884947</v>
      </c>
      <c r="AO240" s="6">
        <v>0</v>
      </c>
      <c r="AP240" s="6">
        <f t="shared" si="13"/>
        <v>2.9650215806366922</v>
      </c>
      <c r="AQ240" s="6">
        <f t="shared" si="14"/>
        <v>1.6005092806366923</v>
      </c>
      <c r="AR240" s="6" t="s">
        <v>120</v>
      </c>
      <c r="AS240" s="6">
        <f t="shared" si="15"/>
        <v>1</v>
      </c>
      <c r="AT240" s="6">
        <f t="shared" si="16"/>
        <v>1</v>
      </c>
    </row>
    <row r="241" spans="1:46">
      <c r="A241" s="8">
        <v>1</v>
      </c>
      <c r="B241" s="8">
        <v>0</v>
      </c>
      <c r="C241" s="8">
        <v>0.12754275729193318</v>
      </c>
      <c r="D241" s="8">
        <v>-2.6862244128517454E-2</v>
      </c>
      <c r="E241" s="8">
        <v>0</v>
      </c>
      <c r="F241" s="8">
        <v>1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1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1</v>
      </c>
      <c r="AC241" s="8">
        <v>0</v>
      </c>
      <c r="AD241" s="8">
        <v>-0.17881470439745334</v>
      </c>
      <c r="AE241" s="8">
        <v>1</v>
      </c>
      <c r="AF241" s="8">
        <v>1</v>
      </c>
      <c r="AG241" s="8">
        <v>-8.2254767113035795E-2</v>
      </c>
      <c r="AH241" s="8">
        <v>0</v>
      </c>
      <c r="AI241" s="8">
        <v>0</v>
      </c>
      <c r="AJ241" s="8">
        <v>1</v>
      </c>
      <c r="AK241" s="8">
        <v>0</v>
      </c>
      <c r="AL241" s="8">
        <v>-1.0688619263650878</v>
      </c>
      <c r="AM241" s="8">
        <v>-0.19527168382016377</v>
      </c>
      <c r="AO241" s="6">
        <v>0</v>
      </c>
      <c r="AP241" s="6">
        <f t="shared" si="13"/>
        <v>3.9234943536155709</v>
      </c>
      <c r="AQ241" s="6">
        <f t="shared" si="14"/>
        <v>2.558982053615571</v>
      </c>
      <c r="AR241" s="6" t="s">
        <v>120</v>
      </c>
      <c r="AS241" s="6">
        <f t="shared" si="15"/>
        <v>1</v>
      </c>
      <c r="AT241" s="6">
        <f t="shared" si="16"/>
        <v>1</v>
      </c>
    </row>
    <row r="242" spans="1:46">
      <c r="A242" s="8">
        <v>1</v>
      </c>
      <c r="B242" s="8">
        <v>1</v>
      </c>
      <c r="C242" s="8">
        <v>1.9278890685497967</v>
      </c>
      <c r="D242" s="8">
        <v>-0.85548111461093546</v>
      </c>
      <c r="E242" s="8">
        <v>1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1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1</v>
      </c>
      <c r="AC242" s="8">
        <v>0</v>
      </c>
      <c r="AD242" s="8">
        <v>0.51892642175889869</v>
      </c>
      <c r="AE242" s="8">
        <v>1</v>
      </c>
      <c r="AF242" s="8">
        <v>0</v>
      </c>
      <c r="AG242" s="8">
        <v>-0.49352860267821486</v>
      </c>
      <c r="AH242" s="8">
        <v>0</v>
      </c>
      <c r="AI242" s="8">
        <v>0</v>
      </c>
      <c r="AJ242" s="8">
        <v>1</v>
      </c>
      <c r="AK242" s="8">
        <v>0</v>
      </c>
      <c r="AL242" s="8">
        <v>-2.3318481027260713E-2</v>
      </c>
      <c r="AM242" s="8">
        <v>-0.13500415663129564</v>
      </c>
      <c r="AO242" s="6">
        <v>0.70115910999999997</v>
      </c>
      <c r="AP242" s="6">
        <f t="shared" si="13"/>
        <v>1.663353188658486</v>
      </c>
      <c r="AQ242" s="6">
        <f t="shared" si="14"/>
        <v>0.29884088865848613</v>
      </c>
      <c r="AR242" s="6" t="s">
        <v>120</v>
      </c>
      <c r="AS242" s="6">
        <f t="shared" si="15"/>
        <v>0.29884089000000003</v>
      </c>
      <c r="AT242" s="6">
        <f t="shared" si="16"/>
        <v>1</v>
      </c>
    </row>
    <row r="243" spans="1:46">
      <c r="A243" s="8">
        <v>1</v>
      </c>
      <c r="B243" s="8">
        <v>1</v>
      </c>
      <c r="C243" s="8">
        <v>0.82355305963113579</v>
      </c>
      <c r="D243" s="8">
        <v>-0.95591976557850133</v>
      </c>
      <c r="E243" s="8">
        <v>0</v>
      </c>
      <c r="F243" s="8">
        <v>1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1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1</v>
      </c>
      <c r="AA243" s="8">
        <v>0</v>
      </c>
      <c r="AB243" s="8">
        <v>0</v>
      </c>
      <c r="AC243" s="8">
        <v>0</v>
      </c>
      <c r="AD243" s="8">
        <v>3.8178823244424649</v>
      </c>
      <c r="AE243" s="8">
        <v>1</v>
      </c>
      <c r="AF243" s="8">
        <v>0</v>
      </c>
      <c r="AG243" s="8">
        <v>-0.49352860267821486</v>
      </c>
      <c r="AH243" s="8">
        <v>0</v>
      </c>
      <c r="AI243" s="8">
        <v>0</v>
      </c>
      <c r="AJ243" s="8">
        <v>1</v>
      </c>
      <c r="AK243" s="8">
        <v>0</v>
      </c>
      <c r="AL243" s="8">
        <v>-1.0688619263650878</v>
      </c>
      <c r="AM243" s="8">
        <v>-0.19527168382016377</v>
      </c>
      <c r="AO243" s="6">
        <v>0</v>
      </c>
      <c r="AP243" s="6">
        <f t="shared" si="13"/>
        <v>2.3645123153497081</v>
      </c>
      <c r="AQ243" s="6">
        <f t="shared" si="14"/>
        <v>1.0000000153497082</v>
      </c>
      <c r="AR243" s="6" t="s">
        <v>120</v>
      </c>
      <c r="AS243" s="6">
        <f t="shared" si="15"/>
        <v>1</v>
      </c>
      <c r="AT243" s="6">
        <f t="shared" si="16"/>
        <v>1</v>
      </c>
    </row>
    <row r="244" spans="1:46">
      <c r="A244" s="8">
        <v>1</v>
      </c>
      <c r="B244" s="8">
        <v>0</v>
      </c>
      <c r="C244" s="8">
        <v>6.4269093442914746E-2</v>
      </c>
      <c r="D244" s="8">
        <v>-0.84744602253353019</v>
      </c>
      <c r="E244" s="8">
        <v>0</v>
      </c>
      <c r="F244" s="8">
        <v>1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1</v>
      </c>
      <c r="U244" s="8">
        <v>0</v>
      </c>
      <c r="V244" s="8">
        <v>0</v>
      </c>
      <c r="W244" s="8">
        <v>0</v>
      </c>
      <c r="X244" s="8">
        <v>0</v>
      </c>
      <c r="Y244" s="8">
        <v>1</v>
      </c>
      <c r="Z244" s="8">
        <v>0</v>
      </c>
      <c r="AA244" s="8">
        <v>0</v>
      </c>
      <c r="AB244" s="8">
        <v>0</v>
      </c>
      <c r="AC244" s="8">
        <v>0</v>
      </c>
      <c r="AD244" s="8">
        <v>-0.65244197846932406</v>
      </c>
      <c r="AE244" s="8">
        <v>1</v>
      </c>
      <c r="AF244" s="8">
        <v>0</v>
      </c>
      <c r="AG244" s="8">
        <v>-0.49352860267821486</v>
      </c>
      <c r="AH244" s="8">
        <v>0</v>
      </c>
      <c r="AI244" s="8">
        <v>0</v>
      </c>
      <c r="AJ244" s="8">
        <v>1</v>
      </c>
      <c r="AK244" s="8">
        <v>0</v>
      </c>
      <c r="AL244" s="8">
        <v>1.4869109400162674</v>
      </c>
      <c r="AM244" s="8">
        <v>1.9499835753835917</v>
      </c>
      <c r="AO244" s="6">
        <v>0</v>
      </c>
      <c r="AP244" s="6">
        <f t="shared" si="13"/>
        <v>9.1535270955271439</v>
      </c>
      <c r="AQ244" s="6">
        <f t="shared" si="14"/>
        <v>7.7890147955271445</v>
      </c>
      <c r="AR244" s="6" t="s">
        <v>120</v>
      </c>
      <c r="AS244" s="6">
        <f t="shared" si="15"/>
        <v>1</v>
      </c>
      <c r="AT244" s="6">
        <f t="shared" si="16"/>
        <v>1</v>
      </c>
    </row>
    <row r="245" spans="1:46">
      <c r="A245" s="8">
        <v>1</v>
      </c>
      <c r="B245" s="8">
        <v>0</v>
      </c>
      <c r="C245" s="8">
        <v>1.5406545832533445</v>
      </c>
      <c r="D245" s="8">
        <v>1.7729983812102623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0</v>
      </c>
      <c r="K245" s="8">
        <v>1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1</v>
      </c>
      <c r="AC245" s="8">
        <v>0</v>
      </c>
      <c r="AD245" s="8">
        <v>1.8755622730436261</v>
      </c>
      <c r="AE245" s="8">
        <v>1</v>
      </c>
      <c r="AF245" s="8">
        <v>0</v>
      </c>
      <c r="AG245" s="8">
        <v>-0.49352860267821486</v>
      </c>
      <c r="AH245" s="8">
        <v>1</v>
      </c>
      <c r="AI245" s="8">
        <v>0</v>
      </c>
      <c r="AJ245" s="8">
        <v>1</v>
      </c>
      <c r="AK245" s="8">
        <v>0</v>
      </c>
      <c r="AL245" s="8">
        <v>-1.0688619263650878</v>
      </c>
      <c r="AM245" s="8">
        <v>-0.19527168382016377</v>
      </c>
      <c r="AO245" s="6">
        <v>0</v>
      </c>
      <c r="AP245" s="6">
        <f t="shared" si="13"/>
        <v>2.5636403057397037</v>
      </c>
      <c r="AQ245" s="6">
        <f t="shared" si="14"/>
        <v>1.1991280057397038</v>
      </c>
      <c r="AR245" s="6" t="s">
        <v>120</v>
      </c>
      <c r="AS245" s="6">
        <f t="shared" si="15"/>
        <v>1</v>
      </c>
      <c r="AT245" s="6">
        <f t="shared" si="16"/>
        <v>1</v>
      </c>
    </row>
    <row r="246" spans="1:46">
      <c r="A246" s="8">
        <v>1</v>
      </c>
      <c r="B246" s="8">
        <v>0</v>
      </c>
      <c r="C246" s="8">
        <v>-1.0459729636242985</v>
      </c>
      <c r="D246" s="8">
        <v>0.76861187153460409</v>
      </c>
      <c r="E246" s="8">
        <v>0</v>
      </c>
      <c r="F246" s="8">
        <v>1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1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1</v>
      </c>
      <c r="AC246" s="8">
        <v>0</v>
      </c>
      <c r="AD246" s="8">
        <v>-0.44028086516268161</v>
      </c>
      <c r="AE246" s="8">
        <v>1</v>
      </c>
      <c r="AF246" s="8">
        <v>1</v>
      </c>
      <c r="AG246" s="8">
        <v>0.94592982179991181</v>
      </c>
      <c r="AH246" s="8">
        <v>0</v>
      </c>
      <c r="AI246" s="8">
        <v>0</v>
      </c>
      <c r="AJ246" s="8">
        <v>1</v>
      </c>
      <c r="AK246" s="8">
        <v>0</v>
      </c>
      <c r="AL246" s="8">
        <v>-0.51123875551824671</v>
      </c>
      <c r="AM246" s="8">
        <v>-0.19527168382016377</v>
      </c>
      <c r="AO246" s="6">
        <v>0</v>
      </c>
      <c r="AP246" s="6">
        <f t="shared" si="13"/>
        <v>5.6310903016027574</v>
      </c>
      <c r="AQ246" s="6">
        <f t="shared" si="14"/>
        <v>4.2665780016027579</v>
      </c>
      <c r="AR246" s="6" t="s">
        <v>120</v>
      </c>
      <c r="AS246" s="6">
        <f t="shared" si="15"/>
        <v>1</v>
      </c>
      <c r="AT246" s="6">
        <f t="shared" si="16"/>
        <v>1</v>
      </c>
    </row>
    <row r="247" spans="1:46">
      <c r="A247" s="8">
        <v>1</v>
      </c>
      <c r="B247" s="8">
        <v>1</v>
      </c>
      <c r="C247" s="8">
        <v>-0.46976079817257099</v>
      </c>
      <c r="D247" s="8">
        <v>-0.75504246364336969</v>
      </c>
      <c r="E247" s="8">
        <v>0</v>
      </c>
      <c r="F247" s="8">
        <v>1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1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1</v>
      </c>
      <c r="Z247" s="8">
        <v>0</v>
      </c>
      <c r="AA247" s="8">
        <v>0</v>
      </c>
      <c r="AB247" s="8">
        <v>0</v>
      </c>
      <c r="AC247" s="8">
        <v>0</v>
      </c>
      <c r="AD247" s="8">
        <v>-0.14146239571670643</v>
      </c>
      <c r="AE247" s="8">
        <v>1</v>
      </c>
      <c r="AF247" s="8">
        <v>0</v>
      </c>
      <c r="AG247" s="8">
        <v>-0.49352860267821486</v>
      </c>
      <c r="AH247" s="8">
        <v>1</v>
      </c>
      <c r="AI247" s="8">
        <v>0</v>
      </c>
      <c r="AJ247" s="8">
        <v>1</v>
      </c>
      <c r="AK247" s="8">
        <v>0</v>
      </c>
      <c r="AL247" s="8">
        <v>0.5575389886048655</v>
      </c>
      <c r="AM247" s="8">
        <v>-0.19527168382016377</v>
      </c>
      <c r="AO247" s="6">
        <v>1.6699435</v>
      </c>
      <c r="AP247" s="6">
        <f t="shared" si="13"/>
        <v>0.6945688220576568</v>
      </c>
      <c r="AQ247" s="6">
        <f t="shared" si="14"/>
        <v>-0.6699434779423431</v>
      </c>
      <c r="AR247" s="6" t="s">
        <v>120</v>
      </c>
      <c r="AS247" s="6">
        <f t="shared" si="15"/>
        <v>-0.66994350000000003</v>
      </c>
      <c r="AT247" s="6">
        <f t="shared" si="16"/>
        <v>0</v>
      </c>
    </row>
    <row r="248" spans="1:46">
      <c r="A248" s="8">
        <v>1</v>
      </c>
      <c r="B248" s="8">
        <v>1</v>
      </c>
      <c r="C248" s="8">
        <v>-0.70851342309620036</v>
      </c>
      <c r="D248" s="8">
        <v>-0.95591976557850133</v>
      </c>
      <c r="E248" s="8">
        <v>0</v>
      </c>
      <c r="F248" s="8">
        <v>1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1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1</v>
      </c>
      <c r="Z248" s="8">
        <v>0</v>
      </c>
      <c r="AA248" s="8">
        <v>0</v>
      </c>
      <c r="AB248" s="8">
        <v>0</v>
      </c>
      <c r="AC248" s="8">
        <v>0</v>
      </c>
      <c r="AD248" s="8">
        <v>-0.66439471724716304</v>
      </c>
      <c r="AE248" s="8">
        <v>0</v>
      </c>
      <c r="AF248" s="8">
        <v>0</v>
      </c>
      <c r="AG248" s="8">
        <v>-0.49352860267821486</v>
      </c>
      <c r="AH248" s="8">
        <v>0</v>
      </c>
      <c r="AI248" s="8">
        <v>0</v>
      </c>
      <c r="AJ248" s="8">
        <v>0</v>
      </c>
      <c r="AK248" s="8">
        <v>1</v>
      </c>
      <c r="AL248" s="8">
        <v>-8.4182241975665675E-5</v>
      </c>
      <c r="AM248" s="8">
        <v>-0.19527168382016377</v>
      </c>
      <c r="AO248" s="6">
        <v>0.20378456</v>
      </c>
      <c r="AP248" s="6">
        <f t="shared" si="13"/>
        <v>2.1607277615016902</v>
      </c>
      <c r="AQ248" s="6">
        <f t="shared" si="14"/>
        <v>0.79621546150169031</v>
      </c>
      <c r="AR248" s="6" t="s">
        <v>120</v>
      </c>
      <c r="AS248" s="6">
        <f t="shared" si="15"/>
        <v>0.79621544</v>
      </c>
      <c r="AT248" s="6">
        <f t="shared" si="16"/>
        <v>1</v>
      </c>
    </row>
    <row r="249" spans="1:46">
      <c r="A249" s="8">
        <v>1</v>
      </c>
      <c r="B249" s="8">
        <v>0</v>
      </c>
      <c r="C249" s="8">
        <v>-1.109246627473317</v>
      </c>
      <c r="D249" s="8">
        <v>0.90219527732146643</v>
      </c>
      <c r="E249" s="8">
        <v>0</v>
      </c>
      <c r="F249" s="8">
        <v>1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1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1</v>
      </c>
      <c r="Z249" s="8">
        <v>0</v>
      </c>
      <c r="AA249" s="8">
        <v>0</v>
      </c>
      <c r="AB249" s="8">
        <v>0</v>
      </c>
      <c r="AC249" s="8">
        <v>0</v>
      </c>
      <c r="AD249" s="8">
        <v>-0.30282436921753303</v>
      </c>
      <c r="AE249" s="8">
        <v>1</v>
      </c>
      <c r="AF249" s="8">
        <v>1</v>
      </c>
      <c r="AG249" s="8">
        <v>0.32901906845214329</v>
      </c>
      <c r="AH249" s="8">
        <v>0</v>
      </c>
      <c r="AI249" s="8">
        <v>0</v>
      </c>
      <c r="AJ249" s="8">
        <v>1</v>
      </c>
      <c r="AK249" s="8">
        <v>0</v>
      </c>
      <c r="AL249" s="8">
        <v>-0.72034744458581212</v>
      </c>
      <c r="AM249" s="8">
        <v>-9.1626891839307723E-2</v>
      </c>
      <c r="AO249" s="6">
        <v>0</v>
      </c>
      <c r="AP249" s="6">
        <f t="shared" si="13"/>
        <v>3.0205688021425834</v>
      </c>
      <c r="AQ249" s="6">
        <f t="shared" si="14"/>
        <v>1.6560565021425835</v>
      </c>
      <c r="AR249" s="6" t="s">
        <v>120</v>
      </c>
      <c r="AS249" s="6">
        <f t="shared" si="15"/>
        <v>1</v>
      </c>
      <c r="AT249" s="6">
        <f t="shared" si="16"/>
        <v>1</v>
      </c>
    </row>
    <row r="250" spans="1:46">
      <c r="A250" s="8">
        <v>1</v>
      </c>
      <c r="B250" s="8">
        <v>1</v>
      </c>
      <c r="C250" s="8">
        <v>-0.69501504147507676</v>
      </c>
      <c r="D250" s="8">
        <v>1.3792788694174041</v>
      </c>
      <c r="E250" s="8">
        <v>1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1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1</v>
      </c>
      <c r="Z250" s="8">
        <v>0</v>
      </c>
      <c r="AA250" s="8">
        <v>0</v>
      </c>
      <c r="AB250" s="8">
        <v>0</v>
      </c>
      <c r="AC250" s="8">
        <v>0</v>
      </c>
      <c r="AD250" s="8">
        <v>-0.41488129525977374</v>
      </c>
      <c r="AE250" s="8">
        <v>1</v>
      </c>
      <c r="AF250" s="8">
        <v>0</v>
      </c>
      <c r="AG250" s="8">
        <v>-0.49352860267821486</v>
      </c>
      <c r="AH250" s="8">
        <v>1</v>
      </c>
      <c r="AI250" s="8">
        <v>0</v>
      </c>
      <c r="AJ250" s="8">
        <v>1</v>
      </c>
      <c r="AK250" s="8">
        <v>0</v>
      </c>
      <c r="AL250" s="8">
        <v>-0.13948997495368595</v>
      </c>
      <c r="AM250" s="8">
        <v>-0.13769124383079931</v>
      </c>
      <c r="AO250" s="6">
        <v>0.92736669000000005</v>
      </c>
      <c r="AP250" s="6">
        <f t="shared" si="13"/>
        <v>1.4371456257883288</v>
      </c>
      <c r="AQ250" s="6">
        <f t="shared" si="14"/>
        <v>7.2633325788328928E-2</v>
      </c>
      <c r="AR250" s="6" t="s">
        <v>120</v>
      </c>
      <c r="AS250" s="6">
        <f t="shared" si="15"/>
        <v>7.2633309999999951E-2</v>
      </c>
      <c r="AT250" s="6">
        <f t="shared" si="16"/>
        <v>1</v>
      </c>
    </row>
    <row r="251" spans="1:46">
      <c r="A251" s="8">
        <v>1</v>
      </c>
      <c r="B251" s="8">
        <v>1</v>
      </c>
      <c r="C251" s="8">
        <v>-1.3066604586822548</v>
      </c>
      <c r="D251" s="8">
        <v>-0.80526178912715263</v>
      </c>
      <c r="E251" s="8">
        <v>0</v>
      </c>
      <c r="F251" s="8">
        <v>1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1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1</v>
      </c>
      <c r="Z251" s="8">
        <v>0</v>
      </c>
      <c r="AA251" s="8">
        <v>0</v>
      </c>
      <c r="AB251" s="8">
        <v>0</v>
      </c>
      <c r="AC251" s="8">
        <v>0</v>
      </c>
      <c r="AD251" s="8">
        <v>-0.14146239571670643</v>
      </c>
      <c r="AE251" s="8">
        <v>1</v>
      </c>
      <c r="AF251" s="8">
        <v>1</v>
      </c>
      <c r="AG251" s="8">
        <v>0.53465598623473276</v>
      </c>
      <c r="AH251" s="8">
        <v>1</v>
      </c>
      <c r="AI251" s="8">
        <v>0</v>
      </c>
      <c r="AJ251" s="8">
        <v>1</v>
      </c>
      <c r="AK251" s="8">
        <v>0</v>
      </c>
      <c r="AL251" s="8">
        <v>0.97575636673999633</v>
      </c>
      <c r="AM251" s="8">
        <v>-6.2836671844625491E-2</v>
      </c>
      <c r="AO251" s="6">
        <v>0.22950861</v>
      </c>
      <c r="AP251" s="6">
        <f t="shared" si="13"/>
        <v>2.1350036911322086</v>
      </c>
      <c r="AQ251" s="6">
        <f t="shared" si="14"/>
        <v>0.77049139113220866</v>
      </c>
      <c r="AR251" s="6" t="s">
        <v>120</v>
      </c>
      <c r="AS251" s="6">
        <f t="shared" si="15"/>
        <v>0.77049139</v>
      </c>
      <c r="AT251" s="6">
        <f t="shared" si="16"/>
        <v>1</v>
      </c>
    </row>
    <row r="252" spans="1:46">
      <c r="A252" s="8">
        <v>1</v>
      </c>
      <c r="B252" s="8">
        <v>1</v>
      </c>
      <c r="C252" s="8">
        <v>5.7519733902582491E-2</v>
      </c>
      <c r="D252" s="8">
        <v>-0.92277501075920454</v>
      </c>
      <c r="E252" s="8">
        <v>1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1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1</v>
      </c>
      <c r="AC252" s="8">
        <v>0</v>
      </c>
      <c r="AD252" s="8">
        <v>0.30676530845225636</v>
      </c>
      <c r="AE252" s="8">
        <v>1</v>
      </c>
      <c r="AF252" s="8">
        <v>1</v>
      </c>
      <c r="AG252" s="8">
        <v>-0.28789168489562533</v>
      </c>
      <c r="AH252" s="8">
        <v>1</v>
      </c>
      <c r="AI252" s="8">
        <v>0</v>
      </c>
      <c r="AJ252" s="8">
        <v>1</v>
      </c>
      <c r="AK252" s="8">
        <v>0</v>
      </c>
      <c r="AL252" s="8">
        <v>1.4404423424456974</v>
      </c>
      <c r="AM252" s="8">
        <v>1.3402067158962221</v>
      </c>
      <c r="AO252" s="6">
        <v>0</v>
      </c>
      <c r="AP252" s="6">
        <f t="shared" si="13"/>
        <v>6.2137994481989578</v>
      </c>
      <c r="AQ252" s="6">
        <f t="shared" si="14"/>
        <v>4.8492871481989575</v>
      </c>
      <c r="AR252" s="6" t="s">
        <v>120</v>
      </c>
      <c r="AS252" s="6">
        <f t="shared" si="15"/>
        <v>1</v>
      </c>
      <c r="AT252" s="6">
        <f t="shared" si="16"/>
        <v>1</v>
      </c>
    </row>
    <row r="253" spans="1:46">
      <c r="A253" s="8">
        <v>1</v>
      </c>
      <c r="B253" s="8">
        <v>1</v>
      </c>
      <c r="C253" s="8">
        <v>8.5881005260083926E-3</v>
      </c>
      <c r="D253" s="8">
        <v>2.2912620210802039</v>
      </c>
      <c r="E253" s="8">
        <v>0</v>
      </c>
      <c r="F253" s="8">
        <v>1</v>
      </c>
      <c r="G253" s="8">
        <v>0</v>
      </c>
      <c r="H253" s="8">
        <v>0</v>
      </c>
      <c r="I253" s="8">
        <v>1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1</v>
      </c>
      <c r="Z253" s="8">
        <v>0</v>
      </c>
      <c r="AA253" s="8">
        <v>0</v>
      </c>
      <c r="AB253" s="8">
        <v>0</v>
      </c>
      <c r="AC253" s="8">
        <v>0</v>
      </c>
      <c r="AD253" s="8">
        <v>0.23206069109076255</v>
      </c>
      <c r="AE253" s="8">
        <v>1</v>
      </c>
      <c r="AF253" s="8">
        <v>1</v>
      </c>
      <c r="AG253" s="8">
        <v>1.357203657365091</v>
      </c>
      <c r="AH253" s="8">
        <v>0</v>
      </c>
      <c r="AI253" s="8">
        <v>0</v>
      </c>
      <c r="AJ253" s="8">
        <v>1</v>
      </c>
      <c r="AK253" s="8">
        <v>0</v>
      </c>
      <c r="AL253" s="8">
        <v>0.38328174771522761</v>
      </c>
      <c r="AM253" s="8">
        <v>-5.5159279846043567E-2</v>
      </c>
      <c r="AO253" s="6">
        <v>0</v>
      </c>
      <c r="AP253" s="6">
        <f t="shared" si="13"/>
        <v>2.3645123161347277</v>
      </c>
      <c r="AQ253" s="6">
        <f t="shared" si="14"/>
        <v>1.0000000161347278</v>
      </c>
      <c r="AR253" s="6" t="s">
        <v>120</v>
      </c>
      <c r="AS253" s="6">
        <f t="shared" si="15"/>
        <v>1</v>
      </c>
      <c r="AT253" s="6">
        <f t="shared" si="16"/>
        <v>1</v>
      </c>
    </row>
    <row r="254" spans="1:46">
      <c r="A254" s="8">
        <v>1</v>
      </c>
      <c r="B254" s="8">
        <v>0</v>
      </c>
      <c r="C254" s="8">
        <v>-7.5776784606016168E-2</v>
      </c>
      <c r="D254" s="8">
        <v>1.4546078576430785</v>
      </c>
      <c r="E254" s="8">
        <v>0</v>
      </c>
      <c r="F254" s="8">
        <v>1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1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1</v>
      </c>
      <c r="Z254" s="8">
        <v>0</v>
      </c>
      <c r="AA254" s="8">
        <v>0</v>
      </c>
      <c r="AB254" s="8">
        <v>0</v>
      </c>
      <c r="AC254" s="8">
        <v>0</v>
      </c>
      <c r="AD254" s="8">
        <v>-6.6757778355212655E-2</v>
      </c>
      <c r="AE254" s="8">
        <v>1</v>
      </c>
      <c r="AF254" s="8">
        <v>1</v>
      </c>
      <c r="AG254" s="8">
        <v>-0.28789168489562533</v>
      </c>
      <c r="AH254" s="8">
        <v>0</v>
      </c>
      <c r="AI254" s="8">
        <v>0</v>
      </c>
      <c r="AJ254" s="8">
        <v>1</v>
      </c>
      <c r="AK254" s="8">
        <v>0</v>
      </c>
      <c r="AL254" s="8">
        <v>0.20902450682558976</v>
      </c>
      <c r="AM254" s="8">
        <v>-0.19162492262083736</v>
      </c>
      <c r="AO254" s="6">
        <v>0</v>
      </c>
      <c r="AP254" s="6">
        <f t="shared" si="13"/>
        <v>2.3645123197538926</v>
      </c>
      <c r="AQ254" s="6">
        <f t="shared" si="14"/>
        <v>1.0000000197538927</v>
      </c>
      <c r="AR254" s="6" t="s">
        <v>120</v>
      </c>
      <c r="AS254" s="6">
        <f t="shared" si="15"/>
        <v>1</v>
      </c>
      <c r="AT254" s="6">
        <f t="shared" si="16"/>
        <v>1</v>
      </c>
    </row>
    <row r="255" spans="1:46">
      <c r="A255" s="8">
        <v>1</v>
      </c>
      <c r="B255" s="8">
        <v>1</v>
      </c>
      <c r="C255" s="8">
        <v>0.49368602130537914</v>
      </c>
      <c r="D255" s="8">
        <v>-0.54613006963083277</v>
      </c>
      <c r="E255" s="8">
        <v>0</v>
      </c>
      <c r="F255" s="8">
        <v>1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1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1</v>
      </c>
      <c r="Z255" s="8">
        <v>0</v>
      </c>
      <c r="AA255" s="8">
        <v>0</v>
      </c>
      <c r="AB255" s="8">
        <v>0</v>
      </c>
      <c r="AC255" s="8">
        <v>0</v>
      </c>
      <c r="AD255" s="8">
        <v>-0.65244197846932406</v>
      </c>
      <c r="AE255" s="8">
        <v>1</v>
      </c>
      <c r="AF255" s="8">
        <v>0</v>
      </c>
      <c r="AG255" s="8">
        <v>-0.49352860267821486</v>
      </c>
      <c r="AH255" s="8">
        <v>1</v>
      </c>
      <c r="AI255" s="8">
        <v>0</v>
      </c>
      <c r="AJ255" s="8">
        <v>1</v>
      </c>
      <c r="AK255" s="8">
        <v>0</v>
      </c>
      <c r="AL255" s="8">
        <v>1.254567952163417</v>
      </c>
      <c r="AM255" s="8">
        <v>0.91795015597421603</v>
      </c>
      <c r="AO255" s="6">
        <v>0</v>
      </c>
      <c r="AP255" s="6">
        <f t="shared" si="13"/>
        <v>4.6812328834505745</v>
      </c>
      <c r="AQ255" s="6">
        <f t="shared" si="14"/>
        <v>3.3167205834505746</v>
      </c>
      <c r="AR255" s="6" t="s">
        <v>120</v>
      </c>
      <c r="AS255" s="6">
        <f t="shared" si="15"/>
        <v>1</v>
      </c>
      <c r="AT255" s="6">
        <f t="shared" si="16"/>
        <v>1</v>
      </c>
    </row>
    <row r="256" spans="1:46">
      <c r="A256" s="8">
        <v>1</v>
      </c>
      <c r="B256" s="8">
        <v>1</v>
      </c>
      <c r="C256" s="8">
        <v>0.64132457028642209</v>
      </c>
      <c r="D256" s="8">
        <v>-0.61241957926942625</v>
      </c>
      <c r="E256" s="8">
        <v>0</v>
      </c>
      <c r="F256" s="8">
        <v>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1</v>
      </c>
      <c r="V256" s="8">
        <v>0</v>
      </c>
      <c r="W256" s="8">
        <v>0</v>
      </c>
      <c r="X256" s="8">
        <v>0</v>
      </c>
      <c r="Y256" s="8">
        <v>1</v>
      </c>
      <c r="Z256" s="8">
        <v>0</v>
      </c>
      <c r="AA256" s="8">
        <v>0</v>
      </c>
      <c r="AB256" s="8">
        <v>0</v>
      </c>
      <c r="AC256" s="8">
        <v>0</v>
      </c>
      <c r="AD256" s="8">
        <v>-0.62704240856641613</v>
      </c>
      <c r="AE256" s="8">
        <v>1</v>
      </c>
      <c r="AF256" s="8">
        <v>1</v>
      </c>
      <c r="AG256" s="8">
        <v>0.53465598623473276</v>
      </c>
      <c r="AH256" s="8">
        <v>1</v>
      </c>
      <c r="AI256" s="8">
        <v>0</v>
      </c>
      <c r="AJ256" s="8">
        <v>1</v>
      </c>
      <c r="AK256" s="8">
        <v>0</v>
      </c>
      <c r="AL256" s="8">
        <v>1.7192539278691179</v>
      </c>
      <c r="AM256" s="8">
        <v>-0.19527168382016377</v>
      </c>
      <c r="AO256" s="6">
        <v>0</v>
      </c>
      <c r="AP256" s="6">
        <f t="shared" si="13"/>
        <v>2.6231335273283736</v>
      </c>
      <c r="AQ256" s="6">
        <f t="shared" si="14"/>
        <v>1.2586212273283737</v>
      </c>
      <c r="AR256" s="6" t="s">
        <v>120</v>
      </c>
      <c r="AS256" s="6">
        <f t="shared" si="15"/>
        <v>1</v>
      </c>
      <c r="AT256" s="6">
        <f t="shared" si="16"/>
        <v>1</v>
      </c>
    </row>
    <row r="257" spans="1:46">
      <c r="A257" s="8">
        <v>1</v>
      </c>
      <c r="B257" s="8">
        <v>1</v>
      </c>
      <c r="C257" s="8">
        <v>0.64807392982675438</v>
      </c>
      <c r="D257" s="8">
        <v>0.95241460280524937</v>
      </c>
      <c r="E257" s="8">
        <v>0</v>
      </c>
      <c r="F257" s="8">
        <v>1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1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1</v>
      </c>
      <c r="Z257" s="8">
        <v>0</v>
      </c>
      <c r="AA257" s="8">
        <v>0</v>
      </c>
      <c r="AB257" s="8">
        <v>0</v>
      </c>
      <c r="AC257" s="8">
        <v>0</v>
      </c>
      <c r="AD257" s="8">
        <v>1.2779253341516756</v>
      </c>
      <c r="AE257" s="8">
        <v>1</v>
      </c>
      <c r="AF257" s="8">
        <v>1</v>
      </c>
      <c r="AG257" s="8">
        <v>2.3853882462780387</v>
      </c>
      <c r="AH257" s="8">
        <v>0</v>
      </c>
      <c r="AI257" s="8">
        <v>0</v>
      </c>
      <c r="AJ257" s="8">
        <v>1</v>
      </c>
      <c r="AK257" s="8">
        <v>0</v>
      </c>
      <c r="AL257" s="8">
        <v>0.32519600075201499</v>
      </c>
      <c r="AM257" s="8">
        <v>0.68897193961650993</v>
      </c>
      <c r="AO257" s="6">
        <v>0</v>
      </c>
      <c r="AP257" s="6">
        <f t="shared" si="13"/>
        <v>5.2159350355926746</v>
      </c>
      <c r="AQ257" s="6">
        <f t="shared" si="14"/>
        <v>3.8514227355926747</v>
      </c>
      <c r="AR257" s="6" t="s">
        <v>120</v>
      </c>
      <c r="AS257" s="6">
        <f t="shared" si="15"/>
        <v>1</v>
      </c>
      <c r="AT257" s="6">
        <f t="shared" si="16"/>
        <v>1</v>
      </c>
    </row>
    <row r="258" spans="1:46">
      <c r="A258" s="8">
        <v>1</v>
      </c>
      <c r="B258" s="8">
        <v>1</v>
      </c>
      <c r="C258" s="8">
        <v>1.4495403385809877</v>
      </c>
      <c r="D258" s="8">
        <v>0.75153730087011772</v>
      </c>
      <c r="E258" s="8">
        <v>0</v>
      </c>
      <c r="F258" s="8">
        <v>1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1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1</v>
      </c>
      <c r="AC258" s="8">
        <v>0</v>
      </c>
      <c r="AD258" s="8">
        <v>3.0708361508275268</v>
      </c>
      <c r="AE258" s="8">
        <v>1</v>
      </c>
      <c r="AF258" s="8">
        <v>1</v>
      </c>
      <c r="AG258" s="8">
        <v>1.357203657365091</v>
      </c>
      <c r="AH258" s="8">
        <v>0</v>
      </c>
      <c r="AI258" s="8">
        <v>0</v>
      </c>
      <c r="AJ258" s="8">
        <v>1</v>
      </c>
      <c r="AK258" s="8">
        <v>0</v>
      </c>
      <c r="AL258" s="8">
        <v>-1.7509906330939452E-2</v>
      </c>
      <c r="AM258" s="8">
        <v>0.12238041012116355</v>
      </c>
      <c r="AO258" s="6">
        <v>0</v>
      </c>
      <c r="AP258" s="6">
        <f t="shared" si="13"/>
        <v>4.4646049372183638</v>
      </c>
      <c r="AQ258" s="6">
        <f t="shared" si="14"/>
        <v>3.1000926372183639</v>
      </c>
      <c r="AR258" s="6" t="s">
        <v>120</v>
      </c>
      <c r="AS258" s="6">
        <f t="shared" si="15"/>
        <v>1</v>
      </c>
      <c r="AT258" s="6">
        <f t="shared" si="16"/>
        <v>1</v>
      </c>
    </row>
    <row r="259" spans="1:46">
      <c r="A259" s="8">
        <v>1</v>
      </c>
      <c r="B259" s="8">
        <v>1</v>
      </c>
      <c r="C259" s="8">
        <v>-0.89158522383269379</v>
      </c>
      <c r="D259" s="8">
        <v>-0.35328785977310639</v>
      </c>
      <c r="E259" s="8">
        <v>1</v>
      </c>
      <c r="F259" s="8">
        <v>0</v>
      </c>
      <c r="G259" s="8">
        <v>0</v>
      </c>
      <c r="H259" s="8">
        <v>0</v>
      </c>
      <c r="I259" s="8">
        <v>1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1</v>
      </c>
      <c r="Z259" s="8">
        <v>0</v>
      </c>
      <c r="AA259" s="8">
        <v>0</v>
      </c>
      <c r="AB259" s="8">
        <v>0</v>
      </c>
      <c r="AC259" s="8">
        <v>0</v>
      </c>
      <c r="AD259" s="8">
        <v>-0.34017667789827993</v>
      </c>
      <c r="AE259" s="8">
        <v>1</v>
      </c>
      <c r="AF259" s="8">
        <v>1</v>
      </c>
      <c r="AG259" s="8">
        <v>1.1515667395825013</v>
      </c>
      <c r="AH259" s="8">
        <v>1</v>
      </c>
      <c r="AI259" s="8">
        <v>0</v>
      </c>
      <c r="AJ259" s="8">
        <v>1</v>
      </c>
      <c r="AK259" s="8">
        <v>0</v>
      </c>
      <c r="AL259" s="8">
        <v>-0.13948997495368595</v>
      </c>
      <c r="AM259" s="8">
        <v>-0.19507974902019923</v>
      </c>
      <c r="AO259" s="6">
        <v>0.74579127000000001</v>
      </c>
      <c r="AP259" s="6">
        <f t="shared" si="13"/>
        <v>1.6187210361069515</v>
      </c>
      <c r="AQ259" s="6">
        <f t="shared" si="14"/>
        <v>0.2542087361069516</v>
      </c>
      <c r="AR259" s="6" t="s">
        <v>120</v>
      </c>
      <c r="AS259" s="6">
        <f t="shared" si="15"/>
        <v>0.25420872999999999</v>
      </c>
      <c r="AT259" s="6">
        <f t="shared" si="16"/>
        <v>1</v>
      </c>
    </row>
    <row r="260" spans="1:46">
      <c r="A260" s="8">
        <v>1</v>
      </c>
      <c r="B260" s="8">
        <v>1</v>
      </c>
      <c r="C260" s="8">
        <v>0.3949792744306807</v>
      </c>
      <c r="D260" s="8">
        <v>4.8466744097156914E-2</v>
      </c>
      <c r="E260" s="8">
        <v>0</v>
      </c>
      <c r="F260" s="8">
        <v>1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1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1</v>
      </c>
      <c r="AA260" s="8">
        <v>0</v>
      </c>
      <c r="AB260" s="8">
        <v>0</v>
      </c>
      <c r="AC260" s="8">
        <v>0</v>
      </c>
      <c r="AD260" s="8">
        <v>8.2651456367774948E-2</v>
      </c>
      <c r="AE260" s="8">
        <v>1</v>
      </c>
      <c r="AF260" s="8">
        <v>1</v>
      </c>
      <c r="AG260" s="8">
        <v>0.7402929040173224</v>
      </c>
      <c r="AH260" s="8">
        <v>0</v>
      </c>
      <c r="AI260" s="8">
        <v>0</v>
      </c>
      <c r="AJ260" s="8">
        <v>1</v>
      </c>
      <c r="AK260" s="8">
        <v>0</v>
      </c>
      <c r="AL260" s="8">
        <v>-1.0688619263650878</v>
      </c>
      <c r="AM260" s="8">
        <v>-0.12483161223317457</v>
      </c>
      <c r="AO260" s="6">
        <v>0</v>
      </c>
      <c r="AP260" s="6">
        <f t="shared" si="13"/>
        <v>3.2400925904419835</v>
      </c>
      <c r="AQ260" s="6">
        <f t="shared" si="14"/>
        <v>1.8755802904419836</v>
      </c>
      <c r="AR260" s="6" t="s">
        <v>120</v>
      </c>
      <c r="AS260" s="6">
        <f t="shared" si="15"/>
        <v>1</v>
      </c>
      <c r="AT260" s="6">
        <f t="shared" si="16"/>
        <v>1</v>
      </c>
    </row>
    <row r="261" spans="1:46">
      <c r="A261" s="8">
        <v>1</v>
      </c>
      <c r="B261" s="8">
        <v>0</v>
      </c>
      <c r="C261" s="8">
        <v>-0.84940278126668145</v>
      </c>
      <c r="D261" s="8">
        <v>0.24934404603228855</v>
      </c>
      <c r="E261" s="8">
        <v>0</v>
      </c>
      <c r="F261" s="8">
        <v>1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1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1</v>
      </c>
      <c r="Z261" s="8">
        <v>0</v>
      </c>
      <c r="AA261" s="8">
        <v>0</v>
      </c>
      <c r="AB261" s="8">
        <v>0</v>
      </c>
      <c r="AC261" s="8">
        <v>0</v>
      </c>
      <c r="AD261" s="8">
        <v>8.2651456367774948E-2</v>
      </c>
      <c r="AE261" s="8">
        <v>1</v>
      </c>
      <c r="AF261" s="8">
        <v>1</v>
      </c>
      <c r="AG261" s="8">
        <v>0.12338215066955374</v>
      </c>
      <c r="AH261" s="8">
        <v>0</v>
      </c>
      <c r="AI261" s="8">
        <v>0</v>
      </c>
      <c r="AJ261" s="8">
        <v>1</v>
      </c>
      <c r="AK261" s="8">
        <v>0</v>
      </c>
      <c r="AL261" s="8">
        <v>-0.6041759506593869</v>
      </c>
      <c r="AM261" s="8">
        <v>-1.9075537452708499E-2</v>
      </c>
      <c r="AO261" s="6">
        <v>0</v>
      </c>
      <c r="AP261" s="6">
        <f t="shared" si="13"/>
        <v>3.7354975174599518</v>
      </c>
      <c r="AQ261" s="6">
        <f t="shared" si="14"/>
        <v>2.3709852174599519</v>
      </c>
      <c r="AR261" s="6" t="s">
        <v>120</v>
      </c>
      <c r="AS261" s="6">
        <f t="shared" si="15"/>
        <v>1</v>
      </c>
      <c r="AT261" s="6">
        <f t="shared" si="16"/>
        <v>1</v>
      </c>
    </row>
    <row r="262" spans="1:46">
      <c r="A262" s="8">
        <v>1</v>
      </c>
      <c r="B262" s="8">
        <v>1</v>
      </c>
      <c r="C262" s="8">
        <v>1.6747944131537229</v>
      </c>
      <c r="D262" s="8">
        <v>-0.94788467350109606</v>
      </c>
      <c r="E262" s="8">
        <v>0</v>
      </c>
      <c r="F262" s="8">
        <v>1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1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1</v>
      </c>
      <c r="AC262" s="8">
        <v>0</v>
      </c>
      <c r="AD262" s="8">
        <v>-0.65244197846932406</v>
      </c>
      <c r="AE262" s="8">
        <v>1</v>
      </c>
      <c r="AF262" s="8">
        <v>0</v>
      </c>
      <c r="AG262" s="8">
        <v>-0.49352860267821486</v>
      </c>
      <c r="AH262" s="8">
        <v>0</v>
      </c>
      <c r="AI262" s="8">
        <v>0</v>
      </c>
      <c r="AJ262" s="8">
        <v>1</v>
      </c>
      <c r="AK262" s="8">
        <v>0</v>
      </c>
      <c r="AL262" s="8">
        <v>-1.0688619263650878</v>
      </c>
      <c r="AM262" s="8">
        <v>0.38053271607348094</v>
      </c>
      <c r="AO262" s="6">
        <v>0</v>
      </c>
      <c r="AP262" s="6">
        <f t="shared" si="13"/>
        <v>6.4593105813112039</v>
      </c>
      <c r="AQ262" s="6">
        <f t="shared" si="14"/>
        <v>5.0947982813112045</v>
      </c>
      <c r="AR262" s="6" t="s">
        <v>120</v>
      </c>
      <c r="AS262" s="6">
        <f t="shared" si="15"/>
        <v>1</v>
      </c>
      <c r="AT262" s="6">
        <f t="shared" si="16"/>
        <v>1</v>
      </c>
    </row>
    <row r="263" spans="1:46">
      <c r="A263" s="8">
        <v>1</v>
      </c>
      <c r="B263" s="8">
        <v>1</v>
      </c>
      <c r="C263" s="8">
        <v>0.43041235745636075</v>
      </c>
      <c r="D263" s="8">
        <v>-0.30306853428932345</v>
      </c>
      <c r="E263" s="8">
        <v>0</v>
      </c>
      <c r="F263" s="8">
        <v>1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1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1</v>
      </c>
      <c r="AC263" s="8">
        <v>0</v>
      </c>
      <c r="AD263" s="8">
        <v>2.0249715077666135</v>
      </c>
      <c r="AE263" s="8">
        <v>1</v>
      </c>
      <c r="AF263" s="8">
        <v>0</v>
      </c>
      <c r="AG263" s="8">
        <v>-0.49352860267821486</v>
      </c>
      <c r="AH263" s="8">
        <v>1</v>
      </c>
      <c r="AI263" s="8">
        <v>0</v>
      </c>
      <c r="AJ263" s="8">
        <v>1</v>
      </c>
      <c r="AK263" s="8">
        <v>0</v>
      </c>
      <c r="AL263" s="8">
        <v>-0.47638730734031914</v>
      </c>
      <c r="AM263" s="8">
        <v>-7.2625346642817459E-2</v>
      </c>
      <c r="AO263" s="6">
        <v>0</v>
      </c>
      <c r="AP263" s="6">
        <f t="shared" ref="AP263:AP326" si="17">SUMPRODUCT($B$3:$AM$3,B263:AM263)</f>
        <v>2.6244011393784605</v>
      </c>
      <c r="AQ263" s="6">
        <f t="shared" ref="AQ263:AQ326" si="18">A263*(AP263+$AO$3)</f>
        <v>1.2598888393784606</v>
      </c>
      <c r="AR263" s="6" t="s">
        <v>120</v>
      </c>
      <c r="AS263" s="6">
        <f t="shared" si="15"/>
        <v>1</v>
      </c>
      <c r="AT263" s="6">
        <f t="shared" si="16"/>
        <v>1</v>
      </c>
    </row>
    <row r="264" spans="1:46">
      <c r="A264" s="8">
        <v>1</v>
      </c>
      <c r="B264" s="8">
        <v>1</v>
      </c>
      <c r="C264" s="8">
        <v>1.3930160342723015</v>
      </c>
      <c r="D264" s="8">
        <v>0.25737913810969382</v>
      </c>
      <c r="E264" s="8">
        <v>0</v>
      </c>
      <c r="F264" s="8">
        <v>1</v>
      </c>
      <c r="G264" s="8">
        <v>0</v>
      </c>
      <c r="H264" s="8">
        <v>0</v>
      </c>
      <c r="I264" s="8">
        <v>0</v>
      </c>
      <c r="J264" s="8">
        <v>0</v>
      </c>
      <c r="K264" s="8">
        <v>1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1</v>
      </c>
      <c r="Z264" s="8">
        <v>0</v>
      </c>
      <c r="AA264" s="8">
        <v>0</v>
      </c>
      <c r="AB264" s="8">
        <v>0</v>
      </c>
      <c r="AC264" s="8">
        <v>0</v>
      </c>
      <c r="AD264" s="8">
        <v>-0.65244197846932406</v>
      </c>
      <c r="AE264" s="8">
        <v>0</v>
      </c>
      <c r="AF264" s="8">
        <v>0</v>
      </c>
      <c r="AG264" s="8">
        <v>-0.49352860267821486</v>
      </c>
      <c r="AH264" s="8">
        <v>0</v>
      </c>
      <c r="AI264" s="8">
        <v>0</v>
      </c>
      <c r="AJ264" s="8">
        <v>1</v>
      </c>
      <c r="AK264" s="8">
        <v>0</v>
      </c>
      <c r="AL264" s="8">
        <v>-1.0688619263650878</v>
      </c>
      <c r="AM264" s="8">
        <v>0.32103292808447098</v>
      </c>
      <c r="AO264" s="6">
        <v>2.3474556999999998</v>
      </c>
      <c r="AP264" s="6">
        <f t="shared" si="17"/>
        <v>1.7056613630344608E-2</v>
      </c>
      <c r="AQ264" s="6">
        <f t="shared" si="18"/>
        <v>-1.3474556863696554</v>
      </c>
      <c r="AR264" s="6" t="s">
        <v>120</v>
      </c>
      <c r="AS264" s="6">
        <f t="shared" ref="AS264:AS327" si="19">1-AO264</f>
        <v>-1.3474556999999998</v>
      </c>
      <c r="AT264" s="6">
        <f t="shared" ref="AT264:AT327" si="20">IF(AQ264&gt;0,1,0)</f>
        <v>0</v>
      </c>
    </row>
    <row r="265" spans="1:46">
      <c r="A265" s="8">
        <v>1</v>
      </c>
      <c r="B265" s="8">
        <v>1</v>
      </c>
      <c r="C265" s="8">
        <v>0.88007736393982194</v>
      </c>
      <c r="D265" s="8">
        <v>1.0106690203664372</v>
      </c>
      <c r="E265" s="8">
        <v>0</v>
      </c>
      <c r="F265" s="8">
        <v>1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1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1</v>
      </c>
      <c r="AC265" s="8">
        <v>0</v>
      </c>
      <c r="AD265" s="8">
        <v>1.7142002995427994</v>
      </c>
      <c r="AE265" s="8">
        <v>1</v>
      </c>
      <c r="AF265" s="8">
        <v>1</v>
      </c>
      <c r="AG265" s="8">
        <v>1.1515667395825013</v>
      </c>
      <c r="AH265" s="8">
        <v>0</v>
      </c>
      <c r="AI265" s="8">
        <v>0</v>
      </c>
      <c r="AJ265" s="8">
        <v>1</v>
      </c>
      <c r="AK265" s="8">
        <v>0</v>
      </c>
      <c r="AL265" s="8">
        <v>-1.0688619263650878</v>
      </c>
      <c r="AM265" s="8">
        <v>-0.19527168382016377</v>
      </c>
      <c r="AO265" s="6">
        <v>0</v>
      </c>
      <c r="AP265" s="6">
        <f t="shared" si="17"/>
        <v>5.4912334281810296</v>
      </c>
      <c r="AQ265" s="6">
        <f t="shared" si="18"/>
        <v>4.1267211281810301</v>
      </c>
      <c r="AR265" s="6" t="s">
        <v>120</v>
      </c>
      <c r="AS265" s="6">
        <f t="shared" si="19"/>
        <v>1</v>
      </c>
      <c r="AT265" s="6">
        <f t="shared" si="20"/>
        <v>1</v>
      </c>
    </row>
    <row r="266" spans="1:46">
      <c r="A266" s="8">
        <v>1</v>
      </c>
      <c r="B266" s="8">
        <v>0</v>
      </c>
      <c r="C266" s="8">
        <v>0.17731770206028707</v>
      </c>
      <c r="D266" s="8">
        <v>-0.88059077735282698</v>
      </c>
      <c r="E266" s="8">
        <v>0</v>
      </c>
      <c r="F266" s="8">
        <v>1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1</v>
      </c>
      <c r="U266" s="8">
        <v>0</v>
      </c>
      <c r="V266" s="8">
        <v>0</v>
      </c>
      <c r="W266" s="8">
        <v>0</v>
      </c>
      <c r="X266" s="8">
        <v>0</v>
      </c>
      <c r="Y266" s="8">
        <v>1</v>
      </c>
      <c r="Z266" s="8">
        <v>0</v>
      </c>
      <c r="AA266" s="8">
        <v>0</v>
      </c>
      <c r="AB266" s="8">
        <v>0</v>
      </c>
      <c r="AC266" s="8">
        <v>0</v>
      </c>
      <c r="AD266" s="8">
        <v>-0.55233779120492232</v>
      </c>
      <c r="AE266" s="8">
        <v>0</v>
      </c>
      <c r="AF266" s="8">
        <v>0</v>
      </c>
      <c r="AG266" s="8">
        <v>-0.49352860267821486</v>
      </c>
      <c r="AH266" s="8">
        <v>0</v>
      </c>
      <c r="AI266" s="8">
        <v>0</v>
      </c>
      <c r="AJ266" s="8">
        <v>1</v>
      </c>
      <c r="AK266" s="8">
        <v>0</v>
      </c>
      <c r="AL266" s="8">
        <v>0.67371048253129073</v>
      </c>
      <c r="AM266" s="8">
        <v>-0.18682655262172365</v>
      </c>
      <c r="AO266" s="6">
        <v>2.2898193999999998</v>
      </c>
      <c r="AP266" s="6">
        <f t="shared" si="17"/>
        <v>7.4692933842406606E-2</v>
      </c>
      <c r="AQ266" s="6">
        <f t="shared" si="18"/>
        <v>-1.2898193661575932</v>
      </c>
      <c r="AR266" s="6" t="s">
        <v>120</v>
      </c>
      <c r="AS266" s="6">
        <f t="shared" si="19"/>
        <v>-1.2898193999999998</v>
      </c>
      <c r="AT266" s="6">
        <f t="shared" si="20"/>
        <v>0</v>
      </c>
    </row>
    <row r="267" spans="1:46">
      <c r="A267" s="8">
        <v>1</v>
      </c>
      <c r="B267" s="8">
        <v>1</v>
      </c>
      <c r="C267" s="8">
        <v>-0.27319061581495391</v>
      </c>
      <c r="D267" s="8">
        <v>4.8466744097156914E-2</v>
      </c>
      <c r="E267" s="8">
        <v>0</v>
      </c>
      <c r="F267" s="8">
        <v>1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1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1</v>
      </c>
      <c r="Z267" s="8">
        <v>0</v>
      </c>
      <c r="AA267" s="8">
        <v>0</v>
      </c>
      <c r="AB267" s="8">
        <v>0</v>
      </c>
      <c r="AC267" s="8">
        <v>0</v>
      </c>
      <c r="AD267" s="8">
        <v>2.622608446658564</v>
      </c>
      <c r="AE267" s="8">
        <v>1</v>
      </c>
      <c r="AF267" s="8">
        <v>0</v>
      </c>
      <c r="AG267" s="8">
        <v>-0.49352860267821486</v>
      </c>
      <c r="AH267" s="8">
        <v>1</v>
      </c>
      <c r="AI267" s="8">
        <v>0</v>
      </c>
      <c r="AJ267" s="8">
        <v>1</v>
      </c>
      <c r="AK267" s="8">
        <v>0</v>
      </c>
      <c r="AL267" s="8">
        <v>-0.66226169762259957</v>
      </c>
      <c r="AM267" s="8">
        <v>-0.19527168382016377</v>
      </c>
      <c r="AO267" s="6">
        <v>0</v>
      </c>
      <c r="AP267" s="6">
        <f t="shared" si="17"/>
        <v>2.4815307236081914</v>
      </c>
      <c r="AQ267" s="6">
        <f t="shared" si="18"/>
        <v>1.1170184236081915</v>
      </c>
      <c r="AR267" s="6" t="s">
        <v>120</v>
      </c>
      <c r="AS267" s="6">
        <f t="shared" si="19"/>
        <v>1</v>
      </c>
      <c r="AT267" s="6">
        <f t="shared" si="20"/>
        <v>1</v>
      </c>
    </row>
    <row r="268" spans="1:46">
      <c r="A268" s="8">
        <v>1</v>
      </c>
      <c r="B268" s="8">
        <v>1</v>
      </c>
      <c r="C268" s="8">
        <v>0.24059136590930549</v>
      </c>
      <c r="D268" s="8">
        <v>-0.10219123235419182</v>
      </c>
      <c r="E268" s="8">
        <v>0</v>
      </c>
      <c r="F268" s="8">
        <v>1</v>
      </c>
      <c r="G268" s="8">
        <v>0</v>
      </c>
      <c r="H268" s="8">
        <v>0</v>
      </c>
      <c r="I268" s="8">
        <v>0</v>
      </c>
      <c r="J268" s="8">
        <v>1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1</v>
      </c>
      <c r="AA268" s="8">
        <v>0</v>
      </c>
      <c r="AB268" s="8">
        <v>0</v>
      </c>
      <c r="AC268" s="8">
        <v>0</v>
      </c>
      <c r="AD268" s="8">
        <v>0.30676530845225636</v>
      </c>
      <c r="AE268" s="8">
        <v>1</v>
      </c>
      <c r="AF268" s="8">
        <v>1</v>
      </c>
      <c r="AG268" s="8">
        <v>-8.2254767113035795E-2</v>
      </c>
      <c r="AH268" s="8">
        <v>0</v>
      </c>
      <c r="AI268" s="8">
        <v>0</v>
      </c>
      <c r="AJ268" s="8">
        <v>1</v>
      </c>
      <c r="AK268" s="8">
        <v>0</v>
      </c>
      <c r="AL268" s="8">
        <v>0.52268754042693788</v>
      </c>
      <c r="AM268" s="8">
        <v>-7.8191455841789353E-2</v>
      </c>
      <c r="AO268" s="6">
        <v>0.19311708</v>
      </c>
      <c r="AP268" s="6">
        <f t="shared" si="17"/>
        <v>2.1713952221731549</v>
      </c>
      <c r="AQ268" s="6">
        <f t="shared" si="18"/>
        <v>0.80688292217315505</v>
      </c>
      <c r="AR268" s="6" t="s">
        <v>120</v>
      </c>
      <c r="AS268" s="6">
        <f t="shared" si="19"/>
        <v>0.80688292000000006</v>
      </c>
      <c r="AT268" s="6">
        <f t="shared" si="20"/>
        <v>1</v>
      </c>
    </row>
    <row r="269" spans="1:46">
      <c r="A269" s="8">
        <v>1</v>
      </c>
      <c r="B269" s="8">
        <v>1</v>
      </c>
      <c r="C269" s="8">
        <v>-1.0248817423412924</v>
      </c>
      <c r="D269" s="8">
        <v>0.34978269699985437</v>
      </c>
      <c r="E269" s="8">
        <v>0</v>
      </c>
      <c r="F269" s="8">
        <v>1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1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1</v>
      </c>
      <c r="AC269" s="8">
        <v>0</v>
      </c>
      <c r="AD269" s="8">
        <v>-0.22811975185603925</v>
      </c>
      <c r="AE269" s="8">
        <v>1</v>
      </c>
      <c r="AF269" s="8">
        <v>1</v>
      </c>
      <c r="AG269" s="8">
        <v>0.94592982179991181</v>
      </c>
      <c r="AH269" s="8">
        <v>0</v>
      </c>
      <c r="AI269" s="8">
        <v>0</v>
      </c>
      <c r="AJ269" s="8">
        <v>1</v>
      </c>
      <c r="AK269" s="8">
        <v>0</v>
      </c>
      <c r="AL269" s="8">
        <v>-0.6041759506593869</v>
      </c>
      <c r="AM269" s="8">
        <v>0.3717037152751117</v>
      </c>
      <c r="AO269" s="6">
        <v>0</v>
      </c>
      <c r="AP269" s="6">
        <f t="shared" si="17"/>
        <v>6.2918023879275529</v>
      </c>
      <c r="AQ269" s="6">
        <f t="shared" si="18"/>
        <v>4.9272900879275525</v>
      </c>
      <c r="AR269" s="6" t="s">
        <v>120</v>
      </c>
      <c r="AS269" s="6">
        <f t="shared" si="19"/>
        <v>1</v>
      </c>
      <c r="AT269" s="6">
        <f t="shared" si="20"/>
        <v>1</v>
      </c>
    </row>
    <row r="270" spans="1:46">
      <c r="A270" s="8">
        <v>1</v>
      </c>
      <c r="B270" s="8">
        <v>1</v>
      </c>
      <c r="C270" s="8">
        <v>-0.55412568330459555</v>
      </c>
      <c r="D270" s="8">
        <v>1.3039498811917296</v>
      </c>
      <c r="E270" s="8">
        <v>0</v>
      </c>
      <c r="F270" s="8">
        <v>1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1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1</v>
      </c>
      <c r="Z270" s="8">
        <v>0</v>
      </c>
      <c r="AA270" s="8">
        <v>0</v>
      </c>
      <c r="AB270" s="8">
        <v>0</v>
      </c>
      <c r="AC270" s="8">
        <v>0</v>
      </c>
      <c r="AD270" s="8">
        <v>8.2651456367774948E-2</v>
      </c>
      <c r="AE270" s="8">
        <v>1</v>
      </c>
      <c r="AF270" s="8">
        <v>1</v>
      </c>
      <c r="AG270" s="8">
        <v>3.0022989996258072</v>
      </c>
      <c r="AH270" s="8">
        <v>0</v>
      </c>
      <c r="AI270" s="8">
        <v>0</v>
      </c>
      <c r="AJ270" s="8">
        <v>1</v>
      </c>
      <c r="AK270" s="8">
        <v>0</v>
      </c>
      <c r="AL270" s="8">
        <v>9.2853012899164533E-2</v>
      </c>
      <c r="AM270" s="8">
        <v>3.6585554537010491E-2</v>
      </c>
      <c r="AO270" s="6">
        <v>0</v>
      </c>
      <c r="AP270" s="6">
        <f t="shared" si="17"/>
        <v>3.3877680396676526</v>
      </c>
      <c r="AQ270" s="6">
        <f t="shared" si="18"/>
        <v>2.0232557396676527</v>
      </c>
      <c r="AR270" s="6" t="s">
        <v>120</v>
      </c>
      <c r="AS270" s="6">
        <f t="shared" si="19"/>
        <v>1</v>
      </c>
      <c r="AT270" s="6">
        <f t="shared" si="20"/>
        <v>1</v>
      </c>
    </row>
    <row r="271" spans="1:46">
      <c r="A271" s="8">
        <v>1</v>
      </c>
      <c r="B271" s="8">
        <v>1</v>
      </c>
      <c r="C271" s="8">
        <v>0.88007736393982194</v>
      </c>
      <c r="D271" s="8">
        <v>-0.91473991868179927</v>
      </c>
      <c r="E271" s="8">
        <v>0</v>
      </c>
      <c r="F271" s="8">
        <v>1</v>
      </c>
      <c r="G271" s="8">
        <v>0</v>
      </c>
      <c r="H271" s="8">
        <v>0</v>
      </c>
      <c r="I271" s="8">
        <v>0</v>
      </c>
      <c r="J271" s="8">
        <v>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1</v>
      </c>
      <c r="AC271" s="8">
        <v>0</v>
      </c>
      <c r="AD271" s="8">
        <v>0.86704993866345981</v>
      </c>
      <c r="AE271" s="8">
        <v>1</v>
      </c>
      <c r="AF271" s="8">
        <v>0</v>
      </c>
      <c r="AG271" s="8">
        <v>-0.49352860267821486</v>
      </c>
      <c r="AH271" s="8">
        <v>0</v>
      </c>
      <c r="AI271" s="8">
        <v>0</v>
      </c>
      <c r="AJ271" s="8">
        <v>1</v>
      </c>
      <c r="AK271" s="8">
        <v>0</v>
      </c>
      <c r="AL271" s="8">
        <v>1.254567952163417</v>
      </c>
      <c r="AM271" s="8">
        <v>-0.19527168382016377</v>
      </c>
      <c r="AO271" s="6">
        <v>0.52600970000000002</v>
      </c>
      <c r="AP271" s="6">
        <f t="shared" si="17"/>
        <v>1.8385025935584167</v>
      </c>
      <c r="AQ271" s="6">
        <f t="shared" si="18"/>
        <v>0.47399029355841682</v>
      </c>
      <c r="AR271" s="6" t="s">
        <v>120</v>
      </c>
      <c r="AS271" s="6">
        <f t="shared" si="19"/>
        <v>0.47399029999999998</v>
      </c>
      <c r="AT271" s="6">
        <f t="shared" si="20"/>
        <v>1</v>
      </c>
    </row>
    <row r="272" spans="1:46">
      <c r="A272" s="8">
        <v>1</v>
      </c>
      <c r="B272" s="8">
        <v>0</v>
      </c>
      <c r="C272" s="8">
        <v>-0.93376766639870601</v>
      </c>
      <c r="D272" s="8">
        <v>1.4214631028237819</v>
      </c>
      <c r="E272" s="8">
        <v>0</v>
      </c>
      <c r="F272" s="8">
        <v>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1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1</v>
      </c>
      <c r="AC272" s="8">
        <v>0</v>
      </c>
      <c r="AD272" s="8">
        <v>1.128516099428688</v>
      </c>
      <c r="AE272" s="8">
        <v>1</v>
      </c>
      <c r="AF272" s="8">
        <v>0</v>
      </c>
      <c r="AG272" s="8">
        <v>-0.49352860267821486</v>
      </c>
      <c r="AH272" s="8">
        <v>0</v>
      </c>
      <c r="AI272" s="8">
        <v>0</v>
      </c>
      <c r="AJ272" s="8">
        <v>1</v>
      </c>
      <c r="AK272" s="8">
        <v>0</v>
      </c>
      <c r="AL272" s="8">
        <v>0.90605347038414119</v>
      </c>
      <c r="AM272" s="8">
        <v>-0.19527168382016377</v>
      </c>
      <c r="AO272" s="6">
        <v>0</v>
      </c>
      <c r="AP272" s="6">
        <f t="shared" si="17"/>
        <v>2.3645123079530808</v>
      </c>
      <c r="AQ272" s="6">
        <f t="shared" si="18"/>
        <v>1.0000000079530809</v>
      </c>
      <c r="AR272" s="6" t="s">
        <v>120</v>
      </c>
      <c r="AS272" s="6">
        <f t="shared" si="19"/>
        <v>1</v>
      </c>
      <c r="AT272" s="6">
        <f t="shared" si="20"/>
        <v>1</v>
      </c>
    </row>
    <row r="273" spans="1:46">
      <c r="A273" s="8">
        <v>-1</v>
      </c>
      <c r="B273" s="8">
        <v>1</v>
      </c>
      <c r="C273" s="8">
        <v>0.56370904469472982</v>
      </c>
      <c r="D273" s="8">
        <v>1.0779629165147067</v>
      </c>
      <c r="E273" s="8">
        <v>1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1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1</v>
      </c>
      <c r="Z273" s="8">
        <v>0</v>
      </c>
      <c r="AA273" s="8">
        <v>0</v>
      </c>
      <c r="AB273" s="8">
        <v>0</v>
      </c>
      <c r="AC273" s="8">
        <v>0</v>
      </c>
      <c r="AD273" s="8">
        <v>-0.62704240856641613</v>
      </c>
      <c r="AE273" s="8">
        <v>0</v>
      </c>
      <c r="AF273" s="8">
        <v>0</v>
      </c>
      <c r="AG273" s="8">
        <v>-0.49352860267821486</v>
      </c>
      <c r="AH273" s="8">
        <v>0</v>
      </c>
      <c r="AI273" s="8">
        <v>0</v>
      </c>
      <c r="AJ273" s="8">
        <v>1</v>
      </c>
      <c r="AK273" s="8">
        <v>0</v>
      </c>
      <c r="AL273" s="8">
        <v>-0.13948997495368595</v>
      </c>
      <c r="AM273" s="8">
        <v>-0.19527168382016377</v>
      </c>
      <c r="AO273" s="6">
        <v>0</v>
      </c>
      <c r="AP273" s="6">
        <f t="shared" si="17"/>
        <v>-2.832126620791068</v>
      </c>
      <c r="AQ273" s="6">
        <f t="shared" si="18"/>
        <v>4.1966389207910684</v>
      </c>
      <c r="AR273" s="6" t="s">
        <v>120</v>
      </c>
      <c r="AS273" s="6">
        <f t="shared" si="19"/>
        <v>1</v>
      </c>
      <c r="AT273" s="6">
        <f t="shared" si="20"/>
        <v>1</v>
      </c>
    </row>
    <row r="274" spans="1:46">
      <c r="A274" s="8">
        <v>-1</v>
      </c>
      <c r="B274" s="8">
        <v>1</v>
      </c>
      <c r="C274" s="8">
        <v>-0.67392382019207053</v>
      </c>
      <c r="D274" s="8">
        <v>-0.86351620668834073</v>
      </c>
      <c r="E274" s="8">
        <v>1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1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1</v>
      </c>
      <c r="Z274" s="8">
        <v>0</v>
      </c>
      <c r="AA274" s="8">
        <v>0</v>
      </c>
      <c r="AB274" s="8">
        <v>0</v>
      </c>
      <c r="AC274" s="8">
        <v>0</v>
      </c>
      <c r="AD274" s="8">
        <v>0.12000376504852184</v>
      </c>
      <c r="AE274" s="8">
        <v>1</v>
      </c>
      <c r="AF274" s="8">
        <v>1</v>
      </c>
      <c r="AG274" s="8">
        <v>0.7402929040173224</v>
      </c>
      <c r="AH274" s="8">
        <v>1</v>
      </c>
      <c r="AI274" s="8">
        <v>0</v>
      </c>
      <c r="AJ274" s="8">
        <v>1</v>
      </c>
      <c r="AK274" s="8">
        <v>0</v>
      </c>
      <c r="AL274" s="8">
        <v>0.13932161046973462</v>
      </c>
      <c r="AM274" s="8">
        <v>-0.12867030823246553</v>
      </c>
      <c r="AO274" s="6">
        <v>2.1144026999999999</v>
      </c>
      <c r="AP274" s="6">
        <f t="shared" si="17"/>
        <v>2.4789149685965799</v>
      </c>
      <c r="AQ274" s="6">
        <f t="shared" si="18"/>
        <v>-1.11440266859658</v>
      </c>
      <c r="AR274" s="6" t="s">
        <v>120</v>
      </c>
      <c r="AS274" s="6">
        <f t="shared" si="19"/>
        <v>-1.1144026999999999</v>
      </c>
      <c r="AT274" s="6">
        <f t="shared" si="20"/>
        <v>0</v>
      </c>
    </row>
    <row r="275" spans="1:46">
      <c r="A275" s="8">
        <v>-1</v>
      </c>
      <c r="B275" s="8">
        <v>1</v>
      </c>
      <c r="C275" s="8">
        <v>1.7591592982857476</v>
      </c>
      <c r="D275" s="8">
        <v>-0.65460381267580381</v>
      </c>
      <c r="E275" s="8">
        <v>0</v>
      </c>
      <c r="F275" s="8">
        <v>1</v>
      </c>
      <c r="G275" s="8">
        <v>0</v>
      </c>
      <c r="H275" s="8">
        <v>0</v>
      </c>
      <c r="I275" s="8">
        <v>1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1</v>
      </c>
      <c r="Z275" s="8">
        <v>0</v>
      </c>
      <c r="AA275" s="8">
        <v>0</v>
      </c>
      <c r="AB275" s="8">
        <v>0</v>
      </c>
      <c r="AC275" s="8">
        <v>0</v>
      </c>
      <c r="AD275" s="8">
        <v>0.45617454317524392</v>
      </c>
      <c r="AE275" s="8">
        <v>0</v>
      </c>
      <c r="AF275" s="8">
        <v>0</v>
      </c>
      <c r="AG275" s="8">
        <v>-0.49352860267821486</v>
      </c>
      <c r="AH275" s="8">
        <v>1</v>
      </c>
      <c r="AI275" s="8">
        <v>0</v>
      </c>
      <c r="AJ275" s="8">
        <v>1</v>
      </c>
      <c r="AK275" s="8">
        <v>0</v>
      </c>
      <c r="AL275" s="8">
        <v>-1.0688619263650878</v>
      </c>
      <c r="AM275" s="8">
        <v>-0.1280945038325719</v>
      </c>
      <c r="AO275" s="6">
        <v>0</v>
      </c>
      <c r="AP275" s="6">
        <f t="shared" si="17"/>
        <v>-1.0970667452296974</v>
      </c>
      <c r="AQ275" s="6">
        <f t="shared" si="18"/>
        <v>2.4615790452296973</v>
      </c>
      <c r="AR275" s="6" t="s">
        <v>120</v>
      </c>
      <c r="AS275" s="6">
        <f t="shared" si="19"/>
        <v>1</v>
      </c>
      <c r="AT275" s="6">
        <f t="shared" si="20"/>
        <v>1</v>
      </c>
    </row>
    <row r="276" spans="1:46">
      <c r="A276" s="8">
        <v>-1</v>
      </c>
      <c r="B276" s="8">
        <v>1</v>
      </c>
      <c r="C276" s="8">
        <v>-1.2923184282098104</v>
      </c>
      <c r="D276" s="8">
        <v>-0.95591976557850133</v>
      </c>
      <c r="E276" s="8">
        <v>1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1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1</v>
      </c>
      <c r="Z276" s="8">
        <v>0</v>
      </c>
      <c r="AA276" s="8">
        <v>0</v>
      </c>
      <c r="AB276" s="8">
        <v>0</v>
      </c>
      <c r="AC276" s="8">
        <v>0</v>
      </c>
      <c r="AD276" s="8">
        <v>-0.58969009988566923</v>
      </c>
      <c r="AE276" s="8">
        <v>0</v>
      </c>
      <c r="AF276" s="8">
        <v>0</v>
      </c>
      <c r="AG276" s="8">
        <v>-0.49352860267821486</v>
      </c>
      <c r="AH276" s="8">
        <v>0</v>
      </c>
      <c r="AI276" s="8">
        <v>0</v>
      </c>
      <c r="AJ276" s="8">
        <v>1</v>
      </c>
      <c r="AK276" s="8">
        <v>0</v>
      </c>
      <c r="AL276" s="8">
        <v>-0.72034744458581212</v>
      </c>
      <c r="AM276" s="8">
        <v>-0.19527168382016377</v>
      </c>
      <c r="AO276" s="6">
        <v>0</v>
      </c>
      <c r="AP276" s="6">
        <f t="shared" si="17"/>
        <v>-1.5205022011661091</v>
      </c>
      <c r="AQ276" s="6">
        <f t="shared" si="18"/>
        <v>2.885014501166109</v>
      </c>
      <c r="AR276" s="6" t="s">
        <v>120</v>
      </c>
      <c r="AS276" s="6">
        <f t="shared" si="19"/>
        <v>1</v>
      </c>
      <c r="AT276" s="6">
        <f t="shared" si="20"/>
        <v>1</v>
      </c>
    </row>
    <row r="277" spans="1:46">
      <c r="A277" s="8">
        <v>-1</v>
      </c>
      <c r="B277" s="8">
        <v>1</v>
      </c>
      <c r="C277" s="8">
        <v>0.21190764242395774</v>
      </c>
      <c r="D277" s="8">
        <v>-0.45372651074067222</v>
      </c>
      <c r="E277" s="8">
        <v>0</v>
      </c>
      <c r="F277" s="8">
        <v>1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1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1</v>
      </c>
      <c r="Z277" s="8">
        <v>0</v>
      </c>
      <c r="AA277" s="8">
        <v>0</v>
      </c>
      <c r="AB277" s="8">
        <v>0</v>
      </c>
      <c r="AC277" s="8">
        <v>0</v>
      </c>
      <c r="AD277" s="8">
        <v>-0.36557624780118786</v>
      </c>
      <c r="AE277" s="8">
        <v>0</v>
      </c>
      <c r="AF277" s="8">
        <v>0</v>
      </c>
      <c r="AG277" s="8">
        <v>-0.49352860267821486</v>
      </c>
      <c r="AH277" s="8">
        <v>0</v>
      </c>
      <c r="AI277" s="8">
        <v>0</v>
      </c>
      <c r="AJ277" s="8">
        <v>1</v>
      </c>
      <c r="AK277" s="8">
        <v>0</v>
      </c>
      <c r="AL277" s="8">
        <v>1.6030824339426926</v>
      </c>
      <c r="AM277" s="8">
        <v>-0.19220072702073099</v>
      </c>
      <c r="AO277" s="6">
        <v>0</v>
      </c>
      <c r="AP277" s="6">
        <f t="shared" si="17"/>
        <v>-2.4107808562843744</v>
      </c>
      <c r="AQ277" s="6">
        <f t="shared" si="18"/>
        <v>3.7752931562843743</v>
      </c>
      <c r="AR277" s="6" t="s">
        <v>120</v>
      </c>
      <c r="AS277" s="6">
        <f t="shared" si="19"/>
        <v>1</v>
      </c>
      <c r="AT277" s="6">
        <f t="shared" si="20"/>
        <v>1</v>
      </c>
    </row>
    <row r="278" spans="1:46">
      <c r="A278" s="8">
        <v>-1</v>
      </c>
      <c r="B278" s="8">
        <v>1</v>
      </c>
      <c r="C278" s="8">
        <v>9.9702176468594778E-2</v>
      </c>
      <c r="D278" s="8">
        <v>-0.48687126555996896</v>
      </c>
      <c r="E278" s="8">
        <v>0</v>
      </c>
      <c r="F278" s="8">
        <v>1</v>
      </c>
      <c r="G278" s="8">
        <v>0</v>
      </c>
      <c r="H278" s="8">
        <v>0</v>
      </c>
      <c r="I278" s="8">
        <v>1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1</v>
      </c>
      <c r="AC278" s="8">
        <v>0</v>
      </c>
      <c r="AD278" s="8">
        <v>1.0538114820671942</v>
      </c>
      <c r="AE278" s="8">
        <v>0</v>
      </c>
      <c r="AF278" s="8">
        <v>0</v>
      </c>
      <c r="AG278" s="8">
        <v>-0.49352860267821486</v>
      </c>
      <c r="AH278" s="8">
        <v>1</v>
      </c>
      <c r="AI278" s="8">
        <v>0</v>
      </c>
      <c r="AJ278" s="8">
        <v>1</v>
      </c>
      <c r="AK278" s="8">
        <v>0</v>
      </c>
      <c r="AL278" s="8">
        <v>0.62724188496072064</v>
      </c>
      <c r="AM278" s="8">
        <v>-0.19527168382016377</v>
      </c>
      <c r="AO278" s="6">
        <v>0</v>
      </c>
      <c r="AP278" s="6">
        <f t="shared" si="17"/>
        <v>-1.2038644314771121</v>
      </c>
      <c r="AQ278" s="6">
        <f t="shared" si="18"/>
        <v>2.568376731477112</v>
      </c>
      <c r="AR278" s="6" t="s">
        <v>120</v>
      </c>
      <c r="AS278" s="6">
        <f t="shared" si="19"/>
        <v>1</v>
      </c>
      <c r="AT278" s="6">
        <f t="shared" si="20"/>
        <v>1</v>
      </c>
    </row>
    <row r="279" spans="1:46">
      <c r="A279" s="8">
        <v>-1</v>
      </c>
      <c r="B279" s="8">
        <v>0</v>
      </c>
      <c r="C279" s="8">
        <v>-0.65958178971962622</v>
      </c>
      <c r="D279" s="8">
        <v>-0.8132968812045579</v>
      </c>
      <c r="E279" s="8">
        <v>0</v>
      </c>
      <c r="F279" s="8">
        <v>1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1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1</v>
      </c>
      <c r="Z279" s="8">
        <v>0</v>
      </c>
      <c r="AA279" s="8">
        <v>0</v>
      </c>
      <c r="AB279" s="8">
        <v>0</v>
      </c>
      <c r="AC279" s="8">
        <v>0</v>
      </c>
      <c r="AD279" s="8">
        <v>-0.58969009988566923</v>
      </c>
      <c r="AE279" s="8">
        <v>0</v>
      </c>
      <c r="AF279" s="8">
        <v>1</v>
      </c>
      <c r="AG279" s="8">
        <v>-0.28789168489562533</v>
      </c>
      <c r="AH279" s="8">
        <v>1</v>
      </c>
      <c r="AI279" s="8">
        <v>0</v>
      </c>
      <c r="AJ279" s="8">
        <v>1</v>
      </c>
      <c r="AK279" s="8">
        <v>0</v>
      </c>
      <c r="AL279" s="8">
        <v>0.32519600075201499</v>
      </c>
      <c r="AM279" s="8">
        <v>-0.19450394462030557</v>
      </c>
      <c r="AO279" s="6">
        <v>0</v>
      </c>
      <c r="AP279" s="6">
        <f t="shared" si="17"/>
        <v>-0.10649152488254632</v>
      </c>
      <c r="AQ279" s="6">
        <f t="shared" si="18"/>
        <v>1.4710038248825463</v>
      </c>
      <c r="AR279" s="6" t="s">
        <v>120</v>
      </c>
      <c r="AS279" s="6">
        <f t="shared" si="19"/>
        <v>1</v>
      </c>
      <c r="AT279" s="6">
        <f t="shared" si="20"/>
        <v>1</v>
      </c>
    </row>
    <row r="280" spans="1:46">
      <c r="A280" s="8">
        <v>-1</v>
      </c>
      <c r="B280" s="8">
        <v>1</v>
      </c>
      <c r="C280" s="8">
        <v>-0.31537305838096619</v>
      </c>
      <c r="D280" s="8">
        <v>-0.65460381267580381</v>
      </c>
      <c r="E280" s="8">
        <v>0</v>
      </c>
      <c r="F280" s="8">
        <v>1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1</v>
      </c>
      <c r="Z280" s="8">
        <v>0</v>
      </c>
      <c r="AA280" s="8">
        <v>0</v>
      </c>
      <c r="AB280" s="8">
        <v>0</v>
      </c>
      <c r="AC280" s="8">
        <v>0</v>
      </c>
      <c r="AD280" s="8">
        <v>7.9468390062811482E-3</v>
      </c>
      <c r="AE280" s="8">
        <v>0</v>
      </c>
      <c r="AF280" s="8">
        <v>1</v>
      </c>
      <c r="AG280" s="8">
        <v>-0.28789168489562533</v>
      </c>
      <c r="AH280" s="8">
        <v>1</v>
      </c>
      <c r="AI280" s="8">
        <v>0</v>
      </c>
      <c r="AJ280" s="8">
        <v>1</v>
      </c>
      <c r="AK280" s="8">
        <v>0</v>
      </c>
      <c r="AL280" s="8">
        <v>-0.48800445673296167</v>
      </c>
      <c r="AM280" s="8">
        <v>-0.19469587942027014</v>
      </c>
      <c r="AO280" s="6">
        <v>0</v>
      </c>
      <c r="AP280" s="6">
        <f t="shared" si="17"/>
        <v>-4.9558124289238226E-2</v>
      </c>
      <c r="AQ280" s="6">
        <f t="shared" si="18"/>
        <v>1.4140704242892381</v>
      </c>
      <c r="AR280" s="6" t="s">
        <v>120</v>
      </c>
      <c r="AS280" s="6">
        <f t="shared" si="19"/>
        <v>1</v>
      </c>
      <c r="AT280" s="6">
        <f t="shared" si="20"/>
        <v>1</v>
      </c>
    </row>
    <row r="281" spans="1:46">
      <c r="A281" s="8">
        <v>-1</v>
      </c>
      <c r="B281" s="8">
        <v>1</v>
      </c>
      <c r="C281" s="8">
        <v>1.4849734216066677</v>
      </c>
      <c r="D281" s="8">
        <v>-0.49591074414704983</v>
      </c>
      <c r="E281" s="8">
        <v>0</v>
      </c>
      <c r="F281" s="8">
        <v>1</v>
      </c>
      <c r="G281" s="8">
        <v>0</v>
      </c>
      <c r="H281" s="8">
        <v>1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1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-0.57773736110783025</v>
      </c>
      <c r="AE281" s="8">
        <v>0</v>
      </c>
      <c r="AF281" s="8">
        <v>0</v>
      </c>
      <c r="AG281" s="8">
        <v>-0.49352860267821486</v>
      </c>
      <c r="AH281" s="8">
        <v>0</v>
      </c>
      <c r="AI281" s="8">
        <v>0</v>
      </c>
      <c r="AJ281" s="8">
        <v>1</v>
      </c>
      <c r="AK281" s="8">
        <v>0</v>
      </c>
      <c r="AL281" s="8">
        <v>9.2853012899164533E-2</v>
      </c>
      <c r="AM281" s="8">
        <v>-0.19469587942027014</v>
      </c>
      <c r="AO281" s="6">
        <v>0</v>
      </c>
      <c r="AP281" s="6">
        <f t="shared" si="17"/>
        <v>-3.3427204623835149</v>
      </c>
      <c r="AQ281" s="6">
        <f t="shared" si="18"/>
        <v>4.7072327623835148</v>
      </c>
      <c r="AR281" s="6" t="s">
        <v>120</v>
      </c>
      <c r="AS281" s="6">
        <f t="shared" si="19"/>
        <v>1</v>
      </c>
      <c r="AT281" s="6">
        <f t="shared" si="20"/>
        <v>1</v>
      </c>
    </row>
    <row r="282" spans="1:46">
      <c r="A282" s="8">
        <v>-1</v>
      </c>
      <c r="B282" s="8">
        <v>1</v>
      </c>
      <c r="C282" s="8">
        <v>-0.79287830822822492</v>
      </c>
      <c r="D282" s="8">
        <v>-0.5039458362244551</v>
      </c>
      <c r="E282" s="8">
        <v>0</v>
      </c>
      <c r="F282" s="8">
        <v>1</v>
      </c>
      <c r="G282" s="8">
        <v>0</v>
      </c>
      <c r="H282" s="8">
        <v>0</v>
      </c>
      <c r="I282" s="8">
        <v>0</v>
      </c>
      <c r="J282" s="8">
        <v>1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1</v>
      </c>
      <c r="Z282" s="8">
        <v>0</v>
      </c>
      <c r="AA282" s="8">
        <v>0</v>
      </c>
      <c r="AB282" s="8">
        <v>0</v>
      </c>
      <c r="AC282" s="8">
        <v>0</v>
      </c>
      <c r="AD282" s="8">
        <v>-0.62704240856641613</v>
      </c>
      <c r="AE282" s="8">
        <v>0</v>
      </c>
      <c r="AF282" s="8">
        <v>0</v>
      </c>
      <c r="AG282" s="8">
        <v>-0.49352860267821486</v>
      </c>
      <c r="AH282" s="8">
        <v>0</v>
      </c>
      <c r="AI282" s="8">
        <v>0</v>
      </c>
      <c r="AJ282" s="8">
        <v>1</v>
      </c>
      <c r="AK282" s="8">
        <v>0</v>
      </c>
      <c r="AL282" s="8">
        <v>-0.13948997495368595</v>
      </c>
      <c r="AM282" s="8">
        <v>-0.19335233582051828</v>
      </c>
      <c r="AO282" s="6">
        <v>0</v>
      </c>
      <c r="AP282" s="6">
        <f t="shared" si="17"/>
        <v>-1.5126744607143041</v>
      </c>
      <c r="AQ282" s="6">
        <f t="shared" si="18"/>
        <v>2.877186760714304</v>
      </c>
      <c r="AR282" s="6" t="s">
        <v>120</v>
      </c>
      <c r="AS282" s="6">
        <f t="shared" si="19"/>
        <v>1</v>
      </c>
      <c r="AT282" s="6">
        <f t="shared" si="20"/>
        <v>1</v>
      </c>
    </row>
    <row r="283" spans="1:46">
      <c r="A283" s="8">
        <v>-1</v>
      </c>
      <c r="B283" s="8">
        <v>1</v>
      </c>
      <c r="C283" s="8">
        <v>-0.11795922717202845</v>
      </c>
      <c r="D283" s="8">
        <v>-0.73796789297888354</v>
      </c>
      <c r="E283" s="8">
        <v>1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1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1</v>
      </c>
      <c r="Z283" s="8">
        <v>0</v>
      </c>
      <c r="AA283" s="8">
        <v>0</v>
      </c>
      <c r="AB283" s="8">
        <v>0</v>
      </c>
      <c r="AC283" s="8">
        <v>0</v>
      </c>
      <c r="AD283" s="8">
        <v>-0.65244197846932406</v>
      </c>
      <c r="AE283" s="8">
        <v>0</v>
      </c>
      <c r="AF283" s="8">
        <v>0</v>
      </c>
      <c r="AG283" s="8">
        <v>-0.49352860267821486</v>
      </c>
      <c r="AH283" s="8">
        <v>0</v>
      </c>
      <c r="AI283" s="8">
        <v>0</v>
      </c>
      <c r="AJ283" s="8">
        <v>1</v>
      </c>
      <c r="AK283" s="8">
        <v>0</v>
      </c>
      <c r="AL283" s="8">
        <v>-8.1404227990473338E-2</v>
      </c>
      <c r="AM283" s="8">
        <v>-0.16091535462650963</v>
      </c>
      <c r="AO283" s="6">
        <v>0</v>
      </c>
      <c r="AP283" s="6">
        <f t="shared" si="17"/>
        <v>-1.9743807410279497</v>
      </c>
      <c r="AQ283" s="6">
        <f t="shared" si="18"/>
        <v>3.3388930410279496</v>
      </c>
      <c r="AR283" s="6" t="s">
        <v>120</v>
      </c>
      <c r="AS283" s="6">
        <f t="shared" si="19"/>
        <v>1</v>
      </c>
      <c r="AT283" s="6">
        <f t="shared" si="20"/>
        <v>1</v>
      </c>
    </row>
    <row r="284" spans="1:46">
      <c r="A284" s="8">
        <v>-1</v>
      </c>
      <c r="B284" s="8">
        <v>1</v>
      </c>
      <c r="C284" s="8">
        <v>-0.72960464437920647</v>
      </c>
      <c r="D284" s="8">
        <v>-0.92177062424952894</v>
      </c>
      <c r="E284" s="8">
        <v>0</v>
      </c>
      <c r="F284" s="8">
        <v>1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1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1</v>
      </c>
      <c r="Z284" s="8">
        <v>0</v>
      </c>
      <c r="AA284" s="8">
        <v>0</v>
      </c>
      <c r="AB284" s="8">
        <v>0</v>
      </c>
      <c r="AC284" s="8">
        <v>0</v>
      </c>
      <c r="AD284" s="8">
        <v>-0.63899514734425511</v>
      </c>
      <c r="AE284" s="8">
        <v>0</v>
      </c>
      <c r="AF284" s="8">
        <v>0</v>
      </c>
      <c r="AG284" s="8">
        <v>-0.49352860267821486</v>
      </c>
      <c r="AH284" s="8">
        <v>0</v>
      </c>
      <c r="AI284" s="8">
        <v>1</v>
      </c>
      <c r="AJ284" s="8">
        <v>0</v>
      </c>
      <c r="AK284" s="8">
        <v>0</v>
      </c>
      <c r="AL284" s="8">
        <v>-1.0688619263650878</v>
      </c>
      <c r="AM284" s="8">
        <v>-0.19527168382016377</v>
      </c>
      <c r="AO284" s="6">
        <v>0</v>
      </c>
      <c r="AP284" s="6">
        <f t="shared" si="17"/>
        <v>-8.5822639020972757E-2</v>
      </c>
      <c r="AQ284" s="6">
        <f t="shared" si="18"/>
        <v>1.4503349390209728</v>
      </c>
      <c r="AR284" s="6" t="s">
        <v>120</v>
      </c>
      <c r="AS284" s="6">
        <f t="shared" si="19"/>
        <v>1</v>
      </c>
      <c r="AT284" s="6">
        <f t="shared" si="20"/>
        <v>1</v>
      </c>
    </row>
    <row r="285" spans="1:46">
      <c r="A285" s="8">
        <v>-1</v>
      </c>
      <c r="B285" s="8">
        <v>1</v>
      </c>
      <c r="C285" s="8">
        <v>6.4269093442914746E-2</v>
      </c>
      <c r="D285" s="8">
        <v>0.55065999893498607</v>
      </c>
      <c r="E285" s="8">
        <v>0</v>
      </c>
      <c r="F285" s="8">
        <v>1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1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1</v>
      </c>
      <c r="AA285" s="8">
        <v>0</v>
      </c>
      <c r="AB285" s="8">
        <v>0</v>
      </c>
      <c r="AC285" s="8">
        <v>0</v>
      </c>
      <c r="AD285" s="8">
        <v>-0.19076744317529237</v>
      </c>
      <c r="AE285" s="8">
        <v>1</v>
      </c>
      <c r="AF285" s="8">
        <v>0</v>
      </c>
      <c r="AG285" s="8">
        <v>-0.49352860267821486</v>
      </c>
      <c r="AH285" s="8">
        <v>1</v>
      </c>
      <c r="AI285" s="8">
        <v>1</v>
      </c>
      <c r="AJ285" s="8">
        <v>0</v>
      </c>
      <c r="AK285" s="8">
        <v>0</v>
      </c>
      <c r="AL285" s="8">
        <v>1.3707394460898421</v>
      </c>
      <c r="AM285" s="8">
        <v>-0.19527168382016377</v>
      </c>
      <c r="AO285" s="6">
        <v>0.48970534999999998</v>
      </c>
      <c r="AP285" s="6">
        <f t="shared" si="17"/>
        <v>0.85421765925238657</v>
      </c>
      <c r="AQ285" s="6">
        <f t="shared" si="18"/>
        <v>0.51029464074761333</v>
      </c>
      <c r="AR285" s="6" t="s">
        <v>120</v>
      </c>
      <c r="AS285" s="6">
        <f t="shared" si="19"/>
        <v>0.51029465000000007</v>
      </c>
      <c r="AT285" s="6">
        <f t="shared" si="20"/>
        <v>1</v>
      </c>
    </row>
    <row r="286" spans="1:46">
      <c r="A286" s="8">
        <v>-1</v>
      </c>
      <c r="B286" s="8">
        <v>0</v>
      </c>
      <c r="C286" s="8">
        <v>0.90116858522282806</v>
      </c>
      <c r="D286" s="8">
        <v>-0.60438448719202098</v>
      </c>
      <c r="E286" s="8">
        <v>1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1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1</v>
      </c>
      <c r="Z286" s="8">
        <v>0</v>
      </c>
      <c r="AA286" s="8">
        <v>0</v>
      </c>
      <c r="AB286" s="8">
        <v>0</v>
      </c>
      <c r="AC286" s="8">
        <v>0</v>
      </c>
      <c r="AD286" s="8">
        <v>-0.66439471724716304</v>
      </c>
      <c r="AE286" s="8">
        <v>0</v>
      </c>
      <c r="AF286" s="8">
        <v>0</v>
      </c>
      <c r="AG286" s="8">
        <v>-0.49352860267821486</v>
      </c>
      <c r="AH286" s="8">
        <v>1</v>
      </c>
      <c r="AI286" s="8">
        <v>0</v>
      </c>
      <c r="AJ286" s="8">
        <v>1</v>
      </c>
      <c r="AK286" s="8">
        <v>0</v>
      </c>
      <c r="AL286" s="8">
        <v>-0.19757572191689857</v>
      </c>
      <c r="AM286" s="8">
        <v>-0.19507974902019923</v>
      </c>
      <c r="AO286" s="6">
        <v>0</v>
      </c>
      <c r="AP286" s="6">
        <f t="shared" si="17"/>
        <v>-1.9775695553082171</v>
      </c>
      <c r="AQ286" s="6">
        <f t="shared" si="18"/>
        <v>3.342081855308217</v>
      </c>
      <c r="AR286" s="6" t="s">
        <v>120</v>
      </c>
      <c r="AS286" s="6">
        <f t="shared" si="19"/>
        <v>1</v>
      </c>
      <c r="AT286" s="6">
        <f t="shared" si="20"/>
        <v>1</v>
      </c>
    </row>
    <row r="287" spans="1:46">
      <c r="A287" s="8">
        <v>-1</v>
      </c>
      <c r="B287" s="8">
        <v>1</v>
      </c>
      <c r="C287" s="8">
        <v>-1.2855692373992487</v>
      </c>
      <c r="D287" s="8">
        <v>-0.13533598717348855</v>
      </c>
      <c r="E287" s="8">
        <v>0</v>
      </c>
      <c r="F287" s="8">
        <v>1</v>
      </c>
      <c r="G287" s="8">
        <v>0</v>
      </c>
      <c r="H287" s="8">
        <v>0</v>
      </c>
      <c r="I287" s="8">
        <v>0</v>
      </c>
      <c r="J287" s="8">
        <v>1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1</v>
      </c>
      <c r="AC287" s="8">
        <v>0</v>
      </c>
      <c r="AD287" s="8">
        <v>-0.54038505242708335</v>
      </c>
      <c r="AE287" s="8">
        <v>0</v>
      </c>
      <c r="AF287" s="8">
        <v>0</v>
      </c>
      <c r="AG287" s="8">
        <v>-0.49352860267821486</v>
      </c>
      <c r="AH287" s="8">
        <v>1</v>
      </c>
      <c r="AI287" s="8">
        <v>0</v>
      </c>
      <c r="AJ287" s="8">
        <v>1</v>
      </c>
      <c r="AK287" s="8">
        <v>0</v>
      </c>
      <c r="AL287" s="8">
        <v>-0.37183296280653644</v>
      </c>
      <c r="AM287" s="8">
        <v>-0.19527168382016377</v>
      </c>
      <c r="AO287" s="6">
        <v>0</v>
      </c>
      <c r="AP287" s="6">
        <f t="shared" si="17"/>
        <v>-0.68730602512393935</v>
      </c>
      <c r="AQ287" s="6">
        <f t="shared" si="18"/>
        <v>2.0518183251239392</v>
      </c>
      <c r="AR287" s="6" t="s">
        <v>120</v>
      </c>
      <c r="AS287" s="6">
        <f t="shared" si="19"/>
        <v>1</v>
      </c>
      <c r="AT287" s="6">
        <f t="shared" si="20"/>
        <v>1</v>
      </c>
    </row>
    <row r="288" spans="1:46">
      <c r="A288" s="8">
        <v>-1</v>
      </c>
      <c r="B288" s="8">
        <v>1</v>
      </c>
      <c r="C288" s="8">
        <v>1.7515667960834058</v>
      </c>
      <c r="D288" s="8">
        <v>-0.67971347541769533</v>
      </c>
      <c r="E288" s="8">
        <v>1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1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1</v>
      </c>
      <c r="AC288" s="8">
        <v>0</v>
      </c>
      <c r="AD288" s="8">
        <v>2.1624280037117627</v>
      </c>
      <c r="AE288" s="8">
        <v>1</v>
      </c>
      <c r="AF288" s="8">
        <v>0</v>
      </c>
      <c r="AG288" s="8">
        <v>-0.49352860267821486</v>
      </c>
      <c r="AH288" s="8">
        <v>1</v>
      </c>
      <c r="AI288" s="8">
        <v>0</v>
      </c>
      <c r="AJ288" s="8">
        <v>1</v>
      </c>
      <c r="AK288" s="8">
        <v>0</v>
      </c>
      <c r="AL288" s="8">
        <v>9.2853012899164533E-2</v>
      </c>
      <c r="AM288" s="8">
        <v>-0.17607820382370895</v>
      </c>
      <c r="AO288" s="6">
        <v>1.3438874999999999</v>
      </c>
      <c r="AP288" s="6">
        <f t="shared" si="17"/>
        <v>1.7083998164713643</v>
      </c>
      <c r="AQ288" s="6">
        <f t="shared" si="18"/>
        <v>-0.3438875164713644</v>
      </c>
      <c r="AR288" s="6" t="s">
        <v>120</v>
      </c>
      <c r="AS288" s="6">
        <f t="shared" si="19"/>
        <v>-0.3438874999999999</v>
      </c>
      <c r="AT288" s="6">
        <f t="shared" si="20"/>
        <v>0</v>
      </c>
    </row>
    <row r="289" spans="1:46">
      <c r="A289" s="8">
        <v>-1</v>
      </c>
      <c r="B289" s="8">
        <v>1</v>
      </c>
      <c r="C289" s="8">
        <v>-0.84940278126668145</v>
      </c>
      <c r="D289" s="8">
        <v>1.3541692066755127</v>
      </c>
      <c r="E289" s="8">
        <v>0</v>
      </c>
      <c r="F289" s="8">
        <v>1</v>
      </c>
      <c r="G289" s="8">
        <v>0</v>
      </c>
      <c r="H289" s="8">
        <v>0</v>
      </c>
      <c r="I289" s="8">
        <v>0</v>
      </c>
      <c r="J289" s="8">
        <v>1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1</v>
      </c>
      <c r="Z289" s="8">
        <v>0</v>
      </c>
      <c r="AA289" s="8">
        <v>0</v>
      </c>
      <c r="AB289" s="8">
        <v>0</v>
      </c>
      <c r="AC289" s="8">
        <v>0</v>
      </c>
      <c r="AD289" s="8">
        <v>-0.51498548252417542</v>
      </c>
      <c r="AE289" s="8">
        <v>1</v>
      </c>
      <c r="AF289" s="8">
        <v>0</v>
      </c>
      <c r="AG289" s="8">
        <v>-0.49352860267821486</v>
      </c>
      <c r="AH289" s="8">
        <v>1</v>
      </c>
      <c r="AI289" s="8">
        <v>0</v>
      </c>
      <c r="AJ289" s="8">
        <v>1</v>
      </c>
      <c r="AK289" s="8">
        <v>0</v>
      </c>
      <c r="AL289" s="8">
        <v>-0.48800445673296167</v>
      </c>
      <c r="AM289" s="8">
        <v>-0.18222011742257449</v>
      </c>
      <c r="AO289" s="6">
        <v>0.95845793000000001</v>
      </c>
      <c r="AP289" s="6">
        <f t="shared" si="17"/>
        <v>1.3229702486385788</v>
      </c>
      <c r="AQ289" s="6">
        <f t="shared" si="18"/>
        <v>4.1542051361421084E-2</v>
      </c>
      <c r="AR289" s="6" t="s">
        <v>120</v>
      </c>
      <c r="AS289" s="6">
        <f t="shared" si="19"/>
        <v>4.1542069999999987E-2</v>
      </c>
      <c r="AT289" s="6">
        <f t="shared" si="20"/>
        <v>1</v>
      </c>
    </row>
    <row r="290" spans="1:46">
      <c r="A290" s="8">
        <v>-1</v>
      </c>
      <c r="B290" s="8">
        <v>1</v>
      </c>
      <c r="C290" s="8">
        <v>1.5161201280581779E-4</v>
      </c>
      <c r="D290" s="8">
        <v>-0.94788467350109606</v>
      </c>
      <c r="E290" s="8">
        <v>1</v>
      </c>
      <c r="F290" s="8">
        <v>0</v>
      </c>
      <c r="G290" s="8">
        <v>0</v>
      </c>
      <c r="H290" s="8">
        <v>0</v>
      </c>
      <c r="I290" s="8">
        <v>1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1</v>
      </c>
      <c r="Z290" s="8">
        <v>0</v>
      </c>
      <c r="AA290" s="8">
        <v>0</v>
      </c>
      <c r="AB290" s="8">
        <v>0</v>
      </c>
      <c r="AC290" s="8">
        <v>0</v>
      </c>
      <c r="AD290" s="8">
        <v>0.60558377789823148</v>
      </c>
      <c r="AE290" s="8">
        <v>0</v>
      </c>
      <c r="AF290" s="8">
        <v>0</v>
      </c>
      <c r="AG290" s="8">
        <v>-0.49352860267821486</v>
      </c>
      <c r="AH290" s="8">
        <v>1</v>
      </c>
      <c r="AI290" s="8">
        <v>0</v>
      </c>
      <c r="AJ290" s="8">
        <v>1</v>
      </c>
      <c r="AK290" s="8">
        <v>0</v>
      </c>
      <c r="AL290" s="8">
        <v>1.6030824339426926</v>
      </c>
      <c r="AM290" s="8">
        <v>-0.19527168382016377</v>
      </c>
      <c r="AO290" s="6">
        <v>0</v>
      </c>
      <c r="AP290" s="6">
        <f t="shared" si="17"/>
        <v>-3.4161774512434975</v>
      </c>
      <c r="AQ290" s="6">
        <f t="shared" si="18"/>
        <v>4.7806897512434974</v>
      </c>
      <c r="AR290" s="6" t="s">
        <v>120</v>
      </c>
      <c r="AS290" s="6">
        <f t="shared" si="19"/>
        <v>1</v>
      </c>
      <c r="AT290" s="6">
        <f t="shared" si="20"/>
        <v>1</v>
      </c>
    </row>
    <row r="291" spans="1:46">
      <c r="A291" s="8">
        <v>-1</v>
      </c>
      <c r="B291" s="8">
        <v>1</v>
      </c>
      <c r="C291" s="8">
        <v>-0.97595010896471834</v>
      </c>
      <c r="D291" s="8">
        <v>-0.70482313815958675</v>
      </c>
      <c r="E291" s="8">
        <v>1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1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1</v>
      </c>
      <c r="Z291" s="8">
        <v>0</v>
      </c>
      <c r="AA291" s="8">
        <v>0</v>
      </c>
      <c r="AB291" s="8">
        <v>0</v>
      </c>
      <c r="AC291" s="8">
        <v>0</v>
      </c>
      <c r="AD291" s="8">
        <v>-0.62704240856641613</v>
      </c>
      <c r="AE291" s="8">
        <v>0</v>
      </c>
      <c r="AF291" s="8">
        <v>0</v>
      </c>
      <c r="AG291" s="8">
        <v>-0.49352860267821486</v>
      </c>
      <c r="AH291" s="8">
        <v>0</v>
      </c>
      <c r="AI291" s="8">
        <v>0</v>
      </c>
      <c r="AJ291" s="8">
        <v>1</v>
      </c>
      <c r="AK291" s="8">
        <v>0</v>
      </c>
      <c r="AL291" s="8">
        <v>-0.25566146888011121</v>
      </c>
      <c r="AM291" s="8">
        <v>-0.19450394462030557</v>
      </c>
      <c r="AO291" s="6">
        <v>0</v>
      </c>
      <c r="AP291" s="6">
        <f t="shared" si="17"/>
        <v>-2.4490688941401357</v>
      </c>
      <c r="AQ291" s="6">
        <f t="shared" si="18"/>
        <v>3.8135811941401356</v>
      </c>
      <c r="AR291" s="6" t="s">
        <v>120</v>
      </c>
      <c r="AS291" s="6">
        <f t="shared" si="19"/>
        <v>1</v>
      </c>
      <c r="AT291" s="6">
        <f t="shared" si="20"/>
        <v>1</v>
      </c>
    </row>
    <row r="292" spans="1:46">
      <c r="A292" s="8">
        <v>-1</v>
      </c>
      <c r="B292" s="8">
        <v>1</v>
      </c>
      <c r="C292" s="8">
        <v>-0.14664328811691707</v>
      </c>
      <c r="D292" s="8">
        <v>-0.54613006963083277</v>
      </c>
      <c r="E292" s="8">
        <v>1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1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1</v>
      </c>
      <c r="AC292" s="8">
        <v>0</v>
      </c>
      <c r="AD292" s="8">
        <v>-0.65244197846932406</v>
      </c>
      <c r="AE292" s="8">
        <v>0</v>
      </c>
      <c r="AF292" s="8">
        <v>0</v>
      </c>
      <c r="AG292" s="8">
        <v>-0.49352860267821486</v>
      </c>
      <c r="AH292" s="8">
        <v>0</v>
      </c>
      <c r="AI292" s="8">
        <v>0</v>
      </c>
      <c r="AJ292" s="8">
        <v>1</v>
      </c>
      <c r="AK292" s="8">
        <v>0</v>
      </c>
      <c r="AL292" s="8">
        <v>-0.32536436523596635</v>
      </c>
      <c r="AM292" s="8">
        <v>-0.19507974902019923</v>
      </c>
      <c r="AO292" s="6">
        <v>0.13640674999999999</v>
      </c>
      <c r="AP292" s="6">
        <f t="shared" si="17"/>
        <v>0.5009190789983281</v>
      </c>
      <c r="AQ292" s="6">
        <f t="shared" si="18"/>
        <v>0.8635932210016718</v>
      </c>
      <c r="AR292" s="6" t="s">
        <v>120</v>
      </c>
      <c r="AS292" s="6">
        <f t="shared" si="19"/>
        <v>0.86359324999999998</v>
      </c>
      <c r="AT292" s="6">
        <f t="shared" si="20"/>
        <v>1</v>
      </c>
    </row>
    <row r="293" spans="1:46">
      <c r="A293" s="8">
        <v>-1</v>
      </c>
      <c r="B293" s="8">
        <v>0</v>
      </c>
      <c r="C293" s="8">
        <v>-0.11121003636146662</v>
      </c>
      <c r="D293" s="8">
        <v>0.14890539506472272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0</v>
      </c>
      <c r="K293" s="8">
        <v>1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1</v>
      </c>
      <c r="Z293" s="8">
        <v>0</v>
      </c>
      <c r="AA293" s="8">
        <v>0</v>
      </c>
      <c r="AB293" s="8">
        <v>0</v>
      </c>
      <c r="AC293" s="8">
        <v>0</v>
      </c>
      <c r="AD293" s="8">
        <v>0.97910686470570052</v>
      </c>
      <c r="AE293" s="8">
        <v>0</v>
      </c>
      <c r="AF293" s="8">
        <v>0</v>
      </c>
      <c r="AG293" s="8">
        <v>-0.49352860267821486</v>
      </c>
      <c r="AH293" s="8">
        <v>1</v>
      </c>
      <c r="AI293" s="8">
        <v>1</v>
      </c>
      <c r="AJ293" s="8">
        <v>0</v>
      </c>
      <c r="AK293" s="8">
        <v>0</v>
      </c>
      <c r="AL293" s="8">
        <v>-0.48800445673296167</v>
      </c>
      <c r="AM293" s="8">
        <v>-0.19527168382016377</v>
      </c>
      <c r="AO293" s="6">
        <v>0</v>
      </c>
      <c r="AP293" s="6">
        <f t="shared" si="17"/>
        <v>-1.079959336469154</v>
      </c>
      <c r="AQ293" s="6">
        <f t="shared" si="18"/>
        <v>2.4444716364691539</v>
      </c>
      <c r="AR293" s="6" t="s">
        <v>120</v>
      </c>
      <c r="AS293" s="6">
        <f t="shared" si="19"/>
        <v>1</v>
      </c>
      <c r="AT293" s="6">
        <f t="shared" si="20"/>
        <v>1</v>
      </c>
    </row>
    <row r="294" spans="1:46">
      <c r="A294" s="8">
        <v>-1</v>
      </c>
      <c r="B294" s="8">
        <v>1</v>
      </c>
      <c r="C294" s="8">
        <v>-0.9194256359262617</v>
      </c>
      <c r="D294" s="8">
        <v>0.1067211616583451</v>
      </c>
      <c r="E294" s="8">
        <v>0</v>
      </c>
      <c r="F294" s="8">
        <v>1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1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1</v>
      </c>
      <c r="Z294" s="8">
        <v>0</v>
      </c>
      <c r="AA294" s="8">
        <v>0</v>
      </c>
      <c r="AB294" s="8">
        <v>0</v>
      </c>
      <c r="AC294" s="8">
        <v>0</v>
      </c>
      <c r="AD294" s="8">
        <v>-0.55233779120492232</v>
      </c>
      <c r="AE294" s="8">
        <v>1</v>
      </c>
      <c r="AF294" s="8">
        <v>1</v>
      </c>
      <c r="AG294" s="8">
        <v>-0.28789168489562533</v>
      </c>
      <c r="AH294" s="8">
        <v>0</v>
      </c>
      <c r="AI294" s="8">
        <v>0</v>
      </c>
      <c r="AJ294" s="8">
        <v>1</v>
      </c>
      <c r="AK294" s="8">
        <v>0</v>
      </c>
      <c r="AL294" s="8">
        <v>-0.13948997495368595</v>
      </c>
      <c r="AM294" s="8">
        <v>-0.19527168382016377</v>
      </c>
      <c r="AO294" s="6">
        <v>1.5938779999999999</v>
      </c>
      <c r="AP294" s="6">
        <f t="shared" si="17"/>
        <v>1.9583903065926607</v>
      </c>
      <c r="AQ294" s="6">
        <f t="shared" si="18"/>
        <v>-0.59387800659266077</v>
      </c>
      <c r="AR294" s="6" t="s">
        <v>120</v>
      </c>
      <c r="AS294" s="6">
        <f t="shared" si="19"/>
        <v>-0.59387799999999991</v>
      </c>
      <c r="AT294" s="6">
        <f t="shared" si="20"/>
        <v>0</v>
      </c>
    </row>
    <row r="295" spans="1:46">
      <c r="A295" s="8">
        <v>-1</v>
      </c>
      <c r="B295" s="8">
        <v>1</v>
      </c>
      <c r="C295" s="8">
        <v>0.7889631192674651</v>
      </c>
      <c r="D295" s="8">
        <v>-0.85548111461093546</v>
      </c>
      <c r="E295" s="8">
        <v>1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1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1</v>
      </c>
      <c r="Z295" s="8">
        <v>0</v>
      </c>
      <c r="AA295" s="8">
        <v>0</v>
      </c>
      <c r="AB295" s="8">
        <v>0</v>
      </c>
      <c r="AC295" s="8">
        <v>0</v>
      </c>
      <c r="AD295" s="8">
        <v>-0.51498548252417542</v>
      </c>
      <c r="AE295" s="8">
        <v>0</v>
      </c>
      <c r="AF295" s="8">
        <v>0</v>
      </c>
      <c r="AG295" s="8">
        <v>-0.49352860267821486</v>
      </c>
      <c r="AH295" s="8">
        <v>1</v>
      </c>
      <c r="AI295" s="8">
        <v>0</v>
      </c>
      <c r="AJ295" s="8">
        <v>1</v>
      </c>
      <c r="AK295" s="8">
        <v>0</v>
      </c>
      <c r="AL295" s="8">
        <v>-0.31374721584332382</v>
      </c>
      <c r="AM295" s="8">
        <v>-0.19527168382016377</v>
      </c>
      <c r="AO295" s="6">
        <v>0</v>
      </c>
      <c r="AP295" s="6">
        <f t="shared" si="17"/>
        <v>-2.1564384748885708</v>
      </c>
      <c r="AQ295" s="6">
        <f t="shared" si="18"/>
        <v>3.5209507748885707</v>
      </c>
      <c r="AR295" s="6" t="s">
        <v>120</v>
      </c>
      <c r="AS295" s="6">
        <f t="shared" si="19"/>
        <v>1</v>
      </c>
      <c r="AT295" s="6">
        <f t="shared" si="20"/>
        <v>1</v>
      </c>
    </row>
    <row r="296" spans="1:46">
      <c r="A296" s="8">
        <v>-1</v>
      </c>
      <c r="B296" s="8">
        <v>1</v>
      </c>
      <c r="C296" s="8">
        <v>-0.55412568330459555</v>
      </c>
      <c r="D296" s="8">
        <v>1.4546078576430785</v>
      </c>
      <c r="E296" s="8">
        <v>0</v>
      </c>
      <c r="F296" s="8">
        <v>1</v>
      </c>
      <c r="G296" s="8">
        <v>0</v>
      </c>
      <c r="H296" s="8">
        <v>0</v>
      </c>
      <c r="I296" s="8">
        <v>0</v>
      </c>
      <c r="J296" s="8">
        <v>0</v>
      </c>
      <c r="K296" s="8">
        <v>1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1</v>
      </c>
      <c r="Z296" s="8">
        <v>0</v>
      </c>
      <c r="AA296" s="8">
        <v>0</v>
      </c>
      <c r="AB296" s="8">
        <v>0</v>
      </c>
      <c r="AC296" s="8">
        <v>0</v>
      </c>
      <c r="AD296" s="8">
        <v>7.9468390062811482E-3</v>
      </c>
      <c r="AE296" s="8">
        <v>1</v>
      </c>
      <c r="AF296" s="8">
        <v>1</v>
      </c>
      <c r="AG296" s="8">
        <v>-8.2254767113035795E-2</v>
      </c>
      <c r="AH296" s="8">
        <v>1</v>
      </c>
      <c r="AI296" s="8">
        <v>0</v>
      </c>
      <c r="AJ296" s="8">
        <v>1</v>
      </c>
      <c r="AK296" s="8">
        <v>0</v>
      </c>
      <c r="AL296" s="8">
        <v>-0.37183296280653644</v>
      </c>
      <c r="AM296" s="8">
        <v>-0.19431200982034103</v>
      </c>
      <c r="AO296" s="6">
        <v>1.1955153999999999</v>
      </c>
      <c r="AP296" s="6">
        <f t="shared" si="17"/>
        <v>1.5600277560794904</v>
      </c>
      <c r="AQ296" s="6">
        <f t="shared" si="18"/>
        <v>-0.1955154560794905</v>
      </c>
      <c r="AR296" s="6" t="s">
        <v>120</v>
      </c>
      <c r="AS296" s="6">
        <f t="shared" si="19"/>
        <v>-0.19551539999999989</v>
      </c>
      <c r="AT296" s="6">
        <f t="shared" si="20"/>
        <v>0</v>
      </c>
    </row>
    <row r="297" spans="1:46">
      <c r="A297" s="8">
        <v>-1</v>
      </c>
      <c r="B297" s="8">
        <v>1</v>
      </c>
      <c r="C297" s="8">
        <v>-1.2855692373992487</v>
      </c>
      <c r="D297" s="8">
        <v>-0.40350718525688928</v>
      </c>
      <c r="E297" s="8">
        <v>0</v>
      </c>
      <c r="F297" s="8">
        <v>1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1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1</v>
      </c>
      <c r="Z297" s="8">
        <v>0</v>
      </c>
      <c r="AA297" s="8">
        <v>0</v>
      </c>
      <c r="AB297" s="8">
        <v>0</v>
      </c>
      <c r="AC297" s="8">
        <v>0</v>
      </c>
      <c r="AD297" s="8">
        <v>-0.46568043506558954</v>
      </c>
      <c r="AE297" s="8">
        <v>0</v>
      </c>
      <c r="AF297" s="8">
        <v>1</v>
      </c>
      <c r="AG297" s="8">
        <v>-0.28789168489562533</v>
      </c>
      <c r="AH297" s="8">
        <v>0</v>
      </c>
      <c r="AI297" s="8">
        <v>0</v>
      </c>
      <c r="AJ297" s="8">
        <v>1</v>
      </c>
      <c r="AK297" s="8">
        <v>0</v>
      </c>
      <c r="AL297" s="8">
        <v>-0.6041759506593869</v>
      </c>
      <c r="AM297" s="8">
        <v>-0.19124105302090827</v>
      </c>
      <c r="AO297" s="6">
        <v>0</v>
      </c>
      <c r="AP297" s="6">
        <f t="shared" si="17"/>
        <v>-0.29408882570921135</v>
      </c>
      <c r="AQ297" s="6">
        <f t="shared" si="18"/>
        <v>1.6586011257092113</v>
      </c>
      <c r="AR297" s="6" t="s">
        <v>120</v>
      </c>
      <c r="AS297" s="6">
        <f t="shared" si="19"/>
        <v>1</v>
      </c>
      <c r="AT297" s="6">
        <f t="shared" si="20"/>
        <v>1</v>
      </c>
    </row>
    <row r="298" spans="1:46">
      <c r="A298" s="8">
        <v>-1</v>
      </c>
      <c r="B298" s="8">
        <v>1</v>
      </c>
      <c r="C298" s="8">
        <v>-0.53303446202158944</v>
      </c>
      <c r="D298" s="8">
        <v>-0.75504246364336969</v>
      </c>
      <c r="E298" s="8">
        <v>0</v>
      </c>
      <c r="F298" s="8">
        <v>1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1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1</v>
      </c>
      <c r="Z298" s="8">
        <v>0</v>
      </c>
      <c r="AA298" s="8">
        <v>0</v>
      </c>
      <c r="AB298" s="8">
        <v>0</v>
      </c>
      <c r="AC298" s="8">
        <v>0</v>
      </c>
      <c r="AD298" s="8">
        <v>-0.51498548252417542</v>
      </c>
      <c r="AE298" s="8">
        <v>0</v>
      </c>
      <c r="AF298" s="8">
        <v>0</v>
      </c>
      <c r="AG298" s="8">
        <v>-0.49352860267821486</v>
      </c>
      <c r="AH298" s="8">
        <v>0</v>
      </c>
      <c r="AI298" s="8">
        <v>0</v>
      </c>
      <c r="AJ298" s="8">
        <v>1</v>
      </c>
      <c r="AK298" s="8">
        <v>0</v>
      </c>
      <c r="AL298" s="8">
        <v>9.2853012899164533E-2</v>
      </c>
      <c r="AM298" s="8">
        <v>-0.19527168382016377</v>
      </c>
      <c r="AO298" s="6">
        <v>0</v>
      </c>
      <c r="AP298" s="6">
        <f t="shared" si="17"/>
        <v>-1.3687203069879281</v>
      </c>
      <c r="AQ298" s="6">
        <f t="shared" si="18"/>
        <v>2.733232606987928</v>
      </c>
      <c r="AR298" s="6" t="s">
        <v>120</v>
      </c>
      <c r="AS298" s="6">
        <f t="shared" si="19"/>
        <v>1</v>
      </c>
      <c r="AT298" s="6">
        <f t="shared" si="20"/>
        <v>1</v>
      </c>
    </row>
    <row r="299" spans="1:46">
      <c r="A299" s="8">
        <v>-1</v>
      </c>
      <c r="B299" s="8">
        <v>1</v>
      </c>
      <c r="C299" s="8">
        <v>0.38822991489034847</v>
      </c>
      <c r="D299" s="8">
        <v>2.6849813319957598</v>
      </c>
      <c r="E299" s="8">
        <v>0</v>
      </c>
      <c r="F299" s="8">
        <v>1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1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1</v>
      </c>
      <c r="Z299" s="8">
        <v>0</v>
      </c>
      <c r="AA299" s="8">
        <v>0</v>
      </c>
      <c r="AB299" s="8">
        <v>0</v>
      </c>
      <c r="AC299" s="8">
        <v>0</v>
      </c>
      <c r="AD299" s="8">
        <v>-0.63899514734425511</v>
      </c>
      <c r="AE299" s="8">
        <v>0</v>
      </c>
      <c r="AF299" s="8">
        <v>0</v>
      </c>
      <c r="AG299" s="8">
        <v>-0.49352860267821486</v>
      </c>
      <c r="AH299" s="8">
        <v>0</v>
      </c>
      <c r="AI299" s="8">
        <v>0</v>
      </c>
      <c r="AJ299" s="8">
        <v>1</v>
      </c>
      <c r="AK299" s="8">
        <v>0</v>
      </c>
      <c r="AL299" s="8">
        <v>0.78988197645771596</v>
      </c>
      <c r="AM299" s="8">
        <v>0.48648072565391159</v>
      </c>
      <c r="AO299" s="6">
        <v>1.1377332E-2</v>
      </c>
      <c r="AP299" s="6">
        <f t="shared" si="17"/>
        <v>0.37588966129516632</v>
      </c>
      <c r="AQ299" s="6">
        <f t="shared" si="18"/>
        <v>0.98862263870483358</v>
      </c>
      <c r="AR299" s="6" t="s">
        <v>120</v>
      </c>
      <c r="AS299" s="6">
        <f t="shared" si="19"/>
        <v>0.98862266799999998</v>
      </c>
      <c r="AT299" s="6">
        <f t="shared" si="20"/>
        <v>1</v>
      </c>
    </row>
    <row r="300" spans="1:46">
      <c r="A300" s="8">
        <v>-1</v>
      </c>
      <c r="B300" s="8">
        <v>1</v>
      </c>
      <c r="C300" s="8">
        <v>-0.39214510385110823</v>
      </c>
      <c r="D300" s="8">
        <v>-0.5039458362244551</v>
      </c>
      <c r="E300" s="8">
        <v>0</v>
      </c>
      <c r="F300" s="8">
        <v>1</v>
      </c>
      <c r="G300" s="8">
        <v>0</v>
      </c>
      <c r="H300" s="8">
        <v>0</v>
      </c>
      <c r="I300" s="8">
        <v>0</v>
      </c>
      <c r="J300" s="8">
        <v>1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1</v>
      </c>
      <c r="AA300" s="8">
        <v>0</v>
      </c>
      <c r="AB300" s="8">
        <v>0</v>
      </c>
      <c r="AC300" s="8">
        <v>0</v>
      </c>
      <c r="AD300" s="8">
        <v>-0.51498548252417542</v>
      </c>
      <c r="AE300" s="8">
        <v>0</v>
      </c>
      <c r="AF300" s="8">
        <v>0</v>
      </c>
      <c r="AG300" s="8">
        <v>-0.49352860267821486</v>
      </c>
      <c r="AH300" s="8">
        <v>1</v>
      </c>
      <c r="AI300" s="8">
        <v>0</v>
      </c>
      <c r="AJ300" s="8">
        <v>1</v>
      </c>
      <c r="AK300" s="8">
        <v>0</v>
      </c>
      <c r="AL300" s="8">
        <v>2.64862587928052</v>
      </c>
      <c r="AM300" s="8">
        <v>0.57246751603802914</v>
      </c>
      <c r="AO300" s="6">
        <v>0</v>
      </c>
      <c r="AP300" s="6">
        <f t="shared" si="17"/>
        <v>-1.1911188486840605</v>
      </c>
      <c r="AQ300" s="6">
        <f t="shared" si="18"/>
        <v>2.5556311486840606</v>
      </c>
      <c r="AR300" s="6" t="s">
        <v>120</v>
      </c>
      <c r="AS300" s="6">
        <f t="shared" si="19"/>
        <v>1</v>
      </c>
      <c r="AT300" s="6">
        <f t="shared" si="20"/>
        <v>1</v>
      </c>
    </row>
    <row r="301" spans="1:46">
      <c r="A301" s="8">
        <v>-1</v>
      </c>
      <c r="B301" s="8">
        <v>1</v>
      </c>
      <c r="C301" s="8">
        <v>-0.4841028286450153</v>
      </c>
      <c r="D301" s="8">
        <v>1.6223404047589136</v>
      </c>
      <c r="E301" s="8">
        <v>0</v>
      </c>
      <c r="F301" s="8">
        <v>1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1</v>
      </c>
      <c r="U301" s="8">
        <v>0</v>
      </c>
      <c r="V301" s="8">
        <v>0</v>
      </c>
      <c r="W301" s="8">
        <v>0</v>
      </c>
      <c r="X301" s="8">
        <v>0</v>
      </c>
      <c r="Y301" s="8">
        <v>1</v>
      </c>
      <c r="Z301" s="8">
        <v>0</v>
      </c>
      <c r="AA301" s="8">
        <v>0</v>
      </c>
      <c r="AB301" s="8">
        <v>0</v>
      </c>
      <c r="AC301" s="8">
        <v>0</v>
      </c>
      <c r="AD301" s="8">
        <v>-0.51498548252417542</v>
      </c>
      <c r="AE301" s="8">
        <v>0</v>
      </c>
      <c r="AF301" s="8">
        <v>0</v>
      </c>
      <c r="AG301" s="8">
        <v>-0.49352860267821486</v>
      </c>
      <c r="AH301" s="8">
        <v>0</v>
      </c>
      <c r="AI301" s="8">
        <v>0</v>
      </c>
      <c r="AJ301" s="8">
        <v>1</v>
      </c>
      <c r="AK301" s="8">
        <v>0</v>
      </c>
      <c r="AL301" s="8">
        <v>-1.0688619263650878</v>
      </c>
      <c r="AM301" s="8">
        <v>-0.19488781422023468</v>
      </c>
      <c r="AO301" s="6">
        <v>0</v>
      </c>
      <c r="AP301" s="6">
        <f t="shared" si="17"/>
        <v>0.36451234101291785</v>
      </c>
      <c r="AQ301" s="6">
        <f t="shared" si="18"/>
        <v>0.99999995898708205</v>
      </c>
      <c r="AR301" s="6" t="s">
        <v>120</v>
      </c>
      <c r="AS301" s="6">
        <f t="shared" si="19"/>
        <v>1</v>
      </c>
      <c r="AT301" s="6">
        <f t="shared" si="20"/>
        <v>1</v>
      </c>
    </row>
    <row r="302" spans="1:46">
      <c r="A302" s="8">
        <v>-1</v>
      </c>
      <c r="B302" s="8">
        <v>1</v>
      </c>
      <c r="C302" s="8">
        <v>0.22624950416663162</v>
      </c>
      <c r="D302" s="8">
        <v>-0.60438448719202098</v>
      </c>
      <c r="E302" s="8">
        <v>0</v>
      </c>
      <c r="F302" s="8">
        <v>1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1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1</v>
      </c>
      <c r="AA302" s="8">
        <v>0</v>
      </c>
      <c r="AB302" s="8">
        <v>0</v>
      </c>
      <c r="AC302" s="8">
        <v>0</v>
      </c>
      <c r="AD302" s="8">
        <v>-0.58969009988566923</v>
      </c>
      <c r="AE302" s="8">
        <v>1</v>
      </c>
      <c r="AF302" s="8">
        <v>0</v>
      </c>
      <c r="AG302" s="8">
        <v>-0.49352860267821486</v>
      </c>
      <c r="AH302" s="8">
        <v>1</v>
      </c>
      <c r="AI302" s="8">
        <v>0</v>
      </c>
      <c r="AJ302" s="8">
        <v>1</v>
      </c>
      <c r="AK302" s="8">
        <v>0</v>
      </c>
      <c r="AL302" s="8">
        <v>-0.12206425086472217</v>
      </c>
      <c r="AM302" s="8">
        <v>-0.19527168382016377</v>
      </c>
      <c r="AO302" s="6">
        <v>1.7562552</v>
      </c>
      <c r="AP302" s="6">
        <f t="shared" si="17"/>
        <v>2.1207675379106261</v>
      </c>
      <c r="AQ302" s="6">
        <f t="shared" si="18"/>
        <v>-0.75625523791062621</v>
      </c>
      <c r="AR302" s="6" t="s">
        <v>120</v>
      </c>
      <c r="AS302" s="6">
        <f t="shared" si="19"/>
        <v>-0.75625520000000002</v>
      </c>
      <c r="AT302" s="6">
        <f t="shared" si="20"/>
        <v>0</v>
      </c>
    </row>
    <row r="303" spans="1:46">
      <c r="A303" s="8">
        <v>-1</v>
      </c>
      <c r="B303" s="8">
        <v>1</v>
      </c>
      <c r="C303" s="8">
        <v>0.16972519985794546</v>
      </c>
      <c r="D303" s="8">
        <v>-0.9057004400947184</v>
      </c>
      <c r="E303" s="8">
        <v>0</v>
      </c>
      <c r="F303" s="8">
        <v>1</v>
      </c>
      <c r="G303" s="8">
        <v>0</v>
      </c>
      <c r="H303" s="8">
        <v>0</v>
      </c>
      <c r="I303" s="8">
        <v>0</v>
      </c>
      <c r="J303" s="8">
        <v>1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1</v>
      </c>
      <c r="AA303" s="8">
        <v>0</v>
      </c>
      <c r="AB303" s="8">
        <v>0</v>
      </c>
      <c r="AC303" s="8">
        <v>0</v>
      </c>
      <c r="AD303" s="8">
        <v>0.53087916053673767</v>
      </c>
      <c r="AE303" s="8">
        <v>0</v>
      </c>
      <c r="AF303" s="8">
        <v>0</v>
      </c>
      <c r="AG303" s="8">
        <v>-0.49352860267821486</v>
      </c>
      <c r="AH303" s="8">
        <v>1</v>
      </c>
      <c r="AI303" s="8">
        <v>1</v>
      </c>
      <c r="AJ303" s="8">
        <v>0</v>
      </c>
      <c r="AK303" s="8">
        <v>0</v>
      </c>
      <c r="AL303" s="8">
        <v>1.3707394460898421</v>
      </c>
      <c r="AM303" s="8">
        <v>-0.19527168382016377</v>
      </c>
      <c r="AO303" s="6">
        <v>0</v>
      </c>
      <c r="AP303" s="6">
        <f t="shared" si="17"/>
        <v>-2.1251098408973763</v>
      </c>
      <c r="AQ303" s="6">
        <f t="shared" si="18"/>
        <v>3.4896221408973762</v>
      </c>
      <c r="AR303" s="6" t="s">
        <v>120</v>
      </c>
      <c r="AS303" s="6">
        <f t="shared" si="19"/>
        <v>1</v>
      </c>
      <c r="AT303" s="6">
        <f t="shared" si="20"/>
        <v>1</v>
      </c>
    </row>
    <row r="304" spans="1:46">
      <c r="A304" s="8">
        <v>-1</v>
      </c>
      <c r="B304" s="8">
        <v>1</v>
      </c>
      <c r="C304" s="8">
        <v>-0.20232411230405301</v>
      </c>
      <c r="D304" s="8">
        <v>-0.25284920880554057</v>
      </c>
      <c r="E304" s="8">
        <v>0</v>
      </c>
      <c r="F304" s="8">
        <v>1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1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1</v>
      </c>
      <c r="Z304" s="8">
        <v>0</v>
      </c>
      <c r="AA304" s="8">
        <v>0</v>
      </c>
      <c r="AB304" s="8">
        <v>0</v>
      </c>
      <c r="AC304" s="8">
        <v>0</v>
      </c>
      <c r="AD304" s="8">
        <v>0.38146992581375011</v>
      </c>
      <c r="AE304" s="8">
        <v>1</v>
      </c>
      <c r="AF304" s="8">
        <v>1</v>
      </c>
      <c r="AG304" s="8">
        <v>0.12338215066955374</v>
      </c>
      <c r="AH304" s="8">
        <v>1</v>
      </c>
      <c r="AI304" s="8">
        <v>0</v>
      </c>
      <c r="AJ304" s="8">
        <v>1</v>
      </c>
      <c r="AK304" s="8">
        <v>0</v>
      </c>
      <c r="AL304" s="8">
        <v>0.84215914872460729</v>
      </c>
      <c r="AM304" s="8">
        <v>-0.19527168382016377</v>
      </c>
      <c r="AO304" s="6">
        <v>1.9765037000000001</v>
      </c>
      <c r="AP304" s="6">
        <f t="shared" si="17"/>
        <v>2.3410159929596919</v>
      </c>
      <c r="AQ304" s="6">
        <f t="shared" si="18"/>
        <v>-0.97650369295969197</v>
      </c>
      <c r="AR304" s="6" t="s">
        <v>120</v>
      </c>
      <c r="AS304" s="6">
        <f t="shared" si="19"/>
        <v>-0.97650370000000009</v>
      </c>
      <c r="AT304" s="6">
        <f t="shared" si="20"/>
        <v>0</v>
      </c>
    </row>
    <row r="305" spans="1:46">
      <c r="A305" s="8">
        <v>-1</v>
      </c>
      <c r="B305" s="8">
        <v>1</v>
      </c>
      <c r="C305" s="8">
        <v>0.67591451065009278</v>
      </c>
      <c r="D305" s="8">
        <v>4.8466744097156914E-2</v>
      </c>
      <c r="E305" s="8">
        <v>0</v>
      </c>
      <c r="F305" s="8">
        <v>1</v>
      </c>
      <c r="G305" s="8">
        <v>0</v>
      </c>
      <c r="H305" s="8">
        <v>1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1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-0.66439471724716304</v>
      </c>
      <c r="AE305" s="8">
        <v>0</v>
      </c>
      <c r="AF305" s="8">
        <v>1</v>
      </c>
      <c r="AG305" s="8">
        <v>-8.2254767113035795E-2</v>
      </c>
      <c r="AH305" s="8">
        <v>0</v>
      </c>
      <c r="AI305" s="8">
        <v>0</v>
      </c>
      <c r="AJ305" s="8">
        <v>1</v>
      </c>
      <c r="AK305" s="8">
        <v>0</v>
      </c>
      <c r="AL305" s="8">
        <v>-0.97011615652762639</v>
      </c>
      <c r="AM305" s="8">
        <v>-0.19507974902019923</v>
      </c>
      <c r="AO305" s="6">
        <v>0</v>
      </c>
      <c r="AP305" s="6">
        <f t="shared" si="17"/>
        <v>-2.0563023287578042</v>
      </c>
      <c r="AQ305" s="6">
        <f t="shared" si="18"/>
        <v>3.4208146287578041</v>
      </c>
      <c r="AR305" s="6" t="s">
        <v>120</v>
      </c>
      <c r="AS305" s="6">
        <f t="shared" si="19"/>
        <v>1</v>
      </c>
      <c r="AT305" s="6">
        <f t="shared" si="20"/>
        <v>1</v>
      </c>
    </row>
    <row r="306" spans="1:46">
      <c r="A306" s="8">
        <v>-1</v>
      </c>
      <c r="B306" s="8">
        <v>1</v>
      </c>
      <c r="C306" s="8">
        <v>-0.72285545356864467</v>
      </c>
      <c r="D306" s="8">
        <v>-0.80526178912715263</v>
      </c>
      <c r="E306" s="8">
        <v>0</v>
      </c>
      <c r="F306" s="8">
        <v>1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1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1</v>
      </c>
      <c r="Z306" s="8">
        <v>0</v>
      </c>
      <c r="AA306" s="8">
        <v>0</v>
      </c>
      <c r="AB306" s="8">
        <v>0</v>
      </c>
      <c r="AC306" s="8">
        <v>0</v>
      </c>
      <c r="AD306" s="8">
        <v>-0.51498548252417542</v>
      </c>
      <c r="AE306" s="8">
        <v>1</v>
      </c>
      <c r="AF306" s="8">
        <v>0</v>
      </c>
      <c r="AG306" s="8">
        <v>-0.49352860267821486</v>
      </c>
      <c r="AH306" s="8">
        <v>1</v>
      </c>
      <c r="AI306" s="8">
        <v>1</v>
      </c>
      <c r="AJ306" s="8">
        <v>0</v>
      </c>
      <c r="AK306" s="8">
        <v>0</v>
      </c>
      <c r="AL306" s="8">
        <v>0.78988197645771596</v>
      </c>
      <c r="AM306" s="8">
        <v>-0.19527168382016377</v>
      </c>
      <c r="AO306" s="6">
        <v>1.3009624</v>
      </c>
      <c r="AP306" s="6">
        <f t="shared" si="17"/>
        <v>1.6654747093933313</v>
      </c>
      <c r="AQ306" s="6">
        <f t="shared" si="18"/>
        <v>-0.30096240939333141</v>
      </c>
      <c r="AR306" s="6" t="s">
        <v>120</v>
      </c>
      <c r="AS306" s="6">
        <f t="shared" si="19"/>
        <v>-0.30096239999999996</v>
      </c>
      <c r="AT306" s="6">
        <f t="shared" si="20"/>
        <v>0</v>
      </c>
    </row>
    <row r="307" spans="1:46">
      <c r="A307" s="8">
        <v>-1</v>
      </c>
      <c r="B307" s="8">
        <v>0</v>
      </c>
      <c r="C307" s="8">
        <v>2.0400945345051595</v>
      </c>
      <c r="D307" s="8">
        <v>0.46629153212223073</v>
      </c>
      <c r="E307" s="8">
        <v>0</v>
      </c>
      <c r="F307" s="8">
        <v>1</v>
      </c>
      <c r="G307" s="8">
        <v>0</v>
      </c>
      <c r="H307" s="8">
        <v>0</v>
      </c>
      <c r="I307" s="8">
        <v>0</v>
      </c>
      <c r="J307" s="8">
        <v>0</v>
      </c>
      <c r="K307" s="8">
        <v>1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1</v>
      </c>
      <c r="AC307" s="8">
        <v>0</v>
      </c>
      <c r="AD307" s="8">
        <v>1.3526299515131694</v>
      </c>
      <c r="AE307" s="8">
        <v>1</v>
      </c>
      <c r="AF307" s="8">
        <v>1</v>
      </c>
      <c r="AG307" s="8">
        <v>0.12338215066955374</v>
      </c>
      <c r="AH307" s="8">
        <v>1</v>
      </c>
      <c r="AI307" s="8">
        <v>0</v>
      </c>
      <c r="AJ307" s="8">
        <v>1</v>
      </c>
      <c r="AK307" s="8">
        <v>0</v>
      </c>
      <c r="AL307" s="8">
        <v>-0.48800445673296167</v>
      </c>
      <c r="AM307" s="8">
        <v>-0.18567494382193636</v>
      </c>
      <c r="AO307" s="6">
        <v>2.7791353999999999</v>
      </c>
      <c r="AP307" s="6">
        <f t="shared" si="17"/>
        <v>3.1436476740431054</v>
      </c>
      <c r="AQ307" s="6">
        <f t="shared" si="18"/>
        <v>-1.7791353740431055</v>
      </c>
      <c r="AR307" s="6" t="s">
        <v>120</v>
      </c>
      <c r="AS307" s="6">
        <f t="shared" si="19"/>
        <v>-1.7791353999999999</v>
      </c>
      <c r="AT307" s="6">
        <f t="shared" si="20"/>
        <v>0</v>
      </c>
    </row>
    <row r="308" spans="1:46">
      <c r="A308" s="8">
        <v>-1</v>
      </c>
      <c r="B308" s="8">
        <v>0</v>
      </c>
      <c r="C308" s="8">
        <v>-0.2588485853425096</v>
      </c>
      <c r="D308" s="8">
        <v>-0.75504246364336969</v>
      </c>
      <c r="E308" s="8">
        <v>0</v>
      </c>
      <c r="F308" s="8">
        <v>1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1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1</v>
      </c>
      <c r="Z308" s="8">
        <v>0</v>
      </c>
      <c r="AA308" s="8">
        <v>0</v>
      </c>
      <c r="AB308" s="8">
        <v>0</v>
      </c>
      <c r="AC308" s="8">
        <v>0</v>
      </c>
      <c r="AD308" s="8">
        <v>-0.36557624780118786</v>
      </c>
      <c r="AE308" s="8">
        <v>1</v>
      </c>
      <c r="AF308" s="8">
        <v>1</v>
      </c>
      <c r="AG308" s="8">
        <v>-8.2254767113035795E-2</v>
      </c>
      <c r="AH308" s="8">
        <v>1</v>
      </c>
      <c r="AI308" s="8">
        <v>0</v>
      </c>
      <c r="AJ308" s="8">
        <v>1</v>
      </c>
      <c r="AK308" s="8">
        <v>0</v>
      </c>
      <c r="AL308" s="8">
        <v>-9.8829952079437122E-2</v>
      </c>
      <c r="AM308" s="8">
        <v>-9.9304283837889654E-2</v>
      </c>
      <c r="AO308" s="6">
        <v>2.0845037999999998</v>
      </c>
      <c r="AP308" s="6">
        <f t="shared" si="17"/>
        <v>2.4490160901440881</v>
      </c>
      <c r="AQ308" s="6">
        <f t="shared" si="18"/>
        <v>-1.0845037901440882</v>
      </c>
      <c r="AR308" s="6" t="s">
        <v>120</v>
      </c>
      <c r="AS308" s="6">
        <f t="shared" si="19"/>
        <v>-1.0845037999999998</v>
      </c>
      <c r="AT308" s="6">
        <f t="shared" si="20"/>
        <v>0</v>
      </c>
    </row>
    <row r="309" spans="1:46">
      <c r="A309" s="8">
        <v>-1</v>
      </c>
      <c r="B309" s="8">
        <v>1</v>
      </c>
      <c r="C309" s="8">
        <v>-0.76503789613465689</v>
      </c>
      <c r="D309" s="8">
        <v>1.3541692066755127</v>
      </c>
      <c r="E309" s="8">
        <v>1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1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1</v>
      </c>
      <c r="Z309" s="8">
        <v>0</v>
      </c>
      <c r="AA309" s="8">
        <v>0</v>
      </c>
      <c r="AB309" s="8">
        <v>0</v>
      </c>
      <c r="AC309" s="8">
        <v>0</v>
      </c>
      <c r="AD309" s="8">
        <v>-0.21616701307820024</v>
      </c>
      <c r="AE309" s="8">
        <v>0</v>
      </c>
      <c r="AF309" s="8">
        <v>0</v>
      </c>
      <c r="AG309" s="8">
        <v>-0.49352860267821486</v>
      </c>
      <c r="AH309" s="8">
        <v>1</v>
      </c>
      <c r="AI309" s="8">
        <v>0</v>
      </c>
      <c r="AJ309" s="8">
        <v>1</v>
      </c>
      <c r="AK309" s="8">
        <v>0</v>
      </c>
      <c r="AL309" s="8">
        <v>-1.0688619263650878</v>
      </c>
      <c r="AM309" s="8">
        <v>0.57246751603802914</v>
      </c>
      <c r="AO309" s="6">
        <v>0</v>
      </c>
      <c r="AP309" s="6">
        <f t="shared" si="17"/>
        <v>0.36451232553368373</v>
      </c>
      <c r="AQ309" s="6">
        <f t="shared" si="18"/>
        <v>0.99999997446631617</v>
      </c>
      <c r="AR309" s="6" t="s">
        <v>120</v>
      </c>
      <c r="AS309" s="6">
        <f t="shared" si="19"/>
        <v>1</v>
      </c>
      <c r="AT309" s="6">
        <f t="shared" si="20"/>
        <v>1</v>
      </c>
    </row>
    <row r="310" spans="1:46">
      <c r="A310" s="8">
        <v>-1</v>
      </c>
      <c r="B310" s="8">
        <v>1</v>
      </c>
      <c r="C310" s="8">
        <v>0.76027939578211734</v>
      </c>
      <c r="D310" s="8">
        <v>-0.65460381267580381</v>
      </c>
      <c r="E310" s="8">
        <v>0</v>
      </c>
      <c r="F310" s="8">
        <v>1</v>
      </c>
      <c r="G310" s="8">
        <v>0</v>
      </c>
      <c r="H310" s="8">
        <v>0</v>
      </c>
      <c r="I310" s="8">
        <v>0</v>
      </c>
      <c r="J310" s="8">
        <v>1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1</v>
      </c>
      <c r="AA310" s="8">
        <v>0</v>
      </c>
      <c r="AB310" s="8">
        <v>0</v>
      </c>
      <c r="AC310" s="8">
        <v>0</v>
      </c>
      <c r="AD310" s="8">
        <v>-0.66439471724716304</v>
      </c>
      <c r="AE310" s="8">
        <v>0</v>
      </c>
      <c r="AF310" s="8">
        <v>0</v>
      </c>
      <c r="AG310" s="8">
        <v>-0.49352860267821486</v>
      </c>
      <c r="AH310" s="8">
        <v>0</v>
      </c>
      <c r="AI310" s="8">
        <v>1</v>
      </c>
      <c r="AJ310" s="8">
        <v>0</v>
      </c>
      <c r="AK310" s="8">
        <v>0</v>
      </c>
      <c r="AL310" s="8">
        <v>0.67371048253129073</v>
      </c>
      <c r="AM310" s="8">
        <v>-0.19527168382016377</v>
      </c>
      <c r="AO310" s="6">
        <v>0</v>
      </c>
      <c r="AP310" s="6">
        <f t="shared" si="17"/>
        <v>-1.5118391058999534</v>
      </c>
      <c r="AQ310" s="6">
        <f t="shared" si="18"/>
        <v>2.8763514058999533</v>
      </c>
      <c r="AR310" s="6" t="s">
        <v>120</v>
      </c>
      <c r="AS310" s="6">
        <f t="shared" si="19"/>
        <v>1</v>
      </c>
      <c r="AT310" s="6">
        <f t="shared" si="20"/>
        <v>1</v>
      </c>
    </row>
    <row r="311" spans="1:46">
      <c r="A311" s="8">
        <v>-1</v>
      </c>
      <c r="B311" s="8">
        <v>1</v>
      </c>
      <c r="C311" s="8">
        <v>0.8446442809141419</v>
      </c>
      <c r="D311" s="8">
        <v>-0.60438448719202098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0</v>
      </c>
      <c r="K311" s="8">
        <v>1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1</v>
      </c>
      <c r="Z311" s="8">
        <v>0</v>
      </c>
      <c r="AA311" s="8">
        <v>0</v>
      </c>
      <c r="AB311" s="8">
        <v>0</v>
      </c>
      <c r="AC311" s="8">
        <v>0</v>
      </c>
      <c r="AD311" s="8">
        <v>-0.60164283866350821</v>
      </c>
      <c r="AE311" s="8">
        <v>1</v>
      </c>
      <c r="AF311" s="8">
        <v>0</v>
      </c>
      <c r="AG311" s="8">
        <v>-0.49352860267821486</v>
      </c>
      <c r="AH311" s="8">
        <v>0</v>
      </c>
      <c r="AI311" s="8">
        <v>0</v>
      </c>
      <c r="AJ311" s="8">
        <v>1</v>
      </c>
      <c r="AK311" s="8">
        <v>0</v>
      </c>
      <c r="AL311" s="8">
        <v>-0.13948997495368595</v>
      </c>
      <c r="AM311" s="8">
        <v>-0.19527168382016377</v>
      </c>
      <c r="AO311" s="6">
        <v>0.84696698999999998</v>
      </c>
      <c r="AP311" s="6">
        <f t="shared" si="17"/>
        <v>1.211479306361344</v>
      </c>
      <c r="AQ311" s="6">
        <f t="shared" si="18"/>
        <v>0.15303299363865586</v>
      </c>
      <c r="AR311" s="6" t="s">
        <v>120</v>
      </c>
      <c r="AS311" s="6">
        <f t="shared" si="19"/>
        <v>0.15303301000000002</v>
      </c>
      <c r="AT311" s="6">
        <f t="shared" si="20"/>
        <v>1</v>
      </c>
    </row>
    <row r="312" spans="1:46">
      <c r="A312" s="8">
        <v>-1</v>
      </c>
      <c r="B312" s="8">
        <v>0</v>
      </c>
      <c r="C312" s="8">
        <v>0.48609351910303755</v>
      </c>
      <c r="D312" s="8">
        <v>-0.45372651074067222</v>
      </c>
      <c r="E312" s="8">
        <v>0</v>
      </c>
      <c r="F312" s="8">
        <v>1</v>
      </c>
      <c r="G312" s="8">
        <v>0</v>
      </c>
      <c r="H312" s="8">
        <v>0</v>
      </c>
      <c r="I312" s="8">
        <v>0</v>
      </c>
      <c r="J312" s="8">
        <v>1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1</v>
      </c>
      <c r="AC312" s="8">
        <v>0</v>
      </c>
      <c r="AD312" s="8">
        <v>-0.60164283866350821</v>
      </c>
      <c r="AE312" s="8">
        <v>0</v>
      </c>
      <c r="AF312" s="8">
        <v>0</v>
      </c>
      <c r="AG312" s="8">
        <v>-0.49352860267821486</v>
      </c>
      <c r="AH312" s="8">
        <v>0</v>
      </c>
      <c r="AI312" s="8">
        <v>0</v>
      </c>
      <c r="AJ312" s="8">
        <v>1</v>
      </c>
      <c r="AK312" s="8">
        <v>0</v>
      </c>
      <c r="AL312" s="8">
        <v>0.44136749467844028</v>
      </c>
      <c r="AM312" s="8">
        <v>-0.14805572302888489</v>
      </c>
      <c r="AO312" s="6">
        <v>0</v>
      </c>
      <c r="AP312" s="6">
        <f t="shared" si="17"/>
        <v>-0.37258345327336345</v>
      </c>
      <c r="AQ312" s="6">
        <f t="shared" si="18"/>
        <v>1.7370957532733633</v>
      </c>
      <c r="AR312" s="6" t="s">
        <v>120</v>
      </c>
      <c r="AS312" s="6">
        <f t="shared" si="19"/>
        <v>1</v>
      </c>
      <c r="AT312" s="6">
        <f t="shared" si="20"/>
        <v>1</v>
      </c>
    </row>
    <row r="313" spans="1:46">
      <c r="A313" s="8">
        <v>-1</v>
      </c>
      <c r="B313" s="8">
        <v>1</v>
      </c>
      <c r="C313" s="8">
        <v>-0.57521690458760166</v>
      </c>
      <c r="D313" s="8">
        <v>-0.84744602253353019</v>
      </c>
      <c r="E313" s="8">
        <v>0</v>
      </c>
      <c r="F313" s="8">
        <v>1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1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1</v>
      </c>
      <c r="Z313" s="8">
        <v>0</v>
      </c>
      <c r="AA313" s="8">
        <v>0</v>
      </c>
      <c r="AB313" s="8">
        <v>0</v>
      </c>
      <c r="AC313" s="8">
        <v>0</v>
      </c>
      <c r="AD313" s="8">
        <v>-0.36557624780118786</v>
      </c>
      <c r="AE313" s="8">
        <v>0</v>
      </c>
      <c r="AF313" s="8">
        <v>0</v>
      </c>
      <c r="AG313" s="8">
        <v>-0.49352860267821486</v>
      </c>
      <c r="AH313" s="8">
        <v>1</v>
      </c>
      <c r="AI313" s="8">
        <v>0</v>
      </c>
      <c r="AJ313" s="8">
        <v>1</v>
      </c>
      <c r="AK313" s="8">
        <v>0</v>
      </c>
      <c r="AL313" s="8">
        <v>-0.37183296280653644</v>
      </c>
      <c r="AM313" s="8">
        <v>-0.19507974902019923</v>
      </c>
      <c r="AO313" s="6">
        <v>0</v>
      </c>
      <c r="AP313" s="6">
        <f t="shared" si="17"/>
        <v>-1.3714260650786425</v>
      </c>
      <c r="AQ313" s="6">
        <f t="shared" si="18"/>
        <v>2.7359383650786424</v>
      </c>
      <c r="AR313" s="6" t="s">
        <v>120</v>
      </c>
      <c r="AS313" s="6">
        <f t="shared" si="19"/>
        <v>1</v>
      </c>
      <c r="AT313" s="6">
        <f t="shared" si="20"/>
        <v>1</v>
      </c>
    </row>
    <row r="314" spans="1:46">
      <c r="A314" s="8">
        <v>-1</v>
      </c>
      <c r="B314" s="8">
        <v>1</v>
      </c>
      <c r="C314" s="8">
        <v>-0.97595010896471834</v>
      </c>
      <c r="D314" s="8">
        <v>-0.95591976557850133</v>
      </c>
      <c r="E314" s="8">
        <v>0</v>
      </c>
      <c r="F314" s="8">
        <v>1</v>
      </c>
      <c r="G314" s="8">
        <v>0</v>
      </c>
      <c r="H314" s="8">
        <v>0</v>
      </c>
      <c r="I314" s="8">
        <v>1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1</v>
      </c>
      <c r="Z314" s="8">
        <v>0</v>
      </c>
      <c r="AA314" s="8">
        <v>0</v>
      </c>
      <c r="AB314" s="8">
        <v>0</v>
      </c>
      <c r="AC314" s="8">
        <v>0</v>
      </c>
      <c r="AD314" s="8">
        <v>-0.51498548252417542</v>
      </c>
      <c r="AE314" s="8">
        <v>0</v>
      </c>
      <c r="AF314" s="8">
        <v>0</v>
      </c>
      <c r="AG314" s="8">
        <v>-0.49352860267821486</v>
      </c>
      <c r="AH314" s="8">
        <v>0</v>
      </c>
      <c r="AI314" s="8">
        <v>0</v>
      </c>
      <c r="AJ314" s="8">
        <v>1</v>
      </c>
      <c r="AK314" s="8">
        <v>0</v>
      </c>
      <c r="AL314" s="8">
        <v>-0.23242717009482614</v>
      </c>
      <c r="AM314" s="8">
        <v>-0.19527168382016377</v>
      </c>
      <c r="AO314" s="6">
        <v>0</v>
      </c>
      <c r="AP314" s="6">
        <f t="shared" si="17"/>
        <v>-1.3454455042544371</v>
      </c>
      <c r="AQ314" s="6">
        <f t="shared" si="18"/>
        <v>2.709957804254437</v>
      </c>
      <c r="AR314" s="6" t="s">
        <v>120</v>
      </c>
      <c r="AS314" s="6">
        <f t="shared" si="19"/>
        <v>1</v>
      </c>
      <c r="AT314" s="6">
        <f t="shared" si="20"/>
        <v>1</v>
      </c>
    </row>
    <row r="315" spans="1:46">
      <c r="A315" s="8">
        <v>-1</v>
      </c>
      <c r="B315" s="8">
        <v>1</v>
      </c>
      <c r="C315" s="8">
        <v>-0.39973794351299075</v>
      </c>
      <c r="D315" s="8">
        <v>-0.84744602253353019</v>
      </c>
      <c r="E315" s="8">
        <v>0</v>
      </c>
      <c r="F315" s="8">
        <v>1</v>
      </c>
      <c r="G315" s="8">
        <v>0</v>
      </c>
      <c r="H315" s="8">
        <v>0</v>
      </c>
      <c r="I315" s="8">
        <v>0</v>
      </c>
      <c r="J315" s="8">
        <v>0</v>
      </c>
      <c r="K315" s="8">
        <v>1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1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-0.66439471724716304</v>
      </c>
      <c r="AE315" s="8">
        <v>0</v>
      </c>
      <c r="AF315" s="8">
        <v>0</v>
      </c>
      <c r="AG315" s="8">
        <v>-0.49352860267821486</v>
      </c>
      <c r="AH315" s="8">
        <v>0</v>
      </c>
      <c r="AI315" s="8">
        <v>0</v>
      </c>
      <c r="AJ315" s="8">
        <v>1</v>
      </c>
      <c r="AK315" s="8">
        <v>0</v>
      </c>
      <c r="AL315" s="8">
        <v>-0.48800445673296167</v>
      </c>
      <c r="AM315" s="8">
        <v>-0.19527168382016377</v>
      </c>
      <c r="AO315" s="6">
        <v>0</v>
      </c>
      <c r="AP315" s="6">
        <f t="shared" si="17"/>
        <v>-1.6381751780714797</v>
      </c>
      <c r="AQ315" s="6">
        <f t="shared" si="18"/>
        <v>3.0026874780714796</v>
      </c>
      <c r="AR315" s="6" t="s">
        <v>120</v>
      </c>
      <c r="AS315" s="6">
        <f t="shared" si="19"/>
        <v>1</v>
      </c>
      <c r="AT315" s="6">
        <f t="shared" si="20"/>
        <v>1</v>
      </c>
    </row>
    <row r="316" spans="1:46">
      <c r="A316" s="8">
        <v>-1</v>
      </c>
      <c r="B316" s="8">
        <v>1</v>
      </c>
      <c r="C316" s="8">
        <v>1.0698983554868773</v>
      </c>
      <c r="D316" s="8">
        <v>1.2537305557079468</v>
      </c>
      <c r="E316" s="8">
        <v>1</v>
      </c>
      <c r="F316" s="8">
        <v>0</v>
      </c>
      <c r="G316" s="8">
        <v>0</v>
      </c>
      <c r="H316" s="8">
        <v>0</v>
      </c>
      <c r="I316" s="8">
        <v>1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1</v>
      </c>
      <c r="Z316" s="8">
        <v>0</v>
      </c>
      <c r="AA316" s="8">
        <v>0</v>
      </c>
      <c r="AB316" s="8">
        <v>0</v>
      </c>
      <c r="AC316" s="8">
        <v>0</v>
      </c>
      <c r="AD316" s="8">
        <v>-0.21616701307820024</v>
      </c>
      <c r="AE316" s="8">
        <v>1</v>
      </c>
      <c r="AF316" s="8">
        <v>0</v>
      </c>
      <c r="AG316" s="8">
        <v>-0.49352860267821486</v>
      </c>
      <c r="AH316" s="8">
        <v>0</v>
      </c>
      <c r="AI316" s="8">
        <v>1</v>
      </c>
      <c r="AJ316" s="8">
        <v>0</v>
      </c>
      <c r="AK316" s="8">
        <v>0</v>
      </c>
      <c r="AL316" s="8">
        <v>-1.0688619263650878</v>
      </c>
      <c r="AM316" s="8">
        <v>-0.19527168382016377</v>
      </c>
      <c r="AO316" s="6">
        <v>1.4192332999999999</v>
      </c>
      <c r="AP316" s="6">
        <f t="shared" si="17"/>
        <v>1.7837456222649246</v>
      </c>
      <c r="AQ316" s="6">
        <f t="shared" si="18"/>
        <v>-0.41923332226492471</v>
      </c>
      <c r="AR316" s="6" t="s">
        <v>120</v>
      </c>
      <c r="AS316" s="6">
        <f t="shared" si="19"/>
        <v>-0.41923329999999992</v>
      </c>
      <c r="AT316" s="6">
        <f t="shared" si="20"/>
        <v>0</v>
      </c>
    </row>
    <row r="317" spans="1:46">
      <c r="A317" s="8">
        <v>-1</v>
      </c>
      <c r="B317" s="8">
        <v>0</v>
      </c>
      <c r="C317" s="8">
        <v>-0.53303446202158944</v>
      </c>
      <c r="D317" s="8">
        <v>1.5550465086106442</v>
      </c>
      <c r="E317" s="8">
        <v>0</v>
      </c>
      <c r="F317" s="8">
        <v>1</v>
      </c>
      <c r="G317" s="8">
        <v>0</v>
      </c>
      <c r="H317" s="8">
        <v>0</v>
      </c>
      <c r="I317" s="8">
        <v>1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1</v>
      </c>
      <c r="Z317" s="8">
        <v>0</v>
      </c>
      <c r="AA317" s="8">
        <v>0</v>
      </c>
      <c r="AB317" s="8">
        <v>0</v>
      </c>
      <c r="AC317" s="8">
        <v>0</v>
      </c>
      <c r="AD317" s="8">
        <v>-0.36557624780118786</v>
      </c>
      <c r="AE317" s="8">
        <v>0</v>
      </c>
      <c r="AF317" s="8">
        <v>0</v>
      </c>
      <c r="AG317" s="8">
        <v>-0.49352860267821486</v>
      </c>
      <c r="AH317" s="8">
        <v>1</v>
      </c>
      <c r="AI317" s="8">
        <v>0</v>
      </c>
      <c r="AJ317" s="8">
        <v>1</v>
      </c>
      <c r="AK317" s="8">
        <v>0</v>
      </c>
      <c r="AL317" s="8">
        <v>-2.3318481027260713E-2</v>
      </c>
      <c r="AM317" s="8">
        <v>8.5630737421864469E-3</v>
      </c>
      <c r="AO317" s="6">
        <v>0</v>
      </c>
      <c r="AP317" s="6">
        <f t="shared" si="17"/>
        <v>-1.1170724516250803</v>
      </c>
      <c r="AQ317" s="6">
        <f t="shared" si="18"/>
        <v>2.4815847516250802</v>
      </c>
      <c r="AR317" s="6" t="s">
        <v>120</v>
      </c>
      <c r="AS317" s="6">
        <f t="shared" si="19"/>
        <v>1</v>
      </c>
      <c r="AT317" s="6">
        <f t="shared" si="20"/>
        <v>1</v>
      </c>
    </row>
    <row r="318" spans="1:46">
      <c r="A318" s="8">
        <v>-1</v>
      </c>
      <c r="B318" s="8">
        <v>1</v>
      </c>
      <c r="C318" s="8">
        <v>0.17731770206028707</v>
      </c>
      <c r="D318" s="8">
        <v>-0.52102040688894125</v>
      </c>
      <c r="E318" s="8">
        <v>0</v>
      </c>
      <c r="F318" s="8">
        <v>1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1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1</v>
      </c>
      <c r="Z318" s="8">
        <v>0</v>
      </c>
      <c r="AA318" s="8">
        <v>0</v>
      </c>
      <c r="AB318" s="8">
        <v>0</v>
      </c>
      <c r="AC318" s="8">
        <v>0</v>
      </c>
      <c r="AD318" s="8">
        <v>-0.21616701307820024</v>
      </c>
      <c r="AE318" s="8">
        <v>0</v>
      </c>
      <c r="AF318" s="8">
        <v>0</v>
      </c>
      <c r="AG318" s="8">
        <v>-0.49352860267821486</v>
      </c>
      <c r="AH318" s="8">
        <v>0</v>
      </c>
      <c r="AI318" s="8">
        <v>0</v>
      </c>
      <c r="AJ318" s="8">
        <v>0</v>
      </c>
      <c r="AK318" s="8">
        <v>1</v>
      </c>
      <c r="AL318" s="8">
        <v>-0.37183296280653644</v>
      </c>
      <c r="AM318" s="8">
        <v>-0.19527168382016377</v>
      </c>
      <c r="AO318" s="6">
        <v>1.9224810999999999</v>
      </c>
      <c r="AP318" s="6">
        <f t="shared" si="17"/>
        <v>2.2869934613563783</v>
      </c>
      <c r="AQ318" s="6">
        <f t="shared" si="18"/>
        <v>-0.92248116135637837</v>
      </c>
      <c r="AR318" s="6" t="s">
        <v>120</v>
      </c>
      <c r="AS318" s="6">
        <f t="shared" si="19"/>
        <v>-0.92248109999999994</v>
      </c>
      <c r="AT318" s="6">
        <f t="shared" si="20"/>
        <v>0</v>
      </c>
    </row>
    <row r="319" spans="1:46">
      <c r="A319" s="8">
        <v>-1</v>
      </c>
      <c r="B319" s="8">
        <v>1</v>
      </c>
      <c r="C319" s="8">
        <v>-0.36430469175754032</v>
      </c>
      <c r="D319" s="8">
        <v>-0.83037145186904404</v>
      </c>
      <c r="E319" s="8">
        <v>0</v>
      </c>
      <c r="F319" s="8">
        <v>1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1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1</v>
      </c>
      <c r="Z319" s="8">
        <v>0</v>
      </c>
      <c r="AA319" s="8">
        <v>0</v>
      </c>
      <c r="AB319" s="8">
        <v>0</v>
      </c>
      <c r="AC319" s="8">
        <v>0</v>
      </c>
      <c r="AD319" s="8">
        <v>-0.52843231364924426</v>
      </c>
      <c r="AE319" s="8">
        <v>1</v>
      </c>
      <c r="AF319" s="8">
        <v>0</v>
      </c>
      <c r="AG319" s="8">
        <v>-0.49352860267821486</v>
      </c>
      <c r="AH319" s="8">
        <v>1</v>
      </c>
      <c r="AI319" s="8">
        <v>0</v>
      </c>
      <c r="AJ319" s="8">
        <v>1</v>
      </c>
      <c r="AK319" s="8">
        <v>0</v>
      </c>
      <c r="AL319" s="8">
        <v>9.2853012899164533E-2</v>
      </c>
      <c r="AM319" s="8">
        <v>-0.19527168382016377</v>
      </c>
      <c r="AO319" s="6">
        <v>1.1159082</v>
      </c>
      <c r="AP319" s="6">
        <f t="shared" si="17"/>
        <v>1.4804205485383419</v>
      </c>
      <c r="AQ319" s="6">
        <f t="shared" si="18"/>
        <v>-0.11590824853834203</v>
      </c>
      <c r="AR319" s="6" t="s">
        <v>120</v>
      </c>
      <c r="AS319" s="6">
        <f t="shared" si="19"/>
        <v>-0.11590820000000002</v>
      </c>
      <c r="AT319" s="6">
        <f t="shared" si="20"/>
        <v>0</v>
      </c>
    </row>
    <row r="320" spans="1:46">
      <c r="A320" s="8">
        <v>-1</v>
      </c>
      <c r="B320" s="8">
        <v>1</v>
      </c>
      <c r="C320" s="8">
        <v>-0.96920091815415654</v>
      </c>
      <c r="D320" s="8">
        <v>-0.9057004400947184</v>
      </c>
      <c r="E320" s="8">
        <v>0</v>
      </c>
      <c r="F320" s="8">
        <v>1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1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1</v>
      </c>
      <c r="Z320" s="8">
        <v>0</v>
      </c>
      <c r="AA320" s="8">
        <v>0</v>
      </c>
      <c r="AB320" s="8">
        <v>0</v>
      </c>
      <c r="AC320" s="8">
        <v>0</v>
      </c>
      <c r="AD320" s="8">
        <v>-0.62704240856641613</v>
      </c>
      <c r="AE320" s="8">
        <v>0</v>
      </c>
      <c r="AF320" s="8">
        <v>0</v>
      </c>
      <c r="AG320" s="8">
        <v>-0.49352860267821486</v>
      </c>
      <c r="AH320" s="8">
        <v>0</v>
      </c>
      <c r="AI320" s="8">
        <v>0</v>
      </c>
      <c r="AJ320" s="8">
        <v>1</v>
      </c>
      <c r="AK320" s="8">
        <v>0</v>
      </c>
      <c r="AL320" s="8">
        <v>9.2853012899164533E-2</v>
      </c>
      <c r="AM320" s="8">
        <v>-0.19527168382016377</v>
      </c>
      <c r="AO320" s="6">
        <v>0</v>
      </c>
      <c r="AP320" s="6">
        <f t="shared" si="17"/>
        <v>-1.8488651248012609</v>
      </c>
      <c r="AQ320" s="6">
        <f t="shared" si="18"/>
        <v>3.2133774248012608</v>
      </c>
      <c r="AR320" s="6" t="s">
        <v>120</v>
      </c>
      <c r="AS320" s="6">
        <f t="shared" si="19"/>
        <v>1</v>
      </c>
      <c r="AT320" s="6">
        <f t="shared" si="20"/>
        <v>1</v>
      </c>
    </row>
    <row r="321" spans="1:46">
      <c r="A321" s="8">
        <v>-1</v>
      </c>
      <c r="B321" s="8">
        <v>1</v>
      </c>
      <c r="C321" s="8">
        <v>-0.51869243154914513</v>
      </c>
      <c r="D321" s="8">
        <v>-0.84744602253353019</v>
      </c>
      <c r="E321" s="8">
        <v>0</v>
      </c>
      <c r="F321" s="8">
        <v>1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1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1</v>
      </c>
      <c r="Z321" s="8">
        <v>0</v>
      </c>
      <c r="AA321" s="8">
        <v>0</v>
      </c>
      <c r="AB321" s="8">
        <v>0</v>
      </c>
      <c r="AC321" s="8">
        <v>0</v>
      </c>
      <c r="AD321" s="8">
        <v>-0.61508966978857715</v>
      </c>
      <c r="AE321" s="8">
        <v>0</v>
      </c>
      <c r="AF321" s="8">
        <v>1</v>
      </c>
      <c r="AG321" s="8">
        <v>-0.28789168489562533</v>
      </c>
      <c r="AH321" s="8">
        <v>0</v>
      </c>
      <c r="AI321" s="8">
        <v>0</v>
      </c>
      <c r="AJ321" s="8">
        <v>1</v>
      </c>
      <c r="AK321" s="8">
        <v>0</v>
      </c>
      <c r="AL321" s="8">
        <v>0.51107039103429541</v>
      </c>
      <c r="AM321" s="8">
        <v>-0.11005263263590435</v>
      </c>
      <c r="AO321" s="6">
        <v>0</v>
      </c>
      <c r="AP321" s="6">
        <f t="shared" si="17"/>
        <v>-6.0598505909910561E-2</v>
      </c>
      <c r="AQ321" s="6">
        <f t="shared" si="18"/>
        <v>1.4251108059099105</v>
      </c>
      <c r="AR321" s="6" t="s">
        <v>120</v>
      </c>
      <c r="AS321" s="6">
        <f t="shared" si="19"/>
        <v>1</v>
      </c>
      <c r="AT321" s="6">
        <f t="shared" si="20"/>
        <v>1</v>
      </c>
    </row>
    <row r="322" spans="1:46">
      <c r="A322" s="8">
        <v>-1</v>
      </c>
      <c r="B322" s="8">
        <v>1</v>
      </c>
      <c r="C322" s="8">
        <v>-0.31537305838096619</v>
      </c>
      <c r="D322" s="8">
        <v>-0.75504246364336969</v>
      </c>
      <c r="E322" s="8">
        <v>1</v>
      </c>
      <c r="F322" s="8">
        <v>0</v>
      </c>
      <c r="G322" s="8">
        <v>0</v>
      </c>
      <c r="H322" s="8">
        <v>0</v>
      </c>
      <c r="I322" s="8">
        <v>1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1</v>
      </c>
      <c r="AC322" s="8">
        <v>0</v>
      </c>
      <c r="AD322" s="8">
        <v>0.23206069109076255</v>
      </c>
      <c r="AE322" s="8">
        <v>0</v>
      </c>
      <c r="AF322" s="8">
        <v>0</v>
      </c>
      <c r="AG322" s="8">
        <v>-0.49352860267821486</v>
      </c>
      <c r="AH322" s="8">
        <v>0</v>
      </c>
      <c r="AI322" s="8">
        <v>0</v>
      </c>
      <c r="AJ322" s="8">
        <v>1</v>
      </c>
      <c r="AK322" s="8">
        <v>0</v>
      </c>
      <c r="AL322" s="8">
        <v>-4.6552779812545762E-2</v>
      </c>
      <c r="AM322" s="8">
        <v>-9.2202696239201368E-2</v>
      </c>
      <c r="AO322" s="6">
        <v>0</v>
      </c>
      <c r="AP322" s="6">
        <f t="shared" si="17"/>
        <v>-0.85578837018897735</v>
      </c>
      <c r="AQ322" s="6">
        <f t="shared" si="18"/>
        <v>2.2203006701889771</v>
      </c>
      <c r="AR322" s="6" t="s">
        <v>120</v>
      </c>
      <c r="AS322" s="6">
        <f t="shared" si="19"/>
        <v>1</v>
      </c>
      <c r="AT322" s="6">
        <f t="shared" si="20"/>
        <v>1</v>
      </c>
    </row>
    <row r="323" spans="1:46">
      <c r="A323" s="8">
        <v>-1</v>
      </c>
      <c r="B323" s="8">
        <v>1</v>
      </c>
      <c r="C323" s="8">
        <v>-1.0037905210582863</v>
      </c>
      <c r="D323" s="8">
        <v>1.0528532537728152</v>
      </c>
      <c r="E323" s="8">
        <v>1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1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1</v>
      </c>
      <c r="AC323" s="8">
        <v>0</v>
      </c>
      <c r="AD323" s="8">
        <v>-0.41488129525977374</v>
      </c>
      <c r="AE323" s="8">
        <v>1</v>
      </c>
      <c r="AF323" s="8">
        <v>0</v>
      </c>
      <c r="AG323" s="8">
        <v>-0.49352860267821486</v>
      </c>
      <c r="AH323" s="8">
        <v>1</v>
      </c>
      <c r="AI323" s="8">
        <v>0</v>
      </c>
      <c r="AJ323" s="8">
        <v>1</v>
      </c>
      <c r="AK323" s="8">
        <v>0</v>
      </c>
      <c r="AL323" s="8">
        <v>-0.25566146888011121</v>
      </c>
      <c r="AM323" s="8">
        <v>-0.19527168382016377</v>
      </c>
      <c r="AO323" s="6">
        <v>0.81389460999999996</v>
      </c>
      <c r="AP323" s="6">
        <f t="shared" si="17"/>
        <v>1.1784069180691086</v>
      </c>
      <c r="AQ323" s="6">
        <f t="shared" si="18"/>
        <v>0.18610538193089132</v>
      </c>
      <c r="AR323" s="6" t="s">
        <v>120</v>
      </c>
      <c r="AS323" s="6">
        <f t="shared" si="19"/>
        <v>0.18610539000000004</v>
      </c>
      <c r="AT323" s="6">
        <f t="shared" si="20"/>
        <v>1</v>
      </c>
    </row>
    <row r="324" spans="1:46">
      <c r="A324" s="8">
        <v>-1</v>
      </c>
      <c r="B324" s="8">
        <v>1</v>
      </c>
      <c r="C324" s="8">
        <v>-0.80722033870066923</v>
      </c>
      <c r="D324" s="8">
        <v>0.61795389508325516</v>
      </c>
      <c r="E324" s="8">
        <v>1</v>
      </c>
      <c r="F324" s="8">
        <v>0</v>
      </c>
      <c r="G324" s="8">
        <v>0</v>
      </c>
      <c r="H324" s="8">
        <v>0</v>
      </c>
      <c r="I324" s="8">
        <v>0</v>
      </c>
      <c r="J324" s="8">
        <v>1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1</v>
      </c>
      <c r="AA324" s="8">
        <v>0</v>
      </c>
      <c r="AB324" s="8">
        <v>0</v>
      </c>
      <c r="AC324" s="8">
        <v>0</v>
      </c>
      <c r="AD324" s="8">
        <v>-0.61508966978857715</v>
      </c>
      <c r="AE324" s="8">
        <v>0</v>
      </c>
      <c r="AF324" s="8">
        <v>0</v>
      </c>
      <c r="AG324" s="8">
        <v>-0.49352860267821486</v>
      </c>
      <c r="AH324" s="8">
        <v>1</v>
      </c>
      <c r="AI324" s="8">
        <v>0</v>
      </c>
      <c r="AJ324" s="8">
        <v>1</v>
      </c>
      <c r="AK324" s="8">
        <v>0</v>
      </c>
      <c r="AL324" s="8">
        <v>-8.4182241975665675E-5</v>
      </c>
      <c r="AM324" s="8">
        <v>-0.19527168382016377</v>
      </c>
      <c r="AO324" s="6">
        <v>0</v>
      </c>
      <c r="AP324" s="6">
        <f t="shared" si="17"/>
        <v>-2.7743605186977054</v>
      </c>
      <c r="AQ324" s="6">
        <f t="shared" si="18"/>
        <v>4.1388728186977053</v>
      </c>
      <c r="AR324" s="6" t="s">
        <v>120</v>
      </c>
      <c r="AS324" s="6">
        <f t="shared" si="19"/>
        <v>1</v>
      </c>
      <c r="AT324" s="6">
        <f t="shared" si="20"/>
        <v>1</v>
      </c>
    </row>
    <row r="325" spans="1:46">
      <c r="A325" s="8">
        <v>-1</v>
      </c>
      <c r="B325" s="8">
        <v>1</v>
      </c>
      <c r="C325" s="8">
        <v>0.7889631192674651</v>
      </c>
      <c r="D325" s="8">
        <v>-0.5039458362244551</v>
      </c>
      <c r="E325" s="8">
        <v>1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1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1</v>
      </c>
      <c r="AC325" s="8">
        <v>0</v>
      </c>
      <c r="AD325" s="8">
        <v>2.3237899772125887</v>
      </c>
      <c r="AE325" s="8">
        <v>1</v>
      </c>
      <c r="AF325" s="8">
        <v>0</v>
      </c>
      <c r="AG325" s="8">
        <v>-0.49352860267821486</v>
      </c>
      <c r="AH325" s="8">
        <v>1</v>
      </c>
      <c r="AI325" s="8">
        <v>0</v>
      </c>
      <c r="AJ325" s="8">
        <v>1</v>
      </c>
      <c r="AK325" s="8">
        <v>0</v>
      </c>
      <c r="AL325" s="8">
        <v>-4.6552779812545762E-2</v>
      </c>
      <c r="AM325" s="8">
        <v>-0.19527168382016377</v>
      </c>
      <c r="AO325" s="6">
        <v>2.8358585000000001</v>
      </c>
      <c r="AP325" s="6">
        <f t="shared" si="17"/>
        <v>3.2003708432341225</v>
      </c>
      <c r="AQ325" s="6">
        <f t="shared" si="18"/>
        <v>-1.8358585432341226</v>
      </c>
      <c r="AR325" s="6" t="s">
        <v>120</v>
      </c>
      <c r="AS325" s="6">
        <f t="shared" si="19"/>
        <v>-1.8358585000000001</v>
      </c>
      <c r="AT325" s="6">
        <f t="shared" si="20"/>
        <v>0</v>
      </c>
    </row>
    <row r="326" spans="1:46">
      <c r="A326" s="8">
        <v>-1</v>
      </c>
      <c r="B326" s="8">
        <v>1</v>
      </c>
      <c r="C326" s="8">
        <v>0.31061438929865615</v>
      </c>
      <c r="D326" s="8">
        <v>2.3585557163511708</v>
      </c>
      <c r="E326" s="8">
        <v>1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1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1</v>
      </c>
      <c r="Z326" s="8">
        <v>0</v>
      </c>
      <c r="AA326" s="8">
        <v>0</v>
      </c>
      <c r="AB326" s="8">
        <v>0</v>
      </c>
      <c r="AC326" s="8">
        <v>0</v>
      </c>
      <c r="AD326" s="8">
        <v>0.53087916053673767</v>
      </c>
      <c r="AE326" s="8">
        <v>1</v>
      </c>
      <c r="AF326" s="8">
        <v>0</v>
      </c>
      <c r="AG326" s="8">
        <v>-0.49352860267821486</v>
      </c>
      <c r="AH326" s="8">
        <v>0</v>
      </c>
      <c r="AI326" s="8">
        <v>0</v>
      </c>
      <c r="AJ326" s="8">
        <v>1</v>
      </c>
      <c r="AK326" s="8">
        <v>0</v>
      </c>
      <c r="AL326" s="8">
        <v>-0.6041759506593869</v>
      </c>
      <c r="AM326" s="8">
        <v>-0.19527168382016377</v>
      </c>
      <c r="AO326" s="6">
        <v>0.58861154999999998</v>
      </c>
      <c r="AP326" s="6">
        <f t="shared" si="17"/>
        <v>0.95312388588286001</v>
      </c>
      <c r="AQ326" s="6">
        <f t="shared" si="18"/>
        <v>0.41138841411713989</v>
      </c>
      <c r="AR326" s="6" t="s">
        <v>120</v>
      </c>
      <c r="AS326" s="6">
        <f t="shared" si="19"/>
        <v>0.41138845000000002</v>
      </c>
      <c r="AT326" s="6">
        <f t="shared" si="20"/>
        <v>1</v>
      </c>
    </row>
    <row r="327" spans="1:46">
      <c r="A327" s="8">
        <v>-1</v>
      </c>
      <c r="B327" s="8">
        <v>0</v>
      </c>
      <c r="C327" s="8">
        <v>-0.17448370021048504</v>
      </c>
      <c r="D327" s="8">
        <v>-0.73796789297888354</v>
      </c>
      <c r="E327" s="8">
        <v>1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1</v>
      </c>
      <c r="V327" s="8">
        <v>0</v>
      </c>
      <c r="W327" s="8">
        <v>0</v>
      </c>
      <c r="X327" s="8">
        <v>0</v>
      </c>
      <c r="Y327" s="8">
        <v>1</v>
      </c>
      <c r="Z327" s="8">
        <v>0</v>
      </c>
      <c r="AA327" s="8">
        <v>0</v>
      </c>
      <c r="AB327" s="8">
        <v>0</v>
      </c>
      <c r="AC327" s="8">
        <v>0</v>
      </c>
      <c r="AD327" s="8">
        <v>-0.36557624780118786</v>
      </c>
      <c r="AE327" s="8">
        <v>0</v>
      </c>
      <c r="AF327" s="8">
        <v>0</v>
      </c>
      <c r="AG327" s="8">
        <v>-0.49352860267821486</v>
      </c>
      <c r="AH327" s="8">
        <v>0</v>
      </c>
      <c r="AI327" s="8">
        <v>0</v>
      </c>
      <c r="AJ327" s="8">
        <v>1</v>
      </c>
      <c r="AK327" s="8">
        <v>0</v>
      </c>
      <c r="AL327" s="8">
        <v>0.5575389886048655</v>
      </c>
      <c r="AM327" s="8">
        <v>-0.19277653142062465</v>
      </c>
      <c r="AO327" s="6">
        <v>0</v>
      </c>
      <c r="AP327" s="6">
        <f t="shared" ref="AP327:AP374" si="21">SUMPRODUCT($B$3:$AM$3,B327:AM327)</f>
        <v>-0.59718287837512229</v>
      </c>
      <c r="AQ327" s="6">
        <f t="shared" ref="AQ327:AQ374" si="22">A327*(AP327+$AO$3)</f>
        <v>1.9616951783751222</v>
      </c>
      <c r="AR327" s="6" t="s">
        <v>120</v>
      </c>
      <c r="AS327" s="6">
        <f t="shared" si="19"/>
        <v>1</v>
      </c>
      <c r="AT327" s="6">
        <f t="shared" si="20"/>
        <v>1</v>
      </c>
    </row>
    <row r="328" spans="1:46">
      <c r="A328" s="8">
        <v>-1</v>
      </c>
      <c r="B328" s="8">
        <v>1</v>
      </c>
      <c r="C328" s="8">
        <v>-0.75828870532409509</v>
      </c>
      <c r="D328" s="8">
        <v>-0.65460381267580381</v>
      </c>
      <c r="E328" s="8">
        <v>1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1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1</v>
      </c>
      <c r="Z328" s="8">
        <v>0</v>
      </c>
      <c r="AA328" s="8">
        <v>0</v>
      </c>
      <c r="AB328" s="8">
        <v>0</v>
      </c>
      <c r="AC328" s="8">
        <v>0</v>
      </c>
      <c r="AD328" s="8">
        <v>-0.50303274374633644</v>
      </c>
      <c r="AE328" s="8">
        <v>0</v>
      </c>
      <c r="AF328" s="8">
        <v>0</v>
      </c>
      <c r="AG328" s="8">
        <v>-0.49352860267821486</v>
      </c>
      <c r="AH328" s="8">
        <v>1</v>
      </c>
      <c r="AI328" s="8">
        <v>0</v>
      </c>
      <c r="AJ328" s="8">
        <v>1</v>
      </c>
      <c r="AK328" s="8">
        <v>0</v>
      </c>
      <c r="AL328" s="8">
        <v>-0.37183296280653644</v>
      </c>
      <c r="AM328" s="8">
        <v>-0.18241205222253903</v>
      </c>
      <c r="AO328" s="6">
        <v>0</v>
      </c>
      <c r="AP328" s="6">
        <f t="shared" si="21"/>
        <v>-2.0429371157710747</v>
      </c>
      <c r="AQ328" s="6">
        <f t="shared" si="22"/>
        <v>3.4074494157710746</v>
      </c>
      <c r="AR328" s="6" t="s">
        <v>120</v>
      </c>
      <c r="AS328" s="6">
        <f t="shared" ref="AS328:AS374" si="23">1-AO328</f>
        <v>1</v>
      </c>
      <c r="AT328" s="6">
        <f t="shared" ref="AT328:AT374" si="24">IF(AQ328&gt;0,1,0)</f>
        <v>1</v>
      </c>
    </row>
    <row r="329" spans="1:46">
      <c r="A329" s="8">
        <v>-1</v>
      </c>
      <c r="B329" s="8">
        <v>0</v>
      </c>
      <c r="C329" s="8">
        <v>1.4006085364746432</v>
      </c>
      <c r="D329" s="8">
        <v>-0.6877485674951006</v>
      </c>
      <c r="E329" s="8">
        <v>0</v>
      </c>
      <c r="F329" s="8">
        <v>1</v>
      </c>
      <c r="G329" s="8">
        <v>0</v>
      </c>
      <c r="H329" s="8">
        <v>0</v>
      </c>
      <c r="I329" s="8">
        <v>0</v>
      </c>
      <c r="J329" s="8">
        <v>1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1</v>
      </c>
      <c r="AB329" s="8">
        <v>0</v>
      </c>
      <c r="AC329" s="8">
        <v>0</v>
      </c>
      <c r="AD329" s="8">
        <v>-0.5642905299827613</v>
      </c>
      <c r="AE329" s="8">
        <v>0</v>
      </c>
      <c r="AF329" s="8">
        <v>0</v>
      </c>
      <c r="AG329" s="8">
        <v>-0.49352860267821486</v>
      </c>
      <c r="AH329" s="8">
        <v>0</v>
      </c>
      <c r="AI329" s="8">
        <v>0</v>
      </c>
      <c r="AJ329" s="8">
        <v>1</v>
      </c>
      <c r="AK329" s="8">
        <v>0</v>
      </c>
      <c r="AL329" s="8">
        <v>-1.0688619263650878</v>
      </c>
      <c r="AM329" s="8">
        <v>-0.17223950782441799</v>
      </c>
      <c r="AO329" s="6">
        <v>0</v>
      </c>
      <c r="AP329" s="6">
        <f t="shared" si="21"/>
        <v>-0.59124500506779099</v>
      </c>
      <c r="AQ329" s="6">
        <f t="shared" si="22"/>
        <v>1.9557573050677908</v>
      </c>
      <c r="AR329" s="6" t="s">
        <v>120</v>
      </c>
      <c r="AS329" s="6">
        <f t="shared" si="23"/>
        <v>1</v>
      </c>
      <c r="AT329" s="6">
        <f t="shared" si="24"/>
        <v>1</v>
      </c>
    </row>
    <row r="330" spans="1:46">
      <c r="A330" s="8">
        <v>-1</v>
      </c>
      <c r="B330" s="8">
        <v>1</v>
      </c>
      <c r="C330" s="8">
        <v>-0.80047114789010743</v>
      </c>
      <c r="D330" s="8">
        <v>-0.48687126555996896</v>
      </c>
      <c r="E330" s="8">
        <v>0</v>
      </c>
      <c r="F330" s="8">
        <v>1</v>
      </c>
      <c r="G330" s="8">
        <v>0</v>
      </c>
      <c r="H330" s="8">
        <v>0</v>
      </c>
      <c r="I330" s="8">
        <v>0</v>
      </c>
      <c r="J330" s="8">
        <v>0</v>
      </c>
      <c r="K330" s="8">
        <v>1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1</v>
      </c>
      <c r="Z330" s="8">
        <v>0</v>
      </c>
      <c r="AA330" s="8">
        <v>0</v>
      </c>
      <c r="AB330" s="8">
        <v>0</v>
      </c>
      <c r="AC330" s="8">
        <v>0</v>
      </c>
      <c r="AD330" s="8">
        <v>-0.44028086516268161</v>
      </c>
      <c r="AE330" s="8">
        <v>0</v>
      </c>
      <c r="AF330" s="8">
        <v>0</v>
      </c>
      <c r="AG330" s="8">
        <v>-0.49352860267821486</v>
      </c>
      <c r="AH330" s="8">
        <v>0</v>
      </c>
      <c r="AI330" s="8">
        <v>0</v>
      </c>
      <c r="AJ330" s="8">
        <v>1</v>
      </c>
      <c r="AK330" s="8">
        <v>0</v>
      </c>
      <c r="AL330" s="8">
        <v>-2.3318481027260713E-2</v>
      </c>
      <c r="AM330" s="8">
        <v>-0.19527168382016377</v>
      </c>
      <c r="AO330" s="6">
        <v>0</v>
      </c>
      <c r="AP330" s="6">
        <f t="shared" si="21"/>
        <v>-1.9344981198178672</v>
      </c>
      <c r="AQ330" s="6">
        <f t="shared" si="22"/>
        <v>3.2990104198178671</v>
      </c>
      <c r="AR330" s="6" t="s">
        <v>120</v>
      </c>
      <c r="AS330" s="6">
        <f t="shared" si="23"/>
        <v>1</v>
      </c>
      <c r="AT330" s="6">
        <f t="shared" si="24"/>
        <v>1</v>
      </c>
    </row>
    <row r="331" spans="1:46">
      <c r="A331" s="8">
        <v>-1</v>
      </c>
      <c r="B331" s="8">
        <v>0</v>
      </c>
      <c r="C331" s="8">
        <v>-0.45541876770012668</v>
      </c>
      <c r="D331" s="8">
        <v>-0.55416516170823804</v>
      </c>
      <c r="E331" s="8">
        <v>0</v>
      </c>
      <c r="F331" s="8">
        <v>1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1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1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-0.66439471724716304</v>
      </c>
      <c r="AE331" s="8">
        <v>0</v>
      </c>
      <c r="AF331" s="8">
        <v>0</v>
      </c>
      <c r="AG331" s="8">
        <v>-0.49352860267821486</v>
      </c>
      <c r="AH331" s="8">
        <v>1</v>
      </c>
      <c r="AI331" s="8">
        <v>0</v>
      </c>
      <c r="AJ331" s="8">
        <v>1</v>
      </c>
      <c r="AK331" s="8">
        <v>0</v>
      </c>
      <c r="AL331" s="8">
        <v>0.53430468981958046</v>
      </c>
      <c r="AM331" s="8">
        <v>-0.19507974902019923</v>
      </c>
      <c r="AO331" s="6">
        <v>0</v>
      </c>
      <c r="AP331" s="6">
        <f t="shared" si="21"/>
        <v>0.34017311056362398</v>
      </c>
      <c r="AQ331" s="6">
        <f t="shared" si="22"/>
        <v>1.0243391894363758</v>
      </c>
      <c r="AR331" s="6" t="s">
        <v>120</v>
      </c>
      <c r="AS331" s="6">
        <f t="shared" si="23"/>
        <v>1</v>
      </c>
      <c r="AT331" s="6">
        <f t="shared" si="24"/>
        <v>1</v>
      </c>
    </row>
    <row r="332" spans="1:46">
      <c r="A332" s="8">
        <v>-1</v>
      </c>
      <c r="B332" s="8">
        <v>1</v>
      </c>
      <c r="C332" s="8">
        <v>-1.2222955735502301</v>
      </c>
      <c r="D332" s="8">
        <v>-0.9057004400947184</v>
      </c>
      <c r="E332" s="8">
        <v>0</v>
      </c>
      <c r="F332" s="8">
        <v>1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1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1</v>
      </c>
      <c r="Z332" s="8">
        <v>0</v>
      </c>
      <c r="AA332" s="8">
        <v>0</v>
      </c>
      <c r="AB332" s="8">
        <v>0</v>
      </c>
      <c r="AC332" s="8">
        <v>0</v>
      </c>
      <c r="AD332" s="8">
        <v>-0.5642905299827613</v>
      </c>
      <c r="AE332" s="8">
        <v>0</v>
      </c>
      <c r="AF332" s="8">
        <v>1</v>
      </c>
      <c r="AG332" s="8">
        <v>0.32901906845214329</v>
      </c>
      <c r="AH332" s="8">
        <v>0</v>
      </c>
      <c r="AI332" s="8">
        <v>0</v>
      </c>
      <c r="AJ332" s="8">
        <v>1</v>
      </c>
      <c r="AK332" s="8">
        <v>0</v>
      </c>
      <c r="AL332" s="8">
        <v>-0.13948997495368595</v>
      </c>
      <c r="AM332" s="8">
        <v>-0.19373620542044739</v>
      </c>
      <c r="AO332" s="6">
        <v>0</v>
      </c>
      <c r="AP332" s="6">
        <f t="shared" si="21"/>
        <v>-0.91152643068060657</v>
      </c>
      <c r="AQ332" s="6">
        <f t="shared" si="22"/>
        <v>2.2760387306806065</v>
      </c>
      <c r="AR332" s="6" t="s">
        <v>120</v>
      </c>
      <c r="AS332" s="6">
        <f t="shared" si="23"/>
        <v>1</v>
      </c>
      <c r="AT332" s="6">
        <f t="shared" si="24"/>
        <v>1</v>
      </c>
    </row>
    <row r="333" spans="1:46">
      <c r="A333" s="8">
        <v>-1</v>
      </c>
      <c r="B333" s="8">
        <v>1</v>
      </c>
      <c r="C333" s="8">
        <v>2.2086482147132033E-2</v>
      </c>
      <c r="D333" s="8">
        <v>-0.45372651074067222</v>
      </c>
      <c r="E333" s="8">
        <v>0</v>
      </c>
      <c r="F333" s="8">
        <v>1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1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1</v>
      </c>
      <c r="Z333" s="8">
        <v>0</v>
      </c>
      <c r="AA333" s="8">
        <v>0</v>
      </c>
      <c r="AB333" s="8">
        <v>0</v>
      </c>
      <c r="AC333" s="8">
        <v>0</v>
      </c>
      <c r="AD333" s="8">
        <v>1.5767438035976509</v>
      </c>
      <c r="AE333" s="8">
        <v>1</v>
      </c>
      <c r="AF333" s="8">
        <v>0</v>
      </c>
      <c r="AG333" s="8">
        <v>-0.49352860267821486</v>
      </c>
      <c r="AH333" s="8">
        <v>1</v>
      </c>
      <c r="AI333" s="8">
        <v>0</v>
      </c>
      <c r="AJ333" s="8">
        <v>1</v>
      </c>
      <c r="AK333" s="8">
        <v>0</v>
      </c>
      <c r="AL333" s="8">
        <v>1.9690226398109321</v>
      </c>
      <c r="AM333" s="8">
        <v>-0.19527168382016377</v>
      </c>
      <c r="AO333" s="6">
        <v>0</v>
      </c>
      <c r="AP333" s="6">
        <f t="shared" si="21"/>
        <v>0.36451229967061927</v>
      </c>
      <c r="AQ333" s="6">
        <f t="shared" si="22"/>
        <v>1.0000000003293805</v>
      </c>
      <c r="AR333" s="6" t="s">
        <v>120</v>
      </c>
      <c r="AS333" s="6">
        <f t="shared" si="23"/>
        <v>1</v>
      </c>
      <c r="AT333" s="6">
        <f t="shared" si="24"/>
        <v>1</v>
      </c>
    </row>
    <row r="334" spans="1:46">
      <c r="A334" s="8">
        <v>-1</v>
      </c>
      <c r="B334" s="8">
        <v>0</v>
      </c>
      <c r="C334" s="8">
        <v>-0.56087487411515735</v>
      </c>
      <c r="D334" s="8">
        <v>-0.70482313815958675</v>
      </c>
      <c r="E334" s="8">
        <v>0</v>
      </c>
      <c r="F334" s="8">
        <v>1</v>
      </c>
      <c r="G334" s="8">
        <v>0</v>
      </c>
      <c r="H334" s="8">
        <v>1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1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-0.66439471724716304</v>
      </c>
      <c r="AE334" s="8">
        <v>1</v>
      </c>
      <c r="AF334" s="8">
        <v>0</v>
      </c>
      <c r="AG334" s="8">
        <v>-0.49352860267821486</v>
      </c>
      <c r="AH334" s="8">
        <v>0</v>
      </c>
      <c r="AI334" s="8">
        <v>0</v>
      </c>
      <c r="AJ334" s="8">
        <v>1</v>
      </c>
      <c r="AK334" s="8">
        <v>0</v>
      </c>
      <c r="AL334" s="8">
        <v>-0.6041759506593869</v>
      </c>
      <c r="AM334" s="8">
        <v>-0.19527168382016377</v>
      </c>
      <c r="AO334" s="6">
        <v>0.35023563000000002</v>
      </c>
      <c r="AP334" s="6">
        <f t="shared" si="21"/>
        <v>0.71474795015131509</v>
      </c>
      <c r="AQ334" s="6">
        <f t="shared" si="22"/>
        <v>0.64976434984868481</v>
      </c>
      <c r="AR334" s="6" t="s">
        <v>120</v>
      </c>
      <c r="AS334" s="6">
        <f t="shared" si="23"/>
        <v>0.64976436999999998</v>
      </c>
      <c r="AT334" s="6">
        <f t="shared" si="24"/>
        <v>1</v>
      </c>
    </row>
    <row r="335" spans="1:46">
      <c r="A335" s="8">
        <v>-1</v>
      </c>
      <c r="B335" s="8">
        <v>1</v>
      </c>
      <c r="C335" s="8">
        <v>0.12079339775160092</v>
      </c>
      <c r="D335" s="8">
        <v>-0.45372651074067222</v>
      </c>
      <c r="E335" s="8">
        <v>1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1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1</v>
      </c>
      <c r="Z335" s="8">
        <v>0</v>
      </c>
      <c r="AA335" s="8">
        <v>0</v>
      </c>
      <c r="AB335" s="8">
        <v>0</v>
      </c>
      <c r="AC335" s="8">
        <v>0</v>
      </c>
      <c r="AD335" s="8">
        <v>1.4273345688746633</v>
      </c>
      <c r="AE335" s="8">
        <v>0</v>
      </c>
      <c r="AF335" s="8">
        <v>0</v>
      </c>
      <c r="AG335" s="8">
        <v>-0.49352860267821486</v>
      </c>
      <c r="AH335" s="8">
        <v>1</v>
      </c>
      <c r="AI335" s="8">
        <v>0</v>
      </c>
      <c r="AJ335" s="8">
        <v>1</v>
      </c>
      <c r="AK335" s="8">
        <v>0</v>
      </c>
      <c r="AL335" s="8">
        <v>0.5575389886048655</v>
      </c>
      <c r="AM335" s="8">
        <v>-0.19527168382016377</v>
      </c>
      <c r="AO335" s="6">
        <v>0</v>
      </c>
      <c r="AP335" s="6">
        <f t="shared" si="21"/>
        <v>-2.0314638473457984</v>
      </c>
      <c r="AQ335" s="6">
        <f t="shared" si="22"/>
        <v>3.3959761473457983</v>
      </c>
      <c r="AR335" s="6" t="s">
        <v>120</v>
      </c>
      <c r="AS335" s="6">
        <f t="shared" si="23"/>
        <v>1</v>
      </c>
      <c r="AT335" s="6">
        <f t="shared" si="24"/>
        <v>1</v>
      </c>
    </row>
    <row r="336" spans="1:46">
      <c r="A336" s="8">
        <v>-1</v>
      </c>
      <c r="B336" s="8">
        <v>1</v>
      </c>
      <c r="C336" s="8">
        <v>0.27518130627297616</v>
      </c>
      <c r="D336" s="8">
        <v>-0.15241055783797475</v>
      </c>
      <c r="E336" s="8">
        <v>0</v>
      </c>
      <c r="F336" s="8">
        <v>1</v>
      </c>
      <c r="G336" s="8">
        <v>0</v>
      </c>
      <c r="H336" s="8">
        <v>0</v>
      </c>
      <c r="I336" s="8">
        <v>1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1</v>
      </c>
      <c r="AA336" s="8">
        <v>0</v>
      </c>
      <c r="AB336" s="8">
        <v>0</v>
      </c>
      <c r="AC336" s="8">
        <v>0</v>
      </c>
      <c r="AD336" s="8">
        <v>3.0708361508275268</v>
      </c>
      <c r="AE336" s="8">
        <v>1</v>
      </c>
      <c r="AF336" s="8">
        <v>0</v>
      </c>
      <c r="AG336" s="8">
        <v>-0.49352860267821486</v>
      </c>
      <c r="AH336" s="8">
        <v>1</v>
      </c>
      <c r="AI336" s="8">
        <v>0</v>
      </c>
      <c r="AJ336" s="8">
        <v>1</v>
      </c>
      <c r="AK336" s="8">
        <v>0</v>
      </c>
      <c r="AL336" s="8">
        <v>-8.4182241975665675E-5</v>
      </c>
      <c r="AM336" s="8">
        <v>-0.19527168382016377</v>
      </c>
      <c r="AO336" s="6">
        <v>0.86940497000000005</v>
      </c>
      <c r="AP336" s="6">
        <f t="shared" si="21"/>
        <v>1.2339172816648376</v>
      </c>
      <c r="AQ336" s="6">
        <f t="shared" si="22"/>
        <v>0.13059501833516229</v>
      </c>
      <c r="AR336" s="6" t="s">
        <v>120</v>
      </c>
      <c r="AS336" s="6">
        <f t="shared" si="23"/>
        <v>0.13059502999999995</v>
      </c>
      <c r="AT336" s="6">
        <f t="shared" si="24"/>
        <v>1</v>
      </c>
    </row>
    <row r="337" spans="1:46">
      <c r="A337" s="8">
        <v>-1</v>
      </c>
      <c r="B337" s="8">
        <v>0</v>
      </c>
      <c r="C337" s="8">
        <v>-0.67392382019207053</v>
      </c>
      <c r="D337" s="8">
        <v>1.3541692066755127</v>
      </c>
      <c r="E337" s="8">
        <v>1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1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1</v>
      </c>
      <c r="AC337" s="8">
        <v>0</v>
      </c>
      <c r="AD337" s="8">
        <v>0.23206069109076255</v>
      </c>
      <c r="AE337" s="8">
        <v>0</v>
      </c>
      <c r="AF337" s="8">
        <v>0</v>
      </c>
      <c r="AG337" s="8">
        <v>-0.49352860267821486</v>
      </c>
      <c r="AH337" s="8">
        <v>1</v>
      </c>
      <c r="AI337" s="8">
        <v>0</v>
      </c>
      <c r="AJ337" s="8">
        <v>1</v>
      </c>
      <c r="AK337" s="8">
        <v>0</v>
      </c>
      <c r="AL337" s="8">
        <v>-0.95269043243866269</v>
      </c>
      <c r="AM337" s="8">
        <v>-0.19220072702073099</v>
      </c>
      <c r="AO337" s="6">
        <v>0</v>
      </c>
      <c r="AP337" s="6">
        <f t="shared" si="21"/>
        <v>-1.1987457755688637</v>
      </c>
      <c r="AQ337" s="6">
        <f t="shared" si="22"/>
        <v>2.5632580755688634</v>
      </c>
      <c r="AR337" s="6" t="s">
        <v>120</v>
      </c>
      <c r="AS337" s="6">
        <f t="shared" si="23"/>
        <v>1</v>
      </c>
      <c r="AT337" s="6">
        <f t="shared" si="24"/>
        <v>1</v>
      </c>
    </row>
    <row r="338" spans="1:46">
      <c r="A338" s="8">
        <v>-1</v>
      </c>
      <c r="B338" s="8">
        <v>1</v>
      </c>
      <c r="C338" s="8">
        <v>0.41607049571368687</v>
      </c>
      <c r="D338" s="8">
        <v>-0.10219123235419182</v>
      </c>
      <c r="E338" s="8">
        <v>0</v>
      </c>
      <c r="F338" s="8">
        <v>1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1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1</v>
      </c>
      <c r="Z338" s="8">
        <v>0</v>
      </c>
      <c r="AA338" s="8">
        <v>0</v>
      </c>
      <c r="AB338" s="8">
        <v>0</v>
      </c>
      <c r="AC338" s="8">
        <v>0</v>
      </c>
      <c r="AD338" s="8">
        <v>0.38146992581375011</v>
      </c>
      <c r="AE338" s="8">
        <v>0</v>
      </c>
      <c r="AF338" s="8">
        <v>0</v>
      </c>
      <c r="AG338" s="8">
        <v>-0.49352860267821486</v>
      </c>
      <c r="AH338" s="8">
        <v>0</v>
      </c>
      <c r="AI338" s="8">
        <v>0</v>
      </c>
      <c r="AJ338" s="8">
        <v>1</v>
      </c>
      <c r="AK338" s="8">
        <v>0</v>
      </c>
      <c r="AL338" s="8">
        <v>1.5682309857647652</v>
      </c>
      <c r="AM338" s="8">
        <v>-0.18567494382193636</v>
      </c>
      <c r="AO338" s="6">
        <v>0</v>
      </c>
      <c r="AP338" s="6">
        <f t="shared" si="21"/>
        <v>-2.8301912616091633</v>
      </c>
      <c r="AQ338" s="6">
        <f t="shared" si="22"/>
        <v>4.1947035616091632</v>
      </c>
      <c r="AR338" s="6" t="s">
        <v>120</v>
      </c>
      <c r="AS338" s="6">
        <f t="shared" si="23"/>
        <v>1</v>
      </c>
      <c r="AT338" s="6">
        <f t="shared" si="24"/>
        <v>1</v>
      </c>
    </row>
    <row r="339" spans="1:46">
      <c r="A339" s="8">
        <v>-1</v>
      </c>
      <c r="B339" s="8">
        <v>1</v>
      </c>
      <c r="C339" s="8">
        <v>-0.65958178971962622</v>
      </c>
      <c r="D339" s="8">
        <v>-0.87255568527542171</v>
      </c>
      <c r="E339" s="8">
        <v>1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1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1</v>
      </c>
      <c r="Z339" s="8">
        <v>0</v>
      </c>
      <c r="AA339" s="8">
        <v>0</v>
      </c>
      <c r="AB339" s="8">
        <v>0</v>
      </c>
      <c r="AC339" s="8">
        <v>0</v>
      </c>
      <c r="AD339" s="8">
        <v>-0.65244197846932406</v>
      </c>
      <c r="AE339" s="8">
        <v>0</v>
      </c>
      <c r="AF339" s="8">
        <v>1</v>
      </c>
      <c r="AG339" s="8">
        <v>-8.2254767113035795E-2</v>
      </c>
      <c r="AH339" s="8">
        <v>0</v>
      </c>
      <c r="AI339" s="8">
        <v>0</v>
      </c>
      <c r="AJ339" s="8">
        <v>1</v>
      </c>
      <c r="AK339" s="8">
        <v>0</v>
      </c>
      <c r="AL339" s="8">
        <v>-0.32536436523596635</v>
      </c>
      <c r="AM339" s="8">
        <v>-0.19412007502037648</v>
      </c>
      <c r="AO339" s="6">
        <v>0</v>
      </c>
      <c r="AP339" s="6">
        <f t="shared" si="21"/>
        <v>-1.1813945519217981</v>
      </c>
      <c r="AQ339" s="6">
        <f t="shared" si="22"/>
        <v>2.545906851921798</v>
      </c>
      <c r="AR339" s="6" t="s">
        <v>120</v>
      </c>
      <c r="AS339" s="6">
        <f t="shared" si="23"/>
        <v>1</v>
      </c>
      <c r="AT339" s="6">
        <f t="shared" si="24"/>
        <v>1</v>
      </c>
    </row>
    <row r="340" spans="1:46">
      <c r="A340" s="8">
        <v>-1</v>
      </c>
      <c r="B340" s="8">
        <v>0</v>
      </c>
      <c r="C340" s="8">
        <v>-1.3066604586822548</v>
      </c>
      <c r="D340" s="8">
        <v>-0.88862586943023225</v>
      </c>
      <c r="E340" s="8">
        <v>0</v>
      </c>
      <c r="F340" s="8">
        <v>1</v>
      </c>
      <c r="G340" s="8">
        <v>0</v>
      </c>
      <c r="H340" s="8">
        <v>1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1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-0.66439471724716304</v>
      </c>
      <c r="AE340" s="8">
        <v>0</v>
      </c>
      <c r="AF340" s="8">
        <v>1</v>
      </c>
      <c r="AG340" s="8">
        <v>-0.28789168489562533</v>
      </c>
      <c r="AH340" s="8">
        <v>0</v>
      </c>
      <c r="AI340" s="8">
        <v>0</v>
      </c>
      <c r="AJ340" s="8">
        <v>1</v>
      </c>
      <c r="AK340" s="8">
        <v>0</v>
      </c>
      <c r="AL340" s="8">
        <v>-0.13948997495368595</v>
      </c>
      <c r="AM340" s="8">
        <v>-0.1710878990246307</v>
      </c>
      <c r="AO340" s="6">
        <v>0</v>
      </c>
      <c r="AP340" s="6">
        <f t="shared" si="21"/>
        <v>-1.8965139466983758</v>
      </c>
      <c r="AQ340" s="6">
        <f t="shared" si="22"/>
        <v>3.2610262466983757</v>
      </c>
      <c r="AR340" s="6" t="s">
        <v>120</v>
      </c>
      <c r="AS340" s="6">
        <f t="shared" si="23"/>
        <v>1</v>
      </c>
      <c r="AT340" s="6">
        <f t="shared" si="24"/>
        <v>1</v>
      </c>
    </row>
    <row r="341" spans="1:46">
      <c r="A341" s="8">
        <v>-1</v>
      </c>
      <c r="B341" s="8">
        <v>1</v>
      </c>
      <c r="C341" s="8">
        <v>-1.1379306884182057</v>
      </c>
      <c r="D341" s="8">
        <v>0.40000202248363731</v>
      </c>
      <c r="E341" s="8">
        <v>1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1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1</v>
      </c>
      <c r="Z341" s="8">
        <v>0</v>
      </c>
      <c r="AA341" s="8">
        <v>0</v>
      </c>
      <c r="AB341" s="8">
        <v>0</v>
      </c>
      <c r="AC341" s="8">
        <v>0</v>
      </c>
      <c r="AD341" s="8">
        <v>-0.65244197846932406</v>
      </c>
      <c r="AE341" s="8">
        <v>0</v>
      </c>
      <c r="AF341" s="8">
        <v>0</v>
      </c>
      <c r="AG341" s="8">
        <v>-0.49352860267821486</v>
      </c>
      <c r="AH341" s="8">
        <v>0</v>
      </c>
      <c r="AI341" s="8">
        <v>0</v>
      </c>
      <c r="AJ341" s="8">
        <v>1</v>
      </c>
      <c r="AK341" s="8">
        <v>0</v>
      </c>
      <c r="AL341" s="8">
        <v>-0.25566146888011121</v>
      </c>
      <c r="AM341" s="8">
        <v>-0.19527168382016377</v>
      </c>
      <c r="AO341" s="6">
        <v>0</v>
      </c>
      <c r="AP341" s="6">
        <f t="shared" si="21"/>
        <v>-1.9808927524743467</v>
      </c>
      <c r="AQ341" s="6">
        <f t="shared" si="22"/>
        <v>3.3454050524743466</v>
      </c>
      <c r="AR341" s="6" t="s">
        <v>120</v>
      </c>
      <c r="AS341" s="6">
        <f t="shared" si="23"/>
        <v>1</v>
      </c>
      <c r="AT341" s="6">
        <f t="shared" si="24"/>
        <v>1</v>
      </c>
    </row>
    <row r="342" spans="1:46">
      <c r="A342" s="8">
        <v>-1</v>
      </c>
      <c r="B342" s="8">
        <v>1</v>
      </c>
      <c r="C342" s="8">
        <v>-0.58955893506004597</v>
      </c>
      <c r="D342" s="8">
        <v>1.755923810545776</v>
      </c>
      <c r="E342" s="8">
        <v>1</v>
      </c>
      <c r="F342" s="8">
        <v>0</v>
      </c>
      <c r="G342" s="8">
        <v>0</v>
      </c>
      <c r="H342" s="8">
        <v>1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1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-0.66439471724716304</v>
      </c>
      <c r="AE342" s="8">
        <v>0</v>
      </c>
      <c r="AF342" s="8">
        <v>0</v>
      </c>
      <c r="AG342" s="8">
        <v>-0.49352860267821486</v>
      </c>
      <c r="AH342" s="8">
        <v>0</v>
      </c>
      <c r="AI342" s="8">
        <v>0</v>
      </c>
      <c r="AJ342" s="8">
        <v>1</v>
      </c>
      <c r="AK342" s="8">
        <v>0</v>
      </c>
      <c r="AL342" s="8">
        <v>-8.4182241975665675E-5</v>
      </c>
      <c r="AM342" s="8">
        <v>-0.19527168382016377</v>
      </c>
      <c r="AO342" s="6">
        <v>0</v>
      </c>
      <c r="AP342" s="6">
        <f t="shared" si="21"/>
        <v>-4.1888585341454334</v>
      </c>
      <c r="AQ342" s="6">
        <f t="shared" si="22"/>
        <v>5.5533708341454329</v>
      </c>
      <c r="AR342" s="6" t="s">
        <v>120</v>
      </c>
      <c r="AS342" s="6">
        <f t="shared" si="23"/>
        <v>1</v>
      </c>
      <c r="AT342" s="6">
        <f t="shared" si="24"/>
        <v>1</v>
      </c>
    </row>
    <row r="343" spans="1:46">
      <c r="A343" s="8">
        <v>-1</v>
      </c>
      <c r="B343" s="8">
        <v>1</v>
      </c>
      <c r="C343" s="8">
        <v>-1.0603149940967429</v>
      </c>
      <c r="D343" s="8">
        <v>-0.60438448719202098</v>
      </c>
      <c r="E343" s="8">
        <v>1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1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1</v>
      </c>
      <c r="Z343" s="8">
        <v>0</v>
      </c>
      <c r="AA343" s="8">
        <v>0</v>
      </c>
      <c r="AB343" s="8">
        <v>0</v>
      </c>
      <c r="AC343" s="8">
        <v>0</v>
      </c>
      <c r="AD343" s="8">
        <v>3.3346408909189031E-2</v>
      </c>
      <c r="AE343" s="8">
        <v>0</v>
      </c>
      <c r="AF343" s="8">
        <v>0</v>
      </c>
      <c r="AG343" s="8">
        <v>-0.49352860267821486</v>
      </c>
      <c r="AH343" s="8">
        <v>1</v>
      </c>
      <c r="AI343" s="8">
        <v>0</v>
      </c>
      <c r="AJ343" s="8">
        <v>1</v>
      </c>
      <c r="AK343" s="8">
        <v>0</v>
      </c>
      <c r="AL343" s="8">
        <v>-0.41830156037710653</v>
      </c>
      <c r="AM343" s="8">
        <v>-0.19412007502037648</v>
      </c>
      <c r="AO343" s="6">
        <v>0</v>
      </c>
      <c r="AP343" s="6">
        <f t="shared" si="21"/>
        <v>-2.1324546710102763</v>
      </c>
      <c r="AQ343" s="6">
        <f t="shared" si="22"/>
        <v>3.4969669710102762</v>
      </c>
      <c r="AR343" s="6" t="s">
        <v>120</v>
      </c>
      <c r="AS343" s="6">
        <f t="shared" si="23"/>
        <v>1</v>
      </c>
      <c r="AT343" s="6">
        <f t="shared" si="24"/>
        <v>1</v>
      </c>
    </row>
    <row r="344" spans="1:46">
      <c r="A344" s="8">
        <v>-1</v>
      </c>
      <c r="B344" s="8">
        <v>0</v>
      </c>
      <c r="C344" s="8">
        <v>1.5760876662790246</v>
      </c>
      <c r="D344" s="8">
        <v>-0.78818721846266637</v>
      </c>
      <c r="E344" s="8">
        <v>0</v>
      </c>
      <c r="F344" s="8">
        <v>1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1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1</v>
      </c>
      <c r="Z344" s="8">
        <v>0</v>
      </c>
      <c r="AA344" s="8">
        <v>0</v>
      </c>
      <c r="AB344" s="8">
        <v>0</v>
      </c>
      <c r="AC344" s="8">
        <v>0</v>
      </c>
      <c r="AD344" s="8">
        <v>-0.51498548252417542</v>
      </c>
      <c r="AE344" s="8">
        <v>0</v>
      </c>
      <c r="AF344" s="8">
        <v>0</v>
      </c>
      <c r="AG344" s="8">
        <v>-0.49352860267821486</v>
      </c>
      <c r="AH344" s="8">
        <v>1</v>
      </c>
      <c r="AI344" s="8">
        <v>0</v>
      </c>
      <c r="AJ344" s="8">
        <v>1</v>
      </c>
      <c r="AK344" s="8">
        <v>0</v>
      </c>
      <c r="AL344" s="8">
        <v>0.32519600075201499</v>
      </c>
      <c r="AM344" s="8">
        <v>-0.17281531222431162</v>
      </c>
      <c r="AO344" s="6">
        <v>0</v>
      </c>
      <c r="AP344" s="6">
        <f t="shared" si="21"/>
        <v>-1.432056829984371</v>
      </c>
      <c r="AQ344" s="6">
        <f t="shared" si="22"/>
        <v>2.7965691299843707</v>
      </c>
      <c r="AR344" s="6" t="s">
        <v>120</v>
      </c>
      <c r="AS344" s="6">
        <f t="shared" si="23"/>
        <v>1</v>
      </c>
      <c r="AT344" s="6">
        <f t="shared" si="24"/>
        <v>1</v>
      </c>
    </row>
    <row r="345" spans="1:46">
      <c r="A345" s="8">
        <v>-1</v>
      </c>
      <c r="B345" s="8">
        <v>0</v>
      </c>
      <c r="C345" s="8">
        <v>0.14188461903460706</v>
      </c>
      <c r="D345" s="8">
        <v>-0.35328785977310639</v>
      </c>
      <c r="E345" s="8">
        <v>1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1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1</v>
      </c>
      <c r="Z345" s="8">
        <v>0</v>
      </c>
      <c r="AA345" s="8">
        <v>0</v>
      </c>
      <c r="AB345" s="8">
        <v>0</v>
      </c>
      <c r="AC345" s="8">
        <v>0</v>
      </c>
      <c r="AD345" s="8">
        <v>-6.6757778355212655E-2</v>
      </c>
      <c r="AE345" s="8">
        <v>0</v>
      </c>
      <c r="AF345" s="8">
        <v>0</v>
      </c>
      <c r="AG345" s="8">
        <v>-0.49352860267821486</v>
      </c>
      <c r="AH345" s="8">
        <v>0</v>
      </c>
      <c r="AI345" s="8">
        <v>0</v>
      </c>
      <c r="AJ345" s="8">
        <v>1</v>
      </c>
      <c r="AK345" s="8">
        <v>0</v>
      </c>
      <c r="AL345" s="8">
        <v>-2.3318481027260713E-2</v>
      </c>
      <c r="AM345" s="8">
        <v>-0.19527168382016377</v>
      </c>
      <c r="AO345" s="6">
        <v>0</v>
      </c>
      <c r="AP345" s="6">
        <f t="shared" si="21"/>
        <v>-1.671444505686758</v>
      </c>
      <c r="AQ345" s="6">
        <f t="shared" si="22"/>
        <v>3.0359568056867579</v>
      </c>
      <c r="AR345" s="6" t="s">
        <v>120</v>
      </c>
      <c r="AS345" s="6">
        <f t="shared" si="23"/>
        <v>1</v>
      </c>
      <c r="AT345" s="6">
        <f t="shared" si="24"/>
        <v>1</v>
      </c>
    </row>
    <row r="346" spans="1:46">
      <c r="A346" s="8">
        <v>-1</v>
      </c>
      <c r="B346" s="8">
        <v>1</v>
      </c>
      <c r="C346" s="8">
        <v>-1.109246627473317</v>
      </c>
      <c r="D346" s="8">
        <v>1.1362173340758945</v>
      </c>
      <c r="E346" s="8">
        <v>1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1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1</v>
      </c>
      <c r="Z346" s="8">
        <v>0</v>
      </c>
      <c r="AA346" s="8">
        <v>0</v>
      </c>
      <c r="AB346" s="8">
        <v>0</v>
      </c>
      <c r="AC346" s="8">
        <v>0</v>
      </c>
      <c r="AD346" s="8">
        <v>-0.62704240856641613</v>
      </c>
      <c r="AE346" s="8">
        <v>1</v>
      </c>
      <c r="AF346" s="8">
        <v>0</v>
      </c>
      <c r="AG346" s="8">
        <v>-0.49352860267821486</v>
      </c>
      <c r="AH346" s="8">
        <v>0</v>
      </c>
      <c r="AI346" s="8">
        <v>0</v>
      </c>
      <c r="AJ346" s="8">
        <v>1</v>
      </c>
      <c r="AK346" s="8">
        <v>0</v>
      </c>
      <c r="AL346" s="8">
        <v>-0.37183296280653644</v>
      </c>
      <c r="AM346" s="8">
        <v>-0.12329613383345819</v>
      </c>
      <c r="AO346" s="6">
        <v>0.97584267999999996</v>
      </c>
      <c r="AP346" s="6">
        <f t="shared" si="21"/>
        <v>1.3403550025759789</v>
      </c>
      <c r="AQ346" s="6">
        <f t="shared" si="22"/>
        <v>2.4157297424020951E-2</v>
      </c>
      <c r="AR346" s="6" t="s">
        <v>120</v>
      </c>
      <c r="AS346" s="6">
        <f t="shared" si="23"/>
        <v>2.4157320000000038E-2</v>
      </c>
      <c r="AT346" s="6">
        <f t="shared" si="24"/>
        <v>1</v>
      </c>
    </row>
    <row r="347" spans="1:46">
      <c r="A347" s="8">
        <v>-1</v>
      </c>
      <c r="B347" s="8">
        <v>1</v>
      </c>
      <c r="C347" s="8">
        <v>3.1722711242471595</v>
      </c>
      <c r="D347" s="8">
        <v>0.85197595183768349</v>
      </c>
      <c r="E347" s="8">
        <v>0</v>
      </c>
      <c r="F347" s="8">
        <v>1</v>
      </c>
      <c r="G347" s="8">
        <v>0</v>
      </c>
      <c r="H347" s="8">
        <v>1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1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0.53087916053673767</v>
      </c>
      <c r="AE347" s="8">
        <v>0</v>
      </c>
      <c r="AF347" s="8">
        <v>1</v>
      </c>
      <c r="AG347" s="8">
        <v>-0.28789168489562533</v>
      </c>
      <c r="AH347" s="8">
        <v>0</v>
      </c>
      <c r="AI347" s="8">
        <v>0</v>
      </c>
      <c r="AJ347" s="8">
        <v>1</v>
      </c>
      <c r="AK347" s="8">
        <v>0</v>
      </c>
      <c r="AL347" s="8">
        <v>-0.66226169762259957</v>
      </c>
      <c r="AM347" s="8">
        <v>-0.19412007502037648</v>
      </c>
      <c r="AO347" s="6">
        <v>0</v>
      </c>
      <c r="AP347" s="6">
        <f t="shared" si="21"/>
        <v>-2.4693689104206502</v>
      </c>
      <c r="AQ347" s="6">
        <f t="shared" si="22"/>
        <v>3.8338812104206501</v>
      </c>
      <c r="AR347" s="6" t="s">
        <v>120</v>
      </c>
      <c r="AS347" s="6">
        <f t="shared" si="23"/>
        <v>1</v>
      </c>
      <c r="AT347" s="6">
        <f t="shared" si="24"/>
        <v>1</v>
      </c>
    </row>
    <row r="348" spans="1:46">
      <c r="A348" s="8">
        <v>-1</v>
      </c>
      <c r="B348" s="8">
        <v>0</v>
      </c>
      <c r="C348" s="8">
        <v>3.6428512619576352E-2</v>
      </c>
      <c r="D348" s="8">
        <v>0.24934404603228855</v>
      </c>
      <c r="E348" s="8">
        <v>0</v>
      </c>
      <c r="F348" s="8">
        <v>1</v>
      </c>
      <c r="G348" s="8">
        <v>0</v>
      </c>
      <c r="H348" s="8">
        <v>0</v>
      </c>
      <c r="I348" s="8">
        <v>1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1</v>
      </c>
      <c r="Z348" s="8">
        <v>0</v>
      </c>
      <c r="AA348" s="8">
        <v>0</v>
      </c>
      <c r="AB348" s="8">
        <v>0</v>
      </c>
      <c r="AC348" s="8">
        <v>0</v>
      </c>
      <c r="AD348" s="8">
        <v>-0.29087163043969405</v>
      </c>
      <c r="AE348" s="8">
        <v>0</v>
      </c>
      <c r="AF348" s="8">
        <v>0</v>
      </c>
      <c r="AG348" s="8">
        <v>-0.49352860267821486</v>
      </c>
      <c r="AH348" s="8">
        <v>0</v>
      </c>
      <c r="AI348" s="8">
        <v>0</v>
      </c>
      <c r="AJ348" s="8">
        <v>1</v>
      </c>
      <c r="AK348" s="8">
        <v>0</v>
      </c>
      <c r="AL348" s="8">
        <v>0.51107039103429541</v>
      </c>
      <c r="AM348" s="8">
        <v>-0.19527168382016377</v>
      </c>
      <c r="AO348" s="6">
        <v>0</v>
      </c>
      <c r="AP348" s="6">
        <f t="shared" si="21"/>
        <v>-1.5924315856394458</v>
      </c>
      <c r="AQ348" s="6">
        <f t="shared" si="22"/>
        <v>2.9569438856394457</v>
      </c>
      <c r="AR348" s="6" t="s">
        <v>120</v>
      </c>
      <c r="AS348" s="6">
        <f t="shared" si="23"/>
        <v>1</v>
      </c>
      <c r="AT348" s="6">
        <f t="shared" si="24"/>
        <v>1</v>
      </c>
    </row>
    <row r="349" spans="1:46">
      <c r="A349" s="8">
        <v>-1</v>
      </c>
      <c r="B349" s="8">
        <v>1</v>
      </c>
      <c r="C349" s="8">
        <v>-0.50519404992802142</v>
      </c>
      <c r="D349" s="8">
        <v>-0.88862586943023225</v>
      </c>
      <c r="E349" s="8">
        <v>0</v>
      </c>
      <c r="F349" s="8">
        <v>1</v>
      </c>
      <c r="G349" s="8">
        <v>0</v>
      </c>
      <c r="H349" s="8">
        <v>0</v>
      </c>
      <c r="I349" s="8">
        <v>0</v>
      </c>
      <c r="J349" s="8">
        <v>0</v>
      </c>
      <c r="K349" s="8">
        <v>1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1</v>
      </c>
      <c r="AC349" s="8">
        <v>0</v>
      </c>
      <c r="AD349" s="8">
        <v>0.38146992581375011</v>
      </c>
      <c r="AE349" s="8">
        <v>0</v>
      </c>
      <c r="AF349" s="8">
        <v>0</v>
      </c>
      <c r="AG349" s="8">
        <v>-0.49352860267821486</v>
      </c>
      <c r="AH349" s="8">
        <v>1</v>
      </c>
      <c r="AI349" s="8">
        <v>0</v>
      </c>
      <c r="AJ349" s="8">
        <v>1</v>
      </c>
      <c r="AK349" s="8">
        <v>0</v>
      </c>
      <c r="AL349" s="8">
        <v>0.90605347038414119</v>
      </c>
      <c r="AM349" s="8">
        <v>-0.19527168382016377</v>
      </c>
      <c r="AO349" s="6">
        <v>0</v>
      </c>
      <c r="AP349" s="6">
        <f t="shared" si="21"/>
        <v>-1.6953513389575052</v>
      </c>
      <c r="AQ349" s="6">
        <f t="shared" si="22"/>
        <v>3.0598636389575051</v>
      </c>
      <c r="AR349" s="6" t="s">
        <v>120</v>
      </c>
      <c r="AS349" s="6">
        <f t="shared" si="23"/>
        <v>1</v>
      </c>
      <c r="AT349" s="6">
        <f t="shared" si="24"/>
        <v>1</v>
      </c>
    </row>
    <row r="350" spans="1:46">
      <c r="A350" s="8">
        <v>-1</v>
      </c>
      <c r="B350" s="8">
        <v>1</v>
      </c>
      <c r="C350" s="8">
        <v>0.16972519985794546</v>
      </c>
      <c r="D350" s="8">
        <v>-0.88862586943023225</v>
      </c>
      <c r="E350" s="8">
        <v>1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1</v>
      </c>
      <c r="U350" s="8">
        <v>0</v>
      </c>
      <c r="V350" s="8">
        <v>0</v>
      </c>
      <c r="W350" s="8">
        <v>0</v>
      </c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-0.63899514734425511</v>
      </c>
      <c r="AE350" s="8">
        <v>0</v>
      </c>
      <c r="AF350" s="8">
        <v>0</v>
      </c>
      <c r="AG350" s="8">
        <v>-0.49352860267821486</v>
      </c>
      <c r="AH350" s="8">
        <v>0</v>
      </c>
      <c r="AI350" s="8">
        <v>0</v>
      </c>
      <c r="AJ350" s="8">
        <v>1</v>
      </c>
      <c r="AK350" s="8">
        <v>0</v>
      </c>
      <c r="AL350" s="8">
        <v>-2.3318481027260713E-2</v>
      </c>
      <c r="AM350" s="8">
        <v>-0.19527168382016377</v>
      </c>
      <c r="AO350" s="6">
        <v>0</v>
      </c>
      <c r="AP350" s="6">
        <f t="shared" si="21"/>
        <v>-0.62250543075763742</v>
      </c>
      <c r="AQ350" s="6">
        <f t="shared" si="22"/>
        <v>1.9870177307576373</v>
      </c>
      <c r="AR350" s="6" t="s">
        <v>120</v>
      </c>
      <c r="AS350" s="6">
        <f t="shared" si="23"/>
        <v>1</v>
      </c>
      <c r="AT350" s="6">
        <f t="shared" si="24"/>
        <v>1</v>
      </c>
    </row>
    <row r="351" spans="1:46">
      <c r="A351" s="8">
        <v>-1</v>
      </c>
      <c r="B351" s="8">
        <v>1</v>
      </c>
      <c r="C351" s="8">
        <v>1.7093843535173936</v>
      </c>
      <c r="D351" s="8">
        <v>-0.54613006963083277</v>
      </c>
      <c r="E351" s="8">
        <v>1</v>
      </c>
      <c r="F351" s="8">
        <v>0</v>
      </c>
      <c r="G351" s="8">
        <v>0</v>
      </c>
      <c r="H351" s="8">
        <v>1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1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-0.21616701307820024</v>
      </c>
      <c r="AE351" s="8">
        <v>0</v>
      </c>
      <c r="AF351" s="8">
        <v>0</v>
      </c>
      <c r="AG351" s="8">
        <v>-0.49352860267821486</v>
      </c>
      <c r="AH351" s="8">
        <v>0</v>
      </c>
      <c r="AI351" s="8">
        <v>0</v>
      </c>
      <c r="AJ351" s="8">
        <v>1</v>
      </c>
      <c r="AK351" s="8">
        <v>0</v>
      </c>
      <c r="AL351" s="8">
        <v>-0.37183296280653644</v>
      </c>
      <c r="AM351" s="8">
        <v>-0.19507974902019923</v>
      </c>
      <c r="AO351" s="6">
        <v>0</v>
      </c>
      <c r="AP351" s="6">
        <f t="shared" si="21"/>
        <v>-3.7548376624649675</v>
      </c>
      <c r="AQ351" s="6">
        <f t="shared" si="22"/>
        <v>5.1193499624649679</v>
      </c>
      <c r="AR351" s="6" t="s">
        <v>120</v>
      </c>
      <c r="AS351" s="6">
        <f t="shared" si="23"/>
        <v>1</v>
      </c>
      <c r="AT351" s="6">
        <f t="shared" si="24"/>
        <v>1</v>
      </c>
    </row>
    <row r="352" spans="1:46">
      <c r="A352" s="8">
        <v>-1</v>
      </c>
      <c r="B352" s="8">
        <v>1</v>
      </c>
      <c r="C352" s="8">
        <v>0.26168258719231163</v>
      </c>
      <c r="D352" s="8">
        <v>-0.73897227948855915</v>
      </c>
      <c r="E352" s="8">
        <v>0</v>
      </c>
      <c r="F352" s="8">
        <v>1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1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1</v>
      </c>
      <c r="Z352" s="8">
        <v>0</v>
      </c>
      <c r="AA352" s="8">
        <v>0</v>
      </c>
      <c r="AB352" s="8">
        <v>0</v>
      </c>
      <c r="AC352" s="8">
        <v>0</v>
      </c>
      <c r="AD352" s="8">
        <v>-0.31627120034260192</v>
      </c>
      <c r="AE352" s="8">
        <v>0</v>
      </c>
      <c r="AF352" s="8">
        <v>0</v>
      </c>
      <c r="AG352" s="8">
        <v>-0.49352860267821486</v>
      </c>
      <c r="AH352" s="8">
        <v>0</v>
      </c>
      <c r="AI352" s="8">
        <v>1</v>
      </c>
      <c r="AJ352" s="8">
        <v>0</v>
      </c>
      <c r="AK352" s="8">
        <v>0</v>
      </c>
      <c r="AL352" s="8">
        <v>-0.90622183486809249</v>
      </c>
      <c r="AM352" s="8">
        <v>-0.19527168382016377</v>
      </c>
      <c r="AO352" s="6">
        <v>0</v>
      </c>
      <c r="AP352" s="6">
        <f t="shared" si="21"/>
        <v>-0.24395468481889515</v>
      </c>
      <c r="AQ352" s="6">
        <f t="shared" si="22"/>
        <v>1.6084669848188951</v>
      </c>
      <c r="AR352" s="6" t="s">
        <v>120</v>
      </c>
      <c r="AS352" s="6">
        <f t="shared" si="23"/>
        <v>1</v>
      </c>
      <c r="AT352" s="6">
        <f t="shared" si="24"/>
        <v>1</v>
      </c>
    </row>
    <row r="353" spans="1:46">
      <c r="A353" s="8">
        <v>-1</v>
      </c>
      <c r="B353" s="8">
        <v>1</v>
      </c>
      <c r="C353" s="8">
        <v>-1.1514290700393293</v>
      </c>
      <c r="D353" s="8">
        <v>-0.91473991868179927</v>
      </c>
      <c r="E353" s="8">
        <v>0</v>
      </c>
      <c r="F353" s="8">
        <v>1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1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1</v>
      </c>
      <c r="Z353" s="8">
        <v>0</v>
      </c>
      <c r="AA353" s="8">
        <v>0</v>
      </c>
      <c r="AB353" s="8">
        <v>0</v>
      </c>
      <c r="AC353" s="8">
        <v>0</v>
      </c>
      <c r="AD353" s="8">
        <v>-0.65244197846932406</v>
      </c>
      <c r="AE353" s="8">
        <v>0</v>
      </c>
      <c r="AF353" s="8">
        <v>0</v>
      </c>
      <c r="AG353" s="8">
        <v>-0.49352860267821486</v>
      </c>
      <c r="AH353" s="8">
        <v>0</v>
      </c>
      <c r="AI353" s="8">
        <v>0</v>
      </c>
      <c r="AJ353" s="8">
        <v>1</v>
      </c>
      <c r="AK353" s="8">
        <v>0</v>
      </c>
      <c r="AL353" s="8">
        <v>0.5575389886048655</v>
      </c>
      <c r="AM353" s="8">
        <v>-5.1320583846752602E-2</v>
      </c>
      <c r="AO353" s="6">
        <v>0</v>
      </c>
      <c r="AP353" s="6">
        <f t="shared" si="21"/>
        <v>-1.1601192985277005</v>
      </c>
      <c r="AQ353" s="6">
        <f t="shared" si="22"/>
        <v>2.5246315985277006</v>
      </c>
      <c r="AR353" s="6" t="s">
        <v>120</v>
      </c>
      <c r="AS353" s="6">
        <f t="shared" si="23"/>
        <v>1</v>
      </c>
      <c r="AT353" s="6">
        <f t="shared" si="24"/>
        <v>1</v>
      </c>
    </row>
    <row r="354" spans="1:46">
      <c r="A354" s="8">
        <v>-1</v>
      </c>
      <c r="B354" s="8">
        <v>0</v>
      </c>
      <c r="C354" s="8">
        <v>-0.74394667485165078</v>
      </c>
      <c r="D354" s="8">
        <v>0.28248880085158529</v>
      </c>
      <c r="E354" s="8">
        <v>0</v>
      </c>
      <c r="F354" s="8">
        <v>1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1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1</v>
      </c>
      <c r="Z354" s="8">
        <v>0</v>
      </c>
      <c r="AA354" s="8">
        <v>0</v>
      </c>
      <c r="AB354" s="8">
        <v>0</v>
      </c>
      <c r="AC354" s="8">
        <v>0</v>
      </c>
      <c r="AD354" s="8">
        <v>-0.61508966978857715</v>
      </c>
      <c r="AE354" s="8">
        <v>0</v>
      </c>
      <c r="AF354" s="8">
        <v>0</v>
      </c>
      <c r="AG354" s="8">
        <v>-0.49352860267821486</v>
      </c>
      <c r="AH354" s="8">
        <v>0</v>
      </c>
      <c r="AI354" s="8">
        <v>0</v>
      </c>
      <c r="AJ354" s="8">
        <v>1</v>
      </c>
      <c r="AK354" s="8">
        <v>0</v>
      </c>
      <c r="AL354" s="8">
        <v>0.20902450682558976</v>
      </c>
      <c r="AM354" s="8">
        <v>-3.3368838556155438E-3</v>
      </c>
      <c r="AO354" s="6">
        <v>0</v>
      </c>
      <c r="AP354" s="6">
        <f t="shared" si="21"/>
        <v>-0.6024794443226098</v>
      </c>
      <c r="AQ354" s="6">
        <f t="shared" si="22"/>
        <v>1.9669917443226097</v>
      </c>
      <c r="AR354" s="6" t="s">
        <v>120</v>
      </c>
      <c r="AS354" s="6">
        <f t="shared" si="23"/>
        <v>1</v>
      </c>
      <c r="AT354" s="6">
        <f t="shared" si="24"/>
        <v>1</v>
      </c>
    </row>
    <row r="355" spans="1:46">
      <c r="A355" s="8">
        <v>-1</v>
      </c>
      <c r="B355" s="8">
        <v>1</v>
      </c>
      <c r="C355" s="8">
        <v>6.4269093442914746E-2</v>
      </c>
      <c r="D355" s="8">
        <v>-0.45372651074067222</v>
      </c>
      <c r="E355" s="8">
        <v>0</v>
      </c>
      <c r="F355" s="8">
        <v>1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1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1</v>
      </c>
      <c r="Z355" s="8">
        <v>0</v>
      </c>
      <c r="AA355" s="8">
        <v>0</v>
      </c>
      <c r="AB355" s="8">
        <v>0</v>
      </c>
      <c r="AC355" s="8">
        <v>0</v>
      </c>
      <c r="AD355" s="8">
        <v>-0.29087163043969405</v>
      </c>
      <c r="AE355" s="8">
        <v>0</v>
      </c>
      <c r="AF355" s="8">
        <v>0</v>
      </c>
      <c r="AG355" s="8">
        <v>-0.49352860267821486</v>
      </c>
      <c r="AH355" s="8">
        <v>1</v>
      </c>
      <c r="AI355" s="8">
        <v>0</v>
      </c>
      <c r="AJ355" s="8">
        <v>1</v>
      </c>
      <c r="AK355" s="8">
        <v>0</v>
      </c>
      <c r="AL355" s="8">
        <v>0.5575389886048655</v>
      </c>
      <c r="AM355" s="8">
        <v>-0.19527168382016377</v>
      </c>
      <c r="AO355" s="6">
        <v>0</v>
      </c>
      <c r="AP355" s="6">
        <f t="shared" si="21"/>
        <v>-2.0973701471640913</v>
      </c>
      <c r="AQ355" s="6">
        <f t="shared" si="22"/>
        <v>3.4618824471640912</v>
      </c>
      <c r="AR355" s="6" t="s">
        <v>120</v>
      </c>
      <c r="AS355" s="6">
        <f t="shared" si="23"/>
        <v>1</v>
      </c>
      <c r="AT355" s="6">
        <f t="shared" si="24"/>
        <v>1</v>
      </c>
    </row>
    <row r="356" spans="1:46">
      <c r="A356" s="8">
        <v>-1</v>
      </c>
      <c r="B356" s="8">
        <v>1</v>
      </c>
      <c r="C356" s="8">
        <v>0.62023334900341598</v>
      </c>
      <c r="D356" s="8">
        <v>-0.60438448719202098</v>
      </c>
      <c r="E356" s="8">
        <v>0</v>
      </c>
      <c r="F356" s="8">
        <v>1</v>
      </c>
      <c r="G356" s="8">
        <v>0</v>
      </c>
      <c r="H356" s="8">
        <v>0</v>
      </c>
      <c r="I356" s="8">
        <v>0</v>
      </c>
      <c r="J356" s="8">
        <v>0</v>
      </c>
      <c r="K356" s="8">
        <v>1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1</v>
      </c>
      <c r="Z356" s="8">
        <v>0</v>
      </c>
      <c r="AA356" s="8">
        <v>0</v>
      </c>
      <c r="AB356" s="8">
        <v>0</v>
      </c>
      <c r="AC356" s="8">
        <v>0</v>
      </c>
      <c r="AD356" s="8">
        <v>-0.51498548252417542</v>
      </c>
      <c r="AE356" s="8">
        <v>0</v>
      </c>
      <c r="AF356" s="8">
        <v>0</v>
      </c>
      <c r="AG356" s="8">
        <v>-0.49352860267821486</v>
      </c>
      <c r="AH356" s="8">
        <v>1</v>
      </c>
      <c r="AI356" s="8">
        <v>0</v>
      </c>
      <c r="AJ356" s="8">
        <v>1</v>
      </c>
      <c r="AK356" s="8">
        <v>0</v>
      </c>
      <c r="AL356" s="8">
        <v>0.67371048253129073</v>
      </c>
      <c r="AM356" s="8">
        <v>-0.19488781422023468</v>
      </c>
      <c r="AO356" s="6">
        <v>0</v>
      </c>
      <c r="AP356" s="6">
        <f t="shared" si="21"/>
        <v>-2.6845502620288233</v>
      </c>
      <c r="AQ356" s="6">
        <f t="shared" si="22"/>
        <v>4.0490625620288228</v>
      </c>
      <c r="AR356" s="6" t="s">
        <v>120</v>
      </c>
      <c r="AS356" s="6">
        <f t="shared" si="23"/>
        <v>1</v>
      </c>
      <c r="AT356" s="6">
        <f t="shared" si="24"/>
        <v>1</v>
      </c>
    </row>
    <row r="357" spans="1:46">
      <c r="A357" s="8">
        <v>-1</v>
      </c>
      <c r="B357" s="8">
        <v>1</v>
      </c>
      <c r="C357" s="8">
        <v>1.5161201280581779E-4</v>
      </c>
      <c r="D357" s="8">
        <v>-0.88059077735282698</v>
      </c>
      <c r="E357" s="8">
        <v>0</v>
      </c>
      <c r="F357" s="8">
        <v>1</v>
      </c>
      <c r="G357" s="8">
        <v>0</v>
      </c>
      <c r="H357" s="8">
        <v>0</v>
      </c>
      <c r="I357" s="8">
        <v>1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1</v>
      </c>
      <c r="Z357" s="8">
        <v>0</v>
      </c>
      <c r="AA357" s="8">
        <v>0</v>
      </c>
      <c r="AB357" s="8">
        <v>0</v>
      </c>
      <c r="AC357" s="8">
        <v>0</v>
      </c>
      <c r="AD357" s="8">
        <v>-0.40292855648193471</v>
      </c>
      <c r="AE357" s="8">
        <v>1</v>
      </c>
      <c r="AF357" s="8">
        <v>0</v>
      </c>
      <c r="AG357" s="8">
        <v>-0.49352860267821486</v>
      </c>
      <c r="AH357" s="8">
        <v>1</v>
      </c>
      <c r="AI357" s="8">
        <v>1</v>
      </c>
      <c r="AJ357" s="8">
        <v>0</v>
      </c>
      <c r="AK357" s="8">
        <v>0</v>
      </c>
      <c r="AL357" s="8">
        <v>4.3214953918210428</v>
      </c>
      <c r="AM357" s="8">
        <v>-0.19527168382016377</v>
      </c>
      <c r="AO357" s="6">
        <v>0</v>
      </c>
      <c r="AP357" s="6">
        <f t="shared" si="21"/>
        <v>-0.62790880819329786</v>
      </c>
      <c r="AQ357" s="6">
        <f t="shared" si="22"/>
        <v>1.9924211081932977</v>
      </c>
      <c r="AR357" s="6" t="s">
        <v>120</v>
      </c>
      <c r="AS357" s="6">
        <f t="shared" si="23"/>
        <v>1</v>
      </c>
      <c r="AT357" s="6">
        <f t="shared" si="24"/>
        <v>1</v>
      </c>
    </row>
    <row r="358" spans="1:46">
      <c r="A358" s="8">
        <v>-1</v>
      </c>
      <c r="B358" s="8">
        <v>1</v>
      </c>
      <c r="C358" s="8">
        <v>4.1070342202397612</v>
      </c>
      <c r="D358" s="8">
        <v>0.14890539506472272</v>
      </c>
      <c r="E358" s="8">
        <v>0</v>
      </c>
      <c r="F358" s="8">
        <v>1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1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1</v>
      </c>
      <c r="Z358" s="8">
        <v>0</v>
      </c>
      <c r="AA358" s="8">
        <v>0</v>
      </c>
      <c r="AB358" s="8">
        <v>0</v>
      </c>
      <c r="AC358" s="8">
        <v>0</v>
      </c>
      <c r="AD358" s="8">
        <v>-0.50303274374633644</v>
      </c>
      <c r="AE358" s="8">
        <v>1</v>
      </c>
      <c r="AF358" s="8">
        <v>0</v>
      </c>
      <c r="AG358" s="8">
        <v>-0.49352860267821486</v>
      </c>
      <c r="AH358" s="8">
        <v>0</v>
      </c>
      <c r="AI358" s="8">
        <v>0</v>
      </c>
      <c r="AJ358" s="8">
        <v>1</v>
      </c>
      <c r="AK358" s="8">
        <v>0</v>
      </c>
      <c r="AL358" s="8">
        <v>-1.0688619263650878</v>
      </c>
      <c r="AM358" s="8">
        <v>-0.13001385183221736</v>
      </c>
      <c r="AO358" s="6">
        <v>1.8445103</v>
      </c>
      <c r="AP358" s="6">
        <f t="shared" si="21"/>
        <v>2.2090225972729267</v>
      </c>
      <c r="AQ358" s="6">
        <f t="shared" si="22"/>
        <v>-0.84451029727292681</v>
      </c>
      <c r="AR358" s="6" t="s">
        <v>120</v>
      </c>
      <c r="AS358" s="6">
        <f t="shared" si="23"/>
        <v>-0.84451030000000005</v>
      </c>
      <c r="AT358" s="6">
        <f t="shared" si="24"/>
        <v>0</v>
      </c>
    </row>
    <row r="359" spans="1:46">
      <c r="A359" s="8">
        <v>-1</v>
      </c>
      <c r="B359" s="8">
        <v>1</v>
      </c>
      <c r="C359" s="8">
        <v>1.5195633619703384</v>
      </c>
      <c r="D359" s="8">
        <v>2.860748971189</v>
      </c>
      <c r="E359" s="8">
        <v>0</v>
      </c>
      <c r="F359" s="8">
        <v>1</v>
      </c>
      <c r="G359" s="8">
        <v>0</v>
      </c>
      <c r="H359" s="8">
        <v>1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1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-0.66439471724716304</v>
      </c>
      <c r="AE359" s="8">
        <v>1</v>
      </c>
      <c r="AF359" s="8">
        <v>1</v>
      </c>
      <c r="AG359" s="8">
        <v>-0.28789168489562533</v>
      </c>
      <c r="AH359" s="8">
        <v>0</v>
      </c>
      <c r="AI359" s="8">
        <v>0</v>
      </c>
      <c r="AJ359" s="8">
        <v>1</v>
      </c>
      <c r="AK359" s="8">
        <v>0</v>
      </c>
      <c r="AL359" s="8">
        <v>-0.52285590491088929</v>
      </c>
      <c r="AM359" s="8">
        <v>-0.19527168382016377</v>
      </c>
      <c r="AO359" s="6">
        <v>0</v>
      </c>
      <c r="AP359" s="6">
        <f t="shared" si="21"/>
        <v>0.3645123277382607</v>
      </c>
      <c r="AQ359" s="6">
        <f t="shared" si="22"/>
        <v>0.9999999722617392</v>
      </c>
      <c r="AR359" s="6" t="s">
        <v>120</v>
      </c>
      <c r="AS359" s="6">
        <f t="shared" si="23"/>
        <v>1</v>
      </c>
      <c r="AT359" s="6">
        <f t="shared" si="24"/>
        <v>1</v>
      </c>
    </row>
    <row r="360" spans="1:46">
      <c r="A360" s="8">
        <v>-1</v>
      </c>
      <c r="B360" s="8">
        <v>0</v>
      </c>
      <c r="C360" s="8">
        <v>-0.58955893506004597</v>
      </c>
      <c r="D360" s="8">
        <v>-0.82133197328196317</v>
      </c>
      <c r="E360" s="8">
        <v>0</v>
      </c>
      <c r="F360" s="8">
        <v>1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1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1</v>
      </c>
      <c r="AC360" s="8">
        <v>0</v>
      </c>
      <c r="AD360" s="8">
        <v>-0.14146239571670643</v>
      </c>
      <c r="AE360" s="8">
        <v>1</v>
      </c>
      <c r="AF360" s="8">
        <v>0</v>
      </c>
      <c r="AG360" s="8">
        <v>-0.49352860267821486</v>
      </c>
      <c r="AH360" s="8">
        <v>0</v>
      </c>
      <c r="AI360" s="8">
        <v>0</v>
      </c>
      <c r="AJ360" s="8">
        <v>1</v>
      </c>
      <c r="AK360" s="8">
        <v>0</v>
      </c>
      <c r="AL360" s="8">
        <v>1.254567952163417</v>
      </c>
      <c r="AM360" s="8">
        <v>-0.19527168382016377</v>
      </c>
      <c r="AO360" s="6">
        <v>2.1588780999999999</v>
      </c>
      <c r="AP360" s="6">
        <f t="shared" si="21"/>
        <v>2.5233904150367277</v>
      </c>
      <c r="AQ360" s="6">
        <f t="shared" si="22"/>
        <v>-1.1588781150367278</v>
      </c>
      <c r="AR360" s="6" t="s">
        <v>120</v>
      </c>
      <c r="AS360" s="6">
        <f t="shared" si="23"/>
        <v>-1.1588780999999999</v>
      </c>
      <c r="AT360" s="6">
        <f t="shared" si="24"/>
        <v>0</v>
      </c>
    </row>
    <row r="361" spans="1:46">
      <c r="A361" s="8">
        <v>-1</v>
      </c>
      <c r="B361" s="8">
        <v>1</v>
      </c>
      <c r="C361" s="8">
        <v>-0.84265359045611965</v>
      </c>
      <c r="D361" s="8">
        <v>-0.79722669704974736</v>
      </c>
      <c r="E361" s="8">
        <v>1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1</v>
      </c>
      <c r="U361" s="8">
        <v>0</v>
      </c>
      <c r="V361" s="8">
        <v>0</v>
      </c>
      <c r="W361" s="8">
        <v>0</v>
      </c>
      <c r="X361" s="8">
        <v>0</v>
      </c>
      <c r="Y361" s="8">
        <v>1</v>
      </c>
      <c r="Z361" s="8">
        <v>0</v>
      </c>
      <c r="AA361" s="8">
        <v>0</v>
      </c>
      <c r="AB361" s="8">
        <v>0</v>
      </c>
      <c r="AC361" s="8">
        <v>0</v>
      </c>
      <c r="AD361" s="8">
        <v>-0.46568043506558954</v>
      </c>
      <c r="AE361" s="8">
        <v>0</v>
      </c>
      <c r="AF361" s="8">
        <v>0</v>
      </c>
      <c r="AG361" s="8">
        <v>-0.49352860267821486</v>
      </c>
      <c r="AH361" s="8">
        <v>0</v>
      </c>
      <c r="AI361" s="8">
        <v>0</v>
      </c>
      <c r="AJ361" s="8">
        <v>1</v>
      </c>
      <c r="AK361" s="8">
        <v>0</v>
      </c>
      <c r="AL361" s="8">
        <v>-0.13948997495368595</v>
      </c>
      <c r="AM361" s="8">
        <v>-0.19527168382016377</v>
      </c>
      <c r="AO361" s="6">
        <v>0</v>
      </c>
      <c r="AP361" s="6">
        <f t="shared" si="21"/>
        <v>-0.51704843561217506</v>
      </c>
      <c r="AQ361" s="6">
        <f t="shared" si="22"/>
        <v>1.8815607356121751</v>
      </c>
      <c r="AR361" s="6" t="s">
        <v>120</v>
      </c>
      <c r="AS361" s="6">
        <f t="shared" si="23"/>
        <v>1</v>
      </c>
      <c r="AT361" s="6">
        <f t="shared" si="24"/>
        <v>1</v>
      </c>
    </row>
    <row r="362" spans="1:46">
      <c r="A362" s="8">
        <v>-1</v>
      </c>
      <c r="B362" s="8">
        <v>1</v>
      </c>
      <c r="C362" s="8">
        <v>1.4495403385809877</v>
      </c>
      <c r="D362" s="8">
        <v>4.3341837800058887</v>
      </c>
      <c r="E362" s="8">
        <v>1</v>
      </c>
      <c r="F362" s="8">
        <v>0</v>
      </c>
      <c r="G362" s="8">
        <v>0</v>
      </c>
      <c r="H362" s="8">
        <v>1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1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-0.66439471724716304</v>
      </c>
      <c r="AE362" s="8">
        <v>1</v>
      </c>
      <c r="AF362" s="8">
        <v>0</v>
      </c>
      <c r="AG362" s="8">
        <v>-0.49352860267821486</v>
      </c>
      <c r="AH362" s="8">
        <v>1</v>
      </c>
      <c r="AI362" s="8">
        <v>0</v>
      </c>
      <c r="AJ362" s="8">
        <v>1</v>
      </c>
      <c r="AK362" s="8">
        <v>0</v>
      </c>
      <c r="AL362" s="8">
        <v>-1.0688619263650878</v>
      </c>
      <c r="AM362" s="8">
        <v>-0.19527168382016377</v>
      </c>
      <c r="AO362" s="6">
        <v>0</v>
      </c>
      <c r="AP362" s="6">
        <f t="shared" si="21"/>
        <v>-1.1638856106371154</v>
      </c>
      <c r="AQ362" s="6">
        <f t="shared" si="22"/>
        <v>2.5283979106371151</v>
      </c>
      <c r="AR362" s="6" t="s">
        <v>120</v>
      </c>
      <c r="AS362" s="6">
        <f t="shared" si="23"/>
        <v>1</v>
      </c>
      <c r="AT362" s="6">
        <f t="shared" si="24"/>
        <v>1</v>
      </c>
    </row>
    <row r="363" spans="1:46">
      <c r="A363" s="8">
        <v>-1</v>
      </c>
      <c r="B363" s="8">
        <v>1</v>
      </c>
      <c r="C363" s="8">
        <v>-0.75069586566221258</v>
      </c>
      <c r="D363" s="8">
        <v>-0.80526178912715263</v>
      </c>
      <c r="E363" s="8">
        <v>0</v>
      </c>
      <c r="F363" s="8">
        <v>1</v>
      </c>
      <c r="G363" s="8">
        <v>0</v>
      </c>
      <c r="H363" s="8">
        <v>0</v>
      </c>
      <c r="I363" s="8">
        <v>0</v>
      </c>
      <c r="J363" s="8">
        <v>1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1</v>
      </c>
      <c r="Z363" s="8">
        <v>0</v>
      </c>
      <c r="AA363" s="8">
        <v>0</v>
      </c>
      <c r="AB363" s="8">
        <v>0</v>
      </c>
      <c r="AC363" s="8">
        <v>0</v>
      </c>
      <c r="AD363" s="8">
        <v>-0.19076744317529237</v>
      </c>
      <c r="AE363" s="8">
        <v>0</v>
      </c>
      <c r="AF363" s="8">
        <v>1</v>
      </c>
      <c r="AG363" s="8">
        <v>-0.28789168489562533</v>
      </c>
      <c r="AH363" s="8">
        <v>1</v>
      </c>
      <c r="AI363" s="8">
        <v>0</v>
      </c>
      <c r="AJ363" s="8">
        <v>1</v>
      </c>
      <c r="AK363" s="8">
        <v>0</v>
      </c>
      <c r="AL363" s="8">
        <v>1.254567952163417</v>
      </c>
      <c r="AM363" s="8">
        <v>-0.19354427062048285</v>
      </c>
      <c r="AO363" s="6">
        <v>0</v>
      </c>
      <c r="AP363" s="6">
        <f t="shared" si="21"/>
        <v>-1.9020520589681995</v>
      </c>
      <c r="AQ363" s="6">
        <f t="shared" si="22"/>
        <v>3.2665643589681994</v>
      </c>
      <c r="AR363" s="6" t="s">
        <v>120</v>
      </c>
      <c r="AS363" s="6">
        <f t="shared" si="23"/>
        <v>1</v>
      </c>
      <c r="AT363" s="6">
        <f t="shared" si="24"/>
        <v>1</v>
      </c>
    </row>
    <row r="364" spans="1:46">
      <c r="A364" s="8">
        <v>-1</v>
      </c>
      <c r="B364" s="8">
        <v>1</v>
      </c>
      <c r="C364" s="8">
        <v>-1.2222955735502301</v>
      </c>
      <c r="D364" s="8">
        <v>-0.93884519491401519</v>
      </c>
      <c r="E364" s="8">
        <v>1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1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1</v>
      </c>
      <c r="Z364" s="8">
        <v>0</v>
      </c>
      <c r="AA364" s="8">
        <v>0</v>
      </c>
      <c r="AB364" s="8">
        <v>0</v>
      </c>
      <c r="AC364" s="8">
        <v>0</v>
      </c>
      <c r="AD364" s="8">
        <v>-0.65244197846932406</v>
      </c>
      <c r="AE364" s="8">
        <v>0</v>
      </c>
      <c r="AF364" s="8">
        <v>0</v>
      </c>
      <c r="AG364" s="8">
        <v>-0.49352860267821486</v>
      </c>
      <c r="AH364" s="8">
        <v>0</v>
      </c>
      <c r="AI364" s="8">
        <v>0</v>
      </c>
      <c r="AJ364" s="8">
        <v>1</v>
      </c>
      <c r="AK364" s="8">
        <v>0</v>
      </c>
      <c r="AL364" s="8">
        <v>-0.25566146888011121</v>
      </c>
      <c r="AM364" s="8">
        <v>-5.6694758245759952E-2</v>
      </c>
      <c r="AO364" s="6">
        <v>0</v>
      </c>
      <c r="AP364" s="6">
        <f t="shared" si="21"/>
        <v>-1.4821249468871123</v>
      </c>
      <c r="AQ364" s="6">
        <f t="shared" si="22"/>
        <v>2.8466372468871119</v>
      </c>
      <c r="AR364" s="6" t="s">
        <v>120</v>
      </c>
      <c r="AS364" s="6">
        <f t="shared" si="23"/>
        <v>1</v>
      </c>
      <c r="AT364" s="6">
        <f t="shared" si="24"/>
        <v>1</v>
      </c>
    </row>
    <row r="365" spans="1:46">
      <c r="A365" s="8">
        <v>-1</v>
      </c>
      <c r="B365" s="8">
        <v>1</v>
      </c>
      <c r="C365" s="8">
        <v>0.28952316801565003</v>
      </c>
      <c r="D365" s="8">
        <v>-0.45372651074067222</v>
      </c>
      <c r="E365" s="8">
        <v>0</v>
      </c>
      <c r="F365" s="8">
        <v>1</v>
      </c>
      <c r="G365" s="8">
        <v>0</v>
      </c>
      <c r="H365" s="8">
        <v>0</v>
      </c>
      <c r="I365" s="8">
        <v>0</v>
      </c>
      <c r="J365" s="8">
        <v>1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1</v>
      </c>
      <c r="Z365" s="8">
        <v>0</v>
      </c>
      <c r="AA365" s="8">
        <v>0</v>
      </c>
      <c r="AB365" s="8">
        <v>0</v>
      </c>
      <c r="AC365" s="8">
        <v>0</v>
      </c>
      <c r="AD365" s="8">
        <v>-0.36557624780118786</v>
      </c>
      <c r="AE365" s="8">
        <v>0</v>
      </c>
      <c r="AF365" s="8">
        <v>0</v>
      </c>
      <c r="AG365" s="8">
        <v>-0.49352860267821486</v>
      </c>
      <c r="AH365" s="8">
        <v>1</v>
      </c>
      <c r="AI365" s="8">
        <v>0</v>
      </c>
      <c r="AJ365" s="8">
        <v>1</v>
      </c>
      <c r="AK365" s="8">
        <v>0</v>
      </c>
      <c r="AL365" s="8">
        <v>0.15093875986237715</v>
      </c>
      <c r="AM365" s="8">
        <v>-0.19527168382016377</v>
      </c>
      <c r="AO365" s="6">
        <v>0</v>
      </c>
      <c r="AP365" s="6">
        <f t="shared" si="21"/>
        <v>-2.0329315952185878</v>
      </c>
      <c r="AQ365" s="6">
        <f t="shared" si="22"/>
        <v>3.3974438952185877</v>
      </c>
      <c r="AR365" s="6" t="s">
        <v>120</v>
      </c>
      <c r="AS365" s="6">
        <f t="shared" si="23"/>
        <v>1</v>
      </c>
      <c r="AT365" s="6">
        <f t="shared" si="24"/>
        <v>1</v>
      </c>
    </row>
    <row r="366" spans="1:46">
      <c r="A366" s="8">
        <v>-1</v>
      </c>
      <c r="B366" s="8">
        <v>1</v>
      </c>
      <c r="C366" s="8">
        <v>-0.71610626275808287</v>
      </c>
      <c r="D366" s="8">
        <v>-0.45372651074067222</v>
      </c>
      <c r="E366" s="8">
        <v>0</v>
      </c>
      <c r="F366" s="8">
        <v>1</v>
      </c>
      <c r="G366" s="8">
        <v>0</v>
      </c>
      <c r="H366" s="8">
        <v>1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1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-0.63899514734425511</v>
      </c>
      <c r="AE366" s="8">
        <v>0</v>
      </c>
      <c r="AF366" s="8">
        <v>0</v>
      </c>
      <c r="AG366" s="8">
        <v>-0.49352860267821486</v>
      </c>
      <c r="AH366" s="8">
        <v>1</v>
      </c>
      <c r="AI366" s="8">
        <v>0</v>
      </c>
      <c r="AJ366" s="8">
        <v>1</v>
      </c>
      <c r="AK366" s="8">
        <v>0</v>
      </c>
      <c r="AL366" s="8">
        <v>-0.48800445673296167</v>
      </c>
      <c r="AM366" s="8">
        <v>0.61238995443065525</v>
      </c>
      <c r="AO366" s="6">
        <v>0</v>
      </c>
      <c r="AP366" s="6">
        <f t="shared" si="21"/>
        <v>-0.7829833499178751</v>
      </c>
      <c r="AQ366" s="6">
        <f t="shared" si="22"/>
        <v>2.1474956499178752</v>
      </c>
      <c r="AR366" s="6" t="s">
        <v>120</v>
      </c>
      <c r="AS366" s="6">
        <f t="shared" si="23"/>
        <v>1</v>
      </c>
      <c r="AT366" s="6">
        <f t="shared" si="24"/>
        <v>1</v>
      </c>
    </row>
    <row r="367" spans="1:46">
      <c r="A367" s="8">
        <v>-1</v>
      </c>
      <c r="B367" s="8">
        <v>0</v>
      </c>
      <c r="C367" s="8">
        <v>-1.0957482458521934</v>
      </c>
      <c r="D367" s="8">
        <v>1.0528532537728152</v>
      </c>
      <c r="E367" s="8">
        <v>0</v>
      </c>
      <c r="F367" s="8">
        <v>1</v>
      </c>
      <c r="G367" s="8">
        <v>0</v>
      </c>
      <c r="H367" s="8">
        <v>0</v>
      </c>
      <c r="I367" s="8">
        <v>1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1</v>
      </c>
      <c r="Z367" s="8">
        <v>0</v>
      </c>
      <c r="AA367" s="8">
        <v>0</v>
      </c>
      <c r="AB367" s="8">
        <v>0</v>
      </c>
      <c r="AC367" s="8">
        <v>0</v>
      </c>
      <c r="AD367" s="8">
        <v>-0.54038505242708335</v>
      </c>
      <c r="AE367" s="8">
        <v>0</v>
      </c>
      <c r="AF367" s="8">
        <v>0</v>
      </c>
      <c r="AG367" s="8">
        <v>-0.49352860267821486</v>
      </c>
      <c r="AH367" s="8">
        <v>0</v>
      </c>
      <c r="AI367" s="8">
        <v>0</v>
      </c>
      <c r="AJ367" s="8">
        <v>1</v>
      </c>
      <c r="AK367" s="8">
        <v>0</v>
      </c>
      <c r="AL367" s="8">
        <v>-0.6041759506593869</v>
      </c>
      <c r="AM367" s="8">
        <v>-0.18721042222165274</v>
      </c>
      <c r="AO367" s="6">
        <v>0</v>
      </c>
      <c r="AP367" s="6">
        <f t="shared" si="21"/>
        <v>-0.98154176558808925</v>
      </c>
      <c r="AQ367" s="6">
        <f t="shared" si="22"/>
        <v>2.3460540655880893</v>
      </c>
      <c r="AR367" s="6" t="s">
        <v>120</v>
      </c>
      <c r="AS367" s="6">
        <f t="shared" si="23"/>
        <v>1</v>
      </c>
      <c r="AT367" s="6">
        <f t="shared" si="24"/>
        <v>1</v>
      </c>
    </row>
    <row r="368" spans="1:46">
      <c r="A368" s="8">
        <v>-1</v>
      </c>
      <c r="B368" s="8">
        <v>0</v>
      </c>
      <c r="C368" s="8">
        <v>-0.2520993945319478</v>
      </c>
      <c r="D368" s="8">
        <v>-0.62145905785650712</v>
      </c>
      <c r="E368" s="8">
        <v>0</v>
      </c>
      <c r="F368" s="8">
        <v>1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1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1</v>
      </c>
      <c r="Z368" s="8">
        <v>0</v>
      </c>
      <c r="AA368" s="8">
        <v>0</v>
      </c>
      <c r="AB368" s="8">
        <v>0</v>
      </c>
      <c r="AC368" s="8">
        <v>0</v>
      </c>
      <c r="AD368" s="8">
        <v>5.7251886464867063E-2</v>
      </c>
      <c r="AE368" s="8">
        <v>1</v>
      </c>
      <c r="AF368" s="8">
        <v>0</v>
      </c>
      <c r="AG368" s="8">
        <v>-0.49352860267821486</v>
      </c>
      <c r="AH368" s="8">
        <v>1</v>
      </c>
      <c r="AI368" s="8">
        <v>0</v>
      </c>
      <c r="AJ368" s="8">
        <v>1</v>
      </c>
      <c r="AK368" s="8">
        <v>0</v>
      </c>
      <c r="AL368" s="8">
        <v>1.4869109400162674</v>
      </c>
      <c r="AM368" s="8">
        <v>-0.19527168382016377</v>
      </c>
      <c r="AO368" s="6">
        <v>0.15652025</v>
      </c>
      <c r="AP368" s="6">
        <f t="shared" si="21"/>
        <v>0.5210325478088208</v>
      </c>
      <c r="AQ368" s="6">
        <f t="shared" si="22"/>
        <v>0.8434797521911791</v>
      </c>
      <c r="AR368" s="6" t="s">
        <v>120</v>
      </c>
      <c r="AS368" s="6">
        <f t="shared" si="23"/>
        <v>0.84347974999999997</v>
      </c>
      <c r="AT368" s="6">
        <f t="shared" si="24"/>
        <v>1</v>
      </c>
    </row>
    <row r="369" spans="1:46">
      <c r="A369" s="8">
        <v>-1</v>
      </c>
      <c r="B369" s="8">
        <v>0</v>
      </c>
      <c r="C369" s="8">
        <v>-1.0459729636242985</v>
      </c>
      <c r="D369" s="8">
        <v>0.13183082440023655</v>
      </c>
      <c r="E369" s="8">
        <v>0</v>
      </c>
      <c r="F369" s="8">
        <v>1</v>
      </c>
      <c r="G369" s="8">
        <v>0</v>
      </c>
      <c r="H369" s="8">
        <v>0</v>
      </c>
      <c r="I369" s="8">
        <v>0</v>
      </c>
      <c r="J369" s="8">
        <v>1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1</v>
      </c>
      <c r="AC369" s="8">
        <v>0</v>
      </c>
      <c r="AD369" s="8">
        <v>-0.57773736110783025</v>
      </c>
      <c r="AE369" s="8">
        <v>0</v>
      </c>
      <c r="AF369" s="8">
        <v>0</v>
      </c>
      <c r="AG369" s="8">
        <v>-0.49352860267821486</v>
      </c>
      <c r="AH369" s="8">
        <v>0</v>
      </c>
      <c r="AI369" s="8">
        <v>0</v>
      </c>
      <c r="AJ369" s="8">
        <v>1</v>
      </c>
      <c r="AK369" s="8">
        <v>0</v>
      </c>
      <c r="AL369" s="8">
        <v>-0.6041759506593869</v>
      </c>
      <c r="AM369" s="8">
        <v>-0.10237524063732242</v>
      </c>
      <c r="AO369" s="6">
        <v>0</v>
      </c>
      <c r="AP369" s="6">
        <f t="shared" si="21"/>
        <v>0.36451231229011549</v>
      </c>
      <c r="AQ369" s="6">
        <f t="shared" si="22"/>
        <v>0.99999998770988441</v>
      </c>
      <c r="AR369" s="6" t="s">
        <v>120</v>
      </c>
      <c r="AS369" s="6">
        <f t="shared" si="23"/>
        <v>1</v>
      </c>
      <c r="AT369" s="6">
        <f t="shared" si="24"/>
        <v>1</v>
      </c>
    </row>
    <row r="370" spans="1:46">
      <c r="A370" s="8">
        <v>-1</v>
      </c>
      <c r="B370" s="8">
        <v>0</v>
      </c>
      <c r="C370" s="8">
        <v>-0.94051685720926792</v>
      </c>
      <c r="D370" s="8">
        <v>1.1532919047403809</v>
      </c>
      <c r="E370" s="8">
        <v>1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1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1</v>
      </c>
      <c r="AC370" s="8">
        <v>0</v>
      </c>
      <c r="AD370" s="8">
        <v>-0.66439471724716304</v>
      </c>
      <c r="AE370" s="8">
        <v>0</v>
      </c>
      <c r="AF370" s="8">
        <v>0</v>
      </c>
      <c r="AG370" s="8">
        <v>-0.49352860267821486</v>
      </c>
      <c r="AH370" s="8">
        <v>1</v>
      </c>
      <c r="AI370" s="8">
        <v>0</v>
      </c>
      <c r="AJ370" s="8">
        <v>1</v>
      </c>
      <c r="AK370" s="8">
        <v>0</v>
      </c>
      <c r="AL370" s="8">
        <v>-0.17434142313161352</v>
      </c>
      <c r="AM370" s="8">
        <v>-0.18912977022129823</v>
      </c>
      <c r="AO370" s="6">
        <v>0</v>
      </c>
      <c r="AP370" s="6">
        <f t="shared" si="21"/>
        <v>0.33296057103462184</v>
      </c>
      <c r="AQ370" s="6">
        <f t="shared" si="22"/>
        <v>1.0315517289653782</v>
      </c>
      <c r="AR370" s="6" t="s">
        <v>120</v>
      </c>
      <c r="AS370" s="6">
        <f t="shared" si="23"/>
        <v>1</v>
      </c>
      <c r="AT370" s="6">
        <f t="shared" si="24"/>
        <v>1</v>
      </c>
    </row>
    <row r="371" spans="1:46">
      <c r="A371" s="8">
        <v>-1</v>
      </c>
      <c r="B371" s="8">
        <v>0</v>
      </c>
      <c r="C371" s="8">
        <v>-0.78612911741766311</v>
      </c>
      <c r="D371" s="8">
        <v>-0.70482313815958675</v>
      </c>
      <c r="E371" s="8">
        <v>1</v>
      </c>
      <c r="F371" s="8">
        <v>0</v>
      </c>
      <c r="G371" s="8">
        <v>0</v>
      </c>
      <c r="H371" s="8">
        <v>1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1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0.30676530845225636</v>
      </c>
      <c r="AE371" s="8">
        <v>0</v>
      </c>
      <c r="AF371" s="8">
        <v>0</v>
      </c>
      <c r="AG371" s="8">
        <v>-0.49352860267821486</v>
      </c>
      <c r="AH371" s="8">
        <v>0</v>
      </c>
      <c r="AI371" s="8">
        <v>0</v>
      </c>
      <c r="AJ371" s="8">
        <v>1</v>
      </c>
      <c r="AK371" s="8">
        <v>0</v>
      </c>
      <c r="AL371" s="8">
        <v>0.5575389886048655</v>
      </c>
      <c r="AM371" s="8">
        <v>-0.19527168382016377</v>
      </c>
      <c r="AO371" s="6">
        <v>0</v>
      </c>
      <c r="AP371" s="6">
        <f t="shared" si="21"/>
        <v>-3.7575715950788418</v>
      </c>
      <c r="AQ371" s="6">
        <f t="shared" si="22"/>
        <v>5.1220838950788412</v>
      </c>
      <c r="AR371" s="6" t="s">
        <v>120</v>
      </c>
      <c r="AS371" s="6">
        <f t="shared" si="23"/>
        <v>1</v>
      </c>
      <c r="AT371" s="6">
        <f t="shared" si="24"/>
        <v>1</v>
      </c>
    </row>
    <row r="372" spans="1:46">
      <c r="A372" s="8">
        <v>-1</v>
      </c>
      <c r="B372" s="8">
        <v>0</v>
      </c>
      <c r="C372" s="8">
        <v>-0.59630812587060777</v>
      </c>
      <c r="D372" s="8">
        <v>-0.74700737156596442</v>
      </c>
      <c r="E372" s="8">
        <v>1</v>
      </c>
      <c r="F372" s="8">
        <v>0</v>
      </c>
      <c r="G372" s="8">
        <v>0</v>
      </c>
      <c r="H372" s="8">
        <v>1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1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-0.51498548252417542</v>
      </c>
      <c r="AE372" s="8">
        <v>1</v>
      </c>
      <c r="AF372" s="8">
        <v>1</v>
      </c>
      <c r="AG372" s="8">
        <v>0.12338215066955374</v>
      </c>
      <c r="AH372" s="8">
        <v>0</v>
      </c>
      <c r="AI372" s="8">
        <v>0</v>
      </c>
      <c r="AJ372" s="8">
        <v>1</v>
      </c>
      <c r="AK372" s="8">
        <v>0</v>
      </c>
      <c r="AL372" s="8">
        <v>-2.3318481027260713E-2</v>
      </c>
      <c r="AM372" s="8">
        <v>-0.16705726822537517</v>
      </c>
      <c r="AO372" s="6">
        <v>0.16744079000000001</v>
      </c>
      <c r="AP372" s="6">
        <f t="shared" si="21"/>
        <v>0.53195310541142382</v>
      </c>
      <c r="AQ372" s="6">
        <f t="shared" si="22"/>
        <v>0.83255919458857608</v>
      </c>
      <c r="AR372" s="6" t="s">
        <v>120</v>
      </c>
      <c r="AS372" s="6">
        <f t="shared" si="23"/>
        <v>0.83255920999999999</v>
      </c>
      <c r="AT372" s="6">
        <f t="shared" si="24"/>
        <v>1</v>
      </c>
    </row>
    <row r="373" spans="1:46">
      <c r="A373" s="8">
        <v>-1</v>
      </c>
      <c r="B373" s="8">
        <v>1</v>
      </c>
      <c r="C373" s="8">
        <v>-0.79287830822822492</v>
      </c>
      <c r="D373" s="8">
        <v>-0.83840654394644931</v>
      </c>
      <c r="E373" s="8">
        <v>1</v>
      </c>
      <c r="F373" s="8">
        <v>0</v>
      </c>
      <c r="G373" s="8">
        <v>0</v>
      </c>
      <c r="H373" s="8">
        <v>1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1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-0.66439471724716304</v>
      </c>
      <c r="AE373" s="8">
        <v>0</v>
      </c>
      <c r="AF373" s="8">
        <v>0</v>
      </c>
      <c r="AG373" s="8">
        <v>-0.49352860267821486</v>
      </c>
      <c r="AH373" s="8">
        <v>0</v>
      </c>
      <c r="AI373" s="8">
        <v>0</v>
      </c>
      <c r="AJ373" s="8">
        <v>1</v>
      </c>
      <c r="AK373" s="8">
        <v>0</v>
      </c>
      <c r="AL373" s="8">
        <v>-0.48800445673296167</v>
      </c>
      <c r="AM373" s="8">
        <v>-0.19527168382016377</v>
      </c>
      <c r="AO373" s="6">
        <v>0</v>
      </c>
      <c r="AP373" s="6">
        <f t="shared" si="21"/>
        <v>-3.5427349854594636</v>
      </c>
      <c r="AQ373" s="6">
        <f t="shared" si="22"/>
        <v>4.907247285459464</v>
      </c>
      <c r="AR373" s="6" t="s">
        <v>120</v>
      </c>
      <c r="AS373" s="6">
        <f t="shared" si="23"/>
        <v>1</v>
      </c>
      <c r="AT373" s="6">
        <f t="shared" si="24"/>
        <v>1</v>
      </c>
    </row>
    <row r="374" spans="1:46">
      <c r="A374" s="8">
        <v>-1</v>
      </c>
      <c r="B374" s="8">
        <v>1</v>
      </c>
      <c r="C374" s="8">
        <v>0.7889631192674651</v>
      </c>
      <c r="D374" s="8">
        <v>-0.78818721846266637</v>
      </c>
      <c r="E374" s="8">
        <v>0</v>
      </c>
      <c r="F374" s="8">
        <v>1</v>
      </c>
      <c r="G374" s="8">
        <v>0</v>
      </c>
      <c r="H374" s="8">
        <v>1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1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-0.66439471724716304</v>
      </c>
      <c r="AE374" s="8">
        <v>1</v>
      </c>
      <c r="AF374" s="8">
        <v>0</v>
      </c>
      <c r="AG374" s="8">
        <v>-0.49352860267821486</v>
      </c>
      <c r="AH374" s="8">
        <v>0</v>
      </c>
      <c r="AI374" s="8">
        <v>0</v>
      </c>
      <c r="AJ374" s="8">
        <v>1</v>
      </c>
      <c r="AK374" s="8">
        <v>0</v>
      </c>
      <c r="AL374" s="8">
        <v>-0.31374721584332382</v>
      </c>
      <c r="AM374" s="8">
        <v>-0.19507974902019923</v>
      </c>
      <c r="AO374" s="6">
        <v>0</v>
      </c>
      <c r="AP374" s="6">
        <f t="shared" si="21"/>
        <v>0.10412505653202297</v>
      </c>
      <c r="AQ374" s="6">
        <f t="shared" si="22"/>
        <v>1.260387243467977</v>
      </c>
      <c r="AR374" s="6" t="s">
        <v>120</v>
      </c>
      <c r="AS374" s="6">
        <f t="shared" si="23"/>
        <v>1</v>
      </c>
      <c r="AT374" s="6">
        <f t="shared" si="24"/>
        <v>1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E3AFC-D0AE-1845-9824-00F6CAD76DD4}">
  <dimension ref="A1:AT190"/>
  <sheetViews>
    <sheetView zoomScaleNormal="100" workbookViewId="0">
      <pane xSplit="1" topLeftCell="AB1" activePane="topRight" state="frozen"/>
      <selection pane="topRight" activeCell="AZ16" sqref="AZ16"/>
    </sheetView>
  </sheetViews>
  <sheetFormatPr baseColWidth="10" defaultColWidth="9" defaultRowHeight="16"/>
  <cols>
    <col min="1" max="1" width="9.19921875" style="6" bestFit="1" customWidth="1"/>
    <col min="2" max="14" width="10.3984375" style="6" bestFit="1" customWidth="1"/>
    <col min="15" max="24" width="9" style="6"/>
    <col min="25" max="25" width="16" style="6" bestFit="1" customWidth="1"/>
    <col min="26" max="40" width="9" style="6"/>
    <col min="41" max="42" width="11.19921875" style="6" bestFit="1" customWidth="1"/>
    <col min="43" max="43" width="33.59765625" style="6" customWidth="1"/>
    <col min="44" max="44" width="9.19921875" style="6" bestFit="1" customWidth="1"/>
    <col min="45" max="45" width="9" style="6"/>
    <col min="46" max="46" width="16.3984375" style="6" bestFit="1" customWidth="1"/>
    <col min="47" max="16384" width="9" style="6"/>
  </cols>
  <sheetData>
    <row r="1" spans="1:46" s="30" customFormat="1">
      <c r="A1" s="30" t="s">
        <v>68</v>
      </c>
      <c r="B1" s="30">
        <v>1</v>
      </c>
      <c r="C1" s="30">
        <v>2</v>
      </c>
      <c r="D1" s="30">
        <v>3</v>
      </c>
      <c r="E1" s="30">
        <v>4</v>
      </c>
      <c r="F1" s="30">
        <v>5</v>
      </c>
      <c r="G1" s="30">
        <v>6</v>
      </c>
      <c r="H1" s="30">
        <v>7</v>
      </c>
      <c r="I1" s="30">
        <v>8</v>
      </c>
      <c r="J1" s="30">
        <v>9</v>
      </c>
      <c r="K1" s="30">
        <v>10</v>
      </c>
      <c r="L1" s="30">
        <v>11</v>
      </c>
      <c r="M1" s="30">
        <v>12</v>
      </c>
      <c r="N1" s="30">
        <v>13</v>
      </c>
      <c r="O1" s="30">
        <v>14</v>
      </c>
      <c r="P1" s="30">
        <v>15</v>
      </c>
      <c r="Q1" s="30">
        <v>16</v>
      </c>
      <c r="R1" s="30">
        <v>17</v>
      </c>
      <c r="S1" s="30">
        <v>18</v>
      </c>
      <c r="T1" s="30">
        <v>19</v>
      </c>
      <c r="U1" s="30">
        <v>20</v>
      </c>
      <c r="V1" s="30">
        <v>21</v>
      </c>
      <c r="W1" s="30">
        <v>22</v>
      </c>
      <c r="X1" s="30">
        <v>23</v>
      </c>
      <c r="Y1" s="30">
        <v>24</v>
      </c>
      <c r="Z1" s="30">
        <v>25</v>
      </c>
      <c r="AA1" s="30">
        <v>26</v>
      </c>
      <c r="AB1" s="30">
        <v>27</v>
      </c>
      <c r="AC1" s="30">
        <v>28</v>
      </c>
      <c r="AD1" s="30">
        <v>29</v>
      </c>
      <c r="AE1" s="30">
        <v>30</v>
      </c>
      <c r="AF1" s="30">
        <v>31</v>
      </c>
      <c r="AG1" s="30">
        <v>32</v>
      </c>
      <c r="AH1" s="30">
        <v>33</v>
      </c>
      <c r="AI1" s="30">
        <v>34</v>
      </c>
      <c r="AJ1" s="30">
        <v>35</v>
      </c>
      <c r="AK1" s="30">
        <v>36</v>
      </c>
      <c r="AL1" s="30">
        <v>37</v>
      </c>
      <c r="AM1" s="30">
        <v>38</v>
      </c>
    </row>
    <row r="2" spans="1:46">
      <c r="A2" s="30" t="s">
        <v>69</v>
      </c>
      <c r="B2" s="6">
        <v>0.39142661000000001</v>
      </c>
      <c r="C2" s="6">
        <v>4.5944480000000003E-2</v>
      </c>
      <c r="D2" s="6">
        <v>0.13595552</v>
      </c>
      <c r="E2" s="6">
        <v>0.68581512</v>
      </c>
      <c r="F2" s="6">
        <v>0</v>
      </c>
      <c r="G2" s="6">
        <v>1.9126681000000001</v>
      </c>
      <c r="H2" s="6">
        <v>1.632665</v>
      </c>
      <c r="I2" s="6">
        <v>0</v>
      </c>
      <c r="J2" s="6">
        <v>4.6606282999999998E-2</v>
      </c>
      <c r="K2" s="6">
        <v>0.39708664999999999</v>
      </c>
      <c r="L2" s="6">
        <v>0.71650915999999998</v>
      </c>
      <c r="M2" s="6">
        <v>0.21376418</v>
      </c>
      <c r="N2" s="6">
        <v>0.21670566999999999</v>
      </c>
      <c r="O2" s="6">
        <v>0.11372008</v>
      </c>
      <c r="P2" s="6">
        <v>0.83101427000000005</v>
      </c>
      <c r="Q2" s="6">
        <v>0</v>
      </c>
      <c r="R2" s="6">
        <v>0.30448824000000002</v>
      </c>
      <c r="S2" s="6">
        <v>0</v>
      </c>
      <c r="T2" s="6">
        <v>1.5949575</v>
      </c>
      <c r="U2" s="6">
        <v>1.5583193</v>
      </c>
      <c r="V2" s="6">
        <v>0</v>
      </c>
      <c r="W2" s="6">
        <v>0</v>
      </c>
      <c r="X2" s="6">
        <v>2.8327596000000002</v>
      </c>
      <c r="Y2" s="6">
        <v>0</v>
      </c>
      <c r="Z2" s="6">
        <v>4.2851686999999999E-2</v>
      </c>
      <c r="AA2" s="6">
        <v>0</v>
      </c>
      <c r="AB2" s="6">
        <v>1.0159533000000001</v>
      </c>
      <c r="AC2" s="6">
        <v>3.8034513999999998E-2</v>
      </c>
      <c r="AD2" s="6">
        <v>2.1548175999999999E-2</v>
      </c>
      <c r="AE2" s="6">
        <v>3.1414265000000001</v>
      </c>
      <c r="AF2" s="6">
        <v>0.63034628000000004</v>
      </c>
      <c r="AG2" s="6">
        <v>0.18738531999999999</v>
      </c>
      <c r="AH2" s="6">
        <v>0.29448508000000001</v>
      </c>
      <c r="AI2" s="6">
        <v>0</v>
      </c>
      <c r="AJ2" s="6">
        <v>0.57457559000000002</v>
      </c>
      <c r="AK2" s="6">
        <v>2.9686550999999999</v>
      </c>
      <c r="AL2" s="6">
        <v>0.58220293000000001</v>
      </c>
      <c r="AM2" s="6">
        <v>3.0008865</v>
      </c>
      <c r="AO2" s="30" t="s">
        <v>70</v>
      </c>
      <c r="AP2" s="30" t="s">
        <v>71</v>
      </c>
    </row>
    <row r="3" spans="1:46">
      <c r="A3" s="30" t="s">
        <v>73</v>
      </c>
      <c r="B3" s="6">
        <v>-0.39142661000000001</v>
      </c>
      <c r="C3" s="6">
        <v>-4.5944480000000003E-2</v>
      </c>
      <c r="D3" s="6">
        <v>-0.13595552</v>
      </c>
      <c r="E3" s="6">
        <v>-0.68581512</v>
      </c>
      <c r="F3" s="6">
        <v>0</v>
      </c>
      <c r="G3" s="6">
        <v>1.9126681000000001</v>
      </c>
      <c r="H3" s="6">
        <v>-1.632665</v>
      </c>
      <c r="I3" s="6">
        <v>0</v>
      </c>
      <c r="J3" s="6">
        <v>-4.6606282999999998E-2</v>
      </c>
      <c r="K3" s="6">
        <v>-0.39708664999999999</v>
      </c>
      <c r="L3" s="6">
        <v>-0.71650915999999998</v>
      </c>
      <c r="M3" s="6">
        <v>0.21376418</v>
      </c>
      <c r="N3" s="6">
        <v>0.21670566999999999</v>
      </c>
      <c r="O3" s="6">
        <v>0.11372008</v>
      </c>
      <c r="P3" s="6">
        <v>0.83101427000000005</v>
      </c>
      <c r="Q3" s="6">
        <v>0</v>
      </c>
      <c r="R3" s="6">
        <v>-0.30448824000000002</v>
      </c>
      <c r="S3" s="6">
        <v>0</v>
      </c>
      <c r="T3" s="6">
        <v>1.5949575</v>
      </c>
      <c r="U3" s="6">
        <v>1.5583193</v>
      </c>
      <c r="V3" s="6">
        <v>0</v>
      </c>
      <c r="W3" s="6">
        <v>0</v>
      </c>
      <c r="X3" s="6">
        <v>2.8327596000000002</v>
      </c>
      <c r="Y3" s="6">
        <v>0</v>
      </c>
      <c r="Z3" s="6">
        <v>-4.2851686999999999E-2</v>
      </c>
      <c r="AA3" s="6">
        <v>0</v>
      </c>
      <c r="AB3" s="6">
        <v>1.0159533000000001</v>
      </c>
      <c r="AC3" s="6">
        <v>-3.8034513999999998E-2</v>
      </c>
      <c r="AD3" s="6">
        <v>2.1548175999999999E-2</v>
      </c>
      <c r="AE3" s="6">
        <v>3.1414265000000001</v>
      </c>
      <c r="AF3" s="6">
        <v>0.63034628000000004</v>
      </c>
      <c r="AG3" s="6">
        <v>0.18738531999999999</v>
      </c>
      <c r="AH3" s="6">
        <v>-0.29448508000000001</v>
      </c>
      <c r="AI3" s="6">
        <v>0</v>
      </c>
      <c r="AJ3" s="6">
        <v>-0.57457559000000002</v>
      </c>
      <c r="AK3" s="6">
        <v>2.9686550999999999</v>
      </c>
      <c r="AL3" s="6">
        <v>-0.58220293000000001</v>
      </c>
      <c r="AM3" s="6">
        <v>3.0008865</v>
      </c>
      <c r="AO3" s="6">
        <v>-1.3645122999999999</v>
      </c>
      <c r="AP3" s="6">
        <v>1000</v>
      </c>
    </row>
    <row r="4" spans="1:46">
      <c r="A4" s="30" t="s">
        <v>74</v>
      </c>
      <c r="B4" s="6">
        <f>-B3</f>
        <v>0.39142661000000001</v>
      </c>
      <c r="C4" s="6">
        <f t="shared" ref="C4:AM4" si="0">-C3</f>
        <v>4.5944480000000003E-2</v>
      </c>
      <c r="D4" s="6">
        <f t="shared" si="0"/>
        <v>0.13595552</v>
      </c>
      <c r="E4" s="6">
        <f t="shared" si="0"/>
        <v>0.68581512</v>
      </c>
      <c r="F4" s="6">
        <f t="shared" si="0"/>
        <v>0</v>
      </c>
      <c r="G4" s="6">
        <f t="shared" si="0"/>
        <v>-1.9126681000000001</v>
      </c>
      <c r="H4" s="6">
        <f t="shared" si="0"/>
        <v>1.632665</v>
      </c>
      <c r="I4" s="6">
        <f t="shared" si="0"/>
        <v>0</v>
      </c>
      <c r="J4" s="6">
        <f t="shared" si="0"/>
        <v>4.6606282999999998E-2</v>
      </c>
      <c r="K4" s="6">
        <f t="shared" si="0"/>
        <v>0.39708664999999999</v>
      </c>
      <c r="L4" s="6">
        <f t="shared" si="0"/>
        <v>0.71650915999999998</v>
      </c>
      <c r="M4" s="6">
        <f t="shared" si="0"/>
        <v>-0.21376418</v>
      </c>
      <c r="N4" s="6">
        <f t="shared" si="0"/>
        <v>-0.21670566999999999</v>
      </c>
      <c r="O4" s="6">
        <f t="shared" si="0"/>
        <v>-0.11372008</v>
      </c>
      <c r="P4" s="6">
        <f t="shared" si="0"/>
        <v>-0.83101427000000005</v>
      </c>
      <c r="Q4" s="6">
        <f t="shared" si="0"/>
        <v>0</v>
      </c>
      <c r="R4" s="6">
        <f t="shared" si="0"/>
        <v>0.30448824000000002</v>
      </c>
      <c r="S4" s="6">
        <f t="shared" si="0"/>
        <v>0</v>
      </c>
      <c r="T4" s="6">
        <f t="shared" si="0"/>
        <v>-1.5949575</v>
      </c>
      <c r="U4" s="6">
        <f t="shared" si="0"/>
        <v>-1.5583193</v>
      </c>
      <c r="V4" s="6">
        <f t="shared" si="0"/>
        <v>0</v>
      </c>
      <c r="W4" s="6">
        <f t="shared" si="0"/>
        <v>0</v>
      </c>
      <c r="X4" s="6">
        <f t="shared" si="0"/>
        <v>-2.8327596000000002</v>
      </c>
      <c r="Y4" s="6">
        <f t="shared" si="0"/>
        <v>0</v>
      </c>
      <c r="Z4" s="6">
        <f t="shared" si="0"/>
        <v>4.2851686999999999E-2</v>
      </c>
      <c r="AA4" s="6">
        <f t="shared" si="0"/>
        <v>0</v>
      </c>
      <c r="AB4" s="6">
        <f t="shared" si="0"/>
        <v>-1.0159533000000001</v>
      </c>
      <c r="AC4" s="6">
        <f t="shared" si="0"/>
        <v>3.8034513999999998E-2</v>
      </c>
      <c r="AD4" s="6">
        <f t="shared" si="0"/>
        <v>-2.1548175999999999E-2</v>
      </c>
      <c r="AE4" s="6">
        <f t="shared" si="0"/>
        <v>-3.1414265000000001</v>
      </c>
      <c r="AF4" s="6">
        <f t="shared" si="0"/>
        <v>-0.63034628000000004</v>
      </c>
      <c r="AG4" s="6">
        <f t="shared" si="0"/>
        <v>-0.18738531999999999</v>
      </c>
      <c r="AH4" s="6">
        <f t="shared" si="0"/>
        <v>0.29448508000000001</v>
      </c>
      <c r="AI4" s="6">
        <f t="shared" si="0"/>
        <v>0</v>
      </c>
      <c r="AJ4" s="6">
        <f t="shared" si="0"/>
        <v>0.57457559000000002</v>
      </c>
      <c r="AK4" s="6">
        <f t="shared" si="0"/>
        <v>-2.9686550999999999</v>
      </c>
      <c r="AL4" s="6">
        <f t="shared" si="0"/>
        <v>0.58220293000000001</v>
      </c>
      <c r="AM4" s="6">
        <f t="shared" si="0"/>
        <v>-3.0008865</v>
      </c>
    </row>
    <row r="6" spans="1:46" s="30" customFormat="1">
      <c r="A6" s="30" t="s">
        <v>75</v>
      </c>
      <c r="B6" s="30" t="s">
        <v>76</v>
      </c>
      <c r="C6" s="30" t="s">
        <v>77</v>
      </c>
      <c r="D6" s="30" t="s">
        <v>78</v>
      </c>
      <c r="E6" s="30" t="s">
        <v>79</v>
      </c>
      <c r="F6" s="30" t="s">
        <v>80</v>
      </c>
      <c r="G6" s="30" t="s">
        <v>81</v>
      </c>
      <c r="H6" s="30" t="s">
        <v>82</v>
      </c>
      <c r="I6" s="30" t="s">
        <v>83</v>
      </c>
      <c r="J6" s="30" t="s">
        <v>84</v>
      </c>
      <c r="K6" s="30" t="s">
        <v>85</v>
      </c>
      <c r="L6" s="30" t="s">
        <v>86</v>
      </c>
      <c r="M6" s="30" t="s">
        <v>87</v>
      </c>
      <c r="N6" s="30" t="s">
        <v>88</v>
      </c>
      <c r="O6" s="30" t="s">
        <v>89</v>
      </c>
      <c r="P6" s="30" t="s">
        <v>90</v>
      </c>
      <c r="Q6" s="30" t="s">
        <v>91</v>
      </c>
      <c r="R6" s="30" t="s">
        <v>92</v>
      </c>
      <c r="S6" s="30" t="s">
        <v>93</v>
      </c>
      <c r="T6" s="30" t="s">
        <v>94</v>
      </c>
      <c r="U6" s="30" t="s">
        <v>95</v>
      </c>
      <c r="V6" s="30" t="s">
        <v>96</v>
      </c>
      <c r="W6" s="30" t="s">
        <v>97</v>
      </c>
      <c r="X6" s="30" t="s">
        <v>98</v>
      </c>
      <c r="Y6" s="30" t="s">
        <v>99</v>
      </c>
      <c r="Z6" s="30" t="s">
        <v>100</v>
      </c>
      <c r="AA6" s="30" t="s">
        <v>101</v>
      </c>
      <c r="AB6" s="30" t="s">
        <v>102</v>
      </c>
      <c r="AC6" s="30" t="s">
        <v>103</v>
      </c>
      <c r="AD6" s="30" t="s">
        <v>104</v>
      </c>
      <c r="AE6" s="30" t="s">
        <v>105</v>
      </c>
      <c r="AF6" s="30" t="s">
        <v>106</v>
      </c>
      <c r="AG6" s="30" t="s">
        <v>107</v>
      </c>
      <c r="AH6" s="30" t="s">
        <v>108</v>
      </c>
      <c r="AI6" s="30" t="s">
        <v>109</v>
      </c>
      <c r="AJ6" s="30" t="s">
        <v>110</v>
      </c>
      <c r="AK6" s="30" t="s">
        <v>111</v>
      </c>
      <c r="AL6" s="30" t="s">
        <v>112</v>
      </c>
      <c r="AM6" s="30" t="s">
        <v>113</v>
      </c>
      <c r="AP6" s="30" t="s">
        <v>115</v>
      </c>
      <c r="AQ6" s="30" t="s">
        <v>116</v>
      </c>
      <c r="AS6" s="30" t="s">
        <v>118</v>
      </c>
      <c r="AT6" s="31" t="s">
        <v>119</v>
      </c>
    </row>
    <row r="7" spans="1:46">
      <c r="A7" s="8">
        <v>1</v>
      </c>
      <c r="B7" s="8">
        <v>0</v>
      </c>
      <c r="C7" s="8">
        <v>0.81005434055047121</v>
      </c>
      <c r="D7" s="8">
        <v>0.34978269699985437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1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-0.51498548252417542</v>
      </c>
      <c r="AE7" s="8">
        <v>1</v>
      </c>
      <c r="AF7" s="8">
        <v>1</v>
      </c>
      <c r="AG7" s="8">
        <v>0.12338215066955374</v>
      </c>
      <c r="AH7" s="8">
        <v>1</v>
      </c>
      <c r="AI7" s="8">
        <v>0</v>
      </c>
      <c r="AJ7" s="8">
        <v>1</v>
      </c>
      <c r="AK7" s="8">
        <v>0</v>
      </c>
      <c r="AL7" s="8">
        <v>-0.22661859539850487</v>
      </c>
      <c r="AM7" s="8">
        <v>-0.19527168382016377</v>
      </c>
      <c r="AP7" s="6">
        <f t="shared" ref="AP7:AP38" si="1">SUMPRODUCT($B$3:$AM$3,B7:AM7)</f>
        <v>2.0714243124899716</v>
      </c>
      <c r="AQ7" s="6">
        <f t="shared" ref="AQ7:AQ38" si="2">A7*(AP7+$AO$3)</f>
        <v>0.70691201248997171</v>
      </c>
      <c r="AS7" s="6">
        <f>IF(AQ7&gt;0,1,0)</f>
        <v>1</v>
      </c>
      <c r="AT7" s="6">
        <f>SUM(AS:AS)/184</f>
        <v>0.88586956521739135</v>
      </c>
    </row>
    <row r="8" spans="1:46">
      <c r="A8" s="8">
        <v>1</v>
      </c>
      <c r="B8" s="8">
        <v>1</v>
      </c>
      <c r="C8" s="8">
        <v>2.0966188388138458</v>
      </c>
      <c r="D8" s="8">
        <v>4.6686446886051849</v>
      </c>
      <c r="E8" s="8">
        <v>1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1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7.8519316619631292</v>
      </c>
      <c r="AE8" s="8">
        <v>1</v>
      </c>
      <c r="AF8" s="8">
        <v>1</v>
      </c>
      <c r="AG8" s="8">
        <v>7.7319481086253665</v>
      </c>
      <c r="AH8" s="8">
        <v>0</v>
      </c>
      <c r="AI8" s="8">
        <v>0</v>
      </c>
      <c r="AJ8" s="8">
        <v>1</v>
      </c>
      <c r="AK8" s="8">
        <v>0</v>
      </c>
      <c r="AL8" s="8">
        <v>-1.0688619263650878</v>
      </c>
      <c r="AM8" s="8">
        <v>-0.19239266182069556</v>
      </c>
      <c r="AP8" s="6">
        <f t="shared" si="1"/>
        <v>3.1656138410464592</v>
      </c>
      <c r="AQ8" s="6">
        <f t="shared" si="2"/>
        <v>1.8011015410464593</v>
      </c>
      <c r="AS8" s="6">
        <f t="shared" ref="AS8:AS71" si="3">IF(AQ8&gt;0,1,0)</f>
        <v>1</v>
      </c>
    </row>
    <row r="9" spans="1:46">
      <c r="A9" s="8">
        <v>1</v>
      </c>
      <c r="B9" s="8">
        <v>0</v>
      </c>
      <c r="C9" s="8">
        <v>-0.17448370021048504</v>
      </c>
      <c r="D9" s="8">
        <v>-0.86351620668834073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1</v>
      </c>
      <c r="Z9" s="8">
        <v>0</v>
      </c>
      <c r="AA9" s="8">
        <v>0</v>
      </c>
      <c r="AB9" s="8">
        <v>0</v>
      </c>
      <c r="AC9" s="8">
        <v>0</v>
      </c>
      <c r="AD9" s="8">
        <v>-0.50303274374633644</v>
      </c>
      <c r="AE9" s="8">
        <v>1</v>
      </c>
      <c r="AF9" s="8">
        <v>1</v>
      </c>
      <c r="AG9" s="8">
        <v>0.32901906845214329</v>
      </c>
      <c r="AH9" s="8">
        <v>0</v>
      </c>
      <c r="AI9" s="8">
        <v>0</v>
      </c>
      <c r="AJ9" s="8">
        <v>1</v>
      </c>
      <c r="AK9" s="8">
        <v>0</v>
      </c>
      <c r="AL9" s="8">
        <v>1.1383964582369916</v>
      </c>
      <c r="AM9" s="8">
        <v>-9.9304283837889654E-2</v>
      </c>
      <c r="AP9" s="6">
        <f t="shared" si="1"/>
        <v>2.0155621648668949</v>
      </c>
      <c r="AQ9" s="6">
        <f t="shared" si="2"/>
        <v>0.65104986486689498</v>
      </c>
      <c r="AS9" s="6">
        <f t="shared" si="3"/>
        <v>1</v>
      </c>
    </row>
    <row r="10" spans="1:46">
      <c r="A10" s="8">
        <v>1</v>
      </c>
      <c r="B10" s="8">
        <v>1</v>
      </c>
      <c r="C10" s="8">
        <v>-0.80047114789010743</v>
      </c>
      <c r="D10" s="8">
        <v>-0.78919160497234209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-1.7452730896626731E-2</v>
      </c>
      <c r="AE10" s="8">
        <v>0</v>
      </c>
      <c r="AF10" s="8">
        <v>0</v>
      </c>
      <c r="AG10" s="8">
        <v>-0.49352860267821486</v>
      </c>
      <c r="AH10" s="8">
        <v>1</v>
      </c>
      <c r="AI10" s="8">
        <v>0</v>
      </c>
      <c r="AJ10" s="8">
        <v>1</v>
      </c>
      <c r="AK10" s="8">
        <v>0</v>
      </c>
      <c r="AL10" s="8">
        <v>-0.32536436523596635</v>
      </c>
      <c r="AM10" s="8">
        <v>-0.19527168382016377</v>
      </c>
      <c r="AP10" s="6">
        <f t="shared" si="1"/>
        <v>-0.47615787703081597</v>
      </c>
      <c r="AQ10" s="6">
        <f t="shared" si="2"/>
        <v>-1.8406701770308158</v>
      </c>
      <c r="AS10" s="6">
        <f t="shared" si="3"/>
        <v>0</v>
      </c>
    </row>
    <row r="11" spans="1:46">
      <c r="A11" s="8">
        <v>1</v>
      </c>
      <c r="B11" s="8">
        <v>1</v>
      </c>
      <c r="C11" s="8">
        <v>0.43716171699669298</v>
      </c>
      <c r="D11" s="8">
        <v>-0.93081010283660992</v>
      </c>
      <c r="E11" s="8">
        <v>1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1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1</v>
      </c>
      <c r="Z11" s="8">
        <v>0</v>
      </c>
      <c r="AA11" s="8">
        <v>0</v>
      </c>
      <c r="AB11" s="8">
        <v>0</v>
      </c>
      <c r="AC11" s="8">
        <v>0</v>
      </c>
      <c r="AD11" s="8">
        <v>-0.21616701307820024</v>
      </c>
      <c r="AE11" s="8">
        <v>0</v>
      </c>
      <c r="AF11" s="8">
        <v>0</v>
      </c>
      <c r="AG11" s="8">
        <v>-0.49352860267821486</v>
      </c>
      <c r="AH11" s="8">
        <v>1</v>
      </c>
      <c r="AI11" s="8">
        <v>0</v>
      </c>
      <c r="AJ11" s="8">
        <v>1</v>
      </c>
      <c r="AK11" s="8">
        <v>0</v>
      </c>
      <c r="AL11" s="8">
        <v>0.2787274031814449</v>
      </c>
      <c r="AM11" s="8">
        <v>-0.17358305142416983</v>
      </c>
      <c r="AP11" s="6">
        <f t="shared" si="1"/>
        <v>-2.5064356826472545</v>
      </c>
      <c r="AQ11" s="6">
        <f t="shared" si="2"/>
        <v>-3.8709479826472544</v>
      </c>
      <c r="AS11" s="6">
        <f t="shared" si="3"/>
        <v>0</v>
      </c>
    </row>
    <row r="12" spans="1:46">
      <c r="A12" s="8">
        <v>1</v>
      </c>
      <c r="B12" s="8">
        <v>0</v>
      </c>
      <c r="C12" s="8">
        <v>-0.24450655487006528</v>
      </c>
      <c r="D12" s="8">
        <v>-0.74700737156596442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8.2651456367774948E-2</v>
      </c>
      <c r="AE12" s="8">
        <v>1</v>
      </c>
      <c r="AF12" s="8">
        <v>1</v>
      </c>
      <c r="AG12" s="8">
        <v>0.53465598623473276</v>
      </c>
      <c r="AH12" s="8">
        <v>1</v>
      </c>
      <c r="AI12" s="8">
        <v>0</v>
      </c>
      <c r="AJ12" s="8">
        <v>1</v>
      </c>
      <c r="AK12" s="8">
        <v>0</v>
      </c>
      <c r="AL12" s="8">
        <v>0.67371048253129073</v>
      </c>
      <c r="AM12" s="8">
        <v>7.91950801291402E-2</v>
      </c>
      <c r="AP12" s="6">
        <f t="shared" si="1"/>
        <v>3.0766125932886847</v>
      </c>
      <c r="AQ12" s="6">
        <f t="shared" si="2"/>
        <v>1.7121002932886848</v>
      </c>
      <c r="AS12" s="6">
        <f t="shared" si="3"/>
        <v>1</v>
      </c>
    </row>
    <row r="13" spans="1:46">
      <c r="A13" s="8">
        <v>1</v>
      </c>
      <c r="B13" s="8">
        <v>0</v>
      </c>
      <c r="C13" s="8">
        <v>-0.63174137762605831</v>
      </c>
      <c r="D13" s="8">
        <v>-0.85548111461093546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1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-0.29087163043969405</v>
      </c>
      <c r="AE13" s="8">
        <v>1</v>
      </c>
      <c r="AF13" s="8">
        <v>1</v>
      </c>
      <c r="AG13" s="8">
        <v>-0.28789168489562533</v>
      </c>
      <c r="AH13" s="8">
        <v>0</v>
      </c>
      <c r="AI13" s="8">
        <v>0</v>
      </c>
      <c r="AJ13" s="8">
        <v>1</v>
      </c>
      <c r="AK13" s="8">
        <v>0</v>
      </c>
      <c r="AL13" s="8">
        <v>-1.0688619263650878</v>
      </c>
      <c r="AM13" s="8">
        <v>-6.5139889444200072E-2</v>
      </c>
      <c r="AP13" s="6">
        <f t="shared" si="1"/>
        <v>4.4205973607416009</v>
      </c>
      <c r="AQ13" s="6">
        <f t="shared" si="2"/>
        <v>3.056085060741601</v>
      </c>
      <c r="AS13" s="6">
        <f t="shared" si="3"/>
        <v>1</v>
      </c>
    </row>
    <row r="14" spans="1:46">
      <c r="A14" s="8">
        <v>1</v>
      </c>
      <c r="B14" s="8">
        <v>0</v>
      </c>
      <c r="C14" s="8">
        <v>-0.55412568330459555</v>
      </c>
      <c r="D14" s="8">
        <v>1.5208973672816719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1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</v>
      </c>
      <c r="AC14" s="8">
        <v>0</v>
      </c>
      <c r="AD14" s="8">
        <v>0.38146992581375011</v>
      </c>
      <c r="AE14" s="8">
        <v>1</v>
      </c>
      <c r="AF14" s="8">
        <v>1</v>
      </c>
      <c r="AG14" s="8">
        <v>0.7402929040173224</v>
      </c>
      <c r="AH14" s="8">
        <v>0</v>
      </c>
      <c r="AI14" s="8">
        <v>0</v>
      </c>
      <c r="AJ14" s="8">
        <v>1</v>
      </c>
      <c r="AK14" s="8">
        <v>0</v>
      </c>
      <c r="AL14" s="8">
        <v>1.254567952163417</v>
      </c>
      <c r="AM14" s="8">
        <v>-0.10736554543640069</v>
      </c>
      <c r="AP14" s="6">
        <f t="shared" si="1"/>
        <v>4.7211276642529487</v>
      </c>
      <c r="AQ14" s="6">
        <f t="shared" si="2"/>
        <v>3.3566153642529488</v>
      </c>
      <c r="AS14" s="6">
        <f t="shared" si="3"/>
        <v>1</v>
      </c>
    </row>
    <row r="15" spans="1:46">
      <c r="A15" s="8">
        <v>1</v>
      </c>
      <c r="B15" s="8">
        <v>1</v>
      </c>
      <c r="C15" s="8">
        <v>-0.96160807849227403</v>
      </c>
      <c r="D15" s="8">
        <v>0.90219527732146643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1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1</v>
      </c>
      <c r="Z15" s="8">
        <v>0</v>
      </c>
      <c r="AA15" s="8">
        <v>0</v>
      </c>
      <c r="AB15" s="8">
        <v>0</v>
      </c>
      <c r="AC15" s="8">
        <v>0</v>
      </c>
      <c r="AD15" s="8">
        <v>-0.16686196561961433</v>
      </c>
      <c r="AE15" s="8">
        <v>1</v>
      </c>
      <c r="AF15" s="8">
        <v>1</v>
      </c>
      <c r="AG15" s="8">
        <v>0.12338215066955374</v>
      </c>
      <c r="AH15" s="8">
        <v>1</v>
      </c>
      <c r="AI15" s="8">
        <v>0</v>
      </c>
      <c r="AJ15" s="8">
        <v>1</v>
      </c>
      <c r="AK15" s="8">
        <v>0</v>
      </c>
      <c r="AL15" s="8">
        <v>-0.83651893851223735</v>
      </c>
      <c r="AM15" s="8">
        <v>-0.18989750942115644</v>
      </c>
      <c r="AP15" s="6">
        <f t="shared" si="1"/>
        <v>2.4832150724397111</v>
      </c>
      <c r="AQ15" s="6">
        <f t="shared" si="2"/>
        <v>1.1187027724397112</v>
      </c>
      <c r="AS15" s="6">
        <f t="shared" si="3"/>
        <v>1</v>
      </c>
    </row>
    <row r="16" spans="1:46">
      <c r="A16" s="8">
        <v>1</v>
      </c>
      <c r="B16" s="8">
        <v>1</v>
      </c>
      <c r="C16" s="8">
        <v>1.6882931322343875</v>
      </c>
      <c r="D16" s="8">
        <v>2.0572397634484734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1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1</v>
      </c>
      <c r="Z16" s="8">
        <v>0</v>
      </c>
      <c r="AA16" s="8">
        <v>0</v>
      </c>
      <c r="AB16" s="8">
        <v>0</v>
      </c>
      <c r="AC16" s="8">
        <v>0</v>
      </c>
      <c r="AD16" s="8">
        <v>1.8755622730436261</v>
      </c>
      <c r="AE16" s="8">
        <v>1</v>
      </c>
      <c r="AF16" s="8">
        <v>1</v>
      </c>
      <c r="AG16" s="8">
        <v>1.357203657365091</v>
      </c>
      <c r="AH16" s="8">
        <v>0</v>
      </c>
      <c r="AI16" s="8">
        <v>0</v>
      </c>
      <c r="AJ16" s="8">
        <v>1</v>
      </c>
      <c r="AK16" s="8">
        <v>0</v>
      </c>
      <c r="AL16" s="8">
        <v>-1.0688619263650878</v>
      </c>
      <c r="AM16" s="8">
        <v>-0.19527168382016377</v>
      </c>
      <c r="AP16" s="6">
        <f t="shared" si="1"/>
        <v>2.8932711812336387</v>
      </c>
      <c r="AQ16" s="6">
        <f t="shared" si="2"/>
        <v>1.5287588812336388</v>
      </c>
      <c r="AS16" s="6">
        <f t="shared" si="3"/>
        <v>1</v>
      </c>
    </row>
    <row r="17" spans="1:45">
      <c r="A17" s="8">
        <v>1</v>
      </c>
      <c r="B17" s="8">
        <v>1</v>
      </c>
      <c r="C17" s="8">
        <v>-0.94051685720926792</v>
      </c>
      <c r="D17" s="8">
        <v>0.45022134796742019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1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1</v>
      </c>
      <c r="Z17" s="8">
        <v>0</v>
      </c>
      <c r="AA17" s="8">
        <v>0</v>
      </c>
      <c r="AB17" s="8">
        <v>0</v>
      </c>
      <c r="AC17" s="8">
        <v>0</v>
      </c>
      <c r="AD17" s="8">
        <v>-0.17881470439745334</v>
      </c>
      <c r="AE17" s="8">
        <v>1</v>
      </c>
      <c r="AF17" s="8">
        <v>1</v>
      </c>
      <c r="AG17" s="8">
        <v>0.12338215066955374</v>
      </c>
      <c r="AH17" s="8">
        <v>0</v>
      </c>
      <c r="AI17" s="8">
        <v>0</v>
      </c>
      <c r="AJ17" s="8">
        <v>1</v>
      </c>
      <c r="AK17" s="8">
        <v>0</v>
      </c>
      <c r="AL17" s="8">
        <v>9.2853012899164533E-2</v>
      </c>
      <c r="AM17" s="8">
        <v>7.1709622930522812E-2</v>
      </c>
      <c r="AP17" s="6">
        <f t="shared" si="1"/>
        <v>3.0818921567245359</v>
      </c>
      <c r="AQ17" s="6">
        <f t="shared" si="2"/>
        <v>1.717379856724536</v>
      </c>
      <c r="AS17" s="6">
        <f t="shared" si="3"/>
        <v>1</v>
      </c>
    </row>
    <row r="18" spans="1:45">
      <c r="A18" s="8">
        <v>1</v>
      </c>
      <c r="B18" s="8">
        <v>1</v>
      </c>
      <c r="C18" s="8">
        <v>0.83114556183347743</v>
      </c>
      <c r="D18" s="8">
        <v>4.8466744097156914E-2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1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0.8296976299827129</v>
      </c>
      <c r="AE18" s="8">
        <v>1</v>
      </c>
      <c r="AF18" s="8">
        <v>1</v>
      </c>
      <c r="AG18" s="8">
        <v>0.7402929040173224</v>
      </c>
      <c r="AH18" s="8">
        <v>1</v>
      </c>
      <c r="AI18" s="8">
        <v>0</v>
      </c>
      <c r="AJ18" s="8">
        <v>1</v>
      </c>
      <c r="AK18" s="8">
        <v>0</v>
      </c>
      <c r="AL18" s="8">
        <v>1.6611681809059053</v>
      </c>
      <c r="AM18" s="8">
        <v>-0.19527168382016377</v>
      </c>
      <c r="AP18" s="6">
        <f t="shared" si="1"/>
        <v>1.7814480392770977</v>
      </c>
      <c r="AQ18" s="6">
        <f t="shared" si="2"/>
        <v>0.41693573927709782</v>
      </c>
      <c r="AS18" s="6">
        <f t="shared" si="3"/>
        <v>1</v>
      </c>
    </row>
    <row r="19" spans="1:45">
      <c r="A19" s="8">
        <v>1</v>
      </c>
      <c r="B19" s="8">
        <v>0</v>
      </c>
      <c r="C19" s="8">
        <v>0.5215266021287176</v>
      </c>
      <c r="D19" s="8">
        <v>0.14890539506472272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1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1</v>
      </c>
      <c r="Z19" s="8">
        <v>0</v>
      </c>
      <c r="AA19" s="8">
        <v>0</v>
      </c>
      <c r="AB19" s="8">
        <v>0</v>
      </c>
      <c r="AC19" s="8">
        <v>0</v>
      </c>
      <c r="AD19" s="8">
        <v>-0.62704240856641613</v>
      </c>
      <c r="AE19" s="8">
        <v>1</v>
      </c>
      <c r="AF19" s="8">
        <v>0</v>
      </c>
      <c r="AG19" s="8">
        <v>-0.49352860267821486</v>
      </c>
      <c r="AH19" s="8">
        <v>1</v>
      </c>
      <c r="AI19" s="8">
        <v>0</v>
      </c>
      <c r="AJ19" s="8">
        <v>1</v>
      </c>
      <c r="AK19" s="8">
        <v>0</v>
      </c>
      <c r="AL19" s="8">
        <v>0.25549310439615985</v>
      </c>
      <c r="AM19" s="8">
        <v>-0.19527168382016377</v>
      </c>
      <c r="AP19" s="6">
        <f t="shared" si="1"/>
        <v>1.0829431819384983</v>
      </c>
      <c r="AQ19" s="6">
        <f t="shared" si="2"/>
        <v>-0.28156911806150164</v>
      </c>
      <c r="AS19" s="6">
        <f t="shared" si="3"/>
        <v>0</v>
      </c>
    </row>
    <row r="20" spans="1:45">
      <c r="A20" s="8">
        <v>1</v>
      </c>
      <c r="B20" s="8">
        <v>1</v>
      </c>
      <c r="C20" s="8">
        <v>-0.22341533358705915</v>
      </c>
      <c r="D20" s="8">
        <v>2.0572397634484734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1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</v>
      </c>
      <c r="AC20" s="8">
        <v>0</v>
      </c>
      <c r="AD20" s="8">
        <v>0.92980181724711464</v>
      </c>
      <c r="AE20" s="8">
        <v>1</v>
      </c>
      <c r="AF20" s="8">
        <v>1</v>
      </c>
      <c r="AG20" s="8">
        <v>1.76847749293027</v>
      </c>
      <c r="AH20" s="8">
        <v>0</v>
      </c>
      <c r="AI20" s="8">
        <v>0</v>
      </c>
      <c r="AJ20" s="8">
        <v>1</v>
      </c>
      <c r="AK20" s="8">
        <v>0</v>
      </c>
      <c r="AL20" s="8">
        <v>-1.0688619263650878</v>
      </c>
      <c r="AM20" s="8">
        <v>0.24291546449889984</v>
      </c>
      <c r="AP20" s="6">
        <f t="shared" si="1"/>
        <v>5.3686940970012431</v>
      </c>
      <c r="AQ20" s="6">
        <f t="shared" si="2"/>
        <v>4.0041817970012428</v>
      </c>
      <c r="AS20" s="6">
        <f t="shared" si="3"/>
        <v>1</v>
      </c>
    </row>
    <row r="21" spans="1:45">
      <c r="A21" s="8">
        <v>1</v>
      </c>
      <c r="B21" s="8">
        <v>1</v>
      </c>
      <c r="C21" s="8">
        <v>-0.64523975924718191</v>
      </c>
      <c r="D21" s="8">
        <v>-0.82233635979163877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1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1</v>
      </c>
      <c r="Z21" s="8">
        <v>0</v>
      </c>
      <c r="AA21" s="8">
        <v>0</v>
      </c>
      <c r="AB21" s="8">
        <v>0</v>
      </c>
      <c r="AC21" s="8">
        <v>0</v>
      </c>
      <c r="AD21" s="8">
        <v>-0.61508966978857715</v>
      </c>
      <c r="AE21" s="8">
        <v>0</v>
      </c>
      <c r="AF21" s="8">
        <v>0</v>
      </c>
      <c r="AG21" s="8">
        <v>-0.49352860267821486</v>
      </c>
      <c r="AH21" s="8">
        <v>0</v>
      </c>
      <c r="AI21" s="8">
        <v>0</v>
      </c>
      <c r="AJ21" s="8">
        <v>1</v>
      </c>
      <c r="AK21" s="8">
        <v>0</v>
      </c>
      <c r="AL21" s="8">
        <v>-0.48800445673296167</v>
      </c>
      <c r="AM21" s="8">
        <v>-0.19527168382016377</v>
      </c>
      <c r="AP21" s="6">
        <f t="shared" si="1"/>
        <v>-1.1184403582232894</v>
      </c>
      <c r="AQ21" s="6">
        <f t="shared" si="2"/>
        <v>-2.4829526582232893</v>
      </c>
      <c r="AS21" s="6">
        <f t="shared" si="3"/>
        <v>0</v>
      </c>
    </row>
    <row r="22" spans="1:45">
      <c r="A22" s="8">
        <v>1</v>
      </c>
      <c r="B22" s="8">
        <v>1</v>
      </c>
      <c r="C22" s="8">
        <v>0.73243881495877894</v>
      </c>
      <c r="D22" s="8">
        <v>3.3629422260268291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1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1</v>
      </c>
      <c r="AD22" s="8">
        <v>5.3119746716723402</v>
      </c>
      <c r="AE22" s="8">
        <v>1</v>
      </c>
      <c r="AF22" s="8">
        <v>1</v>
      </c>
      <c r="AG22" s="8">
        <v>1.76847749293027</v>
      </c>
      <c r="AH22" s="8">
        <v>0</v>
      </c>
      <c r="AI22" s="8">
        <v>0</v>
      </c>
      <c r="AJ22" s="8">
        <v>1</v>
      </c>
      <c r="AK22" s="8">
        <v>0</v>
      </c>
      <c r="AL22" s="8">
        <v>-1.0688619263650878</v>
      </c>
      <c r="AM22" s="8">
        <v>3.5050076137294099E-2</v>
      </c>
      <c r="AP22" s="6">
        <f t="shared" si="1"/>
        <v>3.4501999181033187</v>
      </c>
      <c r="AQ22" s="6">
        <f t="shared" si="2"/>
        <v>2.0856876181033188</v>
      </c>
      <c r="AS22" s="6">
        <f t="shared" si="3"/>
        <v>1</v>
      </c>
    </row>
    <row r="23" spans="1:45">
      <c r="A23" s="8">
        <v>1</v>
      </c>
      <c r="B23" s="8">
        <v>1</v>
      </c>
      <c r="C23" s="8">
        <v>-1.0459729636242985</v>
      </c>
      <c r="D23" s="8">
        <v>0.95241460280524937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1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1</v>
      </c>
      <c r="Z23" s="8">
        <v>0</v>
      </c>
      <c r="AA23" s="8">
        <v>0</v>
      </c>
      <c r="AB23" s="8">
        <v>0</v>
      </c>
      <c r="AC23" s="8">
        <v>0</v>
      </c>
      <c r="AD23" s="8">
        <v>-0.21616701307820024</v>
      </c>
      <c r="AE23" s="8">
        <v>1</v>
      </c>
      <c r="AF23" s="8">
        <v>0</v>
      </c>
      <c r="AG23" s="8">
        <v>-0.49352860267821486</v>
      </c>
      <c r="AH23" s="8">
        <v>0</v>
      </c>
      <c r="AI23" s="8">
        <v>0</v>
      </c>
      <c r="AJ23" s="8">
        <v>1</v>
      </c>
      <c r="AK23" s="8">
        <v>0</v>
      </c>
      <c r="AL23" s="8">
        <v>-0.37183296280653644</v>
      </c>
      <c r="AM23" s="8">
        <v>0.22813648490162963</v>
      </c>
      <c r="AP23" s="6">
        <f t="shared" si="1"/>
        <v>3.7289651494578844</v>
      </c>
      <c r="AQ23" s="6">
        <f t="shared" si="2"/>
        <v>2.3644528494578845</v>
      </c>
      <c r="AS23" s="6">
        <f t="shared" si="3"/>
        <v>1</v>
      </c>
    </row>
    <row r="24" spans="1:45">
      <c r="A24" s="8">
        <v>1</v>
      </c>
      <c r="B24" s="8">
        <v>1</v>
      </c>
      <c r="C24" s="8">
        <v>-0.4132363251341144</v>
      </c>
      <c r="D24" s="8">
        <v>-0.41154227733429455</v>
      </c>
      <c r="E24" s="8">
        <v>1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1</v>
      </c>
      <c r="U24" s="8">
        <v>0</v>
      </c>
      <c r="V24" s="8">
        <v>0</v>
      </c>
      <c r="W24" s="8">
        <v>0</v>
      </c>
      <c r="X24" s="8">
        <v>0</v>
      </c>
      <c r="Y24" s="8">
        <v>1</v>
      </c>
      <c r="Z24" s="8">
        <v>0</v>
      </c>
      <c r="AA24" s="8">
        <v>0</v>
      </c>
      <c r="AB24" s="8">
        <v>0</v>
      </c>
      <c r="AC24" s="8">
        <v>0</v>
      </c>
      <c r="AD24" s="8">
        <v>0.90440224734420671</v>
      </c>
      <c r="AE24" s="8">
        <v>1</v>
      </c>
      <c r="AF24" s="8">
        <v>1</v>
      </c>
      <c r="AG24" s="8">
        <v>-0.28789168489562533</v>
      </c>
      <c r="AH24" s="8">
        <v>0</v>
      </c>
      <c r="AI24" s="8">
        <v>0</v>
      </c>
      <c r="AJ24" s="8">
        <v>1</v>
      </c>
      <c r="AK24" s="8">
        <v>0</v>
      </c>
      <c r="AL24" s="8">
        <v>0.15674733455869841</v>
      </c>
      <c r="AM24" s="8">
        <v>-0.19527168382016377</v>
      </c>
      <c r="AP24" s="6">
        <f t="shared" si="1"/>
        <v>3.078144958435467</v>
      </c>
      <c r="AQ24" s="6">
        <f t="shared" si="2"/>
        <v>1.7136326584354671</v>
      </c>
      <c r="AS24" s="6">
        <f t="shared" si="3"/>
        <v>1</v>
      </c>
    </row>
    <row r="25" spans="1:45">
      <c r="A25" s="8">
        <v>1</v>
      </c>
      <c r="B25" s="8">
        <v>0</v>
      </c>
      <c r="C25" s="8">
        <v>1.3373348726256247</v>
      </c>
      <c r="D25" s="8">
        <v>-0.35328785977310639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1</v>
      </c>
      <c r="V25" s="8">
        <v>0</v>
      </c>
      <c r="W25" s="8">
        <v>0</v>
      </c>
      <c r="X25" s="8">
        <v>0</v>
      </c>
      <c r="Y25" s="8">
        <v>1</v>
      </c>
      <c r="Z25" s="8">
        <v>0</v>
      </c>
      <c r="AA25" s="8">
        <v>0</v>
      </c>
      <c r="AB25" s="8">
        <v>0</v>
      </c>
      <c r="AC25" s="8">
        <v>0</v>
      </c>
      <c r="AD25" s="8">
        <v>3.4817115463157426</v>
      </c>
      <c r="AE25" s="8">
        <v>1</v>
      </c>
      <c r="AF25" s="8">
        <v>1</v>
      </c>
      <c r="AG25" s="8">
        <v>-8.2254767113035795E-2</v>
      </c>
      <c r="AH25" s="8">
        <v>1</v>
      </c>
      <c r="AI25" s="8">
        <v>0</v>
      </c>
      <c r="AJ25" s="8">
        <v>1</v>
      </c>
      <c r="AK25" s="8">
        <v>0</v>
      </c>
      <c r="AL25" s="8">
        <v>1.9457883410256471</v>
      </c>
      <c r="AM25" s="8">
        <v>0.13178521531942641</v>
      </c>
      <c r="AP25" s="6">
        <f t="shared" si="1"/>
        <v>3.7698596869474201</v>
      </c>
      <c r="AQ25" s="6">
        <f t="shared" si="2"/>
        <v>2.4053473869474202</v>
      </c>
      <c r="AS25" s="6">
        <f t="shared" si="3"/>
        <v>1</v>
      </c>
    </row>
    <row r="26" spans="1:45">
      <c r="A26" s="8">
        <v>1</v>
      </c>
      <c r="B26" s="8">
        <v>1</v>
      </c>
      <c r="C26" s="8">
        <v>0.89441922568249577</v>
      </c>
      <c r="D26" s="8">
        <v>5.6501836174562184E-2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0</v>
      </c>
      <c r="AD26" s="8">
        <v>3.1455407681890204</v>
      </c>
      <c r="AE26" s="8">
        <v>1</v>
      </c>
      <c r="AF26" s="8">
        <v>0</v>
      </c>
      <c r="AG26" s="8">
        <v>-0.49352860267821486</v>
      </c>
      <c r="AH26" s="8">
        <v>1</v>
      </c>
      <c r="AI26" s="8">
        <v>0</v>
      </c>
      <c r="AJ26" s="8">
        <v>1</v>
      </c>
      <c r="AK26" s="8">
        <v>0</v>
      </c>
      <c r="AL26" s="8">
        <v>-0.53447305430353176</v>
      </c>
      <c r="AM26" s="8">
        <v>-0.19527168382016377</v>
      </c>
      <c r="AP26" s="6">
        <f t="shared" si="1"/>
        <v>2.2441131866154174</v>
      </c>
      <c r="AQ26" s="6">
        <f t="shared" si="2"/>
        <v>0.87960088661541747</v>
      </c>
      <c r="AS26" s="6">
        <f t="shared" si="3"/>
        <v>1</v>
      </c>
    </row>
    <row r="27" spans="1:45">
      <c r="A27" s="8">
        <v>1</v>
      </c>
      <c r="B27" s="8">
        <v>1</v>
      </c>
      <c r="C27" s="8">
        <v>-0.16014166973804073</v>
      </c>
      <c r="D27" s="8">
        <v>-0.67167838334029006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1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1</v>
      </c>
      <c r="AC27" s="8">
        <v>0</v>
      </c>
      <c r="AD27" s="8">
        <v>-0.44028086516268161</v>
      </c>
      <c r="AE27" s="8">
        <v>1</v>
      </c>
      <c r="AF27" s="8">
        <v>1</v>
      </c>
      <c r="AG27" s="8">
        <v>-0.28789168489562533</v>
      </c>
      <c r="AH27" s="8">
        <v>0</v>
      </c>
      <c r="AI27" s="8">
        <v>0</v>
      </c>
      <c r="AJ27" s="8">
        <v>1</v>
      </c>
      <c r="AK27" s="8">
        <v>0</v>
      </c>
      <c r="AL27" s="8">
        <v>0.32519600075201499</v>
      </c>
      <c r="AM27" s="8">
        <v>-0.17607820382370895</v>
      </c>
      <c r="AP27" s="6">
        <f t="shared" si="1"/>
        <v>3.9702594652898497</v>
      </c>
      <c r="AQ27" s="6">
        <f t="shared" si="2"/>
        <v>2.6057471652898498</v>
      </c>
      <c r="AS27" s="6">
        <f t="shared" si="3"/>
        <v>1</v>
      </c>
    </row>
    <row r="28" spans="1:45">
      <c r="A28" s="8">
        <v>1</v>
      </c>
      <c r="B28" s="8">
        <v>0</v>
      </c>
      <c r="C28" s="8">
        <v>-0.72960464437920647</v>
      </c>
      <c r="D28" s="8">
        <v>1.371243777339999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1</v>
      </c>
      <c r="U28" s="8">
        <v>0</v>
      </c>
      <c r="V28" s="8">
        <v>0</v>
      </c>
      <c r="W28" s="8">
        <v>0</v>
      </c>
      <c r="X28" s="8">
        <v>0</v>
      </c>
      <c r="Y28" s="8">
        <v>1</v>
      </c>
      <c r="Z28" s="8">
        <v>0</v>
      </c>
      <c r="AA28" s="8">
        <v>0</v>
      </c>
      <c r="AB28" s="8">
        <v>0</v>
      </c>
      <c r="AC28" s="8">
        <v>0</v>
      </c>
      <c r="AD28" s="8">
        <v>-0.65244197846932406</v>
      </c>
      <c r="AE28" s="8">
        <v>1</v>
      </c>
      <c r="AF28" s="8">
        <v>0</v>
      </c>
      <c r="AG28" s="8">
        <v>-0.49352860267821486</v>
      </c>
      <c r="AH28" s="8">
        <v>0</v>
      </c>
      <c r="AI28" s="8">
        <v>0</v>
      </c>
      <c r="AJ28" s="8">
        <v>1</v>
      </c>
      <c r="AK28" s="8">
        <v>0</v>
      </c>
      <c r="AL28" s="8">
        <v>-0.6041759506593869</v>
      </c>
      <c r="AM28" s="8">
        <v>6.3648361332011794E-2</v>
      </c>
      <c r="AP28" s="6">
        <f t="shared" si="1"/>
        <v>4.4451171224504948</v>
      </c>
      <c r="AQ28" s="6">
        <f t="shared" si="2"/>
        <v>3.0806048224504949</v>
      </c>
      <c r="AS28" s="6">
        <f t="shared" si="3"/>
        <v>1</v>
      </c>
    </row>
    <row r="29" spans="1:45">
      <c r="A29" s="8">
        <v>1</v>
      </c>
      <c r="B29" s="8">
        <v>1</v>
      </c>
      <c r="C29" s="8">
        <v>8.5881005260083926E-3</v>
      </c>
      <c r="D29" s="8">
        <v>-0.78919160497234209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1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-0.26547206053678618</v>
      </c>
      <c r="AE29" s="8">
        <v>1</v>
      </c>
      <c r="AF29" s="8">
        <v>1</v>
      </c>
      <c r="AG29" s="8">
        <v>1.1515667395825013</v>
      </c>
      <c r="AH29" s="8">
        <v>1</v>
      </c>
      <c r="AI29" s="8">
        <v>0</v>
      </c>
      <c r="AJ29" s="8">
        <v>1</v>
      </c>
      <c r="AK29" s="8">
        <v>0</v>
      </c>
      <c r="AL29" s="8">
        <v>0.69113620662025455</v>
      </c>
      <c r="AM29" s="8">
        <v>0.43619380806319996</v>
      </c>
      <c r="AP29" s="6">
        <f t="shared" si="1"/>
        <v>5.2931580280123391</v>
      </c>
      <c r="AQ29" s="6">
        <f t="shared" si="2"/>
        <v>3.9286457280123392</v>
      </c>
      <c r="AS29" s="6">
        <f t="shared" si="3"/>
        <v>1</v>
      </c>
    </row>
    <row r="30" spans="1:45">
      <c r="A30" s="8">
        <v>1</v>
      </c>
      <c r="B30" s="8">
        <v>1</v>
      </c>
      <c r="C30" s="8">
        <v>-0.38539591304054643</v>
      </c>
      <c r="D30" s="8">
        <v>-0.80526178912715263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1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1</v>
      </c>
      <c r="AC30" s="8">
        <v>0</v>
      </c>
      <c r="AD30" s="8">
        <v>0.60558377789823148</v>
      </c>
      <c r="AE30" s="8">
        <v>1</v>
      </c>
      <c r="AF30" s="8">
        <v>1</v>
      </c>
      <c r="AG30" s="8">
        <v>0.12338215066955374</v>
      </c>
      <c r="AH30" s="8">
        <v>1</v>
      </c>
      <c r="AI30" s="8">
        <v>0</v>
      </c>
      <c r="AJ30" s="8">
        <v>1</v>
      </c>
      <c r="AK30" s="8">
        <v>0</v>
      </c>
      <c r="AL30" s="8">
        <v>0.74341337888714587</v>
      </c>
      <c r="AM30" s="8">
        <v>-0.16648146382548154</v>
      </c>
      <c r="AP30" s="6">
        <f t="shared" si="1"/>
        <v>2.8719052850266613</v>
      </c>
      <c r="AQ30" s="6">
        <f t="shared" si="2"/>
        <v>1.5073929850266614</v>
      </c>
      <c r="AS30" s="6">
        <f t="shared" si="3"/>
        <v>1</v>
      </c>
    </row>
    <row r="31" spans="1:45">
      <c r="A31" s="8">
        <v>1</v>
      </c>
      <c r="B31" s="8">
        <v>0</v>
      </c>
      <c r="C31" s="8">
        <v>-0.39214510385110823</v>
      </c>
      <c r="D31" s="8">
        <v>1.755923810545776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1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1</v>
      </c>
      <c r="AC31" s="8">
        <v>0</v>
      </c>
      <c r="AD31" s="8">
        <v>0.8296976299827129</v>
      </c>
      <c r="AE31" s="8">
        <v>1</v>
      </c>
      <c r="AF31" s="8">
        <v>1</v>
      </c>
      <c r="AG31" s="8">
        <v>-8.2254767113035795E-2</v>
      </c>
      <c r="AH31" s="8">
        <v>0</v>
      </c>
      <c r="AI31" s="8">
        <v>0</v>
      </c>
      <c r="AJ31" s="8">
        <v>1</v>
      </c>
      <c r="AK31" s="8">
        <v>0</v>
      </c>
      <c r="AL31" s="8">
        <v>-1.0688619263650878</v>
      </c>
      <c r="AM31" s="8">
        <v>0.76440231600257746</v>
      </c>
      <c r="AP31" s="6">
        <f t="shared" si="1"/>
        <v>6.606595888794569</v>
      </c>
      <c r="AQ31" s="6">
        <f t="shared" si="2"/>
        <v>5.2420835887945696</v>
      </c>
      <c r="AS31" s="6">
        <f t="shared" si="3"/>
        <v>1</v>
      </c>
    </row>
    <row r="32" spans="1:45">
      <c r="A32" s="8">
        <v>1</v>
      </c>
      <c r="B32" s="8">
        <v>1</v>
      </c>
      <c r="C32" s="8">
        <v>-0.96160807849227403</v>
      </c>
      <c r="D32" s="8">
        <v>0.17401505780661419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1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</v>
      </c>
      <c r="Z32" s="8">
        <v>0</v>
      </c>
      <c r="AA32" s="8">
        <v>0</v>
      </c>
      <c r="AB32" s="8">
        <v>0</v>
      </c>
      <c r="AC32" s="8">
        <v>0</v>
      </c>
      <c r="AD32" s="8">
        <v>-0.15341513449454547</v>
      </c>
      <c r="AE32" s="8">
        <v>1</v>
      </c>
      <c r="AF32" s="8">
        <v>0</v>
      </c>
      <c r="AG32" s="8">
        <v>-0.49352860267821486</v>
      </c>
      <c r="AH32" s="8">
        <v>0</v>
      </c>
      <c r="AI32" s="8">
        <v>1</v>
      </c>
      <c r="AJ32" s="8">
        <v>0</v>
      </c>
      <c r="AK32" s="8">
        <v>0</v>
      </c>
      <c r="AL32" s="8">
        <v>-0.37183296280653644</v>
      </c>
      <c r="AM32" s="8">
        <v>-0.19527168382016377</v>
      </c>
      <c r="AP32" s="6">
        <f t="shared" si="1"/>
        <v>3.1362446846053857</v>
      </c>
      <c r="AQ32" s="6">
        <f t="shared" si="2"/>
        <v>1.7717323846053858</v>
      </c>
      <c r="AS32" s="6">
        <f t="shared" si="3"/>
        <v>1</v>
      </c>
    </row>
    <row r="33" spans="1:45">
      <c r="A33" s="8">
        <v>1</v>
      </c>
      <c r="B33" s="8">
        <v>0</v>
      </c>
      <c r="C33" s="8">
        <v>-0.68742220181319424</v>
      </c>
      <c r="D33" s="8">
        <v>-0.79722669704974736</v>
      </c>
      <c r="E33" s="8">
        <v>1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-0.21616701307820024</v>
      </c>
      <c r="AE33" s="8">
        <v>1</v>
      </c>
      <c r="AF33" s="8">
        <v>1</v>
      </c>
      <c r="AG33" s="8">
        <v>-8.2254767113035795E-2</v>
      </c>
      <c r="AH33" s="8">
        <v>1</v>
      </c>
      <c r="AI33" s="8">
        <v>0</v>
      </c>
      <c r="AJ33" s="8">
        <v>1</v>
      </c>
      <c r="AK33" s="8">
        <v>0</v>
      </c>
      <c r="AL33" s="8">
        <v>-0.6041759506593869</v>
      </c>
      <c r="AM33" s="8">
        <v>-0.11849776383434447</v>
      </c>
      <c r="AP33" s="6">
        <f t="shared" si="1"/>
        <v>2.0284627039965959</v>
      </c>
      <c r="AQ33" s="6">
        <f t="shared" si="2"/>
        <v>0.66395040399659599</v>
      </c>
      <c r="AS33" s="6">
        <f t="shared" si="3"/>
        <v>1</v>
      </c>
    </row>
    <row r="34" spans="1:45">
      <c r="A34" s="8">
        <v>1</v>
      </c>
      <c r="B34" s="8">
        <v>0</v>
      </c>
      <c r="C34" s="8">
        <v>0.56370904469472982</v>
      </c>
      <c r="D34" s="8">
        <v>0.24934404603228855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1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1</v>
      </c>
      <c r="Z34" s="8">
        <v>0</v>
      </c>
      <c r="AA34" s="8">
        <v>0</v>
      </c>
      <c r="AB34" s="8">
        <v>0</v>
      </c>
      <c r="AC34" s="8">
        <v>0</v>
      </c>
      <c r="AD34" s="8">
        <v>-0.36557624780118786</v>
      </c>
      <c r="AE34" s="8">
        <v>1</v>
      </c>
      <c r="AF34" s="8">
        <v>0</v>
      </c>
      <c r="AG34" s="8">
        <v>-0.49352860267821486</v>
      </c>
      <c r="AH34" s="8">
        <v>1</v>
      </c>
      <c r="AI34" s="8">
        <v>0</v>
      </c>
      <c r="AJ34" s="8">
        <v>1</v>
      </c>
      <c r="AK34" s="8">
        <v>0</v>
      </c>
      <c r="AL34" s="8">
        <v>-1.0688619263650878</v>
      </c>
      <c r="AM34" s="8">
        <v>-0.19527168382016377</v>
      </c>
      <c r="AP34" s="6">
        <f t="shared" si="1"/>
        <v>1.7514290306489313</v>
      </c>
      <c r="AQ34" s="6">
        <f t="shared" si="2"/>
        <v>0.3869167306489314</v>
      </c>
      <c r="AS34" s="6">
        <f t="shared" si="3"/>
        <v>1</v>
      </c>
    </row>
    <row r="35" spans="1:45">
      <c r="A35" s="8">
        <v>1</v>
      </c>
      <c r="B35" s="8">
        <v>1</v>
      </c>
      <c r="C35" s="8">
        <v>0.88682672348015423</v>
      </c>
      <c r="D35" s="8">
        <v>-0.74700737156596442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1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1</v>
      </c>
      <c r="Z35" s="8">
        <v>0</v>
      </c>
      <c r="AA35" s="8">
        <v>0</v>
      </c>
      <c r="AB35" s="8">
        <v>0</v>
      </c>
      <c r="AC35" s="8">
        <v>0</v>
      </c>
      <c r="AD35" s="8">
        <v>0.8296976299827129</v>
      </c>
      <c r="AE35" s="8">
        <v>1</v>
      </c>
      <c r="AF35" s="8">
        <v>1</v>
      </c>
      <c r="AG35" s="8">
        <v>0.7402929040173224</v>
      </c>
      <c r="AH35" s="8">
        <v>1</v>
      </c>
      <c r="AI35" s="8">
        <v>0</v>
      </c>
      <c r="AJ35" s="8">
        <v>1</v>
      </c>
      <c r="AK35" s="8">
        <v>0</v>
      </c>
      <c r="AL35" s="8">
        <v>1.8354254217955432</v>
      </c>
      <c r="AM35" s="8">
        <v>1.7240763158253183</v>
      </c>
      <c r="AP35" s="6">
        <f t="shared" si="1"/>
        <v>7.6648805290194328</v>
      </c>
      <c r="AQ35" s="6">
        <f t="shared" si="2"/>
        <v>6.3003682290194334</v>
      </c>
      <c r="AS35" s="6">
        <f t="shared" si="3"/>
        <v>1</v>
      </c>
    </row>
    <row r="36" spans="1:45">
      <c r="A36" s="8">
        <v>1</v>
      </c>
      <c r="B36" s="8">
        <v>0</v>
      </c>
      <c r="C36" s="8">
        <v>-0.34996266128509596</v>
      </c>
      <c r="D36" s="8">
        <v>1.9568011124809075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1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1</v>
      </c>
      <c r="AC36" s="8">
        <v>0</v>
      </c>
      <c r="AD36" s="8">
        <v>0.25746026099367042</v>
      </c>
      <c r="AE36" s="8">
        <v>1</v>
      </c>
      <c r="AF36" s="8">
        <v>1</v>
      </c>
      <c r="AG36" s="8">
        <v>-0.28789168489562533</v>
      </c>
      <c r="AH36" s="8">
        <v>0</v>
      </c>
      <c r="AI36" s="8">
        <v>0</v>
      </c>
      <c r="AJ36" s="8">
        <v>1</v>
      </c>
      <c r="AK36" s="8">
        <v>0</v>
      </c>
      <c r="AL36" s="8">
        <v>-0.37183296280653644</v>
      </c>
      <c r="AM36" s="8">
        <v>-0.19316040102055373</v>
      </c>
      <c r="AP36" s="6">
        <f t="shared" si="1"/>
        <v>5.109941653885012</v>
      </c>
      <c r="AQ36" s="6">
        <f t="shared" si="2"/>
        <v>3.7454293538850121</v>
      </c>
      <c r="AS36" s="6">
        <f t="shared" si="3"/>
        <v>1</v>
      </c>
    </row>
    <row r="37" spans="1:45">
      <c r="A37" s="8">
        <v>1</v>
      </c>
      <c r="B37" s="8">
        <v>0</v>
      </c>
      <c r="C37" s="8">
        <v>1.3229930108829508</v>
      </c>
      <c r="D37" s="8">
        <v>-0.80526178912715263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1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1</v>
      </c>
      <c r="AC37" s="8">
        <v>0</v>
      </c>
      <c r="AD37" s="8">
        <v>0.15735607372926874</v>
      </c>
      <c r="AE37" s="8">
        <v>1</v>
      </c>
      <c r="AF37" s="8">
        <v>1</v>
      </c>
      <c r="AG37" s="8">
        <v>-0.28789168489562533</v>
      </c>
      <c r="AH37" s="8">
        <v>0</v>
      </c>
      <c r="AI37" s="8">
        <v>0</v>
      </c>
      <c r="AJ37" s="8">
        <v>1</v>
      </c>
      <c r="AK37" s="8">
        <v>0</v>
      </c>
      <c r="AL37" s="8">
        <v>0.86539344750989233</v>
      </c>
      <c r="AM37" s="8">
        <v>-2.4065842251786752E-2</v>
      </c>
      <c r="AP37" s="6">
        <f t="shared" si="1"/>
        <v>3.3307484083525649</v>
      </c>
      <c r="AQ37" s="6">
        <f t="shared" si="2"/>
        <v>1.966236108352565</v>
      </c>
      <c r="AS37" s="6">
        <f t="shared" si="3"/>
        <v>1</v>
      </c>
    </row>
    <row r="38" spans="1:45">
      <c r="A38" s="8">
        <v>1</v>
      </c>
      <c r="B38" s="8">
        <v>0</v>
      </c>
      <c r="C38" s="8">
        <v>-0.28668899743607756</v>
      </c>
      <c r="D38" s="8">
        <v>-0.88059077735282698</v>
      </c>
      <c r="E38" s="8">
        <v>0</v>
      </c>
      <c r="F38" s="8">
        <v>1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1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-0.48958591262126755</v>
      </c>
      <c r="AE38" s="8">
        <v>1</v>
      </c>
      <c r="AF38" s="8">
        <v>1</v>
      </c>
      <c r="AG38" s="8">
        <v>0.32901906845214329</v>
      </c>
      <c r="AH38" s="8">
        <v>0</v>
      </c>
      <c r="AI38" s="8">
        <v>0</v>
      </c>
      <c r="AJ38" s="8">
        <v>1</v>
      </c>
      <c r="AK38" s="8">
        <v>0</v>
      </c>
      <c r="AL38" s="8">
        <v>-0.6041759506593869</v>
      </c>
      <c r="AM38" s="8">
        <v>-0.19527168382016377</v>
      </c>
      <c r="AP38" s="6">
        <f t="shared" si="1"/>
        <v>2.8424704128680851</v>
      </c>
      <c r="AQ38" s="6">
        <f t="shared" si="2"/>
        <v>1.4779581128680852</v>
      </c>
      <c r="AS38" s="6">
        <f t="shared" si="3"/>
        <v>1</v>
      </c>
    </row>
    <row r="39" spans="1:45">
      <c r="A39" s="8">
        <v>1</v>
      </c>
      <c r="B39" s="8">
        <v>1</v>
      </c>
      <c r="C39" s="8">
        <v>2.4053946558565964</v>
      </c>
      <c r="D39" s="8">
        <v>1.9568011124809075</v>
      </c>
      <c r="E39" s="8">
        <v>0</v>
      </c>
      <c r="F39" s="8">
        <v>1</v>
      </c>
      <c r="G39" s="8">
        <v>0</v>
      </c>
      <c r="H39" s="8">
        <v>1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1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4.7143377327803906</v>
      </c>
      <c r="AE39" s="8">
        <v>1</v>
      </c>
      <c r="AF39" s="8">
        <v>1</v>
      </c>
      <c r="AG39" s="8">
        <v>2.5910251640606279</v>
      </c>
      <c r="AH39" s="8">
        <v>1</v>
      </c>
      <c r="AI39" s="8">
        <v>0</v>
      </c>
      <c r="AJ39" s="8">
        <v>1</v>
      </c>
      <c r="AK39" s="8">
        <v>0</v>
      </c>
      <c r="AL39" s="8">
        <v>-1.0688619263650878</v>
      </c>
      <c r="AM39" s="8">
        <v>-3.3368838556155438E-3</v>
      </c>
      <c r="AP39" s="6">
        <f t="shared" ref="AP39:AP70" si="4">SUMPRODUCT($B$3:$AM$3,B39:AM39)</f>
        <v>1.701454374823729</v>
      </c>
      <c r="AQ39" s="6">
        <f t="shared" ref="AQ39:AQ70" si="5">A39*(AP39+$AO$3)</f>
        <v>0.33694207482372907</v>
      </c>
      <c r="AS39" s="6">
        <f t="shared" si="3"/>
        <v>1</v>
      </c>
    </row>
    <row r="40" spans="1:45">
      <c r="A40" s="8">
        <v>1</v>
      </c>
      <c r="B40" s="8">
        <v>1</v>
      </c>
      <c r="C40" s="8">
        <v>0.1629758403176132</v>
      </c>
      <c r="D40" s="8">
        <v>-0.60438448719202098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1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1</v>
      </c>
      <c r="AC40" s="8">
        <v>0</v>
      </c>
      <c r="AD40" s="8">
        <v>0.68028839525972529</v>
      </c>
      <c r="AE40" s="8">
        <v>1</v>
      </c>
      <c r="AF40" s="8">
        <v>1</v>
      </c>
      <c r="AG40" s="8">
        <v>0.32901906845214329</v>
      </c>
      <c r="AH40" s="8">
        <v>1</v>
      </c>
      <c r="AI40" s="8">
        <v>0</v>
      </c>
      <c r="AJ40" s="8">
        <v>1</v>
      </c>
      <c r="AK40" s="8">
        <v>0</v>
      </c>
      <c r="AL40" s="8">
        <v>0.40070747180419142</v>
      </c>
      <c r="AM40" s="8">
        <v>-3.078356025054594E-2</v>
      </c>
      <c r="AP40" s="6">
        <f t="shared" si="4"/>
        <v>4.9108809499648967</v>
      </c>
      <c r="AQ40" s="6">
        <f t="shared" si="5"/>
        <v>3.5463686499648968</v>
      </c>
      <c r="AS40" s="6">
        <f t="shared" si="3"/>
        <v>1</v>
      </c>
    </row>
    <row r="41" spans="1:45">
      <c r="A41" s="8">
        <v>1</v>
      </c>
      <c r="B41" s="8">
        <v>1</v>
      </c>
      <c r="C41" s="8">
        <v>-0.30103102790852188</v>
      </c>
      <c r="D41" s="8">
        <v>-0.55416516170823804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1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1</v>
      </c>
      <c r="AC41" s="8">
        <v>0</v>
      </c>
      <c r="AD41" s="8">
        <v>0.58018420799532366</v>
      </c>
      <c r="AE41" s="8">
        <v>1</v>
      </c>
      <c r="AF41" s="8">
        <v>1</v>
      </c>
      <c r="AG41" s="8">
        <v>-8.2254767113035795E-2</v>
      </c>
      <c r="AH41" s="8">
        <v>1</v>
      </c>
      <c r="AI41" s="8">
        <v>0</v>
      </c>
      <c r="AJ41" s="8">
        <v>1</v>
      </c>
      <c r="AK41" s="8">
        <v>0</v>
      </c>
      <c r="AL41" s="8">
        <v>-1.7509906330939452E-2</v>
      </c>
      <c r="AM41" s="8">
        <v>-0.19527168382016377</v>
      </c>
      <c r="AP41" s="6">
        <f t="shared" si="4"/>
        <v>2.6406194112980534</v>
      </c>
      <c r="AQ41" s="6">
        <f t="shared" si="5"/>
        <v>1.2761071112980535</v>
      </c>
      <c r="AS41" s="6">
        <f t="shared" si="3"/>
        <v>1</v>
      </c>
    </row>
    <row r="42" spans="1:45">
      <c r="A42" s="8">
        <v>1</v>
      </c>
      <c r="B42" s="8">
        <v>1</v>
      </c>
      <c r="C42" s="8">
        <v>-0.95485888768171223</v>
      </c>
      <c r="D42" s="8">
        <v>1.04481816169541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1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1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-0.66439471724716304</v>
      </c>
      <c r="AE42" s="8">
        <v>1</v>
      </c>
      <c r="AF42" s="8">
        <v>0</v>
      </c>
      <c r="AG42" s="8">
        <v>-0.49352860267821486</v>
      </c>
      <c r="AH42" s="8">
        <v>0</v>
      </c>
      <c r="AI42" s="8">
        <v>0</v>
      </c>
      <c r="AJ42" s="8">
        <v>1</v>
      </c>
      <c r="AK42" s="8">
        <v>0</v>
      </c>
      <c r="AL42" s="8">
        <v>-1.0688619263650878</v>
      </c>
      <c r="AM42" s="8">
        <v>-0.19527168382016377</v>
      </c>
      <c r="AP42" s="6">
        <f t="shared" si="4"/>
        <v>2.0067558746334497</v>
      </c>
      <c r="AQ42" s="6">
        <f t="shared" si="5"/>
        <v>0.64224357463344983</v>
      </c>
      <c r="AS42" s="6">
        <f t="shared" si="3"/>
        <v>1</v>
      </c>
    </row>
    <row r="43" spans="1:45">
      <c r="A43" s="8">
        <v>1</v>
      </c>
      <c r="B43" s="8">
        <v>0</v>
      </c>
      <c r="C43" s="8">
        <v>0.43716171699669298</v>
      </c>
      <c r="D43" s="8">
        <v>7.3576406839048369E-2</v>
      </c>
      <c r="E43" s="8">
        <v>0</v>
      </c>
      <c r="F43" s="8">
        <v>1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1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0</v>
      </c>
      <c r="AA43" s="8">
        <v>0</v>
      </c>
      <c r="AB43" s="8">
        <v>0</v>
      </c>
      <c r="AC43" s="8">
        <v>0</v>
      </c>
      <c r="AD43" s="8">
        <v>0.8296976299827129</v>
      </c>
      <c r="AE43" s="8">
        <v>1</v>
      </c>
      <c r="AF43" s="8">
        <v>0</v>
      </c>
      <c r="AG43" s="8">
        <v>-0.49352860267821486</v>
      </c>
      <c r="AH43" s="8">
        <v>1</v>
      </c>
      <c r="AI43" s="8">
        <v>0</v>
      </c>
      <c r="AJ43" s="8">
        <v>1</v>
      </c>
      <c r="AK43" s="8">
        <v>0</v>
      </c>
      <c r="AL43" s="8">
        <v>-1.0688619263650878</v>
      </c>
      <c r="AM43" s="8">
        <v>0.57246751603802914</v>
      </c>
      <c r="AP43" s="6">
        <f t="shared" si="4"/>
        <v>4.5078805848630399</v>
      </c>
      <c r="AQ43" s="6">
        <f t="shared" si="5"/>
        <v>3.14336828486304</v>
      </c>
      <c r="AS43" s="6">
        <f t="shared" si="3"/>
        <v>1</v>
      </c>
    </row>
    <row r="44" spans="1:45">
      <c r="A44" s="8">
        <v>1</v>
      </c>
      <c r="B44" s="8">
        <v>1</v>
      </c>
      <c r="C44" s="8">
        <v>-1.0037905210582863</v>
      </c>
      <c r="D44" s="8">
        <v>-0.88059077735282698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-6.6757778355212655E-2</v>
      </c>
      <c r="AE44" s="8">
        <v>1</v>
      </c>
      <c r="AF44" s="8">
        <v>1</v>
      </c>
      <c r="AG44" s="8">
        <v>-8.2254767113035795E-2</v>
      </c>
      <c r="AH44" s="8">
        <v>1</v>
      </c>
      <c r="AI44" s="8">
        <v>0</v>
      </c>
      <c r="AJ44" s="8">
        <v>1</v>
      </c>
      <c r="AK44" s="8">
        <v>0</v>
      </c>
      <c r="AL44" s="8">
        <v>-0.6041759506593869</v>
      </c>
      <c r="AM44" s="8">
        <v>-0.19527168382016377</v>
      </c>
      <c r="AP44" s="6">
        <f t="shared" si="4"/>
        <v>2.1215500752480239</v>
      </c>
      <c r="AQ44" s="6">
        <f t="shared" si="5"/>
        <v>0.75703777524802396</v>
      </c>
      <c r="AS44" s="6">
        <f t="shared" si="3"/>
        <v>1</v>
      </c>
    </row>
    <row r="45" spans="1:45">
      <c r="A45" s="8">
        <v>1</v>
      </c>
      <c r="B45" s="8">
        <v>1</v>
      </c>
      <c r="C45" s="8">
        <v>-0.19557492149349118</v>
      </c>
      <c r="D45" s="8">
        <v>2.0150555300420954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0.84165036876055188</v>
      </c>
      <c r="AE45" s="8">
        <v>1</v>
      </c>
      <c r="AF45" s="8">
        <v>1</v>
      </c>
      <c r="AG45" s="8">
        <v>0.53465598623473276</v>
      </c>
      <c r="AH45" s="8">
        <v>1</v>
      </c>
      <c r="AI45" s="8">
        <v>0</v>
      </c>
      <c r="AJ45" s="8">
        <v>1</v>
      </c>
      <c r="AK45" s="8">
        <v>0</v>
      </c>
      <c r="AL45" s="8">
        <v>-9.3021377383115861E-2</v>
      </c>
      <c r="AM45" s="8">
        <v>-0.19527168382016377</v>
      </c>
      <c r="AP45" s="6">
        <f t="shared" si="4"/>
        <v>2.0465692176572272</v>
      </c>
      <c r="AQ45" s="6">
        <f t="shared" si="5"/>
        <v>0.68205691765722731</v>
      </c>
      <c r="AS45" s="6">
        <f t="shared" si="3"/>
        <v>1</v>
      </c>
    </row>
    <row r="46" spans="1:45">
      <c r="A46" s="8">
        <v>1</v>
      </c>
      <c r="B46" s="8">
        <v>1</v>
      </c>
      <c r="C46" s="8">
        <v>0.1351352594942748</v>
      </c>
      <c r="D46" s="8">
        <v>-0.34525276769570112</v>
      </c>
      <c r="E46" s="8">
        <v>1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1</v>
      </c>
      <c r="AC46" s="8">
        <v>0</v>
      </c>
      <c r="AD46" s="8">
        <v>-5.4805039577373628E-2</v>
      </c>
      <c r="AE46" s="8">
        <v>1</v>
      </c>
      <c r="AF46" s="8">
        <v>1</v>
      </c>
      <c r="AG46" s="8">
        <v>-0.28789168489562533</v>
      </c>
      <c r="AH46" s="8">
        <v>1</v>
      </c>
      <c r="AI46" s="8">
        <v>0</v>
      </c>
      <c r="AJ46" s="8">
        <v>1</v>
      </c>
      <c r="AK46" s="8">
        <v>0</v>
      </c>
      <c r="AL46" s="8">
        <v>-2.3318481027260713E-2</v>
      </c>
      <c r="AM46" s="8">
        <v>3.264736955140747</v>
      </c>
      <c r="AP46" s="6">
        <f t="shared" si="4"/>
        <v>12.751427578908567</v>
      </c>
      <c r="AQ46" s="6">
        <f t="shared" si="5"/>
        <v>11.386915278908567</v>
      </c>
      <c r="AS46" s="6">
        <f t="shared" si="3"/>
        <v>1</v>
      </c>
    </row>
    <row r="47" spans="1:45">
      <c r="A47" s="8">
        <v>1</v>
      </c>
      <c r="B47" s="8">
        <v>1</v>
      </c>
      <c r="C47" s="8">
        <v>-1.1379306884182057</v>
      </c>
      <c r="D47" s="8">
        <v>0.14890539506472272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1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-0.51498548252417542</v>
      </c>
      <c r="AE47" s="8">
        <v>1</v>
      </c>
      <c r="AF47" s="8">
        <v>0</v>
      </c>
      <c r="AG47" s="8">
        <v>-0.49352860267821486</v>
      </c>
      <c r="AH47" s="8">
        <v>0</v>
      </c>
      <c r="AI47" s="8">
        <v>0</v>
      </c>
      <c r="AJ47" s="8">
        <v>1</v>
      </c>
      <c r="AK47" s="8">
        <v>0</v>
      </c>
      <c r="AL47" s="8">
        <v>-0.6041759506593869</v>
      </c>
      <c r="AM47" s="8">
        <v>-0.19527168382016377</v>
      </c>
      <c r="AP47" s="6">
        <f t="shared" si="4"/>
        <v>1.4725626092829338</v>
      </c>
      <c r="AQ47" s="6">
        <f t="shared" si="5"/>
        <v>0.10805030928293391</v>
      </c>
      <c r="AS47" s="6">
        <f t="shared" si="3"/>
        <v>1</v>
      </c>
    </row>
    <row r="48" spans="1:45">
      <c r="A48" s="8">
        <v>1</v>
      </c>
      <c r="B48" s="8">
        <v>1</v>
      </c>
      <c r="C48" s="8">
        <v>-0.4064871343235526</v>
      </c>
      <c r="D48" s="8">
        <v>-0.72993280090147827</v>
      </c>
      <c r="E48" s="8">
        <v>0</v>
      </c>
      <c r="F48" s="8">
        <v>1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1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1</v>
      </c>
      <c r="AC48" s="8">
        <v>0</v>
      </c>
      <c r="AD48" s="8">
        <v>-0.29087163043969405</v>
      </c>
      <c r="AE48" s="8">
        <v>1</v>
      </c>
      <c r="AF48" s="8">
        <v>0</v>
      </c>
      <c r="AG48" s="8">
        <v>-0.49352860267821486</v>
      </c>
      <c r="AH48" s="8">
        <v>0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0.82159888639201284</v>
      </c>
      <c r="AP48" s="6">
        <f t="shared" si="4"/>
        <v>7.8566829171806942</v>
      </c>
      <c r="AQ48" s="6">
        <f t="shared" si="5"/>
        <v>6.4921706171806939</v>
      </c>
      <c r="AS48" s="6">
        <f t="shared" si="3"/>
        <v>1</v>
      </c>
    </row>
    <row r="49" spans="1:45">
      <c r="A49" s="8">
        <v>1</v>
      </c>
      <c r="B49" s="8">
        <v>1</v>
      </c>
      <c r="C49" s="8">
        <v>-0.80047114789010743</v>
      </c>
      <c r="D49" s="8">
        <v>1.2537305557079468</v>
      </c>
      <c r="E49" s="8">
        <v>0</v>
      </c>
      <c r="F49" s="8">
        <v>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1</v>
      </c>
      <c r="Z49" s="8">
        <v>0</v>
      </c>
      <c r="AA49" s="8">
        <v>0</v>
      </c>
      <c r="AB49" s="8">
        <v>0</v>
      </c>
      <c r="AC49" s="8">
        <v>0</v>
      </c>
      <c r="AD49" s="8">
        <v>-0.46568043506558954</v>
      </c>
      <c r="AE49" s="8">
        <v>1</v>
      </c>
      <c r="AF49" s="8">
        <v>0</v>
      </c>
      <c r="AG49" s="8">
        <v>-0.49352860267821486</v>
      </c>
      <c r="AH49" s="8">
        <v>0</v>
      </c>
      <c r="AI49" s="8">
        <v>0</v>
      </c>
      <c r="AJ49" s="8">
        <v>1</v>
      </c>
      <c r="AK49" s="8">
        <v>0</v>
      </c>
      <c r="AL49" s="8">
        <v>-0.48800445673296167</v>
      </c>
      <c r="AM49" s="8">
        <v>-0.19527168382016377</v>
      </c>
      <c r="AP49" s="6">
        <f t="shared" si="4"/>
        <v>3.2323223266418815</v>
      </c>
      <c r="AQ49" s="6">
        <f t="shared" si="5"/>
        <v>1.8678100266418816</v>
      </c>
      <c r="AS49" s="6">
        <f t="shared" si="3"/>
        <v>1</v>
      </c>
    </row>
    <row r="50" spans="1:45">
      <c r="A50" s="8">
        <v>1</v>
      </c>
      <c r="B50" s="8">
        <v>1</v>
      </c>
      <c r="C50" s="8">
        <v>-0.11795922717202845</v>
      </c>
      <c r="D50" s="8">
        <v>-0.85548111461093546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1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-0.14146239571670643</v>
      </c>
      <c r="AE50" s="8">
        <v>1</v>
      </c>
      <c r="AF50" s="8">
        <v>1</v>
      </c>
      <c r="AG50" s="8">
        <v>1.76847749293027</v>
      </c>
      <c r="AH50" s="8">
        <v>0</v>
      </c>
      <c r="AI50" s="8">
        <v>0</v>
      </c>
      <c r="AJ50" s="8">
        <v>1</v>
      </c>
      <c r="AK50" s="8">
        <v>0</v>
      </c>
      <c r="AL50" s="8">
        <v>-0.88298753608280744</v>
      </c>
      <c r="AM50" s="8">
        <v>-9.1626891839307723E-2</v>
      </c>
      <c r="AP50" s="6">
        <f t="shared" si="4"/>
        <v>3.6086721073693342</v>
      </c>
      <c r="AQ50" s="6">
        <f t="shared" si="5"/>
        <v>2.2441598073693343</v>
      </c>
      <c r="AS50" s="6">
        <f t="shared" si="3"/>
        <v>1</v>
      </c>
    </row>
    <row r="51" spans="1:45">
      <c r="A51" s="8">
        <v>1</v>
      </c>
      <c r="B51" s="8">
        <v>1</v>
      </c>
      <c r="C51" s="8">
        <v>0.63373206808408056</v>
      </c>
      <c r="D51" s="8">
        <v>0.24934404603228855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1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0</v>
      </c>
      <c r="AA51" s="8">
        <v>0</v>
      </c>
      <c r="AB51" s="8">
        <v>0</v>
      </c>
      <c r="AC51" s="8">
        <v>0</v>
      </c>
      <c r="AD51" s="8">
        <v>-0.27891889166185502</v>
      </c>
      <c r="AE51" s="8">
        <v>1</v>
      </c>
      <c r="AF51" s="8">
        <v>1</v>
      </c>
      <c r="AG51" s="8">
        <v>0.53465598623473276</v>
      </c>
      <c r="AH51" s="8">
        <v>1</v>
      </c>
      <c r="AI51" s="8">
        <v>0</v>
      </c>
      <c r="AJ51" s="8">
        <v>1</v>
      </c>
      <c r="AK51" s="8">
        <v>0</v>
      </c>
      <c r="AL51" s="8">
        <v>-0.44153585916239158</v>
      </c>
      <c r="AM51" s="8">
        <v>1.5280791740945635E-2</v>
      </c>
      <c r="AP51" s="6">
        <f t="shared" si="4"/>
        <v>3.0620708624877122</v>
      </c>
      <c r="AQ51" s="6">
        <f t="shared" si="5"/>
        <v>1.6975585624877123</v>
      </c>
      <c r="AS51" s="6">
        <f t="shared" si="3"/>
        <v>1</v>
      </c>
    </row>
    <row r="52" spans="1:45">
      <c r="A52" s="8">
        <v>1</v>
      </c>
      <c r="B52" s="8">
        <v>0</v>
      </c>
      <c r="C52" s="8">
        <v>-2.6845151229442064E-2</v>
      </c>
      <c r="D52" s="8">
        <v>-0.20262988332175766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0</v>
      </c>
      <c r="AD52" s="8">
        <v>-0.47763317384342852</v>
      </c>
      <c r="AE52" s="8">
        <v>1</v>
      </c>
      <c r="AF52" s="8">
        <v>1</v>
      </c>
      <c r="AG52" s="8">
        <v>1.357203657365091</v>
      </c>
      <c r="AH52" s="8">
        <v>1</v>
      </c>
      <c r="AI52" s="8">
        <v>0</v>
      </c>
      <c r="AJ52" s="8">
        <v>1</v>
      </c>
      <c r="AK52" s="8">
        <v>0</v>
      </c>
      <c r="AL52" s="8">
        <v>-1.7509906330939452E-2</v>
      </c>
      <c r="AM52" s="8">
        <v>-0.19527168382016377</v>
      </c>
      <c r="AP52" s="6">
        <f t="shared" si="4"/>
        <v>5.2106390245771195</v>
      </c>
      <c r="AQ52" s="6">
        <f t="shared" si="5"/>
        <v>3.8461267245771196</v>
      </c>
      <c r="AS52" s="6">
        <f t="shared" si="3"/>
        <v>1</v>
      </c>
    </row>
    <row r="53" spans="1:45">
      <c r="A53" s="8">
        <v>1</v>
      </c>
      <c r="B53" s="8">
        <v>1</v>
      </c>
      <c r="C53" s="8">
        <v>2.1101175578945104</v>
      </c>
      <c r="D53" s="8">
        <v>2.7603103202214343</v>
      </c>
      <c r="E53" s="8">
        <v>0</v>
      </c>
      <c r="F53" s="8">
        <v>1</v>
      </c>
      <c r="G53" s="8">
        <v>0</v>
      </c>
      <c r="H53" s="8">
        <v>0</v>
      </c>
      <c r="I53" s="8">
        <v>1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1</v>
      </c>
      <c r="AA53" s="8">
        <v>0</v>
      </c>
      <c r="AB53" s="8">
        <v>0</v>
      </c>
      <c r="AC53" s="8">
        <v>0</v>
      </c>
      <c r="AD53" s="8">
        <v>3.8178823244424649</v>
      </c>
      <c r="AE53" s="8">
        <v>1</v>
      </c>
      <c r="AF53" s="8">
        <v>1</v>
      </c>
      <c r="AG53" s="8">
        <v>3.0022989996258072</v>
      </c>
      <c r="AH53" s="8">
        <v>1</v>
      </c>
      <c r="AI53" s="8">
        <v>0</v>
      </c>
      <c r="AJ53" s="8">
        <v>1</v>
      </c>
      <c r="AK53" s="8">
        <v>0</v>
      </c>
      <c r="AL53" s="8">
        <v>-1.0688619263650878</v>
      </c>
      <c r="AM53" s="8">
        <v>-0.19527168382016377</v>
      </c>
      <c r="AP53" s="6">
        <f t="shared" si="4"/>
        <v>2.6773676786585336</v>
      </c>
      <c r="AQ53" s="6">
        <f t="shared" si="5"/>
        <v>1.3128553786585337</v>
      </c>
      <c r="AS53" s="6">
        <f t="shared" si="3"/>
        <v>1</v>
      </c>
    </row>
    <row r="54" spans="1:45">
      <c r="A54" s="8">
        <v>1</v>
      </c>
      <c r="B54" s="8">
        <v>1</v>
      </c>
      <c r="C54" s="8">
        <v>-1.1446798792287673</v>
      </c>
      <c r="D54" s="8">
        <v>-0.92277501075920454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1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1</v>
      </c>
      <c r="AB54" s="8">
        <v>0</v>
      </c>
      <c r="AC54" s="8">
        <v>0</v>
      </c>
      <c r="AD54" s="8">
        <v>-0.60164283866350821</v>
      </c>
      <c r="AE54" s="8">
        <v>0</v>
      </c>
      <c r="AF54" s="8">
        <v>0</v>
      </c>
      <c r="AG54" s="8">
        <v>-0.49352860267821486</v>
      </c>
      <c r="AH54" s="8">
        <v>0</v>
      </c>
      <c r="AI54" s="8">
        <v>0</v>
      </c>
      <c r="AJ54" s="8">
        <v>1</v>
      </c>
      <c r="AK54" s="8">
        <v>0</v>
      </c>
      <c r="AL54" s="8">
        <v>9.2853012899164533E-2</v>
      </c>
      <c r="AM54" s="8">
        <v>-0.18759429182158185</v>
      </c>
      <c r="AP54" s="6">
        <f t="shared" si="4"/>
        <v>-1.814895156643936</v>
      </c>
      <c r="AQ54" s="6">
        <f t="shared" si="5"/>
        <v>-3.1794074566439359</v>
      </c>
      <c r="AS54" s="6">
        <f t="shared" si="3"/>
        <v>0</v>
      </c>
    </row>
    <row r="55" spans="1:45">
      <c r="A55" s="8">
        <v>1</v>
      </c>
      <c r="B55" s="8">
        <v>1</v>
      </c>
      <c r="C55" s="8">
        <v>1.7659086578260799</v>
      </c>
      <c r="D55" s="8">
        <v>0.34978269699985437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1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1.2151734555680209</v>
      </c>
      <c r="AE55" s="8">
        <v>1</v>
      </c>
      <c r="AF55" s="8">
        <v>1</v>
      </c>
      <c r="AG55" s="8">
        <v>2.5910251640606279</v>
      </c>
      <c r="AH55" s="8">
        <v>0</v>
      </c>
      <c r="AI55" s="8">
        <v>0</v>
      </c>
      <c r="AJ55" s="8">
        <v>1</v>
      </c>
      <c r="AK55" s="8">
        <v>0</v>
      </c>
      <c r="AL55" s="8">
        <v>-1.0688619263650878</v>
      </c>
      <c r="AM55" s="8">
        <v>1.9547819453827053</v>
      </c>
      <c r="AP55" s="6">
        <f t="shared" si="4"/>
        <v>9.2800734331556232</v>
      </c>
      <c r="AQ55" s="6">
        <f t="shared" si="5"/>
        <v>7.9155611331556237</v>
      </c>
      <c r="AS55" s="6">
        <f t="shared" si="3"/>
        <v>1</v>
      </c>
    </row>
    <row r="56" spans="1:45">
      <c r="A56" s="8">
        <v>1</v>
      </c>
      <c r="B56" s="8">
        <v>1</v>
      </c>
      <c r="C56" s="8">
        <v>-2.0095960418880243E-2</v>
      </c>
      <c r="D56" s="8">
        <v>2.9611876221565656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1</v>
      </c>
      <c r="Z56" s="8">
        <v>0</v>
      </c>
      <c r="AA56" s="8">
        <v>0</v>
      </c>
      <c r="AB56" s="8">
        <v>0</v>
      </c>
      <c r="AC56" s="8">
        <v>0</v>
      </c>
      <c r="AD56" s="8">
        <v>1.4273345688746633</v>
      </c>
      <c r="AE56" s="8">
        <v>1</v>
      </c>
      <c r="AF56" s="8">
        <v>1</v>
      </c>
      <c r="AG56" s="8">
        <v>2.7966620818432175</v>
      </c>
      <c r="AH56" s="8">
        <v>0</v>
      </c>
      <c r="AI56" s="8">
        <v>0</v>
      </c>
      <c r="AJ56" s="8">
        <v>1</v>
      </c>
      <c r="AK56" s="8">
        <v>0</v>
      </c>
      <c r="AL56" s="8">
        <v>-1.0688619263650878</v>
      </c>
      <c r="AM56" s="8">
        <v>0.76440231600257746</v>
      </c>
      <c r="AP56" s="6">
        <f t="shared" si="4"/>
        <v>5.9888131670588063</v>
      </c>
      <c r="AQ56" s="6">
        <f t="shared" si="5"/>
        <v>4.6243008670588068</v>
      </c>
      <c r="AS56" s="6">
        <f t="shared" si="3"/>
        <v>1</v>
      </c>
    </row>
    <row r="57" spans="1:45">
      <c r="A57" s="8">
        <v>1</v>
      </c>
      <c r="B57" s="8">
        <v>0</v>
      </c>
      <c r="C57" s="8">
        <v>0.78137061706512345</v>
      </c>
      <c r="D57" s="8">
        <v>1.0528532537728152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1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1</v>
      </c>
      <c r="AC57" s="8">
        <v>0</v>
      </c>
      <c r="AD57" s="8">
        <v>-0.14146239571670643</v>
      </c>
      <c r="AE57" s="8">
        <v>1</v>
      </c>
      <c r="AF57" s="8">
        <v>0</v>
      </c>
      <c r="AG57" s="8">
        <v>-0.49352860267821486</v>
      </c>
      <c r="AH57" s="8">
        <v>0</v>
      </c>
      <c r="AI57" s="8">
        <v>0</v>
      </c>
      <c r="AJ57" s="8">
        <v>1</v>
      </c>
      <c r="AK57" s="8">
        <v>0</v>
      </c>
      <c r="AL57" s="8">
        <v>-0.90041326017177126</v>
      </c>
      <c r="AM57" s="8">
        <v>-3.4622256249836905E-2</v>
      </c>
      <c r="AP57" s="6">
        <f t="shared" si="4"/>
        <v>3.424072596872175</v>
      </c>
      <c r="AQ57" s="6">
        <f t="shared" si="5"/>
        <v>2.0595602968721751</v>
      </c>
      <c r="AS57" s="6">
        <f t="shared" si="3"/>
        <v>1</v>
      </c>
    </row>
    <row r="58" spans="1:45">
      <c r="A58" s="8">
        <v>1</v>
      </c>
      <c r="B58" s="8">
        <v>0</v>
      </c>
      <c r="C58" s="8">
        <v>1.2031950427252462</v>
      </c>
      <c r="D58" s="8">
        <v>1.1532919047403809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0.8296976299827129</v>
      </c>
      <c r="AE58" s="8">
        <v>1</v>
      </c>
      <c r="AF58" s="8">
        <v>1</v>
      </c>
      <c r="AG58" s="8">
        <v>0.94592982179991181</v>
      </c>
      <c r="AH58" s="8">
        <v>1</v>
      </c>
      <c r="AI58" s="8">
        <v>0</v>
      </c>
      <c r="AJ58" s="8">
        <v>1</v>
      </c>
      <c r="AK58" s="8">
        <v>0</v>
      </c>
      <c r="AL58" s="8">
        <v>-1.0688619263650878</v>
      </c>
      <c r="AM58" s="8">
        <v>-0.19527168382016377</v>
      </c>
      <c r="AP58" s="6">
        <f t="shared" si="4"/>
        <v>2.6175855172028126</v>
      </c>
      <c r="AQ58" s="6">
        <f t="shared" si="5"/>
        <v>1.2530732172028127</v>
      </c>
      <c r="AS58" s="6">
        <f t="shared" si="3"/>
        <v>1</v>
      </c>
    </row>
    <row r="59" spans="1:45">
      <c r="A59" s="8">
        <v>1</v>
      </c>
      <c r="B59" s="8">
        <v>1</v>
      </c>
      <c r="C59" s="8">
        <v>-0.24450655487006528</v>
      </c>
      <c r="D59" s="8">
        <v>0.91926984798595279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1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1</v>
      </c>
      <c r="AC59" s="8">
        <v>0</v>
      </c>
      <c r="AD59" s="8">
        <v>1.0284119121642865</v>
      </c>
      <c r="AE59" s="8">
        <v>1</v>
      </c>
      <c r="AF59" s="8">
        <v>1</v>
      </c>
      <c r="AG59" s="8">
        <v>0.7402929040173224</v>
      </c>
      <c r="AH59" s="8">
        <v>0</v>
      </c>
      <c r="AI59" s="8">
        <v>0</v>
      </c>
      <c r="AJ59" s="8">
        <v>1</v>
      </c>
      <c r="AK59" s="8">
        <v>0</v>
      </c>
      <c r="AL59" s="8">
        <v>1.1442050329333129</v>
      </c>
      <c r="AM59" s="8">
        <v>-0.16302663742611967</v>
      </c>
      <c r="AP59" s="6">
        <f t="shared" si="4"/>
        <v>2.4089860218267152</v>
      </c>
      <c r="AQ59" s="6">
        <f t="shared" si="5"/>
        <v>1.0444737218267153</v>
      </c>
      <c r="AS59" s="6">
        <f t="shared" si="3"/>
        <v>1</v>
      </c>
    </row>
    <row r="60" spans="1:45">
      <c r="A60" s="8">
        <v>1</v>
      </c>
      <c r="B60" s="8">
        <v>1</v>
      </c>
      <c r="C60" s="8">
        <v>-0.4132363251341144</v>
      </c>
      <c r="D60" s="8">
        <v>-0.10219123235419182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0.61753651667607057</v>
      </c>
      <c r="AE60" s="8">
        <v>1</v>
      </c>
      <c r="AF60" s="8">
        <v>1</v>
      </c>
      <c r="AG60" s="8">
        <v>-0.28789168489562533</v>
      </c>
      <c r="AH60" s="8">
        <v>1</v>
      </c>
      <c r="AI60" s="8">
        <v>0</v>
      </c>
      <c r="AJ60" s="8">
        <v>1</v>
      </c>
      <c r="AK60" s="8">
        <v>0</v>
      </c>
      <c r="AL60" s="8">
        <v>-0.37183296280653644</v>
      </c>
      <c r="AM60" s="8">
        <v>-0.19527168382016377</v>
      </c>
      <c r="AP60" s="6">
        <f t="shared" si="4"/>
        <v>3.7289765808661586</v>
      </c>
      <c r="AQ60" s="6">
        <f t="shared" si="5"/>
        <v>2.3644642808661587</v>
      </c>
      <c r="AS60" s="6">
        <f t="shared" si="3"/>
        <v>1</v>
      </c>
    </row>
    <row r="61" spans="1:45">
      <c r="A61" s="8">
        <v>1</v>
      </c>
      <c r="B61" s="8">
        <v>1</v>
      </c>
      <c r="C61" s="8">
        <v>-0.71610626275808287</v>
      </c>
      <c r="D61" s="8">
        <v>1.3541692066755127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1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1</v>
      </c>
      <c r="AC61" s="8">
        <v>0</v>
      </c>
      <c r="AD61" s="8">
        <v>-2.9405469674465751E-2</v>
      </c>
      <c r="AE61" s="8">
        <v>1</v>
      </c>
      <c r="AF61" s="8">
        <v>1</v>
      </c>
      <c r="AG61" s="8">
        <v>1.76847749293027</v>
      </c>
      <c r="AH61" s="8">
        <v>1</v>
      </c>
      <c r="AI61" s="8">
        <v>0</v>
      </c>
      <c r="AJ61" s="8">
        <v>1</v>
      </c>
      <c r="AK61" s="8">
        <v>0</v>
      </c>
      <c r="AL61" s="8">
        <v>0.61562473556807806</v>
      </c>
      <c r="AM61" s="8">
        <v>-0.14076220063023206</v>
      </c>
      <c r="AP61" s="6">
        <f t="shared" si="4"/>
        <v>3.7569705954854697</v>
      </c>
      <c r="AQ61" s="6">
        <f t="shared" si="5"/>
        <v>2.3924582954854698</v>
      </c>
      <c r="AS61" s="6">
        <f t="shared" si="3"/>
        <v>1</v>
      </c>
    </row>
    <row r="62" spans="1:45">
      <c r="A62" s="8">
        <v>1</v>
      </c>
      <c r="B62" s="8">
        <v>0</v>
      </c>
      <c r="C62" s="8">
        <v>5.0770374362250237E-2</v>
      </c>
      <c r="D62" s="8">
        <v>-0.66263890475320908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1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0</v>
      </c>
      <c r="AA62" s="8">
        <v>0</v>
      </c>
      <c r="AB62" s="8">
        <v>0</v>
      </c>
      <c r="AC62" s="8">
        <v>0</v>
      </c>
      <c r="AD62" s="8">
        <v>-0.34017667789827993</v>
      </c>
      <c r="AE62" s="8">
        <v>1</v>
      </c>
      <c r="AF62" s="8">
        <v>1</v>
      </c>
      <c r="AG62" s="8">
        <v>2.7966620818432175</v>
      </c>
      <c r="AH62" s="8">
        <v>0</v>
      </c>
      <c r="AI62" s="8">
        <v>0</v>
      </c>
      <c r="AJ62" s="8">
        <v>1</v>
      </c>
      <c r="AK62" s="8">
        <v>0</v>
      </c>
      <c r="AL62" s="8">
        <v>-0.37183296280653644</v>
      </c>
      <c r="AM62" s="8">
        <v>0.20376076530613199</v>
      </c>
      <c r="AP62" s="6">
        <f t="shared" si="4"/>
        <v>5.4606366608834698</v>
      </c>
      <c r="AQ62" s="6">
        <f t="shared" si="5"/>
        <v>4.0961243608834703</v>
      </c>
      <c r="AS62" s="6">
        <f t="shared" si="3"/>
        <v>1</v>
      </c>
    </row>
    <row r="63" spans="1:45">
      <c r="A63" s="8">
        <v>1</v>
      </c>
      <c r="B63" s="8">
        <v>1</v>
      </c>
      <c r="C63" s="8">
        <v>-6.2278402984892525E-2</v>
      </c>
      <c r="D63" s="8">
        <v>-0.95591976557850133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1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1</v>
      </c>
      <c r="Z63" s="8">
        <v>0</v>
      </c>
      <c r="AA63" s="8">
        <v>0</v>
      </c>
      <c r="AB63" s="8">
        <v>0</v>
      </c>
      <c r="AC63" s="8">
        <v>0</v>
      </c>
      <c r="AD63" s="8">
        <v>-0.29087163043969405</v>
      </c>
      <c r="AE63" s="8">
        <v>1</v>
      </c>
      <c r="AF63" s="8">
        <v>1</v>
      </c>
      <c r="AG63" s="8">
        <v>-0.28789168489562533</v>
      </c>
      <c r="AH63" s="8">
        <v>0</v>
      </c>
      <c r="AI63" s="8">
        <v>0</v>
      </c>
      <c r="AJ63" s="8">
        <v>1</v>
      </c>
      <c r="AK63" s="8">
        <v>0</v>
      </c>
      <c r="AL63" s="8">
        <v>0.10447016229180706</v>
      </c>
      <c r="AM63" s="8">
        <v>-0.19527168382016377</v>
      </c>
      <c r="AP63" s="6">
        <f t="shared" si="4"/>
        <v>3.062583344670184</v>
      </c>
      <c r="AQ63" s="6">
        <f t="shared" si="5"/>
        <v>1.6980710446701841</v>
      </c>
      <c r="AS63" s="6">
        <f t="shared" si="3"/>
        <v>1</v>
      </c>
    </row>
    <row r="64" spans="1:45">
      <c r="A64" s="8">
        <v>1</v>
      </c>
      <c r="B64" s="8">
        <v>0</v>
      </c>
      <c r="C64" s="8">
        <v>-1.081406215379749</v>
      </c>
      <c r="D64" s="8">
        <v>0.55065999893498607</v>
      </c>
      <c r="E64" s="8">
        <v>0</v>
      </c>
      <c r="F64" s="8">
        <v>1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1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0.14540333495142974</v>
      </c>
      <c r="AE64" s="8">
        <v>1</v>
      </c>
      <c r="AF64" s="8">
        <v>1</v>
      </c>
      <c r="AG64" s="8">
        <v>0.53465598623473276</v>
      </c>
      <c r="AH64" s="8">
        <v>0</v>
      </c>
      <c r="AI64" s="8">
        <v>0</v>
      </c>
      <c r="AJ64" s="8">
        <v>1</v>
      </c>
      <c r="AK64" s="8">
        <v>0</v>
      </c>
      <c r="AL64" s="8">
        <v>-8.4182241975665675E-5</v>
      </c>
      <c r="AM64" s="8">
        <v>4.9343777800323521</v>
      </c>
      <c r="AP64" s="6">
        <f t="shared" si="4"/>
        <v>17.778404866606003</v>
      </c>
      <c r="AQ64" s="6">
        <f t="shared" si="5"/>
        <v>16.413892566606002</v>
      </c>
      <c r="AS64" s="6">
        <f t="shared" si="3"/>
        <v>1</v>
      </c>
    </row>
    <row r="65" spans="1:45">
      <c r="A65" s="8">
        <v>1</v>
      </c>
      <c r="B65" s="8">
        <v>1</v>
      </c>
      <c r="C65" s="8">
        <v>0.83789492137380961</v>
      </c>
      <c r="D65" s="8">
        <v>-0.64656872059839854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1</v>
      </c>
      <c r="AA65" s="8">
        <v>0</v>
      </c>
      <c r="AB65" s="8">
        <v>0</v>
      </c>
      <c r="AC65" s="8">
        <v>0</v>
      </c>
      <c r="AD65" s="8">
        <v>0.38146992581375011</v>
      </c>
      <c r="AE65" s="8">
        <v>0</v>
      </c>
      <c r="AF65" s="8">
        <v>0</v>
      </c>
      <c r="AG65" s="8">
        <v>-0.49352860267821486</v>
      </c>
      <c r="AH65" s="8">
        <v>0</v>
      </c>
      <c r="AI65" s="8">
        <v>0</v>
      </c>
      <c r="AJ65" s="8">
        <v>1</v>
      </c>
      <c r="AK65" s="8">
        <v>0</v>
      </c>
      <c r="AL65" s="8">
        <v>0.18579020804030472</v>
      </c>
      <c r="AM65" s="8">
        <v>-0.19527168382016377</v>
      </c>
      <c r="AP65" s="6">
        <f t="shared" si="4"/>
        <v>-1.784468027168912</v>
      </c>
      <c r="AQ65" s="6">
        <f t="shared" si="5"/>
        <v>-3.1489803271689119</v>
      </c>
      <c r="AS65" s="6">
        <f t="shared" si="3"/>
        <v>0</v>
      </c>
    </row>
    <row r="66" spans="1:45">
      <c r="A66" s="8">
        <v>1</v>
      </c>
      <c r="B66" s="8">
        <v>0</v>
      </c>
      <c r="C66" s="8">
        <v>1.3373348726256247</v>
      </c>
      <c r="D66" s="8">
        <v>0.65109864990255184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1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1</v>
      </c>
      <c r="AA66" s="8">
        <v>0</v>
      </c>
      <c r="AB66" s="8">
        <v>0</v>
      </c>
      <c r="AC66" s="8">
        <v>0</v>
      </c>
      <c r="AD66" s="8">
        <v>1.2779253341516756</v>
      </c>
      <c r="AE66" s="8">
        <v>1</v>
      </c>
      <c r="AF66" s="8">
        <v>1</v>
      </c>
      <c r="AG66" s="8">
        <v>0.7402929040173224</v>
      </c>
      <c r="AH66" s="8">
        <v>0</v>
      </c>
      <c r="AI66" s="8">
        <v>0</v>
      </c>
      <c r="AJ66" s="8">
        <v>1</v>
      </c>
      <c r="AK66" s="8">
        <v>0</v>
      </c>
      <c r="AL66" s="8">
        <v>1.1093535847553855</v>
      </c>
      <c r="AM66" s="8">
        <v>9.6125965943682505</v>
      </c>
      <c r="AP66" s="6">
        <f t="shared" si="4"/>
        <v>31.371081317435795</v>
      </c>
      <c r="AQ66" s="6">
        <f t="shared" si="5"/>
        <v>30.006569017435794</v>
      </c>
      <c r="AS66" s="6">
        <f t="shared" si="3"/>
        <v>1</v>
      </c>
    </row>
    <row r="67" spans="1:45">
      <c r="A67" s="8">
        <v>1</v>
      </c>
      <c r="B67" s="8">
        <v>0</v>
      </c>
      <c r="C67" s="8">
        <v>0.79571247880779739</v>
      </c>
      <c r="D67" s="8">
        <v>-0.54613006963083277</v>
      </c>
      <c r="E67" s="8">
        <v>1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1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1</v>
      </c>
      <c r="AC67" s="8">
        <v>0</v>
      </c>
      <c r="AD67" s="8">
        <v>-0.62704240856641613</v>
      </c>
      <c r="AE67" s="8">
        <v>1</v>
      </c>
      <c r="AF67" s="8">
        <v>1</v>
      </c>
      <c r="AG67" s="8">
        <v>4.2361205063213445</v>
      </c>
      <c r="AH67" s="8">
        <v>1</v>
      </c>
      <c r="AI67" s="8">
        <v>0</v>
      </c>
      <c r="AJ67" s="8">
        <v>1</v>
      </c>
      <c r="AK67" s="8">
        <v>0</v>
      </c>
      <c r="AL67" s="8">
        <v>1.5740395604610864</v>
      </c>
      <c r="AM67" s="8">
        <v>4.1959728936017841E-2</v>
      </c>
      <c r="AP67" s="6">
        <f t="shared" si="4"/>
        <v>2.9558339680636925</v>
      </c>
      <c r="AQ67" s="6">
        <f t="shared" si="5"/>
        <v>1.5913216680636926</v>
      </c>
      <c r="AS67" s="6">
        <f t="shared" si="3"/>
        <v>1</v>
      </c>
    </row>
    <row r="68" spans="1:45">
      <c r="A68" s="8">
        <v>1</v>
      </c>
      <c r="B68" s="8">
        <v>1</v>
      </c>
      <c r="C68" s="8">
        <v>0.28277380847531774</v>
      </c>
      <c r="D68" s="8">
        <v>-0.45372651074067222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1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1</v>
      </c>
      <c r="Z68" s="8">
        <v>0</v>
      </c>
      <c r="AA68" s="8">
        <v>0</v>
      </c>
      <c r="AB68" s="8">
        <v>0</v>
      </c>
      <c r="AC68" s="8">
        <v>0</v>
      </c>
      <c r="AD68" s="8">
        <v>-0.66439471724716304</v>
      </c>
      <c r="AE68" s="8">
        <v>1</v>
      </c>
      <c r="AF68" s="8">
        <v>0</v>
      </c>
      <c r="AG68" s="8">
        <v>-0.49352860267821486</v>
      </c>
      <c r="AH68" s="8">
        <v>1</v>
      </c>
      <c r="AI68" s="8">
        <v>0</v>
      </c>
      <c r="AJ68" s="8">
        <v>1</v>
      </c>
      <c r="AK68" s="8">
        <v>0</v>
      </c>
      <c r="AL68" s="8">
        <v>0.31938742605569376</v>
      </c>
      <c r="AM68" s="8">
        <v>-0.15688472382725413</v>
      </c>
      <c r="AP68" s="6">
        <f t="shared" si="4"/>
        <v>1.9971101636305755</v>
      </c>
      <c r="AQ68" s="6">
        <f t="shared" si="5"/>
        <v>0.63259786363057557</v>
      </c>
      <c r="AS68" s="6">
        <f t="shared" si="3"/>
        <v>1</v>
      </c>
    </row>
    <row r="69" spans="1:45">
      <c r="A69" s="8">
        <v>1</v>
      </c>
      <c r="B69" s="8">
        <v>1</v>
      </c>
      <c r="C69" s="8">
        <v>-0.71610626275808287</v>
      </c>
      <c r="D69" s="8">
        <v>1.3541692066755127</v>
      </c>
      <c r="E69" s="8">
        <v>0</v>
      </c>
      <c r="F69" s="8">
        <v>1</v>
      </c>
      <c r="G69" s="8">
        <v>0</v>
      </c>
      <c r="H69" s="8">
        <v>0</v>
      </c>
      <c r="I69" s="8">
        <v>0</v>
      </c>
      <c r="J69" s="8">
        <v>1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0.38146992581375011</v>
      </c>
      <c r="AE69" s="8">
        <v>1</v>
      </c>
      <c r="AF69" s="8">
        <v>1</v>
      </c>
      <c r="AG69" s="8">
        <v>1.357203657365091</v>
      </c>
      <c r="AH69" s="8">
        <v>0</v>
      </c>
      <c r="AI69" s="8">
        <v>0</v>
      </c>
      <c r="AJ69" s="8">
        <v>1</v>
      </c>
      <c r="AK69" s="8">
        <v>0</v>
      </c>
      <c r="AL69" s="8">
        <v>-0.74358174337109717</v>
      </c>
      <c r="AM69" s="8">
        <v>-5.2856062246468986E-2</v>
      </c>
      <c r="AP69" s="6">
        <f t="shared" si="4"/>
        <v>3.1447990969928483</v>
      </c>
      <c r="AQ69" s="6">
        <f t="shared" si="5"/>
        <v>1.7802867969928484</v>
      </c>
      <c r="AS69" s="6">
        <f t="shared" si="3"/>
        <v>1</v>
      </c>
    </row>
    <row r="70" spans="1:45">
      <c r="A70" s="8">
        <v>1</v>
      </c>
      <c r="B70" s="8">
        <v>1</v>
      </c>
      <c r="C70" s="8">
        <v>1.0488071342038709</v>
      </c>
      <c r="D70" s="8">
        <v>-0.55416516170823804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1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-0.14146239571670643</v>
      </c>
      <c r="AE70" s="8">
        <v>1</v>
      </c>
      <c r="AF70" s="8">
        <v>1</v>
      </c>
      <c r="AG70" s="8">
        <v>-8.2254767113035795E-2</v>
      </c>
      <c r="AH70" s="8">
        <v>1</v>
      </c>
      <c r="AI70" s="8">
        <v>0</v>
      </c>
      <c r="AJ70" s="8">
        <v>1</v>
      </c>
      <c r="AK70" s="8">
        <v>0</v>
      </c>
      <c r="AL70" s="8">
        <v>-1.0688619263650878</v>
      </c>
      <c r="AM70" s="8">
        <v>-0.19239266182069556</v>
      </c>
      <c r="AP70" s="6">
        <f t="shared" si="4"/>
        <v>2.7816304956057611</v>
      </c>
      <c r="AQ70" s="6">
        <f t="shared" si="5"/>
        <v>1.4171181956057612</v>
      </c>
      <c r="AS70" s="6">
        <f t="shared" si="3"/>
        <v>1</v>
      </c>
    </row>
    <row r="71" spans="1:45">
      <c r="A71" s="8">
        <v>1</v>
      </c>
      <c r="B71" s="8">
        <v>1</v>
      </c>
      <c r="C71" s="8">
        <v>0.92225980650583417</v>
      </c>
      <c r="D71" s="8">
        <v>3.1392173432670728E-2</v>
      </c>
      <c r="E71" s="8">
        <v>1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1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0.28136573854934843</v>
      </c>
      <c r="AE71" s="8">
        <v>1</v>
      </c>
      <c r="AF71" s="8">
        <v>0</v>
      </c>
      <c r="AG71" s="8">
        <v>-0.49352860267821486</v>
      </c>
      <c r="AH71" s="8">
        <v>1</v>
      </c>
      <c r="AI71" s="8">
        <v>0</v>
      </c>
      <c r="AJ71" s="8">
        <v>1</v>
      </c>
      <c r="AK71" s="8">
        <v>0</v>
      </c>
      <c r="AL71" s="8">
        <v>-0.76681604215638222</v>
      </c>
      <c r="AM71" s="8">
        <v>8.149829772871478E-2</v>
      </c>
      <c r="AP71" s="6">
        <f t="shared" ref="AP71:AP102" si="6">SUMPRODUCT($B$3:$AM$3,B71:AM71)</f>
        <v>2.5840902747563717</v>
      </c>
      <c r="AQ71" s="6">
        <f t="shared" ref="AQ71:AQ102" si="7">A71*(AP71+$AO$3)</f>
        <v>1.2195779747563718</v>
      </c>
      <c r="AS71" s="6">
        <f t="shared" si="3"/>
        <v>1</v>
      </c>
    </row>
    <row r="72" spans="1:45">
      <c r="A72" s="8">
        <v>1</v>
      </c>
      <c r="B72" s="8">
        <v>1</v>
      </c>
      <c r="C72" s="8">
        <v>0.98553347035485261</v>
      </c>
      <c r="D72" s="8">
        <v>-0.35328785977310639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1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1</v>
      </c>
      <c r="AC72" s="8">
        <v>0</v>
      </c>
      <c r="AD72" s="8">
        <v>1.128516099428688</v>
      </c>
      <c r="AE72" s="8">
        <v>1</v>
      </c>
      <c r="AF72" s="8">
        <v>1</v>
      </c>
      <c r="AG72" s="8">
        <v>1.76847749293027</v>
      </c>
      <c r="AH72" s="8">
        <v>0</v>
      </c>
      <c r="AI72" s="8">
        <v>0</v>
      </c>
      <c r="AJ72" s="8">
        <v>1</v>
      </c>
      <c r="AK72" s="8">
        <v>0</v>
      </c>
      <c r="AL72" s="8">
        <v>-0.6041759506593869</v>
      </c>
      <c r="AM72" s="8">
        <v>-0.19527168382016377</v>
      </c>
      <c r="AP72" s="6">
        <f t="shared" si="6"/>
        <v>3.6414562852231831</v>
      </c>
      <c r="AQ72" s="6">
        <f t="shared" si="7"/>
        <v>2.2769439852231832</v>
      </c>
      <c r="AS72" s="6">
        <f t="shared" ref="AS72:AS135" si="8">IF(AQ72&gt;0,1,0)</f>
        <v>1</v>
      </c>
    </row>
    <row r="73" spans="1:45">
      <c r="A73" s="8">
        <v>1</v>
      </c>
      <c r="B73" s="8">
        <v>1</v>
      </c>
      <c r="C73" s="8">
        <v>2.0544363962478336</v>
      </c>
      <c r="D73" s="8">
        <v>1.3541692066755127</v>
      </c>
      <c r="E73" s="8">
        <v>0</v>
      </c>
      <c r="F73" s="8">
        <v>1</v>
      </c>
      <c r="G73" s="8">
        <v>0</v>
      </c>
      <c r="H73" s="8">
        <v>1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1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0.8296976299827129</v>
      </c>
      <c r="AE73" s="8">
        <v>1</v>
      </c>
      <c r="AF73" s="8">
        <v>1</v>
      </c>
      <c r="AG73" s="8">
        <v>0.53465598623473276</v>
      </c>
      <c r="AH73" s="8">
        <v>0</v>
      </c>
      <c r="AI73" s="8">
        <v>0</v>
      </c>
      <c r="AJ73" s="8">
        <v>1</v>
      </c>
      <c r="AK73" s="8">
        <v>0</v>
      </c>
      <c r="AL73" s="8">
        <v>-1.0688619263650878</v>
      </c>
      <c r="AM73" s="8">
        <v>1.5035432306660526</v>
      </c>
      <c r="AP73" s="6">
        <f t="shared" si="6"/>
        <v>6.1469310714152652</v>
      </c>
      <c r="AQ73" s="6">
        <f t="shared" si="7"/>
        <v>4.7824187714152657</v>
      </c>
      <c r="AS73" s="6">
        <f t="shared" si="8"/>
        <v>1</v>
      </c>
    </row>
    <row r="74" spans="1:45">
      <c r="A74" s="8">
        <v>1</v>
      </c>
      <c r="B74" s="8">
        <v>1</v>
      </c>
      <c r="C74" s="8">
        <v>0.9644422490718465</v>
      </c>
      <c r="D74" s="8">
        <v>-0.89766534801731312</v>
      </c>
      <c r="E74" s="8">
        <v>1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1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1</v>
      </c>
      <c r="AC74" s="8">
        <v>0</v>
      </c>
      <c r="AD74" s="8">
        <v>-0.14146239571670643</v>
      </c>
      <c r="AE74" s="8">
        <v>1</v>
      </c>
      <c r="AF74" s="8">
        <v>1</v>
      </c>
      <c r="AG74" s="8">
        <v>1.1515667395825013</v>
      </c>
      <c r="AH74" s="8">
        <v>0</v>
      </c>
      <c r="AI74" s="8">
        <v>0</v>
      </c>
      <c r="AJ74" s="8">
        <v>1</v>
      </c>
      <c r="AK74" s="8">
        <v>0</v>
      </c>
      <c r="AL74" s="8">
        <v>-0.48800445673296167</v>
      </c>
      <c r="AM74" s="8">
        <v>-0.12329613383345819</v>
      </c>
      <c r="AP74" s="6">
        <f t="shared" si="6"/>
        <v>4.9354563879897473</v>
      </c>
      <c r="AQ74" s="6">
        <f t="shared" si="7"/>
        <v>3.5709440879897474</v>
      </c>
      <c r="AS74" s="6">
        <f t="shared" si="8"/>
        <v>1</v>
      </c>
    </row>
    <row r="75" spans="1:45">
      <c r="A75" s="8">
        <v>1</v>
      </c>
      <c r="B75" s="8">
        <v>0</v>
      </c>
      <c r="C75" s="8">
        <v>-0.96920091815415654</v>
      </c>
      <c r="D75" s="8">
        <v>-0.93081010283660992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1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-0.36557624780118786</v>
      </c>
      <c r="AE75" s="8">
        <v>0</v>
      </c>
      <c r="AF75" s="8">
        <v>1</v>
      </c>
      <c r="AG75" s="8">
        <v>-0.28789168489562533</v>
      </c>
      <c r="AH75" s="8">
        <v>0</v>
      </c>
      <c r="AI75" s="8">
        <v>0</v>
      </c>
      <c r="AJ75" s="8">
        <v>1</v>
      </c>
      <c r="AK75" s="8">
        <v>0</v>
      </c>
      <c r="AL75" s="8">
        <v>0.32519600075201499</v>
      </c>
      <c r="AM75" s="8">
        <v>-4.786575744739073E-2</v>
      </c>
      <c r="AP75" s="6">
        <f t="shared" si="6"/>
        <v>-0.47243329287428015</v>
      </c>
      <c r="AQ75" s="6">
        <f t="shared" si="7"/>
        <v>-1.8369455928742799</v>
      </c>
      <c r="AS75" s="6">
        <f t="shared" si="8"/>
        <v>0</v>
      </c>
    </row>
    <row r="76" spans="1:45">
      <c r="A76" s="8">
        <v>1</v>
      </c>
      <c r="B76" s="8">
        <v>1</v>
      </c>
      <c r="C76" s="8">
        <v>-0.4132363251341144</v>
      </c>
      <c r="D76" s="8">
        <v>-0.60438448719202098</v>
      </c>
      <c r="E76" s="8">
        <v>1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1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1</v>
      </c>
      <c r="Z76" s="8">
        <v>0</v>
      </c>
      <c r="AA76" s="8">
        <v>0</v>
      </c>
      <c r="AB76" s="8">
        <v>0</v>
      </c>
      <c r="AC76" s="8">
        <v>0</v>
      </c>
      <c r="AD76" s="8">
        <v>-0.36557624780118786</v>
      </c>
      <c r="AE76" s="8">
        <v>1</v>
      </c>
      <c r="AF76" s="8">
        <v>1</v>
      </c>
      <c r="AG76" s="8">
        <v>0.53465598623473276</v>
      </c>
      <c r="AH76" s="8">
        <v>1</v>
      </c>
      <c r="AI76" s="8">
        <v>0</v>
      </c>
      <c r="AJ76" s="8">
        <v>1</v>
      </c>
      <c r="AK76" s="8">
        <v>0</v>
      </c>
      <c r="AL76" s="8">
        <v>-0.13948997495368595</v>
      </c>
      <c r="AM76" s="8">
        <v>0.91353565557503136</v>
      </c>
      <c r="AP76" s="6">
        <f t="shared" si="6"/>
        <v>4.9552832652604177</v>
      </c>
      <c r="AQ76" s="6">
        <f t="shared" si="7"/>
        <v>3.5907709652604178</v>
      </c>
      <c r="AS76" s="6">
        <f t="shared" si="8"/>
        <v>1</v>
      </c>
    </row>
    <row r="77" spans="1:45">
      <c r="A77" s="8">
        <v>1</v>
      </c>
      <c r="B77" s="8">
        <v>1</v>
      </c>
      <c r="C77" s="8">
        <v>-0.53978365283215124</v>
      </c>
      <c r="D77" s="8">
        <v>0.24934404603228855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1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0</v>
      </c>
      <c r="AC77" s="8">
        <v>0</v>
      </c>
      <c r="AD77" s="8">
        <v>-0.36557624780118786</v>
      </c>
      <c r="AE77" s="8">
        <v>1</v>
      </c>
      <c r="AF77" s="8">
        <v>1</v>
      </c>
      <c r="AG77" s="8">
        <v>0.12338215066955374</v>
      </c>
      <c r="AH77" s="8">
        <v>0</v>
      </c>
      <c r="AI77" s="8">
        <v>0</v>
      </c>
      <c r="AJ77" s="8">
        <v>1</v>
      </c>
      <c r="AK77" s="8">
        <v>0</v>
      </c>
      <c r="AL77" s="8">
        <v>-1.0688619263650878</v>
      </c>
      <c r="AM77" s="8">
        <v>-0.19527168382016377</v>
      </c>
      <c r="AP77" s="6">
        <f t="shared" si="6"/>
        <v>2.9619399277481135</v>
      </c>
      <c r="AQ77" s="6">
        <f t="shared" si="7"/>
        <v>1.5974276277481136</v>
      </c>
      <c r="AS77" s="6">
        <f t="shared" si="8"/>
        <v>1</v>
      </c>
    </row>
    <row r="78" spans="1:45">
      <c r="A78" s="8">
        <v>1</v>
      </c>
      <c r="B78" s="8">
        <v>1</v>
      </c>
      <c r="C78" s="8">
        <v>-0.81396952951123103</v>
      </c>
      <c r="D78" s="8">
        <v>-0.84744602253353019</v>
      </c>
      <c r="E78" s="8">
        <v>1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1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-0.65244197846932406</v>
      </c>
      <c r="AE78" s="8">
        <v>1</v>
      </c>
      <c r="AF78" s="8">
        <v>1</v>
      </c>
      <c r="AG78" s="8">
        <v>-0.28789168489562533</v>
      </c>
      <c r="AH78" s="8">
        <v>1</v>
      </c>
      <c r="AI78" s="8">
        <v>0</v>
      </c>
      <c r="AJ78" s="8">
        <v>1</v>
      </c>
      <c r="AK78" s="8">
        <v>0</v>
      </c>
      <c r="AL78" s="8">
        <v>3.810340818544772</v>
      </c>
      <c r="AM78" s="8">
        <v>-0.18394753062225544</v>
      </c>
      <c r="AP78" s="6">
        <f t="shared" si="6"/>
        <v>0.69799919114533737</v>
      </c>
      <c r="AQ78" s="6">
        <f t="shared" si="7"/>
        <v>-0.66651310885466253</v>
      </c>
      <c r="AS78" s="6">
        <f t="shared" si="8"/>
        <v>0</v>
      </c>
    </row>
    <row r="79" spans="1:45">
      <c r="A79" s="8">
        <v>1</v>
      </c>
      <c r="B79" s="8">
        <v>0</v>
      </c>
      <c r="C79" s="8">
        <v>-0.2655977761530714</v>
      </c>
      <c r="D79" s="8">
        <v>-0.25284920880554057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1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1</v>
      </c>
      <c r="Z79" s="8">
        <v>0</v>
      </c>
      <c r="AA79" s="8">
        <v>0</v>
      </c>
      <c r="AB79" s="8">
        <v>0</v>
      </c>
      <c r="AC79" s="8">
        <v>0</v>
      </c>
      <c r="AD79" s="8">
        <v>-0.41488129525977374</v>
      </c>
      <c r="AE79" s="8">
        <v>1</v>
      </c>
      <c r="AF79" s="8">
        <v>0</v>
      </c>
      <c r="AG79" s="8">
        <v>-0.49352860267821486</v>
      </c>
      <c r="AH79" s="8">
        <v>0</v>
      </c>
      <c r="AI79" s="8">
        <v>1</v>
      </c>
      <c r="AJ79" s="8">
        <v>0</v>
      </c>
      <c r="AK79" s="8">
        <v>0</v>
      </c>
      <c r="AL79" s="8">
        <v>0.5575389886048655</v>
      </c>
      <c r="AM79" s="8">
        <v>-0.19527168382016377</v>
      </c>
      <c r="AP79" s="6">
        <f t="shared" si="6"/>
        <v>3.0070108245046927</v>
      </c>
      <c r="AQ79" s="6">
        <f t="shared" si="7"/>
        <v>1.6424985245046928</v>
      </c>
      <c r="AS79" s="6">
        <f t="shared" si="8"/>
        <v>1</v>
      </c>
    </row>
    <row r="80" spans="1:45">
      <c r="A80" s="8">
        <v>1</v>
      </c>
      <c r="B80" s="8">
        <v>1</v>
      </c>
      <c r="C80" s="8">
        <v>-0.38539591304054643</v>
      </c>
      <c r="D80" s="8">
        <v>-0.65460381267580381</v>
      </c>
      <c r="E80" s="8">
        <v>1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1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-0.55233779120492232</v>
      </c>
      <c r="AE80" s="8">
        <v>1</v>
      </c>
      <c r="AF80" s="8">
        <v>0</v>
      </c>
      <c r="AG80" s="8">
        <v>-0.49352860267821486</v>
      </c>
      <c r="AH80" s="8">
        <v>1</v>
      </c>
      <c r="AI80" s="8">
        <v>0</v>
      </c>
      <c r="AJ80" s="8">
        <v>1</v>
      </c>
      <c r="AK80" s="8">
        <v>0</v>
      </c>
      <c r="AL80" s="8">
        <v>0.44136749467844028</v>
      </c>
      <c r="AM80" s="8">
        <v>9.1388781420800903E-3</v>
      </c>
      <c r="AP80" s="6">
        <f t="shared" si="6"/>
        <v>1.7989195869199159</v>
      </c>
      <c r="AQ80" s="6">
        <f t="shared" si="7"/>
        <v>0.43440728691991604</v>
      </c>
      <c r="AS80" s="6">
        <f t="shared" si="8"/>
        <v>1</v>
      </c>
    </row>
    <row r="81" spans="1:45">
      <c r="A81" s="8">
        <v>1</v>
      </c>
      <c r="B81" s="8">
        <v>1</v>
      </c>
      <c r="C81" s="8">
        <v>-0.36430469175754032</v>
      </c>
      <c r="D81" s="8">
        <v>-0.63752924201131767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1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-0.11606282581379856</v>
      </c>
      <c r="AE81" s="8">
        <v>1</v>
      </c>
      <c r="AF81" s="8">
        <v>1</v>
      </c>
      <c r="AG81" s="8">
        <v>1.9741144107128594</v>
      </c>
      <c r="AH81" s="8">
        <v>1</v>
      </c>
      <c r="AI81" s="8">
        <v>0</v>
      </c>
      <c r="AJ81" s="8">
        <v>1</v>
      </c>
      <c r="AK81" s="8">
        <v>0</v>
      </c>
      <c r="AL81" s="8">
        <v>2.3175371215902079</v>
      </c>
      <c r="AM81" s="8">
        <v>-5.8422171445440887E-2</v>
      </c>
      <c r="AP81" s="6">
        <f t="shared" si="6"/>
        <v>4.0684336194426676</v>
      </c>
      <c r="AQ81" s="6">
        <f t="shared" si="7"/>
        <v>2.7039213194426677</v>
      </c>
      <c r="AS81" s="6">
        <f t="shared" si="8"/>
        <v>1</v>
      </c>
    </row>
    <row r="82" spans="1:45">
      <c r="A82" s="8">
        <v>1</v>
      </c>
      <c r="B82" s="8">
        <v>0</v>
      </c>
      <c r="C82" s="8">
        <v>3.1300886816811473</v>
      </c>
      <c r="D82" s="8">
        <v>2.0572397634484734</v>
      </c>
      <c r="E82" s="8">
        <v>0</v>
      </c>
      <c r="F82" s="8">
        <v>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1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1</v>
      </c>
      <c r="AD82" s="8">
        <v>-0.66439471724716304</v>
      </c>
      <c r="AE82" s="8">
        <v>1</v>
      </c>
      <c r="AF82" s="8">
        <v>1</v>
      </c>
      <c r="AG82" s="8">
        <v>2.3853882462780387</v>
      </c>
      <c r="AH82" s="8">
        <v>0</v>
      </c>
      <c r="AI82" s="8">
        <v>0</v>
      </c>
      <c r="AJ82" s="8">
        <v>1</v>
      </c>
      <c r="AK82" s="8">
        <v>0</v>
      </c>
      <c r="AL82" s="8">
        <v>-1.0688619263650878</v>
      </c>
      <c r="AM82" s="8">
        <v>0.45270020086015111</v>
      </c>
      <c r="AP82" s="6">
        <f t="shared" si="6"/>
        <v>5.1491259895180113</v>
      </c>
      <c r="AQ82" s="6">
        <f t="shared" si="7"/>
        <v>3.7846136895180114</v>
      </c>
      <c r="AS82" s="6">
        <f t="shared" si="8"/>
        <v>1</v>
      </c>
    </row>
    <row r="83" spans="1:45">
      <c r="A83" s="8">
        <v>1</v>
      </c>
      <c r="B83" s="8">
        <v>0</v>
      </c>
      <c r="C83" s="8">
        <v>-0.53978365283215124</v>
      </c>
      <c r="D83" s="8">
        <v>-0.37839752251499786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1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1</v>
      </c>
      <c r="AC83" s="8">
        <v>0</v>
      </c>
      <c r="AD83" s="8">
        <v>-0.40292855648193471</v>
      </c>
      <c r="AE83" s="8">
        <v>1</v>
      </c>
      <c r="AF83" s="8">
        <v>0</v>
      </c>
      <c r="AG83" s="8">
        <v>-0.49352860267821486</v>
      </c>
      <c r="AH83" s="8">
        <v>0</v>
      </c>
      <c r="AI83" s="8">
        <v>0</v>
      </c>
      <c r="AJ83" s="8">
        <v>1</v>
      </c>
      <c r="AK83" s="8">
        <v>0</v>
      </c>
      <c r="AL83" s="8">
        <v>1.0222249643105665</v>
      </c>
      <c r="AM83" s="8">
        <v>-0.19527168382016377</v>
      </c>
      <c r="AP83" s="6">
        <f t="shared" si="6"/>
        <v>3.9350759014406482</v>
      </c>
      <c r="AQ83" s="6">
        <f t="shared" si="7"/>
        <v>2.5705636014406483</v>
      </c>
      <c r="AS83" s="6">
        <f t="shared" si="8"/>
        <v>1</v>
      </c>
    </row>
    <row r="84" spans="1:45">
      <c r="A84" s="8">
        <v>1</v>
      </c>
      <c r="B84" s="8">
        <v>1</v>
      </c>
      <c r="C84" s="8">
        <v>0.24734072544963775</v>
      </c>
      <c r="D84" s="8">
        <v>-0.14437546576056945</v>
      </c>
      <c r="E84" s="8">
        <v>1</v>
      </c>
      <c r="F84" s="8">
        <v>0</v>
      </c>
      <c r="G84" s="8">
        <v>0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1</v>
      </c>
      <c r="AA84" s="8">
        <v>0</v>
      </c>
      <c r="AB84" s="8">
        <v>0</v>
      </c>
      <c r="AC84" s="8">
        <v>0</v>
      </c>
      <c r="AD84" s="8">
        <v>1.8755622730436261</v>
      </c>
      <c r="AE84" s="8">
        <v>1</v>
      </c>
      <c r="AF84" s="8">
        <v>1</v>
      </c>
      <c r="AG84" s="8">
        <v>0.94592982179991181</v>
      </c>
      <c r="AH84" s="8">
        <v>1</v>
      </c>
      <c r="AI84" s="8">
        <v>0</v>
      </c>
      <c r="AJ84" s="8">
        <v>1</v>
      </c>
      <c r="AK84" s="8">
        <v>0</v>
      </c>
      <c r="AL84" s="8">
        <v>6.3810139417558212E-2</v>
      </c>
      <c r="AM84" s="8">
        <v>-0.19527168382016377</v>
      </c>
      <c r="AP84" s="6">
        <f t="shared" si="6"/>
        <v>1.3388068088823286</v>
      </c>
      <c r="AQ84" s="6">
        <f t="shared" si="7"/>
        <v>-2.5705491117671286E-2</v>
      </c>
      <c r="AS84" s="6">
        <f t="shared" si="8"/>
        <v>0</v>
      </c>
    </row>
    <row r="85" spans="1:45">
      <c r="A85" s="8">
        <v>1</v>
      </c>
      <c r="B85" s="8">
        <v>1</v>
      </c>
      <c r="C85" s="8">
        <v>9.9702176468594778E-2</v>
      </c>
      <c r="D85" s="8">
        <v>-0.65460381267580381</v>
      </c>
      <c r="E85" s="8">
        <v>0</v>
      </c>
      <c r="F85" s="8">
        <v>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1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1</v>
      </c>
      <c r="AC85" s="8">
        <v>0</v>
      </c>
      <c r="AD85" s="8">
        <v>0.97910686470570052</v>
      </c>
      <c r="AE85" s="8">
        <v>1</v>
      </c>
      <c r="AF85" s="8">
        <v>1</v>
      </c>
      <c r="AG85" s="8">
        <v>0.12338215066955374</v>
      </c>
      <c r="AH85" s="8">
        <v>1</v>
      </c>
      <c r="AI85" s="8">
        <v>0</v>
      </c>
      <c r="AJ85" s="8">
        <v>1</v>
      </c>
      <c r="AK85" s="8">
        <v>0</v>
      </c>
      <c r="AL85" s="8">
        <v>-1.0688619263650878</v>
      </c>
      <c r="AM85" s="8">
        <v>-0.19527168382016377</v>
      </c>
      <c r="AP85" s="6">
        <f t="shared" si="6"/>
        <v>5.2871368934095928</v>
      </c>
      <c r="AQ85" s="6">
        <f t="shared" si="7"/>
        <v>3.9226245934095929</v>
      </c>
      <c r="AS85" s="6">
        <f t="shared" si="8"/>
        <v>1</v>
      </c>
    </row>
    <row r="86" spans="1:45">
      <c r="A86" s="8">
        <v>1</v>
      </c>
      <c r="B86" s="8">
        <v>1</v>
      </c>
      <c r="C86" s="8">
        <v>1.0766477150272094</v>
      </c>
      <c r="D86" s="8">
        <v>-0.85548111461093546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1</v>
      </c>
      <c r="AC86" s="8">
        <v>0</v>
      </c>
      <c r="AD86" s="8">
        <v>0.8296976299827129</v>
      </c>
      <c r="AE86" s="8">
        <v>1</v>
      </c>
      <c r="AF86" s="8">
        <v>0</v>
      </c>
      <c r="AG86" s="8">
        <v>-0.49352860267821486</v>
      </c>
      <c r="AH86" s="8">
        <v>1</v>
      </c>
      <c r="AI86" s="8">
        <v>0</v>
      </c>
      <c r="AJ86" s="8">
        <v>1</v>
      </c>
      <c r="AK86" s="8">
        <v>0</v>
      </c>
      <c r="AL86" s="8">
        <v>0.78988197645771596</v>
      </c>
      <c r="AM86" s="8">
        <v>-0.19527168382016377</v>
      </c>
      <c r="AP86" s="6">
        <f t="shared" si="6"/>
        <v>1.7966662919365652</v>
      </c>
      <c r="AQ86" s="6">
        <f t="shared" si="7"/>
        <v>0.43215399193656534</v>
      </c>
      <c r="AS86" s="6">
        <f t="shared" si="8"/>
        <v>1</v>
      </c>
    </row>
    <row r="87" spans="1:45">
      <c r="A87" s="8">
        <v>1</v>
      </c>
      <c r="B87" s="8">
        <v>1</v>
      </c>
      <c r="C87" s="8">
        <v>-0.56846771377703986</v>
      </c>
      <c r="D87" s="8">
        <v>-0.40350718525688928</v>
      </c>
      <c r="E87" s="8">
        <v>0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1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1</v>
      </c>
      <c r="Z87" s="8">
        <v>0</v>
      </c>
      <c r="AA87" s="8">
        <v>0</v>
      </c>
      <c r="AB87" s="8">
        <v>0</v>
      </c>
      <c r="AC87" s="8">
        <v>0</v>
      </c>
      <c r="AD87" s="8">
        <v>7.9468390062811482E-3</v>
      </c>
      <c r="AE87" s="8">
        <v>1</v>
      </c>
      <c r="AF87" s="8">
        <v>1</v>
      </c>
      <c r="AG87" s="8">
        <v>0.7402929040173224</v>
      </c>
      <c r="AH87" s="8">
        <v>0</v>
      </c>
      <c r="AI87" s="8">
        <v>0</v>
      </c>
      <c r="AJ87" s="8">
        <v>1</v>
      </c>
      <c r="AK87" s="8">
        <v>0</v>
      </c>
      <c r="AL87" s="8">
        <v>-8.4182241975665675E-5</v>
      </c>
      <c r="AM87" s="8">
        <v>-8.0110803841434833E-2</v>
      </c>
      <c r="AP87" s="6">
        <f t="shared" si="6"/>
        <v>2.8990044866961999</v>
      </c>
      <c r="AQ87" s="6">
        <f t="shared" si="7"/>
        <v>1.5344921866962</v>
      </c>
      <c r="AS87" s="6">
        <f t="shared" si="8"/>
        <v>1</v>
      </c>
    </row>
    <row r="88" spans="1:45">
      <c r="A88" s="8">
        <v>1</v>
      </c>
      <c r="B88" s="8">
        <v>0</v>
      </c>
      <c r="C88" s="8">
        <v>-0.23775736405950346</v>
      </c>
      <c r="D88" s="8">
        <v>-0.20262988332175766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1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-0.34017667789827993</v>
      </c>
      <c r="AE88" s="8">
        <v>1</v>
      </c>
      <c r="AF88" s="8">
        <v>1</v>
      </c>
      <c r="AG88" s="8">
        <v>-0.28789168489562533</v>
      </c>
      <c r="AH88" s="8">
        <v>1</v>
      </c>
      <c r="AI88" s="8">
        <v>0</v>
      </c>
      <c r="AJ88" s="8">
        <v>1</v>
      </c>
      <c r="AK88" s="8">
        <v>0</v>
      </c>
      <c r="AL88" s="8">
        <v>1.0861192859701003</v>
      </c>
      <c r="AM88" s="8">
        <v>-0.19527168382016377</v>
      </c>
      <c r="AP88" s="6">
        <f t="shared" si="6"/>
        <v>1.7752976267569824</v>
      </c>
      <c r="AQ88" s="6">
        <f t="shared" si="7"/>
        <v>0.41078532675698254</v>
      </c>
      <c r="AS88" s="6">
        <f t="shared" si="8"/>
        <v>1</v>
      </c>
    </row>
    <row r="89" spans="1:45">
      <c r="A89" s="8">
        <v>-1</v>
      </c>
      <c r="B89" s="8">
        <v>1</v>
      </c>
      <c r="C89" s="8">
        <v>-0.17448370021048504</v>
      </c>
      <c r="D89" s="8">
        <v>-0.83941093045612492</v>
      </c>
      <c r="E89" s="8">
        <v>0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1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1</v>
      </c>
      <c r="Z89" s="8">
        <v>0</v>
      </c>
      <c r="AA89" s="8">
        <v>0</v>
      </c>
      <c r="AB89" s="8">
        <v>0</v>
      </c>
      <c r="AC89" s="8">
        <v>0</v>
      </c>
      <c r="AD89" s="8">
        <v>-0.57773736110783025</v>
      </c>
      <c r="AE89" s="8">
        <v>0</v>
      </c>
      <c r="AF89" s="8">
        <v>1</v>
      </c>
      <c r="AG89" s="8">
        <v>-0.28789168489562533</v>
      </c>
      <c r="AH89" s="8">
        <v>0</v>
      </c>
      <c r="AI89" s="8">
        <v>0</v>
      </c>
      <c r="AJ89" s="8">
        <v>1</v>
      </c>
      <c r="AK89" s="8">
        <v>0</v>
      </c>
      <c r="AL89" s="8">
        <v>0.90605347038414119</v>
      </c>
      <c r="AM89" s="8">
        <v>0.34272156048046493</v>
      </c>
      <c r="AP89" s="6">
        <f t="shared" si="6"/>
        <v>1.0520631194905055</v>
      </c>
      <c r="AQ89" s="6">
        <f t="shared" si="7"/>
        <v>0.31244918050949444</v>
      </c>
      <c r="AS89" s="6">
        <f t="shared" si="8"/>
        <v>1</v>
      </c>
    </row>
    <row r="90" spans="1:45">
      <c r="A90" s="8">
        <v>-1</v>
      </c>
      <c r="B90" s="8">
        <v>0</v>
      </c>
      <c r="C90" s="8">
        <v>0.43716171699669298</v>
      </c>
      <c r="D90" s="8">
        <v>-9.7876734640312719E-3</v>
      </c>
      <c r="E90" s="8">
        <v>0</v>
      </c>
      <c r="F90" s="8">
        <v>1</v>
      </c>
      <c r="G90" s="8">
        <v>0</v>
      </c>
      <c r="H90" s="8">
        <v>1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1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-0.66439471724716304</v>
      </c>
      <c r="AE90" s="8">
        <v>0</v>
      </c>
      <c r="AF90" s="8">
        <v>0</v>
      </c>
      <c r="AG90" s="8">
        <v>-0.49352860267821486</v>
      </c>
      <c r="AH90" s="8">
        <v>0</v>
      </c>
      <c r="AI90" s="8">
        <v>0</v>
      </c>
      <c r="AJ90" s="8">
        <v>1</v>
      </c>
      <c r="AK90" s="8">
        <v>0</v>
      </c>
      <c r="AL90" s="8">
        <v>-0.13948997495368595</v>
      </c>
      <c r="AM90" s="8">
        <v>-0.19527168382016377</v>
      </c>
      <c r="AP90" s="6">
        <f t="shared" si="6"/>
        <v>-2.8375682666551856</v>
      </c>
      <c r="AQ90" s="6">
        <f t="shared" si="7"/>
        <v>4.2020805666551855</v>
      </c>
      <c r="AS90" s="6">
        <f t="shared" si="8"/>
        <v>1</v>
      </c>
    </row>
    <row r="91" spans="1:45">
      <c r="A91" s="8">
        <v>-1</v>
      </c>
      <c r="B91" s="8">
        <v>1</v>
      </c>
      <c r="C91" s="8">
        <v>-0.78612911741766311</v>
      </c>
      <c r="D91" s="8">
        <v>-0.86351620668834073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1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-0.62704240856641613</v>
      </c>
      <c r="AE91" s="8">
        <v>0</v>
      </c>
      <c r="AF91" s="8">
        <v>0</v>
      </c>
      <c r="AG91" s="8">
        <v>-0.49352860267821486</v>
      </c>
      <c r="AH91" s="8">
        <v>1</v>
      </c>
      <c r="AI91" s="8">
        <v>0</v>
      </c>
      <c r="AJ91" s="8">
        <v>1</v>
      </c>
      <c r="AK91" s="8">
        <v>0</v>
      </c>
      <c r="AL91" s="8">
        <v>0.5575389886048655</v>
      </c>
      <c r="AM91" s="8">
        <v>-0.18471526982211361</v>
      </c>
      <c r="AP91" s="6">
        <f t="shared" si="6"/>
        <v>-2.4889578692079364</v>
      </c>
      <c r="AQ91" s="6">
        <f t="shared" si="7"/>
        <v>3.8534701692079363</v>
      </c>
      <c r="AS91" s="6">
        <f t="shared" si="8"/>
        <v>1</v>
      </c>
    </row>
    <row r="92" spans="1:45">
      <c r="A92" s="8">
        <v>-1</v>
      </c>
      <c r="B92" s="8">
        <v>0</v>
      </c>
      <c r="C92" s="8">
        <v>-0.72285545356864467</v>
      </c>
      <c r="D92" s="8">
        <v>-0.58730991652753473</v>
      </c>
      <c r="E92" s="8">
        <v>0</v>
      </c>
      <c r="F92" s="8">
        <v>1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1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1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-0.66439471724716304</v>
      </c>
      <c r="AE92" s="8">
        <v>0</v>
      </c>
      <c r="AF92" s="8">
        <v>1</v>
      </c>
      <c r="AG92" s="8">
        <v>-0.28789168489562533</v>
      </c>
      <c r="AH92" s="8">
        <v>0</v>
      </c>
      <c r="AI92" s="8">
        <v>0</v>
      </c>
      <c r="AJ92" s="8">
        <v>1</v>
      </c>
      <c r="AK92" s="8">
        <v>0</v>
      </c>
      <c r="AL92" s="8">
        <v>9.2853012899164533E-2</v>
      </c>
      <c r="AM92" s="8">
        <v>-0.18509913942204273</v>
      </c>
      <c r="AP92" s="6">
        <f t="shared" si="6"/>
        <v>1.607296398409368</v>
      </c>
      <c r="AQ92" s="6">
        <f t="shared" si="7"/>
        <v>-0.2427840984093681</v>
      </c>
      <c r="AS92" s="6">
        <f t="shared" si="8"/>
        <v>0</v>
      </c>
    </row>
    <row r="93" spans="1:45">
      <c r="A93" s="8">
        <v>-1</v>
      </c>
      <c r="B93" s="8">
        <v>0</v>
      </c>
      <c r="C93" s="8">
        <v>-1.3134096494928165</v>
      </c>
      <c r="D93" s="8">
        <v>-0.92277501075920454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1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-0.36557624780118786</v>
      </c>
      <c r="AE93" s="8">
        <v>0</v>
      </c>
      <c r="AF93" s="8">
        <v>1</v>
      </c>
      <c r="AG93" s="8">
        <v>-8.2254767113035795E-2</v>
      </c>
      <c r="AH93" s="8">
        <v>1</v>
      </c>
      <c r="AI93" s="8">
        <v>0</v>
      </c>
      <c r="AJ93" s="8">
        <v>1</v>
      </c>
      <c r="AK93" s="8">
        <v>0</v>
      </c>
      <c r="AL93" s="8">
        <v>0.78988197645771596</v>
      </c>
      <c r="AM93" s="8">
        <v>-0.19507974902019923</v>
      </c>
      <c r="AP93" s="6">
        <f t="shared" si="6"/>
        <v>-0.90772455368831584</v>
      </c>
      <c r="AQ93" s="6">
        <f t="shared" si="7"/>
        <v>2.272236853688316</v>
      </c>
      <c r="AS93" s="6">
        <f t="shared" si="8"/>
        <v>1</v>
      </c>
    </row>
    <row r="94" spans="1:45">
      <c r="A94" s="8">
        <v>-1</v>
      </c>
      <c r="B94" s="8">
        <v>1</v>
      </c>
      <c r="C94" s="8">
        <v>0.94335102778884039</v>
      </c>
      <c r="D94" s="8">
        <v>-0.35328785977310639</v>
      </c>
      <c r="E94" s="8">
        <v>0</v>
      </c>
      <c r="F94" s="8">
        <v>1</v>
      </c>
      <c r="G94" s="8">
        <v>0</v>
      </c>
      <c r="H94" s="8">
        <v>0</v>
      </c>
      <c r="I94" s="8">
        <v>0</v>
      </c>
      <c r="J94" s="8">
        <v>1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1</v>
      </c>
      <c r="AA94" s="8">
        <v>0</v>
      </c>
      <c r="AB94" s="8">
        <v>0</v>
      </c>
      <c r="AC94" s="8">
        <v>0</v>
      </c>
      <c r="AD94" s="8">
        <v>-0.36557624780118786</v>
      </c>
      <c r="AE94" s="8">
        <v>1</v>
      </c>
      <c r="AF94" s="8">
        <v>0</v>
      </c>
      <c r="AG94" s="8">
        <v>-0.49352860267821486</v>
      </c>
      <c r="AH94" s="8">
        <v>0</v>
      </c>
      <c r="AI94" s="8">
        <v>0</v>
      </c>
      <c r="AJ94" s="8">
        <v>1</v>
      </c>
      <c r="AK94" s="8">
        <v>0</v>
      </c>
      <c r="AL94" s="8">
        <v>-1.0688619263650878</v>
      </c>
      <c r="AM94" s="8">
        <v>-0.15688472382725413</v>
      </c>
      <c r="AP94" s="6">
        <f t="shared" si="6"/>
        <v>2.1417997712906294</v>
      </c>
      <c r="AQ94" s="6">
        <f t="shared" si="7"/>
        <v>-0.77728747129062947</v>
      </c>
      <c r="AS94" s="6">
        <f t="shared" si="8"/>
        <v>0</v>
      </c>
    </row>
    <row r="95" spans="1:45">
      <c r="A95" s="8">
        <v>-1</v>
      </c>
      <c r="B95" s="8">
        <v>1</v>
      </c>
      <c r="C95" s="8">
        <v>-0.63174137762605831</v>
      </c>
      <c r="D95" s="8">
        <v>0.85197595183768349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1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-0.58969009988566923</v>
      </c>
      <c r="AE95" s="8">
        <v>0</v>
      </c>
      <c r="AF95" s="8">
        <v>0</v>
      </c>
      <c r="AG95" s="8">
        <v>-0.49352860267821486</v>
      </c>
      <c r="AH95" s="8">
        <v>1</v>
      </c>
      <c r="AI95" s="8">
        <v>0</v>
      </c>
      <c r="AJ95" s="8">
        <v>1</v>
      </c>
      <c r="AK95" s="8">
        <v>0</v>
      </c>
      <c r="AL95" s="8">
        <v>-1.0688619263650878</v>
      </c>
      <c r="AM95" s="8">
        <v>-0.19527168382016377</v>
      </c>
      <c r="AP95" s="6">
        <f t="shared" si="6"/>
        <v>-1.2024092801828781</v>
      </c>
      <c r="AQ95" s="6">
        <f t="shared" si="7"/>
        <v>2.566921580182878</v>
      </c>
      <c r="AS95" s="6">
        <f t="shared" si="8"/>
        <v>1</v>
      </c>
    </row>
    <row r="96" spans="1:45">
      <c r="A96" s="8">
        <v>-1</v>
      </c>
      <c r="B96" s="8">
        <v>1</v>
      </c>
      <c r="C96" s="8">
        <v>-0.58955893506004597</v>
      </c>
      <c r="D96" s="8">
        <v>1.5550465086106442</v>
      </c>
      <c r="E96" s="8">
        <v>0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1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1</v>
      </c>
      <c r="Z96" s="8">
        <v>0</v>
      </c>
      <c r="AA96" s="8">
        <v>0</v>
      </c>
      <c r="AB96" s="8">
        <v>0</v>
      </c>
      <c r="AC96" s="8">
        <v>0</v>
      </c>
      <c r="AD96" s="8">
        <v>-0.40292855648193471</v>
      </c>
      <c r="AE96" s="8">
        <v>1</v>
      </c>
      <c r="AF96" s="8">
        <v>0</v>
      </c>
      <c r="AG96" s="8">
        <v>-0.49352860267821486</v>
      </c>
      <c r="AH96" s="8">
        <v>1</v>
      </c>
      <c r="AI96" s="8">
        <v>0</v>
      </c>
      <c r="AJ96" s="8">
        <v>1</v>
      </c>
      <c r="AK96" s="8">
        <v>0</v>
      </c>
      <c r="AL96" s="8">
        <v>0.44136749467844028</v>
      </c>
      <c r="AM96" s="8">
        <v>-0.19527168382016377</v>
      </c>
      <c r="AP96" s="6">
        <f t="shared" si="6"/>
        <v>1.5835073129890898</v>
      </c>
      <c r="AQ96" s="6">
        <f t="shared" si="7"/>
        <v>-0.21899501298908985</v>
      </c>
      <c r="AS96" s="6">
        <f t="shared" si="8"/>
        <v>0</v>
      </c>
    </row>
    <row r="97" spans="1:45">
      <c r="A97" s="8">
        <v>-1</v>
      </c>
      <c r="B97" s="8">
        <v>0</v>
      </c>
      <c r="C97" s="8">
        <v>-1.2855692373992487</v>
      </c>
      <c r="D97" s="8">
        <v>-0.91373553217212367</v>
      </c>
      <c r="E97" s="8">
        <v>0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1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1</v>
      </c>
      <c r="Z97" s="8">
        <v>0</v>
      </c>
      <c r="AA97" s="8">
        <v>0</v>
      </c>
      <c r="AB97" s="8">
        <v>0</v>
      </c>
      <c r="AC97" s="8">
        <v>0</v>
      </c>
      <c r="AD97" s="8">
        <v>-0.62704240856641613</v>
      </c>
      <c r="AE97" s="8">
        <v>0</v>
      </c>
      <c r="AF97" s="8">
        <v>0</v>
      </c>
      <c r="AG97" s="8">
        <v>-0.49352860267821486</v>
      </c>
      <c r="AH97" s="8">
        <v>0</v>
      </c>
      <c r="AI97" s="8">
        <v>0</v>
      </c>
      <c r="AJ97" s="8">
        <v>1</v>
      </c>
      <c r="AK97" s="8">
        <v>0</v>
      </c>
      <c r="AL97" s="8">
        <v>9.2853012899164533E-2</v>
      </c>
      <c r="AM97" s="8">
        <v>-0.19507974902019923</v>
      </c>
      <c r="AP97" s="6">
        <f t="shared" si="6"/>
        <v>-0.92298232721334594</v>
      </c>
      <c r="AQ97" s="6">
        <f t="shared" si="7"/>
        <v>2.2874946272133458</v>
      </c>
      <c r="AS97" s="6">
        <f t="shared" si="8"/>
        <v>1</v>
      </c>
    </row>
    <row r="98" spans="1:45">
      <c r="A98" s="8">
        <v>-1</v>
      </c>
      <c r="B98" s="8">
        <v>1</v>
      </c>
      <c r="C98" s="8">
        <v>0.70459823413544054</v>
      </c>
      <c r="D98" s="8">
        <v>4.8466744097156914E-2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1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1</v>
      </c>
      <c r="AA98" s="8">
        <v>0</v>
      </c>
      <c r="AB98" s="8">
        <v>0</v>
      </c>
      <c r="AC98" s="8">
        <v>0</v>
      </c>
      <c r="AD98" s="8">
        <v>-0.60164283866350821</v>
      </c>
      <c r="AE98" s="8">
        <v>0</v>
      </c>
      <c r="AF98" s="8">
        <v>0</v>
      </c>
      <c r="AG98" s="8">
        <v>-0.49352860267821486</v>
      </c>
      <c r="AH98" s="8">
        <v>0</v>
      </c>
      <c r="AI98" s="8">
        <v>0</v>
      </c>
      <c r="AJ98" s="8">
        <v>1</v>
      </c>
      <c r="AK98" s="8">
        <v>0</v>
      </c>
      <c r="AL98" s="8">
        <v>2.1258541566116063</v>
      </c>
      <c r="AM98" s="8">
        <v>-0.19527168382016377</v>
      </c>
      <c r="AP98" s="6">
        <f t="shared" si="6"/>
        <v>-3.0235328903315319</v>
      </c>
      <c r="AQ98" s="6">
        <f t="shared" si="7"/>
        <v>4.3880451903315318</v>
      </c>
      <c r="AS98" s="6">
        <f t="shared" si="8"/>
        <v>1</v>
      </c>
    </row>
    <row r="99" spans="1:45">
      <c r="A99" s="8">
        <v>-1</v>
      </c>
      <c r="B99" s="8">
        <v>1</v>
      </c>
      <c r="C99" s="8">
        <v>-1.0957482458521934</v>
      </c>
      <c r="D99" s="8">
        <v>1.1111076713340031</v>
      </c>
      <c r="E99" s="8">
        <v>0</v>
      </c>
      <c r="F99" s="8">
        <v>1</v>
      </c>
      <c r="G99" s="8">
        <v>0</v>
      </c>
      <c r="H99" s="8">
        <v>1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1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-0.54038505242708335</v>
      </c>
      <c r="AE99" s="8">
        <v>0</v>
      </c>
      <c r="AF99" s="8">
        <v>0</v>
      </c>
      <c r="AG99" s="8">
        <v>-0.49352860267821486</v>
      </c>
      <c r="AH99" s="8">
        <v>0</v>
      </c>
      <c r="AI99" s="8">
        <v>0</v>
      </c>
      <c r="AJ99" s="8">
        <v>1</v>
      </c>
      <c r="AK99" s="8">
        <v>0</v>
      </c>
      <c r="AL99" s="8">
        <v>-0.6041759506593869</v>
      </c>
      <c r="AM99" s="8">
        <v>-0.19527168382016377</v>
      </c>
      <c r="AP99" s="6">
        <f t="shared" si="6"/>
        <v>-3.0377443163238578</v>
      </c>
      <c r="AQ99" s="6">
        <f t="shared" si="7"/>
        <v>4.4022566163238572</v>
      </c>
      <c r="AS99" s="6">
        <f t="shared" si="8"/>
        <v>1</v>
      </c>
    </row>
    <row r="100" spans="1:45">
      <c r="A100" s="8">
        <v>-1</v>
      </c>
      <c r="B100" s="8">
        <v>0</v>
      </c>
      <c r="C100" s="8">
        <v>-0.42757835560655871</v>
      </c>
      <c r="D100" s="8">
        <v>-0.41154227733429455</v>
      </c>
      <c r="E100" s="8">
        <v>1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1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0</v>
      </c>
      <c r="AD100" s="8">
        <v>-0.63899514734425511</v>
      </c>
      <c r="AE100" s="8">
        <v>0</v>
      </c>
      <c r="AF100" s="8">
        <v>0</v>
      </c>
      <c r="AG100" s="8">
        <v>-0.49352860267821486</v>
      </c>
      <c r="AH100" s="8">
        <v>0</v>
      </c>
      <c r="AI100" s="8">
        <v>1</v>
      </c>
      <c r="AJ100" s="8">
        <v>0</v>
      </c>
      <c r="AK100" s="8">
        <v>0</v>
      </c>
      <c r="AL100" s="8">
        <v>-0.6041759506593869</v>
      </c>
      <c r="AM100" s="8">
        <v>-0.19527168382016377</v>
      </c>
      <c r="AP100" s="6">
        <f t="shared" si="6"/>
        <v>-0.8369830766143308</v>
      </c>
      <c r="AQ100" s="6">
        <f t="shared" si="7"/>
        <v>2.2014953766143308</v>
      </c>
      <c r="AS100" s="6">
        <f t="shared" si="8"/>
        <v>1</v>
      </c>
    </row>
    <row r="101" spans="1:45">
      <c r="A101" s="8">
        <v>-1</v>
      </c>
      <c r="B101" s="8">
        <v>1</v>
      </c>
      <c r="C101" s="8">
        <v>-0.4064871343235526</v>
      </c>
      <c r="D101" s="8">
        <v>-5.197190687040891E-2</v>
      </c>
      <c r="E101" s="8">
        <v>1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1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1</v>
      </c>
      <c r="AA101" s="8">
        <v>0</v>
      </c>
      <c r="AB101" s="8">
        <v>0</v>
      </c>
      <c r="AC101" s="8">
        <v>0</v>
      </c>
      <c r="AD101" s="8">
        <v>8.2651456367774948E-2</v>
      </c>
      <c r="AE101" s="8">
        <v>0</v>
      </c>
      <c r="AF101" s="8">
        <v>0</v>
      </c>
      <c r="AG101" s="8">
        <v>-0.49352860267821486</v>
      </c>
      <c r="AH101" s="8">
        <v>0</v>
      </c>
      <c r="AI101" s="8">
        <v>0</v>
      </c>
      <c r="AJ101" s="8">
        <v>1</v>
      </c>
      <c r="AK101" s="8">
        <v>0</v>
      </c>
      <c r="AL101" s="8">
        <v>9.2853012899164533E-2</v>
      </c>
      <c r="AM101" s="8">
        <v>3.6969424136939585E-2</v>
      </c>
      <c r="AP101" s="6">
        <f t="shared" si="6"/>
        <v>-1.5890244967403027</v>
      </c>
      <c r="AQ101" s="6">
        <f t="shared" si="7"/>
        <v>2.9535367967403028</v>
      </c>
      <c r="AS101" s="6">
        <f t="shared" si="8"/>
        <v>1</v>
      </c>
    </row>
    <row r="102" spans="1:45">
      <c r="A102" s="8">
        <v>-1</v>
      </c>
      <c r="B102" s="8">
        <v>1</v>
      </c>
      <c r="C102" s="8">
        <v>-0.58955893506004597</v>
      </c>
      <c r="D102" s="8">
        <v>-0.70482313815958675</v>
      </c>
      <c r="E102" s="8">
        <v>0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-0.58969009988566923</v>
      </c>
      <c r="AE102" s="8">
        <v>0</v>
      </c>
      <c r="AF102" s="8">
        <v>0</v>
      </c>
      <c r="AG102" s="8">
        <v>-0.49352860267821486</v>
      </c>
      <c r="AH102" s="8">
        <v>0</v>
      </c>
      <c r="AI102" s="8">
        <v>0</v>
      </c>
      <c r="AJ102" s="8">
        <v>1</v>
      </c>
      <c r="AK102" s="8">
        <v>0</v>
      </c>
      <c r="AL102" s="8">
        <v>-0.42991870976974905</v>
      </c>
      <c r="AM102" s="8">
        <v>-0.19527168382016377</v>
      </c>
      <c r="AP102" s="6">
        <f t="shared" si="6"/>
        <v>-1.1702455335610287</v>
      </c>
      <c r="AQ102" s="6">
        <f t="shared" si="7"/>
        <v>2.5347578335610286</v>
      </c>
      <c r="AS102" s="6">
        <f t="shared" si="8"/>
        <v>1</v>
      </c>
    </row>
    <row r="103" spans="1:45">
      <c r="A103" s="8">
        <v>-1</v>
      </c>
      <c r="B103" s="8">
        <v>1</v>
      </c>
      <c r="C103" s="8">
        <v>1.3719248129892954</v>
      </c>
      <c r="D103" s="8">
        <v>-0.11926580301867801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1</v>
      </c>
      <c r="V103" s="8">
        <v>0</v>
      </c>
      <c r="W103" s="8">
        <v>0</v>
      </c>
      <c r="X103" s="8">
        <v>0</v>
      </c>
      <c r="Y103" s="8">
        <v>0</v>
      </c>
      <c r="Z103" s="8">
        <v>1</v>
      </c>
      <c r="AA103" s="8">
        <v>0</v>
      </c>
      <c r="AB103" s="8">
        <v>0</v>
      </c>
      <c r="AC103" s="8">
        <v>0</v>
      </c>
      <c r="AD103" s="8">
        <v>-0.63899514734425511</v>
      </c>
      <c r="AE103" s="8">
        <v>0</v>
      </c>
      <c r="AF103" s="8">
        <v>0</v>
      </c>
      <c r="AG103" s="8">
        <v>-0.49352860267821486</v>
      </c>
      <c r="AH103" s="8">
        <v>1</v>
      </c>
      <c r="AI103" s="8">
        <v>0</v>
      </c>
      <c r="AJ103" s="8">
        <v>1</v>
      </c>
      <c r="AK103" s="8">
        <v>0</v>
      </c>
      <c r="AL103" s="8">
        <v>1.9515969157219684</v>
      </c>
      <c r="AM103" s="8">
        <v>-0.19527168382016377</v>
      </c>
      <c r="AP103" s="6">
        <f t="shared" ref="AP103:AP134" si="9">SUMPRODUCT($B$3:$AM$3,B103:AM103)</f>
        <v>-1.6202999922248895</v>
      </c>
      <c r="AQ103" s="6">
        <f t="shared" ref="AQ103:AQ134" si="10">A103*(AP103+$AO$3)</f>
        <v>2.9848122922248894</v>
      </c>
      <c r="AS103" s="6">
        <f t="shared" si="8"/>
        <v>1</v>
      </c>
    </row>
    <row r="104" spans="1:45">
      <c r="A104" s="8">
        <v>-1</v>
      </c>
      <c r="B104" s="8">
        <v>0</v>
      </c>
      <c r="C104" s="8">
        <v>-0.76503789613465689</v>
      </c>
      <c r="D104" s="8">
        <v>1.2537305557079468</v>
      </c>
      <c r="E104" s="8">
        <v>1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1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0.23206069109076255</v>
      </c>
      <c r="AE104" s="8">
        <v>1</v>
      </c>
      <c r="AF104" s="8">
        <v>0</v>
      </c>
      <c r="AG104" s="8">
        <v>-0.49352860267821486</v>
      </c>
      <c r="AH104" s="8">
        <v>1</v>
      </c>
      <c r="AI104" s="8">
        <v>0</v>
      </c>
      <c r="AJ104" s="8">
        <v>1</v>
      </c>
      <c r="AK104" s="8">
        <v>0</v>
      </c>
      <c r="AL104" s="8">
        <v>0.48783609224901037</v>
      </c>
      <c r="AM104" s="8">
        <v>-0.19527168382016377</v>
      </c>
      <c r="AP104" s="6">
        <f t="shared" si="9"/>
        <v>0.18927285607401145</v>
      </c>
      <c r="AQ104" s="6">
        <f t="shared" si="10"/>
        <v>1.1752394439259883</v>
      </c>
      <c r="AS104" s="6">
        <f t="shared" si="8"/>
        <v>1</v>
      </c>
    </row>
    <row r="105" spans="1:45">
      <c r="A105" s="8">
        <v>-1</v>
      </c>
      <c r="B105" s="8">
        <v>1</v>
      </c>
      <c r="C105" s="8">
        <v>-0.44192038607900302</v>
      </c>
      <c r="D105" s="8">
        <v>1.6554851595782101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1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1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-0.66439471724716304</v>
      </c>
      <c r="AE105" s="8">
        <v>0</v>
      </c>
      <c r="AF105" s="8">
        <v>0</v>
      </c>
      <c r="AG105" s="8">
        <v>-0.49352860267821486</v>
      </c>
      <c r="AH105" s="8">
        <v>1</v>
      </c>
      <c r="AI105" s="8">
        <v>0</v>
      </c>
      <c r="AJ105" s="8">
        <v>1</v>
      </c>
      <c r="AK105" s="8">
        <v>0</v>
      </c>
      <c r="AL105" s="8">
        <v>-0.25566146888011121</v>
      </c>
      <c r="AM105" s="8">
        <v>1.7775944140484761E-2</v>
      </c>
      <c r="AP105" s="6">
        <f t="shared" si="9"/>
        <v>-1.3698618857596223</v>
      </c>
      <c r="AQ105" s="6">
        <f t="shared" si="10"/>
        <v>2.7343741857596222</v>
      </c>
      <c r="AS105" s="6">
        <f t="shared" si="8"/>
        <v>1</v>
      </c>
    </row>
    <row r="106" spans="1:45">
      <c r="A106" s="8">
        <v>-1</v>
      </c>
      <c r="B106" s="8">
        <v>1</v>
      </c>
      <c r="C106" s="8">
        <v>1.5161201280581779E-4</v>
      </c>
      <c r="D106" s="8">
        <v>4.8466744097156914E-2</v>
      </c>
      <c r="E106" s="8">
        <v>1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1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1.8755622730436261</v>
      </c>
      <c r="AE106" s="8">
        <v>1</v>
      </c>
      <c r="AF106" s="8">
        <v>0</v>
      </c>
      <c r="AG106" s="8">
        <v>-0.49352860267821486</v>
      </c>
      <c r="AH106" s="8">
        <v>0</v>
      </c>
      <c r="AI106" s="8">
        <v>0</v>
      </c>
      <c r="AJ106" s="8">
        <v>1</v>
      </c>
      <c r="AK106" s="8">
        <v>0</v>
      </c>
      <c r="AL106" s="8">
        <v>-1.0688619263650878</v>
      </c>
      <c r="AM106" s="8">
        <v>-0.19527168382016377</v>
      </c>
      <c r="AP106" s="6">
        <f t="shared" si="9"/>
        <v>1.6810183891719688</v>
      </c>
      <c r="AQ106" s="6">
        <f t="shared" si="10"/>
        <v>-0.31650608917196887</v>
      </c>
      <c r="AS106" s="6">
        <f t="shared" si="8"/>
        <v>0</v>
      </c>
    </row>
    <row r="107" spans="1:45">
      <c r="A107" s="8">
        <v>-1</v>
      </c>
      <c r="B107" s="8">
        <v>1</v>
      </c>
      <c r="C107" s="8">
        <v>-1.0746570245691873</v>
      </c>
      <c r="D107" s="8">
        <v>-0.87255568527542171</v>
      </c>
      <c r="E107" s="8">
        <v>1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1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-0.61508966978857715</v>
      </c>
      <c r="AE107" s="8">
        <v>0</v>
      </c>
      <c r="AF107" s="8">
        <v>1</v>
      </c>
      <c r="AG107" s="8">
        <v>-0.28789168489562533</v>
      </c>
      <c r="AH107" s="8">
        <v>0</v>
      </c>
      <c r="AI107" s="8">
        <v>0</v>
      </c>
      <c r="AJ107" s="8">
        <v>1</v>
      </c>
      <c r="AK107" s="8">
        <v>0</v>
      </c>
      <c r="AL107" s="8">
        <v>9.2853012899164533E-2</v>
      </c>
      <c r="AM107" s="8">
        <v>-0.19507974902019923</v>
      </c>
      <c r="AP107" s="6">
        <f t="shared" si="9"/>
        <v>-1.4464198572944627</v>
      </c>
      <c r="AQ107" s="6">
        <f t="shared" si="10"/>
        <v>2.8109321572944626</v>
      </c>
      <c r="AS107" s="6">
        <f t="shared" si="8"/>
        <v>1</v>
      </c>
    </row>
    <row r="108" spans="1:45">
      <c r="A108" s="8">
        <v>-1</v>
      </c>
      <c r="B108" s="8">
        <v>0</v>
      </c>
      <c r="C108" s="8">
        <v>1.1331720193358956</v>
      </c>
      <c r="D108" s="8">
        <v>-3.4897336205922724E-2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1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1</v>
      </c>
      <c r="AC108" s="8">
        <v>0</v>
      </c>
      <c r="AD108" s="8">
        <v>-0.36557624780118786</v>
      </c>
      <c r="AE108" s="8">
        <v>0</v>
      </c>
      <c r="AF108" s="8">
        <v>0</v>
      </c>
      <c r="AG108" s="8">
        <v>-0.49352860267821486</v>
      </c>
      <c r="AH108" s="8">
        <v>1</v>
      </c>
      <c r="AI108" s="8">
        <v>1</v>
      </c>
      <c r="AJ108" s="8">
        <v>0</v>
      </c>
      <c r="AK108" s="8">
        <v>0</v>
      </c>
      <c r="AL108" s="8">
        <v>0.32519600075201499</v>
      </c>
      <c r="AM108" s="8">
        <v>-0.19527168382016377</v>
      </c>
      <c r="AP108" s="6">
        <f t="shared" si="9"/>
        <v>-0.59861268442979954</v>
      </c>
      <c r="AQ108" s="6">
        <f t="shared" si="10"/>
        <v>1.9631249844297995</v>
      </c>
      <c r="AS108" s="6">
        <f t="shared" si="8"/>
        <v>1</v>
      </c>
    </row>
    <row r="109" spans="1:45">
      <c r="A109" s="8">
        <v>-1</v>
      </c>
      <c r="B109" s="8">
        <v>0</v>
      </c>
      <c r="C109" s="8">
        <v>0.18406706160061934</v>
      </c>
      <c r="D109" s="8">
        <v>-0.80526178912715263</v>
      </c>
      <c r="E109" s="8">
        <v>0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1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1</v>
      </c>
      <c r="AA109" s="8">
        <v>0</v>
      </c>
      <c r="AB109" s="8">
        <v>0</v>
      </c>
      <c r="AC109" s="8">
        <v>0</v>
      </c>
      <c r="AD109" s="8">
        <v>-0.36557624780118786</v>
      </c>
      <c r="AE109" s="8">
        <v>1</v>
      </c>
      <c r="AF109" s="8">
        <v>1</v>
      </c>
      <c r="AG109" s="8">
        <v>0.12338215066955374</v>
      </c>
      <c r="AH109" s="8">
        <v>1</v>
      </c>
      <c r="AI109" s="8">
        <v>0</v>
      </c>
      <c r="AJ109" s="8">
        <v>1</v>
      </c>
      <c r="AK109" s="8">
        <v>0</v>
      </c>
      <c r="AL109" s="8">
        <v>0.16255590925501967</v>
      </c>
      <c r="AM109" s="8">
        <v>-0.19527168382016377</v>
      </c>
      <c r="AP109" s="6">
        <f t="shared" si="9"/>
        <v>1.8984105088377232</v>
      </c>
      <c r="AQ109" s="6">
        <f t="shared" si="10"/>
        <v>-0.53389820883772332</v>
      </c>
      <c r="AS109" s="6">
        <f t="shared" si="8"/>
        <v>0</v>
      </c>
    </row>
    <row r="110" spans="1:45">
      <c r="A110" s="8">
        <v>-1</v>
      </c>
      <c r="B110" s="8">
        <v>1</v>
      </c>
      <c r="C110" s="8">
        <v>-0.76503789613465689</v>
      </c>
      <c r="D110" s="8">
        <v>-0.93081010283660992</v>
      </c>
      <c r="E110" s="8">
        <v>1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1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1</v>
      </c>
      <c r="Z110" s="8">
        <v>0</v>
      </c>
      <c r="AA110" s="8">
        <v>0</v>
      </c>
      <c r="AB110" s="8">
        <v>0</v>
      </c>
      <c r="AC110" s="8">
        <v>0</v>
      </c>
      <c r="AD110" s="8">
        <v>-0.62704240856641613</v>
      </c>
      <c r="AE110" s="8">
        <v>0</v>
      </c>
      <c r="AF110" s="8">
        <v>0</v>
      </c>
      <c r="AG110" s="8">
        <v>-0.49352860267821486</v>
      </c>
      <c r="AH110" s="8">
        <v>0</v>
      </c>
      <c r="AI110" s="8">
        <v>0</v>
      </c>
      <c r="AJ110" s="8">
        <v>1</v>
      </c>
      <c r="AK110" s="8">
        <v>0</v>
      </c>
      <c r="AL110" s="8">
        <v>9.2853012899164533E-2</v>
      </c>
      <c r="AM110" s="8">
        <v>-0.1818362478226454</v>
      </c>
      <c r="AP110" s="6">
        <f t="shared" si="9"/>
        <v>-2.59292680292151</v>
      </c>
      <c r="AQ110" s="6">
        <f t="shared" si="10"/>
        <v>3.9574391029215099</v>
      </c>
      <c r="AS110" s="6">
        <f t="shared" si="8"/>
        <v>1</v>
      </c>
    </row>
    <row r="111" spans="1:45">
      <c r="A111" s="8">
        <v>-1</v>
      </c>
      <c r="B111" s="8">
        <v>1</v>
      </c>
      <c r="C111" s="8">
        <v>-0.97595010896471834</v>
      </c>
      <c r="D111" s="8">
        <v>0.45022134796742019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1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-0.51498548252417542</v>
      </c>
      <c r="AE111" s="8">
        <v>0</v>
      </c>
      <c r="AF111" s="8">
        <v>0</v>
      </c>
      <c r="AG111" s="8">
        <v>-0.49352860267821486</v>
      </c>
      <c r="AH111" s="8">
        <v>0</v>
      </c>
      <c r="AI111" s="8">
        <v>0</v>
      </c>
      <c r="AJ111" s="8">
        <v>1</v>
      </c>
      <c r="AK111" s="8">
        <v>0</v>
      </c>
      <c r="AL111" s="8">
        <v>-1.0688619263650878</v>
      </c>
      <c r="AM111" s="8">
        <v>-0.19527168382016377</v>
      </c>
      <c r="AP111" s="6">
        <f t="shared" si="9"/>
        <v>-0.93592330468556972</v>
      </c>
      <c r="AQ111" s="6">
        <f t="shared" si="10"/>
        <v>2.3004356046855694</v>
      </c>
      <c r="AS111" s="6">
        <f t="shared" si="8"/>
        <v>1</v>
      </c>
    </row>
    <row r="112" spans="1:45">
      <c r="A112" s="8">
        <v>-1</v>
      </c>
      <c r="B112" s="8">
        <v>1</v>
      </c>
      <c r="C112" s="8">
        <v>0.48609351910303755</v>
      </c>
      <c r="D112" s="8">
        <v>-0.42058175592137548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1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-0.61508966978857715</v>
      </c>
      <c r="AE112" s="8">
        <v>0</v>
      </c>
      <c r="AF112" s="8">
        <v>0</v>
      </c>
      <c r="AG112" s="8">
        <v>-0.49352860267821486</v>
      </c>
      <c r="AH112" s="8">
        <v>1</v>
      </c>
      <c r="AI112" s="8">
        <v>0</v>
      </c>
      <c r="AJ112" s="8">
        <v>1</v>
      </c>
      <c r="AK112" s="8">
        <v>0</v>
      </c>
      <c r="AL112" s="8">
        <v>-1.0688619263650878</v>
      </c>
      <c r="AM112" s="8">
        <v>-9.911234903792511E-2</v>
      </c>
      <c r="AP112" s="6">
        <f t="shared" si="9"/>
        <v>0.58845287684384917</v>
      </c>
      <c r="AQ112" s="6">
        <f t="shared" si="10"/>
        <v>0.77605942315615073</v>
      </c>
      <c r="AS112" s="6">
        <f t="shared" si="8"/>
        <v>1</v>
      </c>
    </row>
    <row r="113" spans="1:45">
      <c r="A113" s="8">
        <v>-1</v>
      </c>
      <c r="B113" s="8">
        <v>0</v>
      </c>
      <c r="C113" s="8">
        <v>0.60589148726074216</v>
      </c>
      <c r="D113" s="8">
        <v>-0.65460381267580381</v>
      </c>
      <c r="E113" s="8">
        <v>0</v>
      </c>
      <c r="F113" s="8">
        <v>1</v>
      </c>
      <c r="G113" s="8">
        <v>0</v>
      </c>
      <c r="H113" s="8">
        <v>1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1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-0.66439471724716304</v>
      </c>
      <c r="AE113" s="8">
        <v>0</v>
      </c>
      <c r="AF113" s="8">
        <v>0</v>
      </c>
      <c r="AG113" s="8">
        <v>-0.49352860267821486</v>
      </c>
      <c r="AH113" s="8">
        <v>0</v>
      </c>
      <c r="AI113" s="8">
        <v>0</v>
      </c>
      <c r="AJ113" s="8">
        <v>1</v>
      </c>
      <c r="AK113" s="8">
        <v>0</v>
      </c>
      <c r="AL113" s="8">
        <v>-0.62741024944467194</v>
      </c>
      <c r="AM113" s="8">
        <v>-0.19527168382016377</v>
      </c>
      <c r="AP113" s="6">
        <f t="shared" si="9"/>
        <v>-2.4735855412845011</v>
      </c>
      <c r="AQ113" s="6">
        <f t="shared" si="10"/>
        <v>3.838097841284501</v>
      </c>
      <c r="AS113" s="6">
        <f t="shared" si="8"/>
        <v>1</v>
      </c>
    </row>
    <row r="114" spans="1:45">
      <c r="A114" s="8">
        <v>-1</v>
      </c>
      <c r="B114" s="8">
        <v>0</v>
      </c>
      <c r="C114" s="8">
        <v>-0.96920091815415654</v>
      </c>
      <c r="D114" s="8">
        <v>-0.70482313815958675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1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-0.66439471724716304</v>
      </c>
      <c r="AE114" s="8">
        <v>0</v>
      </c>
      <c r="AF114" s="8">
        <v>0</v>
      </c>
      <c r="AG114" s="8">
        <v>-0.49352860267821486</v>
      </c>
      <c r="AH114" s="8">
        <v>0</v>
      </c>
      <c r="AI114" s="8">
        <v>0</v>
      </c>
      <c r="AJ114" s="8">
        <v>1</v>
      </c>
      <c r="AK114" s="8">
        <v>0</v>
      </c>
      <c r="AL114" s="8">
        <v>-1.0688619263650878</v>
      </c>
      <c r="AM114" s="8">
        <v>-0.19527168382016377</v>
      </c>
      <c r="AP114" s="6">
        <f t="shared" si="9"/>
        <v>-0.39099160549908801</v>
      </c>
      <c r="AQ114" s="6">
        <f t="shared" si="10"/>
        <v>1.755503905499088</v>
      </c>
      <c r="AS114" s="6">
        <f t="shared" si="8"/>
        <v>1</v>
      </c>
    </row>
    <row r="115" spans="1:45">
      <c r="A115" s="8">
        <v>-1</v>
      </c>
      <c r="B115" s="8">
        <v>1</v>
      </c>
      <c r="C115" s="8">
        <v>-1.0957482458521934</v>
      </c>
      <c r="D115" s="8">
        <v>0.19108962847110036</v>
      </c>
      <c r="E115" s="8">
        <v>0</v>
      </c>
      <c r="F115" s="8">
        <v>1</v>
      </c>
      <c r="G115" s="8">
        <v>0</v>
      </c>
      <c r="H115" s="8">
        <v>0</v>
      </c>
      <c r="I115" s="8">
        <v>1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-0.50303274374633644</v>
      </c>
      <c r="AE115" s="8">
        <v>0</v>
      </c>
      <c r="AF115" s="8">
        <v>0</v>
      </c>
      <c r="AG115" s="8">
        <v>-0.49352860267821486</v>
      </c>
      <c r="AH115" s="8">
        <v>0</v>
      </c>
      <c r="AI115" s="8">
        <v>0</v>
      </c>
      <c r="AJ115" s="8">
        <v>1</v>
      </c>
      <c r="AK115" s="8">
        <v>0</v>
      </c>
      <c r="AL115" s="8">
        <v>-0.37183296280653644</v>
      </c>
      <c r="AM115" s="8">
        <v>-0.19527168382016377</v>
      </c>
      <c r="AP115" s="6">
        <f t="shared" si="9"/>
        <v>-1.4144636790684748</v>
      </c>
      <c r="AQ115" s="6">
        <f t="shared" si="10"/>
        <v>2.7789759790684747</v>
      </c>
      <c r="AS115" s="6">
        <f t="shared" si="8"/>
        <v>1</v>
      </c>
    </row>
    <row r="116" spans="1:45">
      <c r="A116" s="8">
        <v>-1</v>
      </c>
      <c r="B116" s="8">
        <v>1</v>
      </c>
      <c r="C116" s="8">
        <v>-0.34996266128509596</v>
      </c>
      <c r="D116" s="8">
        <v>1.5550465086106442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1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1</v>
      </c>
      <c r="AA116" s="8">
        <v>0</v>
      </c>
      <c r="AB116" s="8">
        <v>0</v>
      </c>
      <c r="AC116" s="8">
        <v>0</v>
      </c>
      <c r="AD116" s="8">
        <v>-0.58969009988566923</v>
      </c>
      <c r="AE116" s="8">
        <v>0</v>
      </c>
      <c r="AF116" s="8">
        <v>0</v>
      </c>
      <c r="AG116" s="8">
        <v>-0.49352860267821486</v>
      </c>
      <c r="AH116" s="8">
        <v>1</v>
      </c>
      <c r="AI116" s="8">
        <v>0</v>
      </c>
      <c r="AJ116" s="8">
        <v>1</v>
      </c>
      <c r="AK116" s="8">
        <v>0</v>
      </c>
      <c r="AL116" s="8">
        <v>3.1133118549862204</v>
      </c>
      <c r="AM116" s="8">
        <v>-0.19527168382016377</v>
      </c>
      <c r="AP116" s="6">
        <f t="shared" si="9"/>
        <v>-3.7886672961948995</v>
      </c>
      <c r="AQ116" s="6">
        <f t="shared" si="10"/>
        <v>5.1531795961948994</v>
      </c>
      <c r="AS116" s="6">
        <f t="shared" si="8"/>
        <v>1</v>
      </c>
    </row>
    <row r="117" spans="1:45">
      <c r="A117" s="8">
        <v>-1</v>
      </c>
      <c r="B117" s="8">
        <v>1</v>
      </c>
      <c r="C117" s="8">
        <v>0.95010038732917257</v>
      </c>
      <c r="D117" s="8">
        <v>-0.70482313815958675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1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3.4817115463157426</v>
      </c>
      <c r="AE117" s="8">
        <v>0</v>
      </c>
      <c r="AF117" s="8">
        <v>1</v>
      </c>
      <c r="AG117" s="8">
        <v>-0.28789168489562533</v>
      </c>
      <c r="AH117" s="8">
        <v>1</v>
      </c>
      <c r="AI117" s="8">
        <v>0</v>
      </c>
      <c r="AJ117" s="8">
        <v>1</v>
      </c>
      <c r="AK117" s="8">
        <v>0</v>
      </c>
      <c r="AL117" s="8">
        <v>0.97575636673999633</v>
      </c>
      <c r="AM117" s="8">
        <v>-0.17377498622413437</v>
      </c>
      <c r="AP117" s="6">
        <f t="shared" si="9"/>
        <v>-1.4297519701852521</v>
      </c>
      <c r="AQ117" s="6">
        <f t="shared" si="10"/>
        <v>2.794264270185252</v>
      </c>
      <c r="AS117" s="6">
        <f t="shared" si="8"/>
        <v>1</v>
      </c>
    </row>
    <row r="118" spans="1:45">
      <c r="A118" s="8">
        <v>-1</v>
      </c>
      <c r="B118" s="8">
        <v>1</v>
      </c>
      <c r="C118" s="8">
        <v>0.40932113617335458</v>
      </c>
      <c r="D118" s="8">
        <v>-0.80526178912715263</v>
      </c>
      <c r="E118" s="8">
        <v>1</v>
      </c>
      <c r="F118" s="8">
        <v>0</v>
      </c>
      <c r="G118" s="8">
        <v>0</v>
      </c>
      <c r="H118" s="8">
        <v>0</v>
      </c>
      <c r="I118" s="8">
        <v>1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</v>
      </c>
      <c r="Z118" s="8">
        <v>0</v>
      </c>
      <c r="AA118" s="8">
        <v>0</v>
      </c>
      <c r="AB118" s="8">
        <v>0</v>
      </c>
      <c r="AC118" s="8">
        <v>0</v>
      </c>
      <c r="AD118" s="8">
        <v>-0.48958591262126755</v>
      </c>
      <c r="AE118" s="8">
        <v>0</v>
      </c>
      <c r="AF118" s="8">
        <v>0</v>
      </c>
      <c r="AG118" s="8">
        <v>-0.49352860267821486</v>
      </c>
      <c r="AH118" s="8">
        <v>0</v>
      </c>
      <c r="AI118" s="8">
        <v>0</v>
      </c>
      <c r="AJ118" s="8">
        <v>1</v>
      </c>
      <c r="AK118" s="8">
        <v>0</v>
      </c>
      <c r="AL118" s="8">
        <v>0.32519600075201499</v>
      </c>
      <c r="AM118" s="8">
        <v>-0.19469587942027014</v>
      </c>
      <c r="AP118" s="6">
        <f t="shared" si="9"/>
        <v>-2.4377635806518971</v>
      </c>
      <c r="AQ118" s="6">
        <f t="shared" si="10"/>
        <v>3.802275880651897</v>
      </c>
      <c r="AS118" s="6">
        <f t="shared" si="8"/>
        <v>1</v>
      </c>
    </row>
    <row r="119" spans="1:45">
      <c r="A119" s="8">
        <v>-1</v>
      </c>
      <c r="B119" s="8">
        <v>1</v>
      </c>
      <c r="C119" s="8">
        <v>0.97878411081452033</v>
      </c>
      <c r="D119" s="8">
        <v>4.8466744097156914E-2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1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1</v>
      </c>
      <c r="AA119" s="8">
        <v>0</v>
      </c>
      <c r="AB119" s="8">
        <v>0</v>
      </c>
      <c r="AC119" s="8">
        <v>0</v>
      </c>
      <c r="AD119" s="8">
        <v>7.9468390062811482E-3</v>
      </c>
      <c r="AE119" s="8">
        <v>0</v>
      </c>
      <c r="AF119" s="8">
        <v>0</v>
      </c>
      <c r="AG119" s="8">
        <v>-0.49352860267821486</v>
      </c>
      <c r="AH119" s="8">
        <v>1</v>
      </c>
      <c r="AI119" s="8">
        <v>0</v>
      </c>
      <c r="AJ119" s="8">
        <v>1</v>
      </c>
      <c r="AK119" s="8">
        <v>0</v>
      </c>
      <c r="AL119" s="8">
        <v>-0.24985289418378992</v>
      </c>
      <c r="AM119" s="8">
        <v>-0.19527168382016377</v>
      </c>
      <c r="AP119" s="6">
        <f t="shared" si="9"/>
        <v>-1.9343361464019457</v>
      </c>
      <c r="AQ119" s="6">
        <f t="shared" si="10"/>
        <v>3.2988484464019456</v>
      </c>
      <c r="AS119" s="6">
        <f t="shared" si="8"/>
        <v>1</v>
      </c>
    </row>
    <row r="120" spans="1:45">
      <c r="A120" s="8">
        <v>-1</v>
      </c>
      <c r="B120" s="8">
        <v>1</v>
      </c>
      <c r="C120" s="8">
        <v>0.43041235745636075</v>
      </c>
      <c r="D120" s="8">
        <v>-0.55416516170823804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1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-0.58969009988566923</v>
      </c>
      <c r="AE120" s="8">
        <v>0</v>
      </c>
      <c r="AF120" s="8">
        <v>0</v>
      </c>
      <c r="AG120" s="8">
        <v>-0.49352860267821486</v>
      </c>
      <c r="AH120" s="8">
        <v>1</v>
      </c>
      <c r="AI120" s="8">
        <v>0</v>
      </c>
      <c r="AJ120" s="8">
        <v>1</v>
      </c>
      <c r="AK120" s="8">
        <v>0</v>
      </c>
      <c r="AL120" s="8">
        <v>0.21483308152191102</v>
      </c>
      <c r="AM120" s="8">
        <v>-0.19527168382016377</v>
      </c>
      <c r="AP120" s="6">
        <f t="shared" si="9"/>
        <v>-2.0677781927539662</v>
      </c>
      <c r="AQ120" s="6">
        <f t="shared" si="10"/>
        <v>3.4322904927539661</v>
      </c>
      <c r="AS120" s="6">
        <f t="shared" si="8"/>
        <v>1</v>
      </c>
    </row>
    <row r="121" spans="1:45">
      <c r="A121" s="8">
        <v>-1</v>
      </c>
      <c r="B121" s="8">
        <v>0</v>
      </c>
      <c r="C121" s="8">
        <v>-1.1303378487563231</v>
      </c>
      <c r="D121" s="8">
        <v>1.0528532537728152</v>
      </c>
      <c r="E121" s="8">
        <v>1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1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1</v>
      </c>
      <c r="AC121" s="8">
        <v>0</v>
      </c>
      <c r="AD121" s="8">
        <v>-0.61508966978857715</v>
      </c>
      <c r="AE121" s="8">
        <v>0</v>
      </c>
      <c r="AF121" s="8">
        <v>0</v>
      </c>
      <c r="AG121" s="8">
        <v>-0.49352860267821486</v>
      </c>
      <c r="AH121" s="8">
        <v>0</v>
      </c>
      <c r="AI121" s="8">
        <v>0</v>
      </c>
      <c r="AJ121" s="8">
        <v>1</v>
      </c>
      <c r="AK121" s="8">
        <v>0</v>
      </c>
      <c r="AL121" s="8">
        <v>0.90605347038414119</v>
      </c>
      <c r="AM121" s="8">
        <v>-0.19527168382016377</v>
      </c>
      <c r="AP121" s="6">
        <f t="shared" si="9"/>
        <v>-1.8593632975198564</v>
      </c>
      <c r="AQ121" s="6">
        <f t="shared" si="10"/>
        <v>3.2238755975198563</v>
      </c>
      <c r="AS121" s="6">
        <f t="shared" si="8"/>
        <v>1</v>
      </c>
    </row>
    <row r="122" spans="1:45">
      <c r="A122" s="8">
        <v>-1</v>
      </c>
      <c r="B122" s="8">
        <v>1</v>
      </c>
      <c r="C122" s="8">
        <v>-2.6845151229442064E-2</v>
      </c>
      <c r="D122" s="8">
        <v>-0.72993280090147827</v>
      </c>
      <c r="E122" s="8">
        <v>0</v>
      </c>
      <c r="F122" s="8">
        <v>1</v>
      </c>
      <c r="G122" s="8">
        <v>0</v>
      </c>
      <c r="H122" s="8">
        <v>1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-0.66439471724716304</v>
      </c>
      <c r="AE122" s="8">
        <v>0</v>
      </c>
      <c r="AF122" s="8">
        <v>1</v>
      </c>
      <c r="AG122" s="8">
        <v>-0.28789168489562533</v>
      </c>
      <c r="AH122" s="8">
        <v>0</v>
      </c>
      <c r="AI122" s="8">
        <v>0</v>
      </c>
      <c r="AJ122" s="8">
        <v>1</v>
      </c>
      <c r="AK122" s="8">
        <v>0</v>
      </c>
      <c r="AL122" s="8">
        <v>-0.51123875551824671</v>
      </c>
      <c r="AM122" s="8">
        <v>-0.19162492262083736</v>
      </c>
      <c r="AP122" s="6">
        <f t="shared" si="9"/>
        <v>-2.2135122517389814</v>
      </c>
      <c r="AQ122" s="6">
        <f t="shared" si="10"/>
        <v>3.5780245517389813</v>
      </c>
      <c r="AS122" s="6">
        <f t="shared" si="8"/>
        <v>1</v>
      </c>
    </row>
    <row r="123" spans="1:45">
      <c r="A123" s="8">
        <v>-1</v>
      </c>
      <c r="B123" s="8">
        <v>1</v>
      </c>
      <c r="C123" s="8">
        <v>1.5161201280581779E-4</v>
      </c>
      <c r="D123" s="8">
        <v>-0.35328785977310639</v>
      </c>
      <c r="E123" s="8">
        <v>1</v>
      </c>
      <c r="F123" s="8">
        <v>0</v>
      </c>
      <c r="G123" s="8">
        <v>0</v>
      </c>
      <c r="H123" s="8">
        <v>0</v>
      </c>
      <c r="I123" s="8">
        <v>0</v>
      </c>
      <c r="J123" s="8">
        <v>1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1</v>
      </c>
      <c r="AA123" s="8">
        <v>0</v>
      </c>
      <c r="AB123" s="8">
        <v>0</v>
      </c>
      <c r="AC123" s="8">
        <v>0</v>
      </c>
      <c r="AD123" s="8">
        <v>1.4273345688746633</v>
      </c>
      <c r="AE123" s="8">
        <v>0</v>
      </c>
      <c r="AF123" s="8">
        <v>0</v>
      </c>
      <c r="AG123" s="8">
        <v>-0.49352860267821486</v>
      </c>
      <c r="AH123" s="8">
        <v>0</v>
      </c>
      <c r="AI123" s="8">
        <v>0</v>
      </c>
      <c r="AJ123" s="8">
        <v>1</v>
      </c>
      <c r="AK123" s="8">
        <v>0</v>
      </c>
      <c r="AL123" s="8">
        <v>-1.0688619263650878</v>
      </c>
      <c r="AM123" s="8">
        <v>-0.19507974902019923</v>
      </c>
      <c r="AP123" s="6">
        <f t="shared" si="9"/>
        <v>-1.7180920196538709</v>
      </c>
      <c r="AQ123" s="6">
        <f t="shared" si="10"/>
        <v>3.0826043196538708</v>
      </c>
      <c r="AS123" s="6">
        <f t="shared" si="8"/>
        <v>1</v>
      </c>
    </row>
    <row r="124" spans="1:45">
      <c r="A124" s="8">
        <v>-1</v>
      </c>
      <c r="B124" s="8">
        <v>1</v>
      </c>
      <c r="C124" s="8">
        <v>0.20515828288362548</v>
      </c>
      <c r="D124" s="8">
        <v>-5.197190687040891E-2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1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-0.36557624780118786</v>
      </c>
      <c r="AE124" s="8">
        <v>1</v>
      </c>
      <c r="AF124" s="8">
        <v>0</v>
      </c>
      <c r="AG124" s="8">
        <v>-0.49352860267821486</v>
      </c>
      <c r="AH124" s="8">
        <v>1</v>
      </c>
      <c r="AI124" s="8">
        <v>0</v>
      </c>
      <c r="AJ124" s="8">
        <v>1</v>
      </c>
      <c r="AK124" s="8">
        <v>0</v>
      </c>
      <c r="AL124" s="8">
        <v>0.32519600075201499</v>
      </c>
      <c r="AM124" s="8">
        <v>-0.19527168382016377</v>
      </c>
      <c r="AP124" s="6">
        <f t="shared" si="9"/>
        <v>1.2166676362578244</v>
      </c>
      <c r="AQ124" s="6">
        <f t="shared" si="10"/>
        <v>0.14784466374217553</v>
      </c>
      <c r="AS124" s="6">
        <f t="shared" si="8"/>
        <v>1</v>
      </c>
    </row>
    <row r="125" spans="1:45">
      <c r="A125" s="8">
        <v>-1</v>
      </c>
      <c r="B125" s="8">
        <v>1</v>
      </c>
      <c r="C125" s="8">
        <v>-0.80047114789010743</v>
      </c>
      <c r="D125" s="8">
        <v>1.3461341145981076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1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-0.19076744317529237</v>
      </c>
      <c r="AE125" s="8">
        <v>0</v>
      </c>
      <c r="AF125" s="8">
        <v>0</v>
      </c>
      <c r="AG125" s="8">
        <v>-0.49352860267821486</v>
      </c>
      <c r="AH125" s="8">
        <v>1</v>
      </c>
      <c r="AI125" s="8">
        <v>0</v>
      </c>
      <c r="AJ125" s="8">
        <v>1</v>
      </c>
      <c r="AK125" s="8">
        <v>0</v>
      </c>
      <c r="AL125" s="8">
        <v>-0.48800445673296167</v>
      </c>
      <c r="AM125" s="8">
        <v>3.735329373686868E-2</v>
      </c>
      <c r="AP125" s="6">
        <f t="shared" si="9"/>
        <v>-1.5041911490092401</v>
      </c>
      <c r="AQ125" s="6">
        <f t="shared" si="10"/>
        <v>2.86870344900924</v>
      </c>
      <c r="AS125" s="6">
        <f t="shared" si="8"/>
        <v>1</v>
      </c>
    </row>
    <row r="126" spans="1:45">
      <c r="A126" s="8">
        <v>-1</v>
      </c>
      <c r="B126" s="8">
        <v>1</v>
      </c>
      <c r="C126" s="8">
        <v>2.2086482147132033E-2</v>
      </c>
      <c r="D126" s="8">
        <v>-0.94788467350109606</v>
      </c>
      <c r="E126" s="8">
        <v>1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1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1</v>
      </c>
      <c r="Z126" s="8">
        <v>0</v>
      </c>
      <c r="AA126" s="8">
        <v>0</v>
      </c>
      <c r="AB126" s="8">
        <v>0</v>
      </c>
      <c r="AC126" s="8">
        <v>0</v>
      </c>
      <c r="AD126" s="8">
        <v>-0.65244197846932406</v>
      </c>
      <c r="AE126" s="8">
        <v>0</v>
      </c>
      <c r="AF126" s="8">
        <v>0</v>
      </c>
      <c r="AG126" s="8">
        <v>-0.49352860267821486</v>
      </c>
      <c r="AH126" s="8">
        <v>0</v>
      </c>
      <c r="AI126" s="8">
        <v>0</v>
      </c>
      <c r="AJ126" s="8">
        <v>1</v>
      </c>
      <c r="AK126" s="8">
        <v>0</v>
      </c>
      <c r="AL126" s="8">
        <v>-1.0688619263650878</v>
      </c>
      <c r="AM126" s="8">
        <v>-0.19527168382016377</v>
      </c>
      <c r="AP126" s="6">
        <f t="shared" si="9"/>
        <v>-1.3774888124882623</v>
      </c>
      <c r="AQ126" s="6">
        <f t="shared" si="10"/>
        <v>2.7420011124882624</v>
      </c>
      <c r="AS126" s="6">
        <f t="shared" si="8"/>
        <v>1</v>
      </c>
    </row>
    <row r="127" spans="1:45">
      <c r="A127" s="8">
        <v>-1</v>
      </c>
      <c r="B127" s="8">
        <v>1</v>
      </c>
      <c r="C127" s="8">
        <v>0.50043538084571138</v>
      </c>
      <c r="D127" s="8">
        <v>-0.78818721846266637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1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-0.65244197846932406</v>
      </c>
      <c r="AE127" s="8">
        <v>0</v>
      </c>
      <c r="AF127" s="8">
        <v>0</v>
      </c>
      <c r="AG127" s="8">
        <v>-0.49352860267821486</v>
      </c>
      <c r="AH127" s="8">
        <v>0</v>
      </c>
      <c r="AI127" s="8">
        <v>0</v>
      </c>
      <c r="AJ127" s="8">
        <v>1</v>
      </c>
      <c r="AK127" s="8">
        <v>0</v>
      </c>
      <c r="AL127" s="8">
        <v>-0.37183296280653644</v>
      </c>
      <c r="AM127" s="8">
        <v>-0.19431200982034103</v>
      </c>
      <c r="AP127" s="6">
        <f t="shared" si="9"/>
        <v>-1.3550010365681504</v>
      </c>
      <c r="AQ127" s="6">
        <f t="shared" si="10"/>
        <v>2.7195133365681503</v>
      </c>
      <c r="AS127" s="6">
        <f t="shared" si="8"/>
        <v>1</v>
      </c>
    </row>
    <row r="128" spans="1:45">
      <c r="A128" s="8">
        <v>-1</v>
      </c>
      <c r="B128" s="8">
        <v>1</v>
      </c>
      <c r="C128" s="8">
        <v>-1.2712272069268042</v>
      </c>
      <c r="D128" s="8">
        <v>-0.93081010283660992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1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0</v>
      </c>
      <c r="AD128" s="8">
        <v>-0.61508966978857715</v>
      </c>
      <c r="AE128" s="8">
        <v>0</v>
      </c>
      <c r="AF128" s="8">
        <v>0</v>
      </c>
      <c r="AG128" s="8">
        <v>-0.49352860267821486</v>
      </c>
      <c r="AH128" s="8">
        <v>0</v>
      </c>
      <c r="AI128" s="8">
        <v>0</v>
      </c>
      <c r="AJ128" s="8">
        <v>1</v>
      </c>
      <c r="AK128" s="8">
        <v>0</v>
      </c>
      <c r="AL128" s="8">
        <v>-0.3021300664506813</v>
      </c>
      <c r="AM128" s="8">
        <v>-0.19527168382016377</v>
      </c>
      <c r="AP128" s="6">
        <f t="shared" si="9"/>
        <v>-1.1831487009454036</v>
      </c>
      <c r="AQ128" s="6">
        <f t="shared" si="10"/>
        <v>2.5476610009454035</v>
      </c>
      <c r="AS128" s="6">
        <f t="shared" si="8"/>
        <v>1</v>
      </c>
    </row>
    <row r="129" spans="1:45">
      <c r="A129" s="8">
        <v>-1</v>
      </c>
      <c r="B129" s="8">
        <v>1</v>
      </c>
      <c r="C129" s="8">
        <v>-0.9194256359262617</v>
      </c>
      <c r="D129" s="8">
        <v>-0.70482313815958675</v>
      </c>
      <c r="E129" s="8">
        <v>1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1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1</v>
      </c>
      <c r="AC129" s="8">
        <v>0</v>
      </c>
      <c r="AD129" s="8">
        <v>-0.25351932175894715</v>
      </c>
      <c r="AE129" s="8">
        <v>1</v>
      </c>
      <c r="AF129" s="8">
        <v>1</v>
      </c>
      <c r="AG129" s="8">
        <v>0.12338215066955374</v>
      </c>
      <c r="AH129" s="8">
        <v>1</v>
      </c>
      <c r="AI129" s="8">
        <v>0</v>
      </c>
      <c r="AJ129" s="8">
        <v>1</v>
      </c>
      <c r="AK129" s="8">
        <v>0</v>
      </c>
      <c r="AL129" s="8">
        <v>-0.25566146888011121</v>
      </c>
      <c r="AM129" s="8">
        <v>-0.15496537582760864</v>
      </c>
      <c r="AP129" s="6">
        <f t="shared" si="9"/>
        <v>2.7946813658002672</v>
      </c>
      <c r="AQ129" s="6">
        <f t="shared" si="10"/>
        <v>-1.4301690658002673</v>
      </c>
      <c r="AS129" s="6">
        <f t="shared" si="8"/>
        <v>0</v>
      </c>
    </row>
    <row r="130" spans="1:45">
      <c r="A130" s="8">
        <v>-1</v>
      </c>
      <c r="B130" s="8">
        <v>0</v>
      </c>
      <c r="C130" s="8">
        <v>-0.32887144000208984</v>
      </c>
      <c r="D130" s="8">
        <v>-0.54613006963083277</v>
      </c>
      <c r="E130" s="8">
        <v>0</v>
      </c>
      <c r="F130" s="8">
        <v>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1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-0.58969009988566923</v>
      </c>
      <c r="AE130" s="8">
        <v>0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-2.3318481027260713E-2</v>
      </c>
      <c r="AM130" s="8">
        <v>-0.18567494382193636</v>
      </c>
      <c r="AP130" s="6">
        <f t="shared" si="9"/>
        <v>-0.59748728062404743</v>
      </c>
      <c r="AQ130" s="6">
        <f t="shared" si="10"/>
        <v>1.9619995806240473</v>
      </c>
      <c r="AS130" s="6">
        <f t="shared" si="8"/>
        <v>1</v>
      </c>
    </row>
    <row r="131" spans="1:45">
      <c r="A131" s="8">
        <v>-1</v>
      </c>
      <c r="B131" s="8">
        <v>1</v>
      </c>
      <c r="C131" s="8">
        <v>-0.94051685720926792</v>
      </c>
      <c r="D131" s="8">
        <v>-0.73796789297888354</v>
      </c>
      <c r="E131" s="8">
        <v>0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1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1</v>
      </c>
      <c r="Z131" s="8">
        <v>0</v>
      </c>
      <c r="AA131" s="8">
        <v>0</v>
      </c>
      <c r="AB131" s="8">
        <v>0</v>
      </c>
      <c r="AC131" s="8">
        <v>0</v>
      </c>
      <c r="AD131" s="8">
        <v>-0.21616701307820024</v>
      </c>
      <c r="AE131" s="8">
        <v>0</v>
      </c>
      <c r="AF131" s="8">
        <v>0</v>
      </c>
      <c r="AG131" s="8">
        <v>-0.49352860267821486</v>
      </c>
      <c r="AH131" s="8">
        <v>0</v>
      </c>
      <c r="AI131" s="8">
        <v>0</v>
      </c>
      <c r="AJ131" s="8">
        <v>1</v>
      </c>
      <c r="AK131" s="8">
        <v>0</v>
      </c>
      <c r="AL131" s="8">
        <v>-0.44153585916239158</v>
      </c>
      <c r="AM131" s="8">
        <v>-0.19392814022041194</v>
      </c>
      <c r="AP131" s="6">
        <f t="shared" si="9"/>
        <v>-1.5489789604693804</v>
      </c>
      <c r="AQ131" s="6">
        <f t="shared" si="10"/>
        <v>2.9134912604693803</v>
      </c>
      <c r="AS131" s="6">
        <f t="shared" si="8"/>
        <v>1</v>
      </c>
    </row>
    <row r="132" spans="1:45">
      <c r="A132" s="8">
        <v>-1</v>
      </c>
      <c r="B132" s="8">
        <v>1</v>
      </c>
      <c r="C132" s="8">
        <v>-1.2079535430777859</v>
      </c>
      <c r="D132" s="8">
        <v>-0.35328785977310639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1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-0.65244197846932406</v>
      </c>
      <c r="AE132" s="8">
        <v>0</v>
      </c>
      <c r="AF132" s="8">
        <v>0</v>
      </c>
      <c r="AG132" s="8">
        <v>-0.49352860267821486</v>
      </c>
      <c r="AH132" s="8">
        <v>1</v>
      </c>
      <c r="AI132" s="8">
        <v>0</v>
      </c>
      <c r="AJ132" s="8">
        <v>1</v>
      </c>
      <c r="AK132" s="8">
        <v>0</v>
      </c>
      <c r="AL132" s="8">
        <v>-0.13948997495368595</v>
      </c>
      <c r="AM132" s="8">
        <v>-0.18759429182158185</v>
      </c>
      <c r="AP132" s="6">
        <f t="shared" si="9"/>
        <v>-2.1423203533186319</v>
      </c>
      <c r="AQ132" s="6">
        <f t="shared" si="10"/>
        <v>3.5068326533186318</v>
      </c>
      <c r="AS132" s="6">
        <f t="shared" si="8"/>
        <v>1</v>
      </c>
    </row>
    <row r="133" spans="1:45">
      <c r="A133" s="8">
        <v>-1</v>
      </c>
      <c r="B133" s="8">
        <v>1</v>
      </c>
      <c r="C133" s="8">
        <v>2.6306487304293316</v>
      </c>
      <c r="D133" s="8">
        <v>0.45022134796742019</v>
      </c>
      <c r="E133" s="8">
        <v>0</v>
      </c>
      <c r="F133" s="8">
        <v>1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1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1</v>
      </c>
      <c r="AD133" s="8">
        <v>-0.66439471724716304</v>
      </c>
      <c r="AE133" s="8">
        <v>0</v>
      </c>
      <c r="AF133" s="8">
        <v>0</v>
      </c>
      <c r="AG133" s="8">
        <v>-0.49352860267821486</v>
      </c>
      <c r="AH133" s="8">
        <v>0</v>
      </c>
      <c r="AI133" s="8">
        <v>0</v>
      </c>
      <c r="AJ133" s="8">
        <v>1</v>
      </c>
      <c r="AK133" s="8">
        <v>0</v>
      </c>
      <c r="AL133" s="8">
        <v>-1.0688619263650878</v>
      </c>
      <c r="AM133" s="8">
        <v>-0.19296846622058919</v>
      </c>
      <c r="AP133" s="6">
        <f t="shared" si="9"/>
        <v>-1.2496890088148436</v>
      </c>
      <c r="AQ133" s="6">
        <f t="shared" si="10"/>
        <v>2.6142013088148435</v>
      </c>
      <c r="AS133" s="6">
        <f t="shared" si="8"/>
        <v>1</v>
      </c>
    </row>
    <row r="134" spans="1:45">
      <c r="A134" s="8">
        <v>-1</v>
      </c>
      <c r="B134" s="8">
        <v>1</v>
      </c>
      <c r="C134" s="8">
        <v>0.11404403821126866</v>
      </c>
      <c r="D134" s="8">
        <v>-0.45372651074067222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1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1</v>
      </c>
      <c r="Z134" s="8">
        <v>0</v>
      </c>
      <c r="AA134" s="8">
        <v>0</v>
      </c>
      <c r="AB134" s="8">
        <v>0</v>
      </c>
      <c r="AC134" s="8">
        <v>0</v>
      </c>
      <c r="AD134" s="8">
        <v>-0.14146239571670643</v>
      </c>
      <c r="AE134" s="8">
        <v>0</v>
      </c>
      <c r="AF134" s="8">
        <v>1</v>
      </c>
      <c r="AG134" s="8">
        <v>-8.2254767113035795E-2</v>
      </c>
      <c r="AH134" s="8">
        <v>1</v>
      </c>
      <c r="AI134" s="8">
        <v>0</v>
      </c>
      <c r="AJ134" s="8">
        <v>1</v>
      </c>
      <c r="AK134" s="8">
        <v>0</v>
      </c>
      <c r="AL134" s="8">
        <v>3.1133118549862204</v>
      </c>
      <c r="AM134" s="8">
        <v>-0.19527168382016377</v>
      </c>
      <c r="AP134" s="6">
        <f t="shared" si="9"/>
        <v>-2.7769589265693804</v>
      </c>
      <c r="AQ134" s="6">
        <f t="shared" si="10"/>
        <v>4.1414712265693803</v>
      </c>
      <c r="AS134" s="6">
        <f t="shared" si="8"/>
        <v>1</v>
      </c>
    </row>
    <row r="135" spans="1:45">
      <c r="A135" s="8">
        <v>-1</v>
      </c>
      <c r="B135" s="8">
        <v>1</v>
      </c>
      <c r="C135" s="8">
        <v>7.1861595645256376E-2</v>
      </c>
      <c r="D135" s="8">
        <v>-0.35328785977310639</v>
      </c>
      <c r="E135" s="8">
        <v>0</v>
      </c>
      <c r="F135" s="8">
        <v>1</v>
      </c>
      <c r="G135" s="8">
        <v>0</v>
      </c>
      <c r="H135" s="8">
        <v>0</v>
      </c>
      <c r="I135" s="8">
        <v>1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1</v>
      </c>
      <c r="Z135" s="8">
        <v>0</v>
      </c>
      <c r="AA135" s="8">
        <v>0</v>
      </c>
      <c r="AB135" s="8">
        <v>0</v>
      </c>
      <c r="AC135" s="8">
        <v>0</v>
      </c>
      <c r="AD135" s="8">
        <v>-0.61508966978857715</v>
      </c>
      <c r="AE135" s="8">
        <v>0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-0.37183296280653644</v>
      </c>
      <c r="AM135" s="8">
        <v>-0.19527168382016377</v>
      </c>
      <c r="AP135" s="6">
        <f t="shared" ref="AP135:AP166" si="11">SUMPRODUCT($B$3:$AM$3,B135:AM135)</f>
        <v>-1.6909974839527995</v>
      </c>
      <c r="AQ135" s="6">
        <f t="shared" ref="AQ135:AQ166" si="12">A135*(AP135+$AO$3)</f>
        <v>3.0555097839527994</v>
      </c>
      <c r="AS135" s="6">
        <f t="shared" si="8"/>
        <v>1</v>
      </c>
    </row>
    <row r="136" spans="1:45">
      <c r="A136" s="8">
        <v>-1</v>
      </c>
      <c r="B136" s="8">
        <v>1</v>
      </c>
      <c r="C136" s="8">
        <v>-0.44866957688956483</v>
      </c>
      <c r="D136" s="8">
        <v>-0.64656872059839854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1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1</v>
      </c>
      <c r="Z136" s="8">
        <v>0</v>
      </c>
      <c r="AA136" s="8">
        <v>0</v>
      </c>
      <c r="AB136" s="8">
        <v>0</v>
      </c>
      <c r="AC136" s="8">
        <v>0</v>
      </c>
      <c r="AD136" s="8">
        <v>-0.62704240856641613</v>
      </c>
      <c r="AE136" s="8">
        <v>0</v>
      </c>
      <c r="AF136" s="8">
        <v>0</v>
      </c>
      <c r="AG136" s="8">
        <v>-0.49352860267821486</v>
      </c>
      <c r="AH136" s="8">
        <v>0</v>
      </c>
      <c r="AI136" s="8">
        <v>0</v>
      </c>
      <c r="AJ136" s="8">
        <v>1</v>
      </c>
      <c r="AK136" s="8">
        <v>0</v>
      </c>
      <c r="AL136" s="8">
        <v>-0.48800445673296167</v>
      </c>
      <c r="AM136" s="8">
        <v>-0.19527168382016377</v>
      </c>
      <c r="AP136" s="6">
        <f t="shared" si="11"/>
        <v>-0.43433162353977145</v>
      </c>
      <c r="AQ136" s="6">
        <f t="shared" si="12"/>
        <v>1.7988439235397713</v>
      </c>
      <c r="AS136" s="6">
        <f t="shared" ref="AS136:AS190" si="13">IF(AQ136&gt;0,1,0)</f>
        <v>1</v>
      </c>
    </row>
    <row r="137" spans="1:45">
      <c r="A137" s="8">
        <v>-1</v>
      </c>
      <c r="B137" s="8">
        <v>1</v>
      </c>
      <c r="C137" s="8">
        <v>7.1861595645256376E-2</v>
      </c>
      <c r="D137" s="8">
        <v>-0.52102040688894125</v>
      </c>
      <c r="E137" s="8">
        <v>1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1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1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-0.66439471724716304</v>
      </c>
      <c r="AE137" s="8">
        <v>0</v>
      </c>
      <c r="AF137" s="8">
        <v>0</v>
      </c>
      <c r="AG137" s="8">
        <v>-0.49352860267821486</v>
      </c>
      <c r="AH137" s="8">
        <v>0</v>
      </c>
      <c r="AI137" s="8">
        <v>0</v>
      </c>
      <c r="AJ137" s="8">
        <v>1</v>
      </c>
      <c r="AK137" s="8">
        <v>0</v>
      </c>
      <c r="AL137" s="8">
        <v>-0.37183296280653644</v>
      </c>
      <c r="AM137" s="8">
        <v>-0.19527168382016377</v>
      </c>
      <c r="AP137" s="6">
        <f t="shared" si="11"/>
        <v>-2.4576724421290677</v>
      </c>
      <c r="AQ137" s="6">
        <f t="shared" si="12"/>
        <v>3.8221847421290676</v>
      </c>
      <c r="AS137" s="6">
        <f t="shared" si="13"/>
        <v>1</v>
      </c>
    </row>
    <row r="138" spans="1:45">
      <c r="A138" s="8">
        <v>-1</v>
      </c>
      <c r="B138" s="8">
        <v>1</v>
      </c>
      <c r="C138" s="8">
        <v>-0.72960464437920647</v>
      </c>
      <c r="D138" s="8">
        <v>-0.32014310495380965</v>
      </c>
      <c r="E138" s="8">
        <v>1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1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-0.61508966978857715</v>
      </c>
      <c r="AE138" s="8">
        <v>0</v>
      </c>
      <c r="AF138" s="8">
        <v>0</v>
      </c>
      <c r="AG138" s="8">
        <v>-0.49352860267821486</v>
      </c>
      <c r="AH138" s="8">
        <v>0</v>
      </c>
      <c r="AI138" s="8">
        <v>0</v>
      </c>
      <c r="AJ138" s="8">
        <v>1</v>
      </c>
      <c r="AK138" s="8">
        <v>0</v>
      </c>
      <c r="AL138" s="8">
        <v>-0.13948997495368595</v>
      </c>
      <c r="AM138" s="8">
        <v>7.7953345423282536E-3</v>
      </c>
      <c r="AP138" s="6">
        <f t="shared" si="11"/>
        <v>-1.46218040098768</v>
      </c>
      <c r="AQ138" s="6">
        <f t="shared" si="12"/>
        <v>2.8266927009876799</v>
      </c>
      <c r="AS138" s="6">
        <f t="shared" si="13"/>
        <v>1</v>
      </c>
    </row>
    <row r="139" spans="1:45">
      <c r="A139" s="8">
        <v>-1</v>
      </c>
      <c r="B139" s="8">
        <v>1</v>
      </c>
      <c r="C139" s="8">
        <v>-1.0746570245691873</v>
      </c>
      <c r="D139" s="8">
        <v>-0.24481411672813527</v>
      </c>
      <c r="E139" s="8">
        <v>1</v>
      </c>
      <c r="F139" s="8">
        <v>0</v>
      </c>
      <c r="G139" s="8">
        <v>0</v>
      </c>
      <c r="H139" s="8">
        <v>1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1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-0.66439471724716304</v>
      </c>
      <c r="AE139" s="8">
        <v>0</v>
      </c>
      <c r="AF139" s="8">
        <v>0</v>
      </c>
      <c r="AG139" s="8">
        <v>-0.49352860267821486</v>
      </c>
      <c r="AH139" s="8">
        <v>1</v>
      </c>
      <c r="AI139" s="8">
        <v>0</v>
      </c>
      <c r="AJ139" s="8">
        <v>1</v>
      </c>
      <c r="AK139" s="8">
        <v>0</v>
      </c>
      <c r="AL139" s="8">
        <v>-2.3318481027260713E-2</v>
      </c>
      <c r="AM139" s="8">
        <v>-0.19507974902019923</v>
      </c>
      <c r="AP139" s="6">
        <f t="shared" si="11"/>
        <v>-4.1749416180083117</v>
      </c>
      <c r="AQ139" s="6">
        <f t="shared" si="12"/>
        <v>5.5394539180083111</v>
      </c>
      <c r="AS139" s="6">
        <f t="shared" si="13"/>
        <v>1</v>
      </c>
    </row>
    <row r="140" spans="1:45">
      <c r="A140" s="8">
        <v>-1</v>
      </c>
      <c r="B140" s="8">
        <v>1</v>
      </c>
      <c r="C140" s="8">
        <v>-0.67392382019207053</v>
      </c>
      <c r="D140" s="8">
        <v>-0.59634939511461571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1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0</v>
      </c>
      <c r="AA140" s="8">
        <v>0</v>
      </c>
      <c r="AB140" s="8">
        <v>0</v>
      </c>
      <c r="AC140" s="8">
        <v>0</v>
      </c>
      <c r="AD140" s="8">
        <v>-0.50303274374633644</v>
      </c>
      <c r="AE140" s="8">
        <v>0</v>
      </c>
      <c r="AF140" s="8">
        <v>0</v>
      </c>
      <c r="AG140" s="8">
        <v>-0.49352860267821486</v>
      </c>
      <c r="AH140" s="8">
        <v>1</v>
      </c>
      <c r="AI140" s="8">
        <v>0</v>
      </c>
      <c r="AJ140" s="8">
        <v>1</v>
      </c>
      <c r="AK140" s="8">
        <v>0</v>
      </c>
      <c r="AL140" s="8">
        <v>-0.27889576766539625</v>
      </c>
      <c r="AM140" s="8">
        <v>-0.19507974902019923</v>
      </c>
      <c r="AP140" s="6">
        <f t="shared" si="11"/>
        <v>-1.561084833803899</v>
      </c>
      <c r="AQ140" s="6">
        <f t="shared" si="12"/>
        <v>2.9255971338038989</v>
      </c>
      <c r="AS140" s="6">
        <f t="shared" si="13"/>
        <v>1</v>
      </c>
    </row>
    <row r="141" spans="1:45">
      <c r="A141" s="8">
        <v>-1</v>
      </c>
      <c r="B141" s="8">
        <v>1</v>
      </c>
      <c r="C141" s="8">
        <v>-1.1801131309842179</v>
      </c>
      <c r="D141" s="8">
        <v>1.0528532537728152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1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1</v>
      </c>
      <c r="AC141" s="8">
        <v>0</v>
      </c>
      <c r="AD141" s="8">
        <v>-0.61508966978857715</v>
      </c>
      <c r="AE141" s="8">
        <v>0</v>
      </c>
      <c r="AF141" s="8">
        <v>1</v>
      </c>
      <c r="AG141" s="8">
        <v>-0.28789168489562533</v>
      </c>
      <c r="AH141" s="8">
        <v>0</v>
      </c>
      <c r="AI141" s="8">
        <v>0</v>
      </c>
      <c r="AJ141" s="8">
        <v>1</v>
      </c>
      <c r="AK141" s="8">
        <v>0</v>
      </c>
      <c r="AL141" s="8">
        <v>-0.37183296280653644</v>
      </c>
      <c r="AM141" s="8">
        <v>-0.19507974902019923</v>
      </c>
      <c r="AP141" s="6">
        <f t="shared" si="11"/>
        <v>0.98625944174241742</v>
      </c>
      <c r="AQ141" s="6">
        <f t="shared" si="12"/>
        <v>0.37825285825758248</v>
      </c>
      <c r="AS141" s="6">
        <f t="shared" si="13"/>
        <v>1</v>
      </c>
    </row>
    <row r="142" spans="1:45">
      <c r="A142" s="8">
        <v>-1</v>
      </c>
      <c r="B142" s="8">
        <v>1</v>
      </c>
      <c r="C142" s="8">
        <v>0.81005434055047121</v>
      </c>
      <c r="D142" s="8">
        <v>-0.70482313815958675</v>
      </c>
      <c r="E142" s="8">
        <v>1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1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-0.58969009988566923</v>
      </c>
      <c r="AE142" s="8">
        <v>0</v>
      </c>
      <c r="AF142" s="8">
        <v>0</v>
      </c>
      <c r="AG142" s="8">
        <v>-0.49352860267821486</v>
      </c>
      <c r="AH142" s="8">
        <v>0</v>
      </c>
      <c r="AI142" s="8">
        <v>0</v>
      </c>
      <c r="AJ142" s="8">
        <v>1</v>
      </c>
      <c r="AK142" s="8">
        <v>0</v>
      </c>
      <c r="AL142" s="8">
        <v>-1.0688619263650878</v>
      </c>
      <c r="AM142" s="8">
        <v>-0.15784439782707688</v>
      </c>
      <c r="AP142" s="6">
        <f t="shared" si="11"/>
        <v>-0.71876131763632589</v>
      </c>
      <c r="AQ142" s="6">
        <f t="shared" si="12"/>
        <v>2.0832736176363258</v>
      </c>
      <c r="AS142" s="6">
        <f t="shared" si="13"/>
        <v>1</v>
      </c>
    </row>
    <row r="143" spans="1:45">
      <c r="A143" s="8">
        <v>-1</v>
      </c>
      <c r="B143" s="8">
        <v>0</v>
      </c>
      <c r="C143" s="8">
        <v>1.4706315598639939</v>
      </c>
      <c r="D143" s="8">
        <v>-0.65460381267580381</v>
      </c>
      <c r="E143" s="8">
        <v>0</v>
      </c>
      <c r="F143" s="8">
        <v>1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1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1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-0.66439471724716304</v>
      </c>
      <c r="AE143" s="8">
        <v>1</v>
      </c>
      <c r="AF143" s="8">
        <v>0</v>
      </c>
      <c r="AG143" s="8">
        <v>-0.49352860267821486</v>
      </c>
      <c r="AH143" s="8">
        <v>1</v>
      </c>
      <c r="AI143" s="8">
        <v>0</v>
      </c>
      <c r="AJ143" s="8">
        <v>1</v>
      </c>
      <c r="AK143" s="8">
        <v>0</v>
      </c>
      <c r="AL143" s="8">
        <v>-0.48800445673296167</v>
      </c>
      <c r="AM143" s="8">
        <v>-0.19008944422112098</v>
      </c>
      <c r="AP143" s="6">
        <f t="shared" si="11"/>
        <v>4.0169301376213822</v>
      </c>
      <c r="AQ143" s="6">
        <f t="shared" si="12"/>
        <v>-2.6524178376213823</v>
      </c>
      <c r="AS143" s="6">
        <f t="shared" si="13"/>
        <v>0</v>
      </c>
    </row>
    <row r="144" spans="1:45">
      <c r="A144" s="8">
        <v>-1</v>
      </c>
      <c r="B144" s="8">
        <v>1</v>
      </c>
      <c r="C144" s="8">
        <v>-4.7936372512448207E-2</v>
      </c>
      <c r="D144" s="8">
        <v>-0.5370905910437519</v>
      </c>
      <c r="E144" s="8">
        <v>0</v>
      </c>
      <c r="F144" s="8">
        <v>1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1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-0.63899514734425511</v>
      </c>
      <c r="AE144" s="8">
        <v>0</v>
      </c>
      <c r="AF144" s="8">
        <v>0</v>
      </c>
      <c r="AG144" s="8">
        <v>-0.49352860267821486</v>
      </c>
      <c r="AH144" s="8">
        <v>0</v>
      </c>
      <c r="AI144" s="8">
        <v>0</v>
      </c>
      <c r="AJ144" s="8">
        <v>1</v>
      </c>
      <c r="AK144" s="8">
        <v>0</v>
      </c>
      <c r="AL144" s="8">
        <v>0.67371048253129073</v>
      </c>
      <c r="AM144" s="8">
        <v>-0.19527168382016377</v>
      </c>
      <c r="AP144" s="6">
        <f t="shared" si="11"/>
        <v>-1.8615328494491279</v>
      </c>
      <c r="AQ144" s="6">
        <f t="shared" si="12"/>
        <v>3.2260451494491278</v>
      </c>
      <c r="AS144" s="6">
        <f t="shared" si="13"/>
        <v>1</v>
      </c>
    </row>
    <row r="145" spans="1:45">
      <c r="A145" s="8">
        <v>-1</v>
      </c>
      <c r="B145" s="8">
        <v>1</v>
      </c>
      <c r="C145" s="8">
        <v>0.25409008498996999</v>
      </c>
      <c r="D145" s="8">
        <v>-0.95591976557850133</v>
      </c>
      <c r="E145" s="8">
        <v>0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1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1</v>
      </c>
      <c r="Z145" s="8">
        <v>0</v>
      </c>
      <c r="AA145" s="8">
        <v>0</v>
      </c>
      <c r="AB145" s="8">
        <v>0</v>
      </c>
      <c r="AC145" s="8">
        <v>0</v>
      </c>
      <c r="AD145" s="8">
        <v>-0.66439471724716304</v>
      </c>
      <c r="AE145" s="8">
        <v>0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0</v>
      </c>
      <c r="AK145" s="8">
        <v>1</v>
      </c>
      <c r="AL145" s="8">
        <v>-8.4182241975665675E-5</v>
      </c>
      <c r="AM145" s="8">
        <v>-0.19527168382016377</v>
      </c>
      <c r="AP145" s="6">
        <f t="shared" si="11"/>
        <v>2.1165014438764955</v>
      </c>
      <c r="AQ145" s="6">
        <f t="shared" si="12"/>
        <v>-0.75198914387649562</v>
      </c>
      <c r="AS145" s="6">
        <f t="shared" si="13"/>
        <v>0</v>
      </c>
    </row>
    <row r="146" spans="1:45">
      <c r="A146" s="8">
        <v>-1</v>
      </c>
      <c r="B146" s="8">
        <v>1</v>
      </c>
      <c r="C146" s="8">
        <v>1.3162436513426186</v>
      </c>
      <c r="D146" s="8">
        <v>0.21619929121299183</v>
      </c>
      <c r="E146" s="8">
        <v>0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1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0.97910686470570052</v>
      </c>
      <c r="AE146" s="8">
        <v>0</v>
      </c>
      <c r="AF146" s="8">
        <v>0</v>
      </c>
      <c r="AG146" s="8">
        <v>-0.49352860267821486</v>
      </c>
      <c r="AH146" s="8">
        <v>0</v>
      </c>
      <c r="AI146" s="8">
        <v>0</v>
      </c>
      <c r="AJ146" s="8">
        <v>1</v>
      </c>
      <c r="AK146" s="8">
        <v>0</v>
      </c>
      <c r="AL146" s="8">
        <v>1.632125307424299</v>
      </c>
      <c r="AM146" s="8">
        <v>-0.16648146382548154</v>
      </c>
      <c r="AP146" s="6">
        <f t="shared" si="11"/>
        <v>-1.7460577086769586</v>
      </c>
      <c r="AQ146" s="6">
        <f t="shared" si="12"/>
        <v>3.1105700086769588</v>
      </c>
      <c r="AS146" s="6">
        <f t="shared" si="13"/>
        <v>1</v>
      </c>
    </row>
    <row r="147" spans="1:45">
      <c r="A147" s="8">
        <v>-1</v>
      </c>
      <c r="B147" s="8">
        <v>1</v>
      </c>
      <c r="C147" s="8">
        <v>-0.12555206683391093</v>
      </c>
      <c r="D147" s="8">
        <v>-0.74700737156596442</v>
      </c>
      <c r="E147" s="8">
        <v>1</v>
      </c>
      <c r="F147" s="8">
        <v>0</v>
      </c>
      <c r="G147" s="8">
        <v>0</v>
      </c>
      <c r="H147" s="8">
        <v>0</v>
      </c>
      <c r="I147" s="8">
        <v>0</v>
      </c>
      <c r="J147" s="8">
        <v>1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1</v>
      </c>
      <c r="AA147" s="8">
        <v>0</v>
      </c>
      <c r="AB147" s="8">
        <v>0</v>
      </c>
      <c r="AC147" s="8">
        <v>0</v>
      </c>
      <c r="AD147" s="8">
        <v>-0.51498548252417542</v>
      </c>
      <c r="AE147" s="8">
        <v>1</v>
      </c>
      <c r="AF147" s="8">
        <v>1</v>
      </c>
      <c r="AG147" s="8">
        <v>1.5628405751476804</v>
      </c>
      <c r="AH147" s="8">
        <v>1</v>
      </c>
      <c r="AI147" s="8">
        <v>0</v>
      </c>
      <c r="AJ147" s="8">
        <v>1</v>
      </c>
      <c r="AK147" s="8">
        <v>0</v>
      </c>
      <c r="AL147" s="8">
        <v>-0.3021300664506813</v>
      </c>
      <c r="AM147" s="8">
        <v>-0.18989750942115644</v>
      </c>
      <c r="AP147" s="6">
        <f t="shared" si="11"/>
        <v>1.7311371310599606</v>
      </c>
      <c r="AQ147" s="6">
        <f t="shared" si="12"/>
        <v>-0.36662483105996069</v>
      </c>
      <c r="AS147" s="6">
        <f t="shared" si="13"/>
        <v>0</v>
      </c>
    </row>
    <row r="148" spans="1:45">
      <c r="A148" s="8">
        <v>-1</v>
      </c>
      <c r="B148" s="8">
        <v>1</v>
      </c>
      <c r="C148" s="8">
        <v>0.66241579156942831</v>
      </c>
      <c r="D148" s="8">
        <v>-0.61241957926942625</v>
      </c>
      <c r="E148" s="8">
        <v>1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1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0</v>
      </c>
      <c r="AA148" s="8">
        <v>0</v>
      </c>
      <c r="AB148" s="8">
        <v>0</v>
      </c>
      <c r="AC148" s="8">
        <v>0</v>
      </c>
      <c r="AD148" s="8">
        <v>-0.61508966978857715</v>
      </c>
      <c r="AE148" s="8">
        <v>0</v>
      </c>
      <c r="AF148" s="8">
        <v>0</v>
      </c>
      <c r="AG148" s="8">
        <v>-0.49352860267821486</v>
      </c>
      <c r="AH148" s="8">
        <v>0</v>
      </c>
      <c r="AI148" s="8">
        <v>1</v>
      </c>
      <c r="AJ148" s="8">
        <v>0</v>
      </c>
      <c r="AK148" s="8">
        <v>0</v>
      </c>
      <c r="AL148" s="8">
        <v>1.254567952163417</v>
      </c>
      <c r="AM148" s="8">
        <v>-0.19527168382016377</v>
      </c>
      <c r="AP148" s="6">
        <f t="shared" si="11"/>
        <v>-2.229843959773925</v>
      </c>
      <c r="AQ148" s="6">
        <f t="shared" si="12"/>
        <v>3.5943562597739249</v>
      </c>
      <c r="AS148" s="6">
        <f t="shared" si="13"/>
        <v>1</v>
      </c>
    </row>
    <row r="149" spans="1:45">
      <c r="A149" s="8">
        <v>-1</v>
      </c>
      <c r="B149" s="8">
        <v>1</v>
      </c>
      <c r="C149" s="8">
        <v>-1.0603149940967429</v>
      </c>
      <c r="D149" s="8">
        <v>-0.95591976557850133</v>
      </c>
      <c r="E149" s="8">
        <v>1</v>
      </c>
      <c r="F149" s="8">
        <v>0</v>
      </c>
      <c r="G149" s="8">
        <v>0</v>
      </c>
      <c r="H149" s="8">
        <v>1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1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-0.66439471724716304</v>
      </c>
      <c r="AE149" s="8">
        <v>0</v>
      </c>
      <c r="AF149" s="8">
        <v>1</v>
      </c>
      <c r="AG149" s="8">
        <v>0.32901906845214329</v>
      </c>
      <c r="AH149" s="8">
        <v>0</v>
      </c>
      <c r="AI149" s="8">
        <v>0</v>
      </c>
      <c r="AJ149" s="8">
        <v>1</v>
      </c>
      <c r="AK149" s="8">
        <v>0</v>
      </c>
      <c r="AL149" s="8">
        <v>-0.80747606503063107</v>
      </c>
      <c r="AM149" s="8">
        <v>-0.19507974902019923</v>
      </c>
      <c r="AP149" s="6">
        <f t="shared" si="11"/>
        <v>-2.5434182553176239</v>
      </c>
      <c r="AQ149" s="6">
        <f t="shared" si="12"/>
        <v>3.9079305553176238</v>
      </c>
      <c r="AS149" s="6">
        <f t="shared" si="13"/>
        <v>1</v>
      </c>
    </row>
    <row r="150" spans="1:45">
      <c r="A150" s="8">
        <v>-1</v>
      </c>
      <c r="B150" s="8">
        <v>0</v>
      </c>
      <c r="C150" s="8">
        <v>1.5337291336570214E-2</v>
      </c>
      <c r="D150" s="8">
        <v>-0.35328785977310639</v>
      </c>
      <c r="E150" s="8">
        <v>1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1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1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-0.66439471724716304</v>
      </c>
      <c r="AE150" s="8">
        <v>0</v>
      </c>
      <c r="AF150" s="8">
        <v>0</v>
      </c>
      <c r="AG150" s="8">
        <v>-0.49352860267821486</v>
      </c>
      <c r="AH150" s="8">
        <v>0</v>
      </c>
      <c r="AI150" s="8">
        <v>0</v>
      </c>
      <c r="AJ150" s="8">
        <v>1</v>
      </c>
      <c r="AK150" s="8">
        <v>0</v>
      </c>
      <c r="AL150" s="8">
        <v>-0.13948997495368595</v>
      </c>
      <c r="AM150" s="8">
        <v>-0.19143298782087281</v>
      </c>
      <c r="AP150" s="6">
        <f t="shared" si="11"/>
        <v>0.30313279468469112</v>
      </c>
      <c r="AQ150" s="6">
        <f t="shared" si="12"/>
        <v>1.0613795053153088</v>
      </c>
      <c r="AS150" s="6">
        <f t="shared" si="13"/>
        <v>1</v>
      </c>
    </row>
    <row r="151" spans="1:45">
      <c r="A151" s="8">
        <v>-1</v>
      </c>
      <c r="B151" s="8">
        <v>0</v>
      </c>
      <c r="C151" s="8">
        <v>-1.0113833607201688</v>
      </c>
      <c r="D151" s="8">
        <v>-0.82233635979163877</v>
      </c>
      <c r="E151" s="8">
        <v>0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1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-0.16686196561961433</v>
      </c>
      <c r="AE151" s="8">
        <v>0</v>
      </c>
      <c r="AF151" s="8">
        <v>0</v>
      </c>
      <c r="AG151" s="8">
        <v>-0.49352860267821486</v>
      </c>
      <c r="AH151" s="8">
        <v>0</v>
      </c>
      <c r="AI151" s="8">
        <v>0</v>
      </c>
      <c r="AJ151" s="8">
        <v>1</v>
      </c>
      <c r="AK151" s="8">
        <v>0</v>
      </c>
      <c r="AL151" s="8">
        <v>0.20902450682558976</v>
      </c>
      <c r="AM151" s="8">
        <v>-0.19431200982034103</v>
      </c>
      <c r="AP151" s="6">
        <f t="shared" si="11"/>
        <v>-0.38617122351895972</v>
      </c>
      <c r="AQ151" s="6">
        <f t="shared" si="12"/>
        <v>1.7506835235189597</v>
      </c>
      <c r="AS151" s="6">
        <f t="shared" si="13"/>
        <v>1</v>
      </c>
    </row>
    <row r="152" spans="1:45">
      <c r="A152" s="8">
        <v>-1</v>
      </c>
      <c r="B152" s="8">
        <v>0</v>
      </c>
      <c r="C152" s="8">
        <v>-0.28668899743607756</v>
      </c>
      <c r="D152" s="8">
        <v>-0.83840654394644931</v>
      </c>
      <c r="E152" s="8">
        <v>0</v>
      </c>
      <c r="F152" s="8">
        <v>1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1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1</v>
      </c>
      <c r="Z152" s="8">
        <v>0</v>
      </c>
      <c r="AA152" s="8">
        <v>0</v>
      </c>
      <c r="AB152" s="8">
        <v>0</v>
      </c>
      <c r="AC152" s="8">
        <v>0</v>
      </c>
      <c r="AD152" s="8">
        <v>-0.65244197846932406</v>
      </c>
      <c r="AE152" s="8">
        <v>0</v>
      </c>
      <c r="AF152" s="8">
        <v>0</v>
      </c>
      <c r="AG152" s="8">
        <v>-0.49352860267821486</v>
      </c>
      <c r="AH152" s="8">
        <v>0</v>
      </c>
      <c r="AI152" s="8">
        <v>0</v>
      </c>
      <c r="AJ152" s="8">
        <v>1</v>
      </c>
      <c r="AK152" s="8">
        <v>0</v>
      </c>
      <c r="AL152" s="8">
        <v>0.44136749467844028</v>
      </c>
      <c r="AM152" s="8">
        <v>-2.569144655757351E-3</v>
      </c>
      <c r="AP152" s="6">
        <f t="shared" si="11"/>
        <v>-0.6048677452838479</v>
      </c>
      <c r="AQ152" s="6">
        <f t="shared" si="12"/>
        <v>1.9693800452838479</v>
      </c>
      <c r="AS152" s="6">
        <f t="shared" si="13"/>
        <v>1</v>
      </c>
    </row>
    <row r="153" spans="1:45">
      <c r="A153" s="8">
        <v>-1</v>
      </c>
      <c r="B153" s="8">
        <v>1</v>
      </c>
      <c r="C153" s="8">
        <v>-1.0881554061903109</v>
      </c>
      <c r="D153" s="8">
        <v>4.8466744097156914E-2</v>
      </c>
      <c r="E153" s="8">
        <v>0</v>
      </c>
      <c r="F153" s="8">
        <v>1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1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1</v>
      </c>
      <c r="Z153" s="8">
        <v>0</v>
      </c>
      <c r="AA153" s="8">
        <v>0</v>
      </c>
      <c r="AB153" s="8">
        <v>0</v>
      </c>
      <c r="AC153" s="8">
        <v>0</v>
      </c>
      <c r="AD153" s="8">
        <v>-0.55233779120492232</v>
      </c>
      <c r="AE153" s="8">
        <v>1</v>
      </c>
      <c r="AF153" s="8">
        <v>1</v>
      </c>
      <c r="AG153" s="8">
        <v>-8.2254767113035795E-2</v>
      </c>
      <c r="AH153" s="8">
        <v>0</v>
      </c>
      <c r="AI153" s="8">
        <v>0</v>
      </c>
      <c r="AJ153" s="8">
        <v>1</v>
      </c>
      <c r="AK153" s="8">
        <v>0</v>
      </c>
      <c r="AL153" s="8">
        <v>-1.0688619263650878</v>
      </c>
      <c r="AM153" s="8">
        <v>-0.18797816142151094</v>
      </c>
      <c r="AP153" s="6">
        <f t="shared" si="11"/>
        <v>2.5755659634973953</v>
      </c>
      <c r="AQ153" s="6">
        <f t="shared" si="12"/>
        <v>-1.2110536634973954</v>
      </c>
      <c r="AS153" s="6">
        <f t="shared" si="13"/>
        <v>0</v>
      </c>
    </row>
    <row r="154" spans="1:45">
      <c r="A154" s="8">
        <v>-1</v>
      </c>
      <c r="B154" s="8">
        <v>1</v>
      </c>
      <c r="C154" s="8">
        <v>-0.82156236917311354</v>
      </c>
      <c r="D154" s="8">
        <v>-0.64656872059839854</v>
      </c>
      <c r="E154" s="8">
        <v>0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1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-0.63899514734425511</v>
      </c>
      <c r="AE154" s="8">
        <v>0</v>
      </c>
      <c r="AF154" s="8">
        <v>0</v>
      </c>
      <c r="AG154" s="8">
        <v>-0.49352860267821486</v>
      </c>
      <c r="AH154" s="8">
        <v>1</v>
      </c>
      <c r="AI154" s="8">
        <v>0</v>
      </c>
      <c r="AJ154" s="8">
        <v>1</v>
      </c>
      <c r="AK154" s="8">
        <v>0</v>
      </c>
      <c r="AL154" s="8">
        <v>0.99899066552528137</v>
      </c>
      <c r="AM154" s="8">
        <v>-0.19527168382016377</v>
      </c>
      <c r="AP154" s="6">
        <f t="shared" si="11"/>
        <v>-2.8057757348958803</v>
      </c>
      <c r="AQ154" s="6">
        <f t="shared" si="12"/>
        <v>4.1702880348958802</v>
      </c>
      <c r="AS154" s="6">
        <f t="shared" si="13"/>
        <v>1</v>
      </c>
    </row>
    <row r="155" spans="1:45">
      <c r="A155" s="8">
        <v>-1</v>
      </c>
      <c r="B155" s="8">
        <v>0</v>
      </c>
      <c r="C155" s="8">
        <v>0.12754275729193318</v>
      </c>
      <c r="D155" s="8">
        <v>-0.62949414993391239</v>
      </c>
      <c r="E155" s="8">
        <v>0</v>
      </c>
      <c r="F155" s="8">
        <v>1</v>
      </c>
      <c r="G155" s="8">
        <v>0</v>
      </c>
      <c r="H155" s="8">
        <v>0</v>
      </c>
      <c r="I155" s="8">
        <v>1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1</v>
      </c>
      <c r="Z155" s="8">
        <v>0</v>
      </c>
      <c r="AA155" s="8">
        <v>0</v>
      </c>
      <c r="AB155" s="8">
        <v>0</v>
      </c>
      <c r="AC155" s="8">
        <v>0</v>
      </c>
      <c r="AD155" s="8">
        <v>-0.50303274374633644</v>
      </c>
      <c r="AE155" s="8">
        <v>0</v>
      </c>
      <c r="AF155" s="8">
        <v>0</v>
      </c>
      <c r="AG155" s="8">
        <v>-0.49352860267821486</v>
      </c>
      <c r="AH155" s="8">
        <v>1</v>
      </c>
      <c r="AI155" s="8">
        <v>0</v>
      </c>
      <c r="AJ155" s="8">
        <v>1</v>
      </c>
      <c r="AK155" s="8">
        <v>0</v>
      </c>
      <c r="AL155" s="8">
        <v>-1.0688619263650878</v>
      </c>
      <c r="AM155" s="8">
        <v>-0.19527168382016377</v>
      </c>
      <c r="AP155" s="6">
        <f t="shared" si="11"/>
        <v>-0.85635041892133967</v>
      </c>
      <c r="AQ155" s="6">
        <f t="shared" si="12"/>
        <v>2.2208627189213397</v>
      </c>
      <c r="AS155" s="6">
        <f t="shared" si="13"/>
        <v>1</v>
      </c>
    </row>
    <row r="156" spans="1:45">
      <c r="A156" s="8">
        <v>-1</v>
      </c>
      <c r="B156" s="8">
        <v>1</v>
      </c>
      <c r="C156" s="8">
        <v>-0.16773450939992321</v>
      </c>
      <c r="D156" s="8">
        <v>-1.7525813866259986E-3</v>
      </c>
      <c r="E156" s="8">
        <v>0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1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0</v>
      </c>
      <c r="AA156" s="8">
        <v>0</v>
      </c>
      <c r="AB156" s="8">
        <v>0</v>
      </c>
      <c r="AC156" s="8">
        <v>0</v>
      </c>
      <c r="AD156" s="8">
        <v>-6.6757778355212655E-2</v>
      </c>
      <c r="AE156" s="8">
        <v>0</v>
      </c>
      <c r="AF156" s="8">
        <v>1</v>
      </c>
      <c r="AG156" s="8">
        <v>-0.28789168489562533</v>
      </c>
      <c r="AH156" s="8">
        <v>1</v>
      </c>
      <c r="AI156" s="8">
        <v>0</v>
      </c>
      <c r="AJ156" s="8">
        <v>1</v>
      </c>
      <c r="AK156" s="8">
        <v>0</v>
      </c>
      <c r="AL156" s="8">
        <v>1.6030824339426926</v>
      </c>
      <c r="AM156" s="8">
        <v>-0.18222011742257449</v>
      </c>
      <c r="AP156" s="6">
        <f t="shared" si="11"/>
        <v>-1.9410169464054632</v>
      </c>
      <c r="AQ156" s="6">
        <f t="shared" si="12"/>
        <v>3.3055292464054631</v>
      </c>
      <c r="AS156" s="6">
        <f t="shared" si="13"/>
        <v>1</v>
      </c>
    </row>
    <row r="157" spans="1:45">
      <c r="A157" s="8">
        <v>-1</v>
      </c>
      <c r="B157" s="8">
        <v>0</v>
      </c>
      <c r="C157" s="8">
        <v>-8.3369624267898665E-2</v>
      </c>
      <c r="D157" s="8">
        <v>1.1864366595596776</v>
      </c>
      <c r="E157" s="8">
        <v>0</v>
      </c>
      <c r="F157" s="8">
        <v>1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1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1</v>
      </c>
      <c r="AC157" s="8">
        <v>0</v>
      </c>
      <c r="AD157" s="8">
        <v>-0.63899514734425511</v>
      </c>
      <c r="AE157" s="8">
        <v>0</v>
      </c>
      <c r="AF157" s="8">
        <v>1</v>
      </c>
      <c r="AG157" s="8">
        <v>1.9741144107128594</v>
      </c>
      <c r="AH157" s="8">
        <v>1</v>
      </c>
      <c r="AI157" s="8">
        <v>0</v>
      </c>
      <c r="AJ157" s="8">
        <v>1</v>
      </c>
      <c r="AK157" s="8">
        <v>0</v>
      </c>
      <c r="AL157" s="8">
        <v>-0.31955579053964506</v>
      </c>
      <c r="AM157" s="8">
        <v>-0.19469587942027014</v>
      </c>
      <c r="AP157" s="6">
        <f t="shared" si="11"/>
        <v>0.27321539309993681</v>
      </c>
      <c r="AQ157" s="6">
        <f t="shared" si="12"/>
        <v>1.0912969069000631</v>
      </c>
      <c r="AS157" s="6">
        <f t="shared" si="13"/>
        <v>1</v>
      </c>
    </row>
    <row r="158" spans="1:45">
      <c r="A158" s="8">
        <v>-1</v>
      </c>
      <c r="B158" s="8">
        <v>0</v>
      </c>
      <c r="C158" s="8">
        <v>-0.9059272543051381</v>
      </c>
      <c r="D158" s="8">
        <v>0.75153730087011772</v>
      </c>
      <c r="E158" s="8">
        <v>0</v>
      </c>
      <c r="F158" s="8">
        <v>1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1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1</v>
      </c>
      <c r="Z158" s="8">
        <v>0</v>
      </c>
      <c r="AA158" s="8">
        <v>0</v>
      </c>
      <c r="AB158" s="8">
        <v>0</v>
      </c>
      <c r="AC158" s="8">
        <v>0</v>
      </c>
      <c r="AD158" s="8">
        <v>-0.61508966978857715</v>
      </c>
      <c r="AE158" s="8">
        <v>0</v>
      </c>
      <c r="AF158" s="8">
        <v>0</v>
      </c>
      <c r="AG158" s="8">
        <v>-0.49352860267821486</v>
      </c>
      <c r="AH158" s="8">
        <v>0</v>
      </c>
      <c r="AI158" s="8">
        <v>0</v>
      </c>
      <c r="AJ158" s="8">
        <v>1</v>
      </c>
      <c r="AK158" s="8">
        <v>0</v>
      </c>
      <c r="AL158" s="8">
        <v>-1.0688619263650878</v>
      </c>
      <c r="AM158" s="8">
        <v>-0.12790256903260735</v>
      </c>
      <c r="AP158" s="6">
        <f t="shared" si="11"/>
        <v>-0.38866942095478346</v>
      </c>
      <c r="AQ158" s="6">
        <f t="shared" si="12"/>
        <v>1.7531817209547833</v>
      </c>
      <c r="AS158" s="6">
        <f t="shared" si="13"/>
        <v>1</v>
      </c>
    </row>
    <row r="159" spans="1:45">
      <c r="A159" s="8">
        <v>-1</v>
      </c>
      <c r="B159" s="8">
        <v>1</v>
      </c>
      <c r="C159" s="8">
        <v>-0.32212224919152804</v>
      </c>
      <c r="D159" s="8">
        <v>-0.69678804608218148</v>
      </c>
      <c r="E159" s="8">
        <v>0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1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1</v>
      </c>
      <c r="AC159" s="8">
        <v>0</v>
      </c>
      <c r="AD159" s="8">
        <v>-0.58969009988566923</v>
      </c>
      <c r="AE159" s="8">
        <v>0</v>
      </c>
      <c r="AF159" s="8">
        <v>0</v>
      </c>
      <c r="AG159" s="8">
        <v>-0.49352860267821486</v>
      </c>
      <c r="AH159" s="8">
        <v>1</v>
      </c>
      <c r="AI159" s="8">
        <v>1</v>
      </c>
      <c r="AJ159" s="8">
        <v>0</v>
      </c>
      <c r="AK159" s="8">
        <v>0</v>
      </c>
      <c r="AL159" s="8">
        <v>-0.25566146888011121</v>
      </c>
      <c r="AM159" s="8">
        <v>-0.19527168382016377</v>
      </c>
      <c r="AP159" s="6">
        <f t="shared" si="11"/>
        <v>-0.49984118436747521</v>
      </c>
      <c r="AQ159" s="6">
        <f t="shared" si="12"/>
        <v>1.8643534843674752</v>
      </c>
      <c r="AS159" s="6">
        <f t="shared" si="13"/>
        <v>1</v>
      </c>
    </row>
    <row r="160" spans="1:45">
      <c r="A160" s="8">
        <v>-1</v>
      </c>
      <c r="B160" s="8">
        <v>0</v>
      </c>
      <c r="C160" s="8">
        <v>-0.56846771377703986</v>
      </c>
      <c r="D160" s="8">
        <v>-5.197190687040891E-2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1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1</v>
      </c>
      <c r="Z160" s="8">
        <v>0</v>
      </c>
      <c r="AA160" s="8">
        <v>0</v>
      </c>
      <c r="AB160" s="8">
        <v>0</v>
      </c>
      <c r="AC160" s="8">
        <v>0</v>
      </c>
      <c r="AD160" s="8">
        <v>-0.36557624780118786</v>
      </c>
      <c r="AE160" s="8">
        <v>0</v>
      </c>
      <c r="AF160" s="8">
        <v>0</v>
      </c>
      <c r="AG160" s="8">
        <v>-0.49352860267821486</v>
      </c>
      <c r="AH160" s="8">
        <v>1</v>
      </c>
      <c r="AI160" s="8">
        <v>0</v>
      </c>
      <c r="AJ160" s="8">
        <v>1</v>
      </c>
      <c r="AK160" s="8">
        <v>0</v>
      </c>
      <c r="AL160" s="8">
        <v>1.0222249643105665</v>
      </c>
      <c r="AM160" s="8">
        <v>-0.19412007502037648</v>
      </c>
      <c r="AP160" s="6">
        <f t="shared" si="11"/>
        <v>-1.2828947771892092</v>
      </c>
      <c r="AQ160" s="6">
        <f t="shared" si="12"/>
        <v>2.6474070771892091</v>
      </c>
      <c r="AS160" s="6">
        <f t="shared" si="13"/>
        <v>1</v>
      </c>
    </row>
    <row r="161" spans="1:45">
      <c r="A161" s="8">
        <v>-1</v>
      </c>
      <c r="B161" s="8">
        <v>1</v>
      </c>
      <c r="C161" s="8">
        <v>-0.68742220181319424</v>
      </c>
      <c r="D161" s="8">
        <v>-0.75504246364336969</v>
      </c>
      <c r="E161" s="8">
        <v>0</v>
      </c>
      <c r="F161" s="8">
        <v>1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1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1</v>
      </c>
      <c r="Z161" s="8">
        <v>0</v>
      </c>
      <c r="AA161" s="8">
        <v>0</v>
      </c>
      <c r="AB161" s="8">
        <v>0</v>
      </c>
      <c r="AC161" s="8">
        <v>0</v>
      </c>
      <c r="AD161" s="8">
        <v>-0.51498548252417542</v>
      </c>
      <c r="AE161" s="8">
        <v>0</v>
      </c>
      <c r="AF161" s="8">
        <v>0</v>
      </c>
      <c r="AG161" s="8">
        <v>-0.49352860267821486</v>
      </c>
      <c r="AH161" s="8">
        <v>1</v>
      </c>
      <c r="AI161" s="8">
        <v>1</v>
      </c>
      <c r="AJ161" s="8">
        <v>0</v>
      </c>
      <c r="AK161" s="8">
        <v>0</v>
      </c>
      <c r="AL161" s="8">
        <v>0.5575389886048655</v>
      </c>
      <c r="AM161" s="8">
        <v>-0.19527168382016377</v>
      </c>
      <c r="AP161" s="6">
        <f t="shared" si="11"/>
        <v>-1.4521221691505954</v>
      </c>
      <c r="AQ161" s="6">
        <f t="shared" si="12"/>
        <v>2.8166344691505953</v>
      </c>
      <c r="AS161" s="6">
        <f t="shared" si="13"/>
        <v>1</v>
      </c>
    </row>
    <row r="162" spans="1:45">
      <c r="A162" s="8">
        <v>-1</v>
      </c>
      <c r="B162" s="8">
        <v>0</v>
      </c>
      <c r="C162" s="8">
        <v>0.14188461903460706</v>
      </c>
      <c r="D162" s="8">
        <v>-0.45372651074067222</v>
      </c>
      <c r="E162" s="8">
        <v>1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1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8.2651456367774948E-2</v>
      </c>
      <c r="AE162" s="8">
        <v>0</v>
      </c>
      <c r="AF162" s="8">
        <v>0</v>
      </c>
      <c r="AG162" s="8">
        <v>-0.49352860267821486</v>
      </c>
      <c r="AH162" s="8">
        <v>1</v>
      </c>
      <c r="AI162" s="8">
        <v>0</v>
      </c>
      <c r="AJ162" s="8">
        <v>1</v>
      </c>
      <c r="AK162" s="8">
        <v>0</v>
      </c>
      <c r="AL162" s="8">
        <v>-1.0688619263650878</v>
      </c>
      <c r="AM162" s="8">
        <v>-0.19488781422023468</v>
      </c>
      <c r="AP162" s="6">
        <f t="shared" si="11"/>
        <v>-1.4392285937623623</v>
      </c>
      <c r="AQ162" s="6">
        <f t="shared" si="12"/>
        <v>2.8037408937623622</v>
      </c>
      <c r="AS162" s="6">
        <f t="shared" si="13"/>
        <v>1</v>
      </c>
    </row>
    <row r="163" spans="1:45">
      <c r="A163" s="8">
        <v>-1</v>
      </c>
      <c r="B163" s="8">
        <v>1</v>
      </c>
      <c r="C163" s="8">
        <v>-1.2357939551713539</v>
      </c>
      <c r="D163" s="8">
        <v>-0.88862586943023225</v>
      </c>
      <c r="E163" s="8">
        <v>1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1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1</v>
      </c>
      <c r="Z163" s="8">
        <v>0</v>
      </c>
      <c r="AA163" s="8">
        <v>0</v>
      </c>
      <c r="AB163" s="8">
        <v>0</v>
      </c>
      <c r="AC163" s="8">
        <v>0</v>
      </c>
      <c r="AD163" s="8">
        <v>-0.57773736110783025</v>
      </c>
      <c r="AE163" s="8">
        <v>0</v>
      </c>
      <c r="AF163" s="8">
        <v>0</v>
      </c>
      <c r="AG163" s="8">
        <v>-0.49352860267821486</v>
      </c>
      <c r="AH163" s="8">
        <v>0</v>
      </c>
      <c r="AI163" s="8">
        <v>1</v>
      </c>
      <c r="AJ163" s="8">
        <v>0</v>
      </c>
      <c r="AK163" s="8">
        <v>0</v>
      </c>
      <c r="AL163" s="8">
        <v>9.2853012899164533E-2</v>
      </c>
      <c r="AM163" s="8">
        <v>-0.19527168382016377</v>
      </c>
      <c r="AP163" s="6">
        <f t="shared" si="11"/>
        <v>-2.0417135346370259</v>
      </c>
      <c r="AQ163" s="6">
        <f t="shared" si="12"/>
        <v>3.4062258346370258</v>
      </c>
      <c r="AS163" s="6">
        <f t="shared" si="13"/>
        <v>1</v>
      </c>
    </row>
    <row r="164" spans="1:45">
      <c r="A164" s="8">
        <v>-1</v>
      </c>
      <c r="B164" s="8">
        <v>0</v>
      </c>
      <c r="C164" s="8">
        <v>1.5161201280581779E-4</v>
      </c>
      <c r="D164" s="8">
        <v>1.3039498811917296</v>
      </c>
      <c r="E164" s="8">
        <v>0</v>
      </c>
      <c r="F164" s="8">
        <v>1</v>
      </c>
      <c r="G164" s="8">
        <v>0</v>
      </c>
      <c r="H164" s="8">
        <v>1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1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-0.66439471724716304</v>
      </c>
      <c r="AE164" s="8">
        <v>0</v>
      </c>
      <c r="AF164" s="8">
        <v>0</v>
      </c>
      <c r="AG164" s="8">
        <v>-0.49352860267821486</v>
      </c>
      <c r="AH164" s="8">
        <v>0</v>
      </c>
      <c r="AI164" s="8">
        <v>0</v>
      </c>
      <c r="AJ164" s="8">
        <v>1</v>
      </c>
      <c r="AK164" s="8">
        <v>0</v>
      </c>
      <c r="AL164" s="8">
        <v>-8.4182241975665675E-5</v>
      </c>
      <c r="AM164" s="8">
        <v>0.80278927599548711</v>
      </c>
      <c r="AP164" s="6">
        <f t="shared" si="11"/>
        <v>-8.2194737501608994E-2</v>
      </c>
      <c r="AQ164" s="6">
        <f t="shared" si="12"/>
        <v>1.4467070375016089</v>
      </c>
      <c r="AS164" s="6">
        <f t="shared" si="13"/>
        <v>1</v>
      </c>
    </row>
    <row r="165" spans="1:45">
      <c r="A165" s="8">
        <v>-1</v>
      </c>
      <c r="B165" s="8">
        <v>0</v>
      </c>
      <c r="C165" s="8">
        <v>0.42281985525401911</v>
      </c>
      <c r="D165" s="8">
        <v>-0.89766534801731312</v>
      </c>
      <c r="E165" s="8">
        <v>0</v>
      </c>
      <c r="F165" s="8">
        <v>1</v>
      </c>
      <c r="G165" s="8">
        <v>0</v>
      </c>
      <c r="H165" s="8">
        <v>1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1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-0.66439471724716304</v>
      </c>
      <c r="AE165" s="8">
        <v>0</v>
      </c>
      <c r="AF165" s="8">
        <v>1</v>
      </c>
      <c r="AG165" s="8">
        <v>1.5628405751476804</v>
      </c>
      <c r="AH165" s="8">
        <v>0</v>
      </c>
      <c r="AI165" s="8">
        <v>0</v>
      </c>
      <c r="AJ165" s="8">
        <v>1</v>
      </c>
      <c r="AK165" s="8">
        <v>0</v>
      </c>
      <c r="AL165" s="8">
        <v>9.2853012899164533E-2</v>
      </c>
      <c r="AM165" s="8">
        <v>-0.1918168574208019</v>
      </c>
      <c r="AP165" s="6">
        <f t="shared" si="11"/>
        <v>-1.8254210163010569</v>
      </c>
      <c r="AQ165" s="6">
        <f t="shared" si="12"/>
        <v>3.1899333163010568</v>
      </c>
      <c r="AS165" s="6">
        <f t="shared" si="13"/>
        <v>1</v>
      </c>
    </row>
    <row r="166" spans="1:45">
      <c r="A166" s="8">
        <v>-1</v>
      </c>
      <c r="B166" s="8">
        <v>1</v>
      </c>
      <c r="C166" s="8">
        <v>4.3177872159908613E-2</v>
      </c>
      <c r="D166" s="8">
        <v>-0.15241055783797475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1</v>
      </c>
      <c r="U166" s="8">
        <v>0</v>
      </c>
      <c r="V166" s="8">
        <v>0</v>
      </c>
      <c r="W166" s="8">
        <v>0</v>
      </c>
      <c r="X166" s="8">
        <v>0</v>
      </c>
      <c r="Y166" s="8">
        <v>1</v>
      </c>
      <c r="Z166" s="8">
        <v>0</v>
      </c>
      <c r="AA166" s="8">
        <v>0</v>
      </c>
      <c r="AB166" s="8">
        <v>0</v>
      </c>
      <c r="AC166" s="8">
        <v>0</v>
      </c>
      <c r="AD166" s="8">
        <v>-0.21616701307820024</v>
      </c>
      <c r="AE166" s="8">
        <v>0</v>
      </c>
      <c r="AF166" s="8">
        <v>0</v>
      </c>
      <c r="AG166" s="8">
        <v>-0.49352860267821486</v>
      </c>
      <c r="AH166" s="8">
        <v>1</v>
      </c>
      <c r="AI166" s="8">
        <v>0</v>
      </c>
      <c r="AJ166" s="8">
        <v>1</v>
      </c>
      <c r="AK166" s="8">
        <v>0</v>
      </c>
      <c r="AL166" s="8">
        <v>-0.37183296280653644</v>
      </c>
      <c r="AM166" s="8">
        <v>-0.19527168382016377</v>
      </c>
      <c r="AP166" s="6">
        <f t="shared" si="11"/>
        <v>-0.79925156761640637</v>
      </c>
      <c r="AQ166" s="6">
        <f t="shared" si="12"/>
        <v>2.1637638676164062</v>
      </c>
      <c r="AS166" s="6">
        <f t="shared" si="13"/>
        <v>1</v>
      </c>
    </row>
    <row r="167" spans="1:45">
      <c r="A167" s="8">
        <v>-1</v>
      </c>
      <c r="B167" s="8">
        <v>0</v>
      </c>
      <c r="C167" s="8">
        <v>-1.3201588403033786</v>
      </c>
      <c r="D167" s="8">
        <v>-0.37839752251499786</v>
      </c>
      <c r="E167" s="8">
        <v>0</v>
      </c>
      <c r="F167" s="8">
        <v>1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1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-0.63899514734425511</v>
      </c>
      <c r="AE167" s="8">
        <v>0</v>
      </c>
      <c r="AF167" s="8">
        <v>0</v>
      </c>
      <c r="AG167" s="8">
        <v>-0.49352860267821486</v>
      </c>
      <c r="AH167" s="8">
        <v>0</v>
      </c>
      <c r="AI167" s="8">
        <v>0</v>
      </c>
      <c r="AJ167" s="8">
        <v>1</v>
      </c>
      <c r="AK167" s="8">
        <v>0</v>
      </c>
      <c r="AL167" s="8">
        <v>-0.37183296280653644</v>
      </c>
      <c r="AM167" s="8">
        <v>-0.19527168382016377</v>
      </c>
      <c r="AP167" s="6">
        <f t="shared" ref="AP167:AP190" si="14">SUMPRODUCT($B$3:$AM$3,B167:AM167)</f>
        <v>-1.2427197010564015</v>
      </c>
      <c r="AQ167" s="6">
        <f t="shared" ref="AQ167:AQ190" si="15">A167*(AP167+$AO$3)</f>
        <v>2.6072320010564014</v>
      </c>
      <c r="AS167" s="6">
        <f t="shared" si="13"/>
        <v>1</v>
      </c>
    </row>
    <row r="168" spans="1:45">
      <c r="A168" s="8">
        <v>-1</v>
      </c>
      <c r="B168" s="8">
        <v>0</v>
      </c>
      <c r="C168" s="8">
        <v>-1.0181325515307307</v>
      </c>
      <c r="D168" s="8">
        <v>-0.92277501075920454</v>
      </c>
      <c r="E168" s="8">
        <v>0</v>
      </c>
      <c r="F168" s="8">
        <v>1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1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-0.65244197846932406</v>
      </c>
      <c r="AE168" s="8">
        <v>0</v>
      </c>
      <c r="AF168" s="8">
        <v>0</v>
      </c>
      <c r="AG168" s="8">
        <v>-0.49352860267821486</v>
      </c>
      <c r="AH168" s="8">
        <v>1</v>
      </c>
      <c r="AI168" s="8">
        <v>0</v>
      </c>
      <c r="AJ168" s="8">
        <v>1</v>
      </c>
      <c r="AK168" s="8">
        <v>0</v>
      </c>
      <c r="AL168" s="8">
        <v>1.1383964582369916</v>
      </c>
      <c r="AM168" s="8">
        <v>-0.19527168382016377</v>
      </c>
      <c r="AP168" s="6">
        <f t="shared" si="14"/>
        <v>-2.3566198459373262</v>
      </c>
      <c r="AQ168" s="6">
        <f t="shared" si="15"/>
        <v>3.7211321459373261</v>
      </c>
      <c r="AS168" s="6">
        <f t="shared" si="13"/>
        <v>1</v>
      </c>
    </row>
    <row r="169" spans="1:45">
      <c r="A169" s="8">
        <v>-1</v>
      </c>
      <c r="B169" s="8">
        <v>0</v>
      </c>
      <c r="C169" s="8">
        <v>-0.9126764451156999</v>
      </c>
      <c r="D169" s="8">
        <v>0.96044969488265441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1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-0.65244197846932406</v>
      </c>
      <c r="AE169" s="8">
        <v>0</v>
      </c>
      <c r="AF169" s="8">
        <v>0</v>
      </c>
      <c r="AG169" s="8">
        <v>-0.49352860267821486</v>
      </c>
      <c r="AH169" s="8">
        <v>0</v>
      </c>
      <c r="AI169" s="8">
        <v>0</v>
      </c>
      <c r="AJ169" s="8">
        <v>1</v>
      </c>
      <c r="AK169" s="8">
        <v>0</v>
      </c>
      <c r="AL169" s="8">
        <v>9.2853012899164533E-2</v>
      </c>
      <c r="AM169" s="8">
        <v>-3.3368838556155438E-3</v>
      </c>
      <c r="AP169" s="6">
        <f t="shared" si="14"/>
        <v>-0.88043972162998452</v>
      </c>
      <c r="AQ169" s="6">
        <f t="shared" si="15"/>
        <v>2.2449520216299845</v>
      </c>
      <c r="AS169" s="6">
        <f t="shared" si="13"/>
        <v>1</v>
      </c>
    </row>
    <row r="170" spans="1:45">
      <c r="A170" s="8">
        <v>-1</v>
      </c>
      <c r="B170" s="8">
        <v>0</v>
      </c>
      <c r="C170" s="8">
        <v>-0.16773450939992321</v>
      </c>
      <c r="D170" s="8">
        <v>-0.60438448719202098</v>
      </c>
      <c r="E170" s="8">
        <v>1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1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-0.29087163043969405</v>
      </c>
      <c r="AE170" s="8">
        <v>0</v>
      </c>
      <c r="AF170" s="8">
        <v>0</v>
      </c>
      <c r="AG170" s="8">
        <v>-0.49352860267821486</v>
      </c>
      <c r="AH170" s="8">
        <v>1</v>
      </c>
      <c r="AI170" s="8">
        <v>0</v>
      </c>
      <c r="AJ170" s="8">
        <v>1</v>
      </c>
      <c r="AK170" s="8">
        <v>0</v>
      </c>
      <c r="AL170" s="8">
        <v>0.5575389886048655</v>
      </c>
      <c r="AM170" s="8">
        <v>-0.19527168382016377</v>
      </c>
      <c r="AP170" s="6">
        <f t="shared" si="14"/>
        <v>-2.8714233187427598</v>
      </c>
      <c r="AQ170" s="6">
        <f t="shared" si="15"/>
        <v>4.2359356187427597</v>
      </c>
      <c r="AS170" s="6">
        <f t="shared" si="13"/>
        <v>1</v>
      </c>
    </row>
    <row r="171" spans="1:45">
      <c r="A171" s="8">
        <v>-1</v>
      </c>
      <c r="B171" s="8">
        <v>1</v>
      </c>
      <c r="C171" s="8">
        <v>-0.22341533358705915</v>
      </c>
      <c r="D171" s="8">
        <v>-0.88059077735282698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1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-0.57773736110783025</v>
      </c>
      <c r="AE171" s="8">
        <v>0</v>
      </c>
      <c r="AF171" s="8">
        <v>0</v>
      </c>
      <c r="AG171" s="8">
        <v>-0.49352860267821486</v>
      </c>
      <c r="AH171" s="8">
        <v>0</v>
      </c>
      <c r="AI171" s="8">
        <v>0</v>
      </c>
      <c r="AJ171" s="8">
        <v>1</v>
      </c>
      <c r="AK171" s="8">
        <v>0</v>
      </c>
      <c r="AL171" s="8">
        <v>0.20902450682558976</v>
      </c>
      <c r="AM171" s="8">
        <v>-0.16840081182512703</v>
      </c>
      <c r="AP171" s="6">
        <f t="shared" si="14"/>
        <v>-1.4542718462237729</v>
      </c>
      <c r="AQ171" s="6">
        <f t="shared" si="15"/>
        <v>2.8187841462237726</v>
      </c>
      <c r="AS171" s="6">
        <f t="shared" si="13"/>
        <v>1</v>
      </c>
    </row>
    <row r="172" spans="1:45">
      <c r="A172" s="8">
        <v>-1</v>
      </c>
      <c r="B172" s="8">
        <v>1</v>
      </c>
      <c r="C172" s="8">
        <v>-0.68067301100263233</v>
      </c>
      <c r="D172" s="8">
        <v>-0.40350718525688928</v>
      </c>
      <c r="E172" s="8">
        <v>0</v>
      </c>
      <c r="F172" s="8">
        <v>1</v>
      </c>
      <c r="G172" s="8">
        <v>0</v>
      </c>
      <c r="H172" s="8">
        <v>1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1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0.68028839525972529</v>
      </c>
      <c r="AE172" s="8">
        <v>0</v>
      </c>
      <c r="AF172" s="8">
        <v>0</v>
      </c>
      <c r="AG172" s="8">
        <v>-0.49352860267821486</v>
      </c>
      <c r="AH172" s="8">
        <v>0</v>
      </c>
      <c r="AI172" s="8">
        <v>0</v>
      </c>
      <c r="AJ172" s="8">
        <v>1</v>
      </c>
      <c r="AK172" s="8">
        <v>0</v>
      </c>
      <c r="AL172" s="8">
        <v>-0.13948997495368595</v>
      </c>
      <c r="AM172" s="8">
        <v>-0.19047331382105007</v>
      </c>
      <c r="AP172" s="6">
        <f t="shared" si="14"/>
        <v>-3.0807333682664995</v>
      </c>
      <c r="AQ172" s="6">
        <f t="shared" si="15"/>
        <v>4.4452456682664998</v>
      </c>
      <c r="AS172" s="6">
        <f t="shared" si="13"/>
        <v>1</v>
      </c>
    </row>
    <row r="173" spans="1:45">
      <c r="A173" s="8">
        <v>-1</v>
      </c>
      <c r="B173" s="8">
        <v>1</v>
      </c>
      <c r="C173" s="8">
        <v>1.5161201280581779E-4</v>
      </c>
      <c r="D173" s="8">
        <v>-0.15241055783797475</v>
      </c>
      <c r="E173" s="8">
        <v>1</v>
      </c>
      <c r="F173" s="8">
        <v>0</v>
      </c>
      <c r="G173" s="8">
        <v>0</v>
      </c>
      <c r="H173" s="8">
        <v>0</v>
      </c>
      <c r="I173" s="8">
        <v>0</v>
      </c>
      <c r="J173" s="8">
        <v>1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</v>
      </c>
      <c r="Z173" s="8">
        <v>0</v>
      </c>
      <c r="AA173" s="8">
        <v>0</v>
      </c>
      <c r="AB173" s="8">
        <v>0</v>
      </c>
      <c r="AC173" s="8">
        <v>0</v>
      </c>
      <c r="AD173" s="8">
        <v>-0.63899514734425511</v>
      </c>
      <c r="AE173" s="8">
        <v>0</v>
      </c>
      <c r="AF173" s="8">
        <v>0</v>
      </c>
      <c r="AG173" s="8">
        <v>-0.49352860267821486</v>
      </c>
      <c r="AH173" s="8">
        <v>1</v>
      </c>
      <c r="AI173" s="8">
        <v>0</v>
      </c>
      <c r="AJ173" s="8">
        <v>1</v>
      </c>
      <c r="AK173" s="8">
        <v>0</v>
      </c>
      <c r="AL173" s="8">
        <v>1.3184622738229508</v>
      </c>
      <c r="AM173" s="8">
        <v>-0.19527168382016377</v>
      </c>
      <c r="AP173" s="6">
        <f t="shared" si="14"/>
        <v>-3.43204454585325</v>
      </c>
      <c r="AQ173" s="6">
        <f t="shared" si="15"/>
        <v>4.7965568458532495</v>
      </c>
      <c r="AS173" s="6">
        <f t="shared" si="13"/>
        <v>1</v>
      </c>
    </row>
    <row r="174" spans="1:45">
      <c r="A174" s="8">
        <v>-1</v>
      </c>
      <c r="B174" s="8">
        <v>1</v>
      </c>
      <c r="C174" s="8">
        <v>-0.79287830822822492</v>
      </c>
      <c r="D174" s="8">
        <v>1.47971752038497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0.33216487835516423</v>
      </c>
      <c r="AE174" s="8">
        <v>0</v>
      </c>
      <c r="AF174" s="8">
        <v>1</v>
      </c>
      <c r="AG174" s="8">
        <v>-8.2254767113035795E-2</v>
      </c>
      <c r="AH174" s="8">
        <v>1</v>
      </c>
      <c r="AI174" s="8">
        <v>0</v>
      </c>
      <c r="AJ174" s="8">
        <v>1</v>
      </c>
      <c r="AK174" s="8">
        <v>0</v>
      </c>
      <c r="AL174" s="8">
        <v>-2.3318481027260713E-2</v>
      </c>
      <c r="AM174" s="8">
        <v>-0.16206696342629692</v>
      </c>
      <c r="AP174" s="6">
        <f t="shared" si="14"/>
        <v>-1.1621925666241573</v>
      </c>
      <c r="AQ174" s="6">
        <f t="shared" si="15"/>
        <v>2.5267048666241569</v>
      </c>
      <c r="AS174" s="6">
        <f t="shared" si="13"/>
        <v>1</v>
      </c>
    </row>
    <row r="175" spans="1:45">
      <c r="A175" s="8">
        <v>-1</v>
      </c>
      <c r="B175" s="8">
        <v>1</v>
      </c>
      <c r="C175" s="8">
        <v>0.38822991489034847</v>
      </c>
      <c r="D175" s="8">
        <v>-0.871551298765746</v>
      </c>
      <c r="E175" s="8">
        <v>1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1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1</v>
      </c>
      <c r="Z175" s="8">
        <v>0</v>
      </c>
      <c r="AA175" s="8">
        <v>0</v>
      </c>
      <c r="AB175" s="8">
        <v>0</v>
      </c>
      <c r="AC175" s="8">
        <v>0</v>
      </c>
      <c r="AD175" s="8">
        <v>-0.57773736110783025</v>
      </c>
      <c r="AE175" s="8">
        <v>0</v>
      </c>
      <c r="AF175" s="8">
        <v>0</v>
      </c>
      <c r="AG175" s="8">
        <v>-0.49352860267821486</v>
      </c>
      <c r="AH175" s="8">
        <v>1</v>
      </c>
      <c r="AI175" s="8">
        <v>0</v>
      </c>
      <c r="AJ175" s="8">
        <v>1</v>
      </c>
      <c r="AK175" s="8">
        <v>0</v>
      </c>
      <c r="AL175" s="8">
        <v>0.72598765479818206</v>
      </c>
      <c r="AM175" s="8">
        <v>-0.19488781422023468</v>
      </c>
      <c r="AP175" s="6">
        <f t="shared" si="14"/>
        <v>-2.1270704934859865</v>
      </c>
      <c r="AQ175" s="6">
        <f t="shared" si="15"/>
        <v>3.4915827934859864</v>
      </c>
      <c r="AS175" s="6">
        <f t="shared" si="13"/>
        <v>1</v>
      </c>
    </row>
    <row r="176" spans="1:45">
      <c r="A176" s="8">
        <v>-1</v>
      </c>
      <c r="B176" s="8">
        <v>1</v>
      </c>
      <c r="C176" s="8">
        <v>0.94335102778884039</v>
      </c>
      <c r="D176" s="8">
        <v>-0.13533598717348855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1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-0.65244197846932406</v>
      </c>
      <c r="AE176" s="8">
        <v>0</v>
      </c>
      <c r="AF176" s="8">
        <v>0</v>
      </c>
      <c r="AG176" s="8">
        <v>-0.49352860267821486</v>
      </c>
      <c r="AH176" s="8">
        <v>0</v>
      </c>
      <c r="AI176" s="8">
        <v>0</v>
      </c>
      <c r="AJ176" s="8">
        <v>1</v>
      </c>
      <c r="AK176" s="8">
        <v>0</v>
      </c>
      <c r="AL176" s="8">
        <v>-0.44153585916239158</v>
      </c>
      <c r="AM176" s="8">
        <v>-0.17607820382370895</v>
      </c>
      <c r="AP176" s="6">
        <f t="shared" si="14"/>
        <v>-1.155046301536599</v>
      </c>
      <c r="AQ176" s="6">
        <f t="shared" si="15"/>
        <v>2.5195586015365992</v>
      </c>
      <c r="AS176" s="6">
        <f t="shared" si="13"/>
        <v>1</v>
      </c>
    </row>
    <row r="177" spans="1:45">
      <c r="A177" s="8">
        <v>-1</v>
      </c>
      <c r="B177" s="8">
        <v>0</v>
      </c>
      <c r="C177" s="8">
        <v>1.5161201280581779E-4</v>
      </c>
      <c r="D177" s="8">
        <v>-0.65460381267580381</v>
      </c>
      <c r="E177" s="8">
        <v>0</v>
      </c>
      <c r="F177" s="8">
        <v>1</v>
      </c>
      <c r="G177" s="8">
        <v>0</v>
      </c>
      <c r="H177" s="8">
        <v>1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1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-0.66439471724716304</v>
      </c>
      <c r="AE177" s="8">
        <v>0</v>
      </c>
      <c r="AF177" s="8">
        <v>1</v>
      </c>
      <c r="AG177" s="8">
        <v>-8.2254767113035795E-2</v>
      </c>
      <c r="AH177" s="8">
        <v>1</v>
      </c>
      <c r="AI177" s="8">
        <v>0</v>
      </c>
      <c r="AJ177" s="8">
        <v>1</v>
      </c>
      <c r="AK177" s="8">
        <v>0</v>
      </c>
      <c r="AL177" s="8">
        <v>9.2853012899164533E-2</v>
      </c>
      <c r="AM177" s="8">
        <v>-0.1751185298238862</v>
      </c>
      <c r="AP177" s="6">
        <f t="shared" si="14"/>
        <v>-2.3916893123640515</v>
      </c>
      <c r="AQ177" s="6">
        <f t="shared" si="15"/>
        <v>3.7562016123640514</v>
      </c>
      <c r="AS177" s="6">
        <f t="shared" si="13"/>
        <v>1</v>
      </c>
    </row>
    <row r="178" spans="1:45">
      <c r="A178" s="8">
        <v>-1</v>
      </c>
      <c r="B178" s="8">
        <v>1</v>
      </c>
      <c r="C178" s="8">
        <v>-0.97595010896471834</v>
      </c>
      <c r="D178" s="8">
        <v>1.2627700342950277</v>
      </c>
      <c r="E178" s="8">
        <v>0</v>
      </c>
      <c r="F178" s="8">
        <v>1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1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1</v>
      </c>
      <c r="Z178" s="8">
        <v>0</v>
      </c>
      <c r="AA178" s="8">
        <v>0</v>
      </c>
      <c r="AB178" s="8">
        <v>0</v>
      </c>
      <c r="AC178" s="8">
        <v>0</v>
      </c>
      <c r="AD178" s="8">
        <v>-6.6757778355212655E-2</v>
      </c>
      <c r="AE178" s="8">
        <v>0</v>
      </c>
      <c r="AF178" s="8">
        <v>0</v>
      </c>
      <c r="AG178" s="8">
        <v>-0.49352860267821486</v>
      </c>
      <c r="AH178" s="8">
        <v>1</v>
      </c>
      <c r="AI178" s="8">
        <v>0</v>
      </c>
      <c r="AJ178" s="8">
        <v>1</v>
      </c>
      <c r="AK178" s="8">
        <v>0</v>
      </c>
      <c r="AL178" s="8">
        <v>-0.27889576766539625</v>
      </c>
      <c r="AM178" s="8">
        <v>-0.19527168382016377</v>
      </c>
      <c r="AP178" s="6">
        <f t="shared" si="14"/>
        <v>-1.7911409865988532</v>
      </c>
      <c r="AQ178" s="6">
        <f t="shared" si="15"/>
        <v>3.1556532865988531</v>
      </c>
      <c r="AS178" s="6">
        <f t="shared" si="13"/>
        <v>1</v>
      </c>
    </row>
    <row r="179" spans="1:45">
      <c r="A179" s="8">
        <v>-1</v>
      </c>
      <c r="B179" s="8">
        <v>1</v>
      </c>
      <c r="C179" s="8">
        <v>0.66916515110976049</v>
      </c>
      <c r="D179" s="8">
        <v>-0.62949414993391239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1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0</v>
      </c>
      <c r="AD179" s="8">
        <v>-0.21616701307820024</v>
      </c>
      <c r="AE179" s="8">
        <v>0</v>
      </c>
      <c r="AF179" s="8">
        <v>0</v>
      </c>
      <c r="AG179" s="8">
        <v>-0.49352860267821486</v>
      </c>
      <c r="AH179" s="8">
        <v>0</v>
      </c>
      <c r="AI179" s="8">
        <v>0</v>
      </c>
      <c r="AJ179" s="8">
        <v>1</v>
      </c>
      <c r="AK179" s="8">
        <v>0</v>
      </c>
      <c r="AL179" s="8">
        <v>-1.0688619263650878</v>
      </c>
      <c r="AM179" s="8">
        <v>-0.13462028703136653</v>
      </c>
      <c r="AP179" s="6">
        <f t="shared" si="14"/>
        <v>-0.67626703707920433</v>
      </c>
      <c r="AQ179" s="6">
        <f t="shared" si="15"/>
        <v>2.0407793370792042</v>
      </c>
      <c r="AS179" s="6">
        <f t="shared" si="13"/>
        <v>1</v>
      </c>
    </row>
    <row r="180" spans="1:45">
      <c r="A180" s="8">
        <v>-1</v>
      </c>
      <c r="B180" s="8">
        <v>1</v>
      </c>
      <c r="C180" s="8">
        <v>-0.1044608455509048</v>
      </c>
      <c r="D180" s="8">
        <v>-0.85548111461093546</v>
      </c>
      <c r="E180" s="8">
        <v>0</v>
      </c>
      <c r="F180" s="8">
        <v>1</v>
      </c>
      <c r="G180" s="8">
        <v>0</v>
      </c>
      <c r="H180" s="8">
        <v>0</v>
      </c>
      <c r="I180" s="8">
        <v>1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1</v>
      </c>
      <c r="AC180" s="8">
        <v>0</v>
      </c>
      <c r="AD180" s="8">
        <v>-0.63899514734425511</v>
      </c>
      <c r="AE180" s="8">
        <v>0</v>
      </c>
      <c r="AF180" s="8">
        <v>0</v>
      </c>
      <c r="AG180" s="8">
        <v>-0.49352860267821486</v>
      </c>
      <c r="AH180" s="8">
        <v>1</v>
      </c>
      <c r="AI180" s="8">
        <v>1</v>
      </c>
      <c r="AJ180" s="8">
        <v>0</v>
      </c>
      <c r="AK180" s="8">
        <v>0</v>
      </c>
      <c r="AL180" s="8">
        <v>0.39489889710787013</v>
      </c>
      <c r="AM180" s="8">
        <v>-0.19527168382016377</v>
      </c>
      <c r="AP180" s="6">
        <f t="shared" si="14"/>
        <v>-0.47100026078199242</v>
      </c>
      <c r="AQ180" s="6">
        <f t="shared" si="15"/>
        <v>1.8355125607819924</v>
      </c>
      <c r="AS180" s="6">
        <f t="shared" si="13"/>
        <v>1</v>
      </c>
    </row>
    <row r="181" spans="1:45">
      <c r="A181" s="8">
        <v>-1</v>
      </c>
      <c r="B181" s="8">
        <v>1</v>
      </c>
      <c r="C181" s="8">
        <v>0.76027939578211734</v>
      </c>
      <c r="D181" s="8">
        <v>-0.29503344221191818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1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1</v>
      </c>
      <c r="Z181" s="8">
        <v>0</v>
      </c>
      <c r="AA181" s="8">
        <v>0</v>
      </c>
      <c r="AB181" s="8">
        <v>0</v>
      </c>
      <c r="AC181" s="8">
        <v>0</v>
      </c>
      <c r="AD181" s="8">
        <v>0.38146992581375011</v>
      </c>
      <c r="AE181" s="8">
        <v>0</v>
      </c>
      <c r="AF181" s="8">
        <v>0</v>
      </c>
      <c r="AG181" s="8">
        <v>-0.49352860267821486</v>
      </c>
      <c r="AH181" s="8">
        <v>1</v>
      </c>
      <c r="AI181" s="8">
        <v>1</v>
      </c>
      <c r="AJ181" s="8">
        <v>0</v>
      </c>
      <c r="AK181" s="8">
        <v>0</v>
      </c>
      <c r="AL181" s="8">
        <v>1.254567952163417</v>
      </c>
      <c r="AM181" s="8">
        <v>-0.19527168382016377</v>
      </c>
      <c r="AP181" s="6">
        <f t="shared" si="14"/>
        <v>-1.8646865679243199</v>
      </c>
      <c r="AQ181" s="6">
        <f t="shared" si="15"/>
        <v>3.2291988679243198</v>
      </c>
      <c r="AS181" s="6">
        <f t="shared" si="13"/>
        <v>1</v>
      </c>
    </row>
    <row r="182" spans="1:45">
      <c r="A182" s="8">
        <v>-1</v>
      </c>
      <c r="B182" s="8">
        <v>1</v>
      </c>
      <c r="C182" s="8">
        <v>9.952608641258956E-4</v>
      </c>
      <c r="D182" s="8">
        <v>-0.80526178912715263</v>
      </c>
      <c r="E182" s="8">
        <v>1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1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1</v>
      </c>
      <c r="Z182" s="8">
        <v>0</v>
      </c>
      <c r="AA182" s="8">
        <v>0</v>
      </c>
      <c r="AB182" s="8">
        <v>0</v>
      </c>
      <c r="AC182" s="8">
        <v>0</v>
      </c>
      <c r="AD182" s="8">
        <v>0.38146992581375011</v>
      </c>
      <c r="AE182" s="8">
        <v>0</v>
      </c>
      <c r="AF182" s="8">
        <v>0</v>
      </c>
      <c r="AG182" s="8">
        <v>-0.49352860267821486</v>
      </c>
      <c r="AH182" s="8">
        <v>1</v>
      </c>
      <c r="AI182" s="8">
        <v>0</v>
      </c>
      <c r="AJ182" s="8">
        <v>1</v>
      </c>
      <c r="AK182" s="8">
        <v>0</v>
      </c>
      <c r="AL182" s="8">
        <v>0.78988197645771596</v>
      </c>
      <c r="AM182" s="8">
        <v>-0.19527168382016377</v>
      </c>
      <c r="AP182" s="6">
        <f t="shared" si="14"/>
        <v>-2.7532239563638936</v>
      </c>
      <c r="AQ182" s="6">
        <f t="shared" si="15"/>
        <v>4.1177362563638935</v>
      </c>
      <c r="AS182" s="6">
        <f t="shared" si="13"/>
        <v>1</v>
      </c>
    </row>
    <row r="183" spans="1:45">
      <c r="A183" s="8">
        <v>-1</v>
      </c>
      <c r="B183" s="8">
        <v>0</v>
      </c>
      <c r="C183" s="8">
        <v>-1.0113833607201688</v>
      </c>
      <c r="D183" s="8">
        <v>-0.82233635979163877</v>
      </c>
      <c r="E183" s="8">
        <v>1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1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1</v>
      </c>
      <c r="Z183" s="8">
        <v>0</v>
      </c>
      <c r="AA183" s="8">
        <v>0</v>
      </c>
      <c r="AB183" s="8">
        <v>0</v>
      </c>
      <c r="AC183" s="8">
        <v>0</v>
      </c>
      <c r="AD183" s="8">
        <v>-0.36557624780118786</v>
      </c>
      <c r="AE183" s="8">
        <v>0</v>
      </c>
      <c r="AF183" s="8">
        <v>1</v>
      </c>
      <c r="AG183" s="8">
        <v>-0.28789168489562533</v>
      </c>
      <c r="AH183" s="8">
        <v>0</v>
      </c>
      <c r="AI183" s="8">
        <v>0</v>
      </c>
      <c r="AJ183" s="8">
        <v>1</v>
      </c>
      <c r="AK183" s="8">
        <v>0</v>
      </c>
      <c r="AL183" s="8">
        <v>10.548287466277436</v>
      </c>
      <c r="AM183" s="8">
        <v>-0.19488781422023468</v>
      </c>
      <c r="AP183" s="6">
        <f t="shared" si="14"/>
        <v>-7.1459599568862355</v>
      </c>
      <c r="AQ183" s="6">
        <f t="shared" si="15"/>
        <v>8.510472256886235</v>
      </c>
      <c r="AS183" s="6">
        <f t="shared" si="13"/>
        <v>1</v>
      </c>
    </row>
    <row r="184" spans="1:45">
      <c r="A184" s="8">
        <v>-1</v>
      </c>
      <c r="B184" s="8">
        <v>1</v>
      </c>
      <c r="C184" s="8">
        <v>-0.14664328811691707</v>
      </c>
      <c r="D184" s="8">
        <v>-0.70482313815958675</v>
      </c>
      <c r="E184" s="8">
        <v>1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1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1</v>
      </c>
      <c r="Z184" s="8">
        <v>0</v>
      </c>
      <c r="AA184" s="8">
        <v>0</v>
      </c>
      <c r="AB184" s="8">
        <v>0</v>
      </c>
      <c r="AC184" s="8">
        <v>0</v>
      </c>
      <c r="AD184" s="8">
        <v>-0.58969009988566923</v>
      </c>
      <c r="AE184" s="8">
        <v>0</v>
      </c>
      <c r="AF184" s="8">
        <v>0</v>
      </c>
      <c r="AG184" s="8">
        <v>-0.49352860267821486</v>
      </c>
      <c r="AH184" s="8">
        <v>0</v>
      </c>
      <c r="AI184" s="8">
        <v>0</v>
      </c>
      <c r="AJ184" s="8">
        <v>1</v>
      </c>
      <c r="AK184" s="8">
        <v>0</v>
      </c>
      <c r="AL184" s="8">
        <v>0.23225880561087481</v>
      </c>
      <c r="AM184" s="8">
        <v>-0.19527168382016377</v>
      </c>
      <c r="AP184" s="6">
        <f t="shared" si="14"/>
        <v>-2.7727386022784133</v>
      </c>
      <c r="AQ184" s="6">
        <f t="shared" si="15"/>
        <v>4.1372509022784136</v>
      </c>
      <c r="AS184" s="6">
        <f t="shared" si="13"/>
        <v>1</v>
      </c>
    </row>
    <row r="185" spans="1:45">
      <c r="A185" s="8">
        <v>-1</v>
      </c>
      <c r="B185" s="8">
        <v>1</v>
      </c>
      <c r="C185" s="8">
        <v>1.3930160342723015</v>
      </c>
      <c r="D185" s="8">
        <v>-0.20262988332175766</v>
      </c>
      <c r="E185" s="8">
        <v>0</v>
      </c>
      <c r="F185" s="8">
        <v>1</v>
      </c>
      <c r="G185" s="8">
        <v>0</v>
      </c>
      <c r="H185" s="8">
        <v>0</v>
      </c>
      <c r="I185" s="8">
        <v>0</v>
      </c>
      <c r="J185" s="8">
        <v>1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1</v>
      </c>
      <c r="AA185" s="8">
        <v>0</v>
      </c>
      <c r="AB185" s="8">
        <v>0</v>
      </c>
      <c r="AC185" s="8">
        <v>0</v>
      </c>
      <c r="AD185" s="8">
        <v>-0.36557624780118786</v>
      </c>
      <c r="AE185" s="8">
        <v>0</v>
      </c>
      <c r="AF185" s="8">
        <v>0</v>
      </c>
      <c r="AG185" s="8">
        <v>-0.49352860267821486</v>
      </c>
      <c r="AH185" s="8">
        <v>0</v>
      </c>
      <c r="AI185" s="8">
        <v>0</v>
      </c>
      <c r="AJ185" s="8">
        <v>1</v>
      </c>
      <c r="AK185" s="8">
        <v>0</v>
      </c>
      <c r="AL185" s="8">
        <v>-0.48800445673296167</v>
      </c>
      <c r="AM185" s="8">
        <v>-0.19488781422023468</v>
      </c>
      <c r="AP185" s="6">
        <f t="shared" si="14"/>
        <v>-1.4929890187878256</v>
      </c>
      <c r="AQ185" s="6">
        <f t="shared" si="15"/>
        <v>2.8575013187878255</v>
      </c>
      <c r="AS185" s="6">
        <f t="shared" si="13"/>
        <v>1</v>
      </c>
    </row>
    <row r="186" spans="1:45">
      <c r="A186" s="8">
        <v>-1</v>
      </c>
      <c r="B186" s="8">
        <v>1</v>
      </c>
      <c r="C186" s="8">
        <v>0.40172863397101299</v>
      </c>
      <c r="D186" s="8">
        <v>-0.19459479124435236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1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1</v>
      </c>
      <c r="Z186" s="8">
        <v>0</v>
      </c>
      <c r="AA186" s="8">
        <v>0</v>
      </c>
      <c r="AB186" s="8">
        <v>0</v>
      </c>
      <c r="AC186" s="8">
        <v>0</v>
      </c>
      <c r="AD186" s="8">
        <v>-0.31627120034260192</v>
      </c>
      <c r="AE186" s="8">
        <v>1</v>
      </c>
      <c r="AF186" s="8">
        <v>0</v>
      </c>
      <c r="AG186" s="8">
        <v>-0.49352860267821486</v>
      </c>
      <c r="AH186" s="8">
        <v>1</v>
      </c>
      <c r="AI186" s="8">
        <v>0</v>
      </c>
      <c r="AJ186" s="8">
        <v>1</v>
      </c>
      <c r="AK186" s="8">
        <v>0</v>
      </c>
      <c r="AL186" s="8">
        <v>9.2853012899164533E-2</v>
      </c>
      <c r="AM186" s="8">
        <v>-0.19527168382016377</v>
      </c>
      <c r="AP186" s="6">
        <f t="shared" si="14"/>
        <v>1.9806099742358669</v>
      </c>
      <c r="AQ186" s="6">
        <f t="shared" si="15"/>
        <v>-0.61609767423586703</v>
      </c>
      <c r="AS186" s="6">
        <f t="shared" si="13"/>
        <v>0</v>
      </c>
    </row>
    <row r="187" spans="1:45">
      <c r="A187" s="8">
        <v>-1</v>
      </c>
      <c r="B187" s="8">
        <v>1</v>
      </c>
      <c r="C187" s="8">
        <v>-0.74394667485165078</v>
      </c>
      <c r="D187" s="8">
        <v>1.3541692066755127</v>
      </c>
      <c r="E187" s="8">
        <v>0</v>
      </c>
      <c r="F187" s="8">
        <v>1</v>
      </c>
      <c r="G187" s="8">
        <v>0</v>
      </c>
      <c r="H187" s="8">
        <v>0</v>
      </c>
      <c r="I187" s="8">
        <v>0</v>
      </c>
      <c r="J187" s="8">
        <v>1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1</v>
      </c>
      <c r="Z187" s="8">
        <v>0</v>
      </c>
      <c r="AA187" s="8">
        <v>0</v>
      </c>
      <c r="AB187" s="8">
        <v>0</v>
      </c>
      <c r="AC187" s="8">
        <v>0</v>
      </c>
      <c r="AD187" s="8">
        <v>-0.54038505242708335</v>
      </c>
      <c r="AE187" s="8">
        <v>0</v>
      </c>
      <c r="AF187" s="8">
        <v>0</v>
      </c>
      <c r="AG187" s="8">
        <v>-0.49352860267821486</v>
      </c>
      <c r="AH187" s="8">
        <v>0</v>
      </c>
      <c r="AI187" s="8">
        <v>0</v>
      </c>
      <c r="AJ187" s="8">
        <v>1</v>
      </c>
      <c r="AK187" s="8">
        <v>0</v>
      </c>
      <c r="AL187" s="8">
        <v>-1.0688619263650878</v>
      </c>
      <c r="AM187" s="8">
        <v>-0.19527168382016377</v>
      </c>
      <c r="AP187" s="6">
        <f t="shared" si="14"/>
        <v>-1.2303529604102461</v>
      </c>
      <c r="AQ187" s="6">
        <f t="shared" si="15"/>
        <v>2.5948652604102458</v>
      </c>
      <c r="AS187" s="6">
        <f t="shared" si="13"/>
        <v>1</v>
      </c>
    </row>
    <row r="188" spans="1:45">
      <c r="A188" s="8">
        <v>-1</v>
      </c>
      <c r="B188" s="8">
        <v>0</v>
      </c>
      <c r="C188" s="8">
        <v>-0.55412568330459555</v>
      </c>
      <c r="D188" s="8">
        <v>1.2537305557079468</v>
      </c>
      <c r="E188" s="8">
        <v>1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1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1</v>
      </c>
      <c r="Z188" s="8">
        <v>0</v>
      </c>
      <c r="AA188" s="8">
        <v>0</v>
      </c>
      <c r="AB188" s="8">
        <v>0</v>
      </c>
      <c r="AC188" s="8">
        <v>0</v>
      </c>
      <c r="AD188" s="8">
        <v>0.68028839525972529</v>
      </c>
      <c r="AE188" s="8">
        <v>1</v>
      </c>
      <c r="AF188" s="8">
        <v>0</v>
      </c>
      <c r="AG188" s="8">
        <v>-0.49352860267821486</v>
      </c>
      <c r="AH188" s="8">
        <v>0</v>
      </c>
      <c r="AI188" s="8">
        <v>0</v>
      </c>
      <c r="AJ188" s="8">
        <v>1</v>
      </c>
      <c r="AK188" s="8">
        <v>0</v>
      </c>
      <c r="AL188" s="8">
        <v>-0.37183296280653644</v>
      </c>
      <c r="AM188" s="8">
        <v>-0.19527168382016377</v>
      </c>
      <c r="AP188" s="6">
        <f t="shared" si="14"/>
        <v>1.5024804362710644</v>
      </c>
      <c r="AQ188" s="6">
        <f t="shared" si="15"/>
        <v>-0.13796813627106452</v>
      </c>
      <c r="AS188" s="6">
        <f t="shared" si="13"/>
        <v>0</v>
      </c>
    </row>
    <row r="189" spans="1:45">
      <c r="A189" s="8">
        <v>-1</v>
      </c>
      <c r="B189" s="8">
        <v>0</v>
      </c>
      <c r="C189" s="8">
        <v>2.1944824430265348</v>
      </c>
      <c r="D189" s="8">
        <v>-0.55416516170823804</v>
      </c>
      <c r="E189" s="8">
        <v>0</v>
      </c>
      <c r="F189" s="8">
        <v>1</v>
      </c>
      <c r="G189" s="8">
        <v>0</v>
      </c>
      <c r="H189" s="8">
        <v>1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1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1.2779253341516756</v>
      </c>
      <c r="AE189" s="8">
        <v>0</v>
      </c>
      <c r="AF189" s="8">
        <v>1</v>
      </c>
      <c r="AG189" s="8">
        <v>-0.28789168489562533</v>
      </c>
      <c r="AH189" s="8">
        <v>0</v>
      </c>
      <c r="AI189" s="8">
        <v>0</v>
      </c>
      <c r="AJ189" s="8">
        <v>1</v>
      </c>
      <c r="AK189" s="8">
        <v>0</v>
      </c>
      <c r="AL189" s="8">
        <v>-1.0688619263650878</v>
      </c>
      <c r="AM189" s="8">
        <v>-0.19335233582051828</v>
      </c>
      <c r="AP189" s="6">
        <f t="shared" si="14"/>
        <v>-1.5867204364844643</v>
      </c>
      <c r="AQ189" s="6">
        <f t="shared" si="15"/>
        <v>2.9512327364844642</v>
      </c>
      <c r="AS189" s="6">
        <f t="shared" si="13"/>
        <v>1</v>
      </c>
    </row>
    <row r="190" spans="1:45">
      <c r="A190" s="8">
        <v>-1</v>
      </c>
      <c r="B190" s="8">
        <v>1</v>
      </c>
      <c r="C190" s="8">
        <v>0.97878411081452033</v>
      </c>
      <c r="D190" s="8">
        <v>-0.5039458362244551</v>
      </c>
      <c r="E190" s="8">
        <v>0</v>
      </c>
      <c r="F190" s="8">
        <v>1</v>
      </c>
      <c r="G190" s="8">
        <v>0</v>
      </c>
      <c r="H190" s="8">
        <v>0</v>
      </c>
      <c r="I190" s="8">
        <v>0</v>
      </c>
      <c r="J190" s="8">
        <v>1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1</v>
      </c>
      <c r="AA190" s="8">
        <v>0</v>
      </c>
      <c r="AB190" s="8">
        <v>0</v>
      </c>
      <c r="AC190" s="8">
        <v>0</v>
      </c>
      <c r="AD190" s="8">
        <v>-0.44028086516268161</v>
      </c>
      <c r="AE190" s="8">
        <v>1</v>
      </c>
      <c r="AF190" s="8">
        <v>0</v>
      </c>
      <c r="AG190" s="8">
        <v>-0.49352860267821486</v>
      </c>
      <c r="AH190" s="8">
        <v>0</v>
      </c>
      <c r="AI190" s="8">
        <v>0</v>
      </c>
      <c r="AJ190" s="8">
        <v>1</v>
      </c>
      <c r="AK190" s="8">
        <v>0</v>
      </c>
      <c r="AL190" s="8">
        <v>2.183939903574819</v>
      </c>
      <c r="AM190" s="8">
        <v>-0.19527168382016377</v>
      </c>
      <c r="AP190" s="6">
        <f t="shared" si="14"/>
        <v>0.15005918588475275</v>
      </c>
      <c r="AQ190" s="6">
        <f t="shared" si="15"/>
        <v>1.2144531141152473</v>
      </c>
      <c r="AS190" s="6">
        <f t="shared" si="13"/>
        <v>1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79378-DB97-F140-9D04-B094FB3510E1}">
  <dimension ref="A1:AU374"/>
  <sheetViews>
    <sheetView zoomScaleNormal="100" workbookViewId="0">
      <pane xSplit="1" topLeftCell="AF1" activePane="topRight" state="frozen"/>
      <selection pane="topRight" activeCell="AQ2" sqref="AQ2"/>
    </sheetView>
  </sheetViews>
  <sheetFormatPr baseColWidth="10" defaultColWidth="9" defaultRowHeight="16"/>
  <cols>
    <col min="1" max="1" width="9.19921875" style="6" bestFit="1" customWidth="1"/>
    <col min="2" max="14" width="10.3984375" style="6" bestFit="1" customWidth="1"/>
    <col min="15" max="24" width="9" style="6"/>
    <col min="25" max="25" width="16" style="6" bestFit="1" customWidth="1"/>
    <col min="26" max="40" width="9" style="6"/>
    <col min="41" max="42" width="11.19921875" style="6" bestFit="1" customWidth="1"/>
    <col min="43" max="43" width="33.59765625" style="6" customWidth="1"/>
    <col min="44" max="44" width="9.19921875" style="6" bestFit="1" customWidth="1"/>
    <col min="45" max="45" width="16.3984375" style="6" customWidth="1"/>
    <col min="46" max="46" width="9" style="6"/>
    <col min="47" max="47" width="16.3984375" style="6" bestFit="1" customWidth="1"/>
    <col min="48" max="16384" width="9" style="6"/>
  </cols>
  <sheetData>
    <row r="1" spans="1:47" s="30" customFormat="1">
      <c r="A1" s="30" t="s">
        <v>68</v>
      </c>
      <c r="B1" s="30">
        <v>1</v>
      </c>
      <c r="C1" s="30">
        <v>2</v>
      </c>
      <c r="D1" s="30">
        <v>3</v>
      </c>
      <c r="E1" s="30">
        <v>4</v>
      </c>
      <c r="F1" s="30">
        <v>5</v>
      </c>
      <c r="G1" s="30">
        <v>6</v>
      </c>
      <c r="H1" s="30">
        <v>7</v>
      </c>
      <c r="I1" s="30">
        <v>8</v>
      </c>
      <c r="J1" s="30">
        <v>9</v>
      </c>
      <c r="K1" s="30">
        <v>10</v>
      </c>
      <c r="L1" s="30">
        <v>11</v>
      </c>
      <c r="M1" s="30">
        <v>12</v>
      </c>
      <c r="N1" s="30">
        <v>13</v>
      </c>
      <c r="O1" s="30">
        <v>14</v>
      </c>
      <c r="P1" s="30">
        <v>15</v>
      </c>
      <c r="Q1" s="30">
        <v>16</v>
      </c>
      <c r="R1" s="30">
        <v>17</v>
      </c>
      <c r="S1" s="30">
        <v>18</v>
      </c>
      <c r="T1" s="30">
        <v>19</v>
      </c>
      <c r="U1" s="30">
        <v>20</v>
      </c>
      <c r="V1" s="30">
        <v>21</v>
      </c>
      <c r="W1" s="30">
        <v>22</v>
      </c>
      <c r="X1" s="30">
        <v>23</v>
      </c>
      <c r="Y1" s="30">
        <v>24</v>
      </c>
      <c r="Z1" s="30">
        <v>25</v>
      </c>
      <c r="AA1" s="30">
        <v>26</v>
      </c>
      <c r="AB1" s="30">
        <v>27</v>
      </c>
      <c r="AC1" s="30">
        <v>28</v>
      </c>
      <c r="AD1" s="30">
        <v>29</v>
      </c>
      <c r="AE1" s="30">
        <v>30</v>
      </c>
      <c r="AF1" s="30">
        <v>31</v>
      </c>
      <c r="AG1" s="30">
        <v>32</v>
      </c>
      <c r="AH1" s="30">
        <v>33</v>
      </c>
      <c r="AI1" s="30">
        <v>34</v>
      </c>
      <c r="AJ1" s="30">
        <v>35</v>
      </c>
      <c r="AK1" s="30">
        <v>36</v>
      </c>
      <c r="AL1" s="30">
        <v>37</v>
      </c>
      <c r="AM1" s="30">
        <v>38</v>
      </c>
    </row>
    <row r="2" spans="1:47">
      <c r="A2" s="30" t="s">
        <v>69</v>
      </c>
      <c r="B2" s="6">
        <v>9.8822065000000001E-2</v>
      </c>
      <c r="C2" s="6">
        <v>0.17016537000000001</v>
      </c>
      <c r="D2" s="6">
        <v>0.21293007999999999</v>
      </c>
      <c r="E2" s="6">
        <v>0.56458790000000003</v>
      </c>
      <c r="F2" s="6">
        <v>0</v>
      </c>
      <c r="G2" s="6">
        <v>0.99637414999999996</v>
      </c>
      <c r="H2" s="6">
        <v>2.2324312000000002</v>
      </c>
      <c r="I2" s="6">
        <v>0.90549239000000004</v>
      </c>
      <c r="J2" s="6">
        <v>0.38142129000000002</v>
      </c>
      <c r="K2" s="6">
        <v>0</v>
      </c>
      <c r="L2" s="6">
        <v>2.5992708000000002</v>
      </c>
      <c r="M2" s="6">
        <v>0.17798283000000001</v>
      </c>
      <c r="N2" s="6">
        <v>0</v>
      </c>
      <c r="O2" s="6">
        <v>0.28811656000000002</v>
      </c>
      <c r="P2" s="6">
        <v>0.25473338000000001</v>
      </c>
      <c r="Q2" s="6">
        <v>0.80839671000000002</v>
      </c>
      <c r="R2" s="6">
        <v>0.1975296</v>
      </c>
      <c r="S2" s="6">
        <v>0</v>
      </c>
      <c r="T2" s="6">
        <v>0.38998144000000001</v>
      </c>
      <c r="U2" s="6">
        <v>0.83773960000000003</v>
      </c>
      <c r="V2" s="6">
        <v>0.94432726</v>
      </c>
      <c r="W2" s="6">
        <v>0.55467663</v>
      </c>
      <c r="X2" s="6">
        <v>1.4087681000000001</v>
      </c>
      <c r="Y2" s="6">
        <v>0.56154797000000001</v>
      </c>
      <c r="Z2" s="6">
        <v>1.0272744</v>
      </c>
      <c r="AA2" s="6">
        <v>2.9241654000000001</v>
      </c>
      <c r="AB2" s="6">
        <v>0</v>
      </c>
      <c r="AC2" s="6">
        <v>2.7951782000000001</v>
      </c>
      <c r="AD2" s="6">
        <v>0.11473245</v>
      </c>
      <c r="AE2" s="6">
        <v>2.9664188</v>
      </c>
      <c r="AF2" s="6">
        <v>0.34547104000000001</v>
      </c>
      <c r="AG2" s="6">
        <v>0.13503904999999999</v>
      </c>
      <c r="AH2" s="6">
        <v>3.2446381999999998E-3</v>
      </c>
      <c r="AI2" s="6">
        <v>0</v>
      </c>
      <c r="AJ2" s="6">
        <v>0.29400652999999999</v>
      </c>
      <c r="AK2" s="6">
        <v>0.63583473000000001</v>
      </c>
      <c r="AL2" s="6">
        <v>0.52993283999999996</v>
      </c>
      <c r="AM2" s="6">
        <v>1.7745390000000001</v>
      </c>
      <c r="AO2" s="30" t="s">
        <v>70</v>
      </c>
      <c r="AP2" s="30" t="s">
        <v>71</v>
      </c>
      <c r="AQ2" s="30"/>
      <c r="AR2" s="30" t="s">
        <v>72</v>
      </c>
      <c r="AS2" s="30"/>
      <c r="AT2" s="30"/>
    </row>
    <row r="3" spans="1:47">
      <c r="A3" s="30" t="s">
        <v>73</v>
      </c>
      <c r="B3" s="6">
        <v>-9.8822065000000001E-2</v>
      </c>
      <c r="C3" s="6">
        <v>0.17016537000000001</v>
      </c>
      <c r="D3" s="6">
        <v>-0.21293007999999999</v>
      </c>
      <c r="E3" s="6">
        <v>-0.56458790000000003</v>
      </c>
      <c r="F3" s="6">
        <v>0</v>
      </c>
      <c r="G3" s="6">
        <v>0.99637414999999996</v>
      </c>
      <c r="H3" s="6">
        <v>-2.2324312000000002</v>
      </c>
      <c r="I3" s="6">
        <v>-0.90549239000000004</v>
      </c>
      <c r="J3" s="6">
        <v>-0.38142129000000002</v>
      </c>
      <c r="K3" s="6">
        <v>0</v>
      </c>
      <c r="L3" s="6">
        <v>-2.5992708000000002</v>
      </c>
      <c r="M3" s="6">
        <v>-0.17798283000000001</v>
      </c>
      <c r="N3" s="6">
        <v>0</v>
      </c>
      <c r="O3" s="6">
        <v>0.28811656000000002</v>
      </c>
      <c r="P3" s="6">
        <v>0.25473338000000001</v>
      </c>
      <c r="Q3" s="6">
        <v>0.80839671000000002</v>
      </c>
      <c r="R3" s="6">
        <v>-0.1975296</v>
      </c>
      <c r="S3" s="6">
        <v>0</v>
      </c>
      <c r="T3" s="6">
        <v>0.38998144000000001</v>
      </c>
      <c r="U3" s="6">
        <v>0.83773960000000003</v>
      </c>
      <c r="V3" s="6">
        <v>0.94432726</v>
      </c>
      <c r="W3" s="6">
        <v>-0.55467663</v>
      </c>
      <c r="X3" s="6">
        <v>1.4087681000000001</v>
      </c>
      <c r="Y3" s="6">
        <v>-0.56154797000000001</v>
      </c>
      <c r="Z3" s="6">
        <v>-1.0272744</v>
      </c>
      <c r="AA3" s="6">
        <v>2.9241654000000001</v>
      </c>
      <c r="AB3" s="6">
        <v>0</v>
      </c>
      <c r="AC3" s="6">
        <v>-2.7951782000000001</v>
      </c>
      <c r="AD3" s="6">
        <v>0.11473245</v>
      </c>
      <c r="AE3" s="6">
        <v>2.9664188</v>
      </c>
      <c r="AF3" s="6">
        <v>0.34547104000000001</v>
      </c>
      <c r="AG3" s="6">
        <v>0.13503904999999999</v>
      </c>
      <c r="AH3" s="6">
        <v>-3.2446381999999998E-3</v>
      </c>
      <c r="AI3" s="6">
        <v>0</v>
      </c>
      <c r="AJ3" s="6">
        <v>-0.29400652999999999</v>
      </c>
      <c r="AK3" s="6">
        <v>0.63583473000000001</v>
      </c>
      <c r="AL3" s="6">
        <v>-0.52993283999999996</v>
      </c>
      <c r="AM3" s="6">
        <v>1.7745390000000001</v>
      </c>
      <c r="AO3" s="6">
        <v>-0.81773605999999999</v>
      </c>
      <c r="AP3" s="6">
        <v>1000</v>
      </c>
      <c r="AR3" s="6">
        <f>SUM(B2:AM2)+AP3*SUM(AO7:AO448)</f>
        <v>80105.192553403191</v>
      </c>
    </row>
    <row r="4" spans="1:47">
      <c r="A4" s="30" t="s">
        <v>74</v>
      </c>
      <c r="B4" s="6">
        <f>-B3</f>
        <v>9.8822065000000001E-2</v>
      </c>
      <c r="C4" s="6">
        <f t="shared" ref="C4:AM4" si="0">-C3</f>
        <v>-0.17016537000000001</v>
      </c>
      <c r="D4" s="6">
        <f t="shared" si="0"/>
        <v>0.21293007999999999</v>
      </c>
      <c r="E4" s="6">
        <f t="shared" si="0"/>
        <v>0.56458790000000003</v>
      </c>
      <c r="F4" s="6">
        <f t="shared" si="0"/>
        <v>0</v>
      </c>
      <c r="G4" s="6">
        <f t="shared" si="0"/>
        <v>-0.99637414999999996</v>
      </c>
      <c r="H4" s="6">
        <f t="shared" si="0"/>
        <v>2.2324312000000002</v>
      </c>
      <c r="I4" s="6">
        <f t="shared" si="0"/>
        <v>0.90549239000000004</v>
      </c>
      <c r="J4" s="6">
        <f t="shared" si="0"/>
        <v>0.38142129000000002</v>
      </c>
      <c r="K4" s="6">
        <f t="shared" si="0"/>
        <v>0</v>
      </c>
      <c r="L4" s="6">
        <f t="shared" si="0"/>
        <v>2.5992708000000002</v>
      </c>
      <c r="M4" s="6">
        <f t="shared" si="0"/>
        <v>0.17798283000000001</v>
      </c>
      <c r="N4" s="6">
        <f t="shared" si="0"/>
        <v>0</v>
      </c>
      <c r="O4" s="6">
        <f t="shared" si="0"/>
        <v>-0.28811656000000002</v>
      </c>
      <c r="P4" s="6">
        <f t="shared" si="0"/>
        <v>-0.25473338000000001</v>
      </c>
      <c r="Q4" s="6">
        <f t="shared" si="0"/>
        <v>-0.80839671000000002</v>
      </c>
      <c r="R4" s="6">
        <f t="shared" si="0"/>
        <v>0.1975296</v>
      </c>
      <c r="S4" s="6">
        <f t="shared" si="0"/>
        <v>0</v>
      </c>
      <c r="T4" s="6">
        <f t="shared" si="0"/>
        <v>-0.38998144000000001</v>
      </c>
      <c r="U4" s="6">
        <f t="shared" si="0"/>
        <v>-0.83773960000000003</v>
      </c>
      <c r="V4" s="6">
        <f t="shared" si="0"/>
        <v>-0.94432726</v>
      </c>
      <c r="W4" s="6">
        <f t="shared" si="0"/>
        <v>0.55467663</v>
      </c>
      <c r="X4" s="6">
        <f t="shared" si="0"/>
        <v>-1.4087681000000001</v>
      </c>
      <c r="Y4" s="6">
        <f t="shared" si="0"/>
        <v>0.56154797000000001</v>
      </c>
      <c r="Z4" s="6">
        <f t="shared" si="0"/>
        <v>1.0272744</v>
      </c>
      <c r="AA4" s="6">
        <f t="shared" si="0"/>
        <v>-2.9241654000000001</v>
      </c>
      <c r="AB4" s="6">
        <f t="shared" si="0"/>
        <v>0</v>
      </c>
      <c r="AC4" s="6">
        <f t="shared" si="0"/>
        <v>2.7951782000000001</v>
      </c>
      <c r="AD4" s="6">
        <f t="shared" si="0"/>
        <v>-0.11473245</v>
      </c>
      <c r="AE4" s="6">
        <f t="shared" si="0"/>
        <v>-2.9664188</v>
      </c>
      <c r="AF4" s="6">
        <f t="shared" si="0"/>
        <v>-0.34547104000000001</v>
      </c>
      <c r="AG4" s="6">
        <f t="shared" si="0"/>
        <v>-0.13503904999999999</v>
      </c>
      <c r="AH4" s="6">
        <f t="shared" si="0"/>
        <v>3.2446381999999998E-3</v>
      </c>
      <c r="AI4" s="6">
        <f t="shared" si="0"/>
        <v>0</v>
      </c>
      <c r="AJ4" s="6">
        <f t="shared" si="0"/>
        <v>0.29400652999999999</v>
      </c>
      <c r="AK4" s="6">
        <f t="shared" si="0"/>
        <v>-0.63583473000000001</v>
      </c>
      <c r="AL4" s="6">
        <f t="shared" si="0"/>
        <v>0.52993283999999996</v>
      </c>
      <c r="AM4" s="6">
        <f t="shared" si="0"/>
        <v>-1.7745390000000001</v>
      </c>
    </row>
    <row r="6" spans="1:47" s="30" customFormat="1">
      <c r="A6" s="30" t="s">
        <v>75</v>
      </c>
      <c r="B6" s="30" t="s">
        <v>76</v>
      </c>
      <c r="C6" s="30" t="s">
        <v>77</v>
      </c>
      <c r="D6" s="30" t="s">
        <v>78</v>
      </c>
      <c r="E6" s="30" t="s">
        <v>79</v>
      </c>
      <c r="F6" s="30" t="s">
        <v>80</v>
      </c>
      <c r="G6" s="30" t="s">
        <v>81</v>
      </c>
      <c r="H6" s="30" t="s">
        <v>82</v>
      </c>
      <c r="I6" s="30" t="s">
        <v>83</v>
      </c>
      <c r="J6" s="30" t="s">
        <v>84</v>
      </c>
      <c r="K6" s="30" t="s">
        <v>85</v>
      </c>
      <c r="L6" s="30" t="s">
        <v>86</v>
      </c>
      <c r="M6" s="30" t="s">
        <v>87</v>
      </c>
      <c r="N6" s="30" t="s">
        <v>88</v>
      </c>
      <c r="O6" s="30" t="s">
        <v>89</v>
      </c>
      <c r="P6" s="30" t="s">
        <v>90</v>
      </c>
      <c r="Q6" s="30" t="s">
        <v>91</v>
      </c>
      <c r="R6" s="30" t="s">
        <v>92</v>
      </c>
      <c r="S6" s="30" t="s">
        <v>93</v>
      </c>
      <c r="T6" s="30" t="s">
        <v>94</v>
      </c>
      <c r="U6" s="30" t="s">
        <v>95</v>
      </c>
      <c r="V6" s="30" t="s">
        <v>96</v>
      </c>
      <c r="W6" s="30" t="s">
        <v>97</v>
      </c>
      <c r="X6" s="30" t="s">
        <v>98</v>
      </c>
      <c r="Y6" s="30" t="s">
        <v>99</v>
      </c>
      <c r="Z6" s="30" t="s">
        <v>100</v>
      </c>
      <c r="AA6" s="30" t="s">
        <v>101</v>
      </c>
      <c r="AB6" s="30" t="s">
        <v>102</v>
      </c>
      <c r="AC6" s="30" t="s">
        <v>103</v>
      </c>
      <c r="AD6" s="30" t="s">
        <v>104</v>
      </c>
      <c r="AE6" s="30" t="s">
        <v>105</v>
      </c>
      <c r="AF6" s="30" t="s">
        <v>106</v>
      </c>
      <c r="AG6" s="30" t="s">
        <v>107</v>
      </c>
      <c r="AH6" s="30" t="s">
        <v>108</v>
      </c>
      <c r="AI6" s="30" t="s">
        <v>109</v>
      </c>
      <c r="AJ6" s="30" t="s">
        <v>110</v>
      </c>
      <c r="AK6" s="30" t="s">
        <v>111</v>
      </c>
      <c r="AL6" s="30" t="s">
        <v>112</v>
      </c>
      <c r="AM6" s="30" t="s">
        <v>113</v>
      </c>
      <c r="AO6" s="30" t="s">
        <v>114</v>
      </c>
      <c r="AP6" s="30" t="s">
        <v>115</v>
      </c>
      <c r="AQ6" s="30" t="s">
        <v>116</v>
      </c>
      <c r="AS6" s="30" t="s">
        <v>117</v>
      </c>
      <c r="AT6" s="30" t="s">
        <v>118</v>
      </c>
      <c r="AU6" s="31" t="s">
        <v>119</v>
      </c>
    </row>
    <row r="7" spans="1:47">
      <c r="A7" s="8">
        <v>1</v>
      </c>
      <c r="B7" s="8">
        <v>1</v>
      </c>
      <c r="C7" s="8">
        <v>-0.70176423228563856</v>
      </c>
      <c r="D7" s="8">
        <v>-0.75504246364336969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1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-0.41488129525977374</v>
      </c>
      <c r="AE7" s="8">
        <v>1</v>
      </c>
      <c r="AF7" s="8">
        <v>0</v>
      </c>
      <c r="AG7" s="8">
        <v>-0.49352860267821486</v>
      </c>
      <c r="AH7" s="8">
        <v>0</v>
      </c>
      <c r="AI7" s="8">
        <v>1</v>
      </c>
      <c r="AJ7" s="8">
        <v>0</v>
      </c>
      <c r="AK7" s="8">
        <v>0</v>
      </c>
      <c r="AL7" s="8">
        <v>0.67371048253129073</v>
      </c>
      <c r="AM7" s="8">
        <v>-0.19527168382016377</v>
      </c>
      <c r="AO7" s="6">
        <v>0</v>
      </c>
      <c r="AP7" s="6">
        <f t="shared" ref="AP7:AP70" si="1">SUMPRODUCT($B$3:$AM$3,B7:AM7)</f>
        <v>1.8177360979493806</v>
      </c>
      <c r="AQ7" s="6">
        <f t="shared" ref="AQ7:AQ70" si="2">A7*(AP7+$AO$3)</f>
        <v>1.0000000379493805</v>
      </c>
      <c r="AR7" s="6" t="s">
        <v>120</v>
      </c>
      <c r="AS7" s="6">
        <f>1-AO7</f>
        <v>1</v>
      </c>
      <c r="AT7" s="6">
        <f>IF(AQ7&gt;0,1,0)</f>
        <v>1</v>
      </c>
      <c r="AU7" s="6">
        <f>SUM(AT:AT)/368</f>
        <v>0.90217391304347827</v>
      </c>
    </row>
    <row r="8" spans="1:47">
      <c r="A8" s="8">
        <v>1</v>
      </c>
      <c r="B8" s="8">
        <v>1</v>
      </c>
      <c r="C8" s="8">
        <v>-0.16773450939992321</v>
      </c>
      <c r="D8" s="8">
        <v>-5.197190687040891E-2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1.5767438035976509</v>
      </c>
      <c r="AE8" s="8">
        <v>1</v>
      </c>
      <c r="AF8" s="8">
        <v>1</v>
      </c>
      <c r="AG8" s="8">
        <v>-8.2254767113035795E-2</v>
      </c>
      <c r="AH8" s="8">
        <v>1</v>
      </c>
      <c r="AI8" s="8">
        <v>0</v>
      </c>
      <c r="AJ8" s="8">
        <v>1</v>
      </c>
      <c r="AK8" s="8">
        <v>0</v>
      </c>
      <c r="AL8" s="8">
        <v>0.84796772342092863</v>
      </c>
      <c r="AM8" s="8">
        <v>-0.19527168382016377</v>
      </c>
      <c r="AO8" s="6">
        <v>0</v>
      </c>
      <c r="AP8" s="6">
        <f t="shared" si="1"/>
        <v>1.9654387057986877</v>
      </c>
      <c r="AQ8" s="6">
        <f t="shared" si="2"/>
        <v>1.1477026457986876</v>
      </c>
      <c r="AR8" s="6" t="s">
        <v>120</v>
      </c>
      <c r="AS8" s="6">
        <f t="shared" ref="AS8:AS71" si="3">1-AO8</f>
        <v>1</v>
      </c>
      <c r="AT8" s="6">
        <f t="shared" ref="AT8:AT71" si="4">IF(AQ8&gt;0,1,0)</f>
        <v>1</v>
      </c>
    </row>
    <row r="9" spans="1:47">
      <c r="A9" s="8">
        <v>1</v>
      </c>
      <c r="B9" s="8">
        <v>0</v>
      </c>
      <c r="C9" s="8">
        <v>0.32495625104133002</v>
      </c>
      <c r="D9" s="8">
        <v>1.4546078576430785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1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</v>
      </c>
      <c r="AC9" s="8">
        <v>0</v>
      </c>
      <c r="AD9" s="8">
        <v>3.5190638549964897</v>
      </c>
      <c r="AE9" s="8">
        <v>1</v>
      </c>
      <c r="AF9" s="8">
        <v>1</v>
      </c>
      <c r="AG9" s="8">
        <v>1.1515667395825013</v>
      </c>
      <c r="AH9" s="8">
        <v>0</v>
      </c>
      <c r="AI9" s="8">
        <v>0</v>
      </c>
      <c r="AJ9" s="8">
        <v>1</v>
      </c>
      <c r="AK9" s="8">
        <v>0</v>
      </c>
      <c r="AL9" s="8">
        <v>-1.0688619263650878</v>
      </c>
      <c r="AM9" s="8">
        <v>1.069578647946209</v>
      </c>
      <c r="AO9" s="6">
        <v>0</v>
      </c>
      <c r="AP9" s="6">
        <f t="shared" si="1"/>
        <v>5.5896116000650427</v>
      </c>
      <c r="AQ9" s="6">
        <f t="shared" si="2"/>
        <v>4.771875540065043</v>
      </c>
      <c r="AR9" s="6" t="s">
        <v>120</v>
      </c>
      <c r="AS9" s="6">
        <f t="shared" si="3"/>
        <v>1</v>
      </c>
      <c r="AT9" s="6">
        <f t="shared" si="4"/>
        <v>1</v>
      </c>
    </row>
    <row r="10" spans="1:47">
      <c r="A10" s="8">
        <v>1</v>
      </c>
      <c r="B10" s="8">
        <v>0</v>
      </c>
      <c r="C10" s="8">
        <v>2.286439830360901</v>
      </c>
      <c r="D10" s="8">
        <v>-6.000699894781418E-2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1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0.24401342986860156</v>
      </c>
      <c r="AE10" s="8">
        <v>1</v>
      </c>
      <c r="AF10" s="8">
        <v>1</v>
      </c>
      <c r="AG10" s="8">
        <v>0.7402929040173224</v>
      </c>
      <c r="AH10" s="8">
        <v>0</v>
      </c>
      <c r="AI10" s="8">
        <v>0</v>
      </c>
      <c r="AJ10" s="8">
        <v>1</v>
      </c>
      <c r="AK10" s="8">
        <v>0</v>
      </c>
      <c r="AL10" s="8">
        <v>-0.81909321442327365</v>
      </c>
      <c r="AM10" s="8">
        <v>-8.7788195840016764E-2</v>
      </c>
      <c r="AO10" s="6">
        <v>0</v>
      </c>
      <c r="AP10" s="6">
        <f t="shared" si="1"/>
        <v>3.6284494100108935</v>
      </c>
      <c r="AQ10" s="6">
        <f t="shared" si="2"/>
        <v>2.8107133500108934</v>
      </c>
      <c r="AR10" s="6" t="s">
        <v>120</v>
      </c>
      <c r="AS10" s="6">
        <f t="shared" si="3"/>
        <v>1</v>
      </c>
      <c r="AT10" s="6">
        <f t="shared" si="4"/>
        <v>1</v>
      </c>
    </row>
    <row r="11" spans="1:47">
      <c r="A11" s="8">
        <v>1</v>
      </c>
      <c r="B11" s="8">
        <v>0</v>
      </c>
      <c r="C11" s="8">
        <v>-0.54737649249403375</v>
      </c>
      <c r="D11" s="8">
        <v>-0.44569141866326695</v>
      </c>
      <c r="E11" s="8">
        <v>1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1</v>
      </c>
      <c r="Z11" s="8">
        <v>0</v>
      </c>
      <c r="AA11" s="8">
        <v>0</v>
      </c>
      <c r="AB11" s="8">
        <v>0</v>
      </c>
      <c r="AC11" s="8">
        <v>0</v>
      </c>
      <c r="AD11" s="8">
        <v>-0.58969009988566923</v>
      </c>
      <c r="AE11" s="8">
        <v>1</v>
      </c>
      <c r="AF11" s="8">
        <v>0</v>
      </c>
      <c r="AG11" s="8">
        <v>-0.49352860267821486</v>
      </c>
      <c r="AH11" s="8">
        <v>1</v>
      </c>
      <c r="AI11" s="8">
        <v>0</v>
      </c>
      <c r="AJ11" s="8">
        <v>1</v>
      </c>
      <c r="AK11" s="8">
        <v>0</v>
      </c>
      <c r="AL11" s="8">
        <v>1.0803107112737791</v>
      </c>
      <c r="AM11" s="8">
        <v>-0.19527168382016377</v>
      </c>
      <c r="AO11" s="6">
        <v>1.5042420999999999</v>
      </c>
      <c r="AP11" s="6">
        <f t="shared" si="1"/>
        <v>0.31349395246032907</v>
      </c>
      <c r="AQ11" s="6">
        <f t="shared" si="2"/>
        <v>-0.50424210753967091</v>
      </c>
      <c r="AR11" s="6" t="s">
        <v>120</v>
      </c>
      <c r="AS11" s="6">
        <f t="shared" si="3"/>
        <v>-0.50424209999999992</v>
      </c>
      <c r="AT11" s="6">
        <f t="shared" si="4"/>
        <v>0</v>
      </c>
    </row>
    <row r="12" spans="1:47">
      <c r="A12" s="8">
        <v>1</v>
      </c>
      <c r="B12" s="8">
        <v>0</v>
      </c>
      <c r="C12" s="8">
        <v>1.2175369044679201</v>
      </c>
      <c r="D12" s="8">
        <v>-0.15241055783797475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1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-0.66439471724716304</v>
      </c>
      <c r="AE12" s="8">
        <v>1</v>
      </c>
      <c r="AF12" s="8">
        <v>0</v>
      </c>
      <c r="AG12" s="8">
        <v>-0.49352860267821486</v>
      </c>
      <c r="AH12" s="8">
        <v>0</v>
      </c>
      <c r="AI12" s="8">
        <v>0</v>
      </c>
      <c r="AJ12" s="8">
        <v>1</v>
      </c>
      <c r="AK12" s="8">
        <v>0</v>
      </c>
      <c r="AL12" s="8">
        <v>-0.48800445673296167</v>
      </c>
      <c r="AM12" s="8">
        <v>-1.1014275854197474E-2</v>
      </c>
      <c r="AO12" s="6">
        <v>0</v>
      </c>
      <c r="AP12" s="6">
        <f t="shared" si="1"/>
        <v>1.8177360384095289</v>
      </c>
      <c r="AQ12" s="6">
        <f t="shared" si="2"/>
        <v>0.99999997840952892</v>
      </c>
      <c r="AR12" s="6" t="s">
        <v>120</v>
      </c>
      <c r="AS12" s="6">
        <f t="shared" si="3"/>
        <v>1</v>
      </c>
      <c r="AT12" s="6">
        <f t="shared" si="4"/>
        <v>1</v>
      </c>
    </row>
    <row r="13" spans="1:47">
      <c r="A13" s="8">
        <v>1</v>
      </c>
      <c r="B13" s="8">
        <v>1</v>
      </c>
      <c r="C13" s="8">
        <v>-0.32887144000208984</v>
      </c>
      <c r="D13" s="8">
        <v>1.8061431360295588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1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1</v>
      </c>
      <c r="Z13" s="8">
        <v>0</v>
      </c>
      <c r="AA13" s="8">
        <v>0</v>
      </c>
      <c r="AB13" s="8">
        <v>0</v>
      </c>
      <c r="AC13" s="8">
        <v>0</v>
      </c>
      <c r="AD13" s="8">
        <v>1.0538114820671942</v>
      </c>
      <c r="AE13" s="8">
        <v>1</v>
      </c>
      <c r="AF13" s="8">
        <v>0</v>
      </c>
      <c r="AG13" s="8">
        <v>-0.49352860267821486</v>
      </c>
      <c r="AH13" s="8">
        <v>1</v>
      </c>
      <c r="AI13" s="8">
        <v>0</v>
      </c>
      <c r="AJ13" s="8">
        <v>1</v>
      </c>
      <c r="AK13" s="8">
        <v>0</v>
      </c>
      <c r="AL13" s="8">
        <v>1.7599139507433668</v>
      </c>
      <c r="AM13" s="8">
        <v>-9.9304283837889654E-2</v>
      </c>
      <c r="AO13" s="6">
        <v>1.0493446</v>
      </c>
      <c r="AP13" s="6">
        <f t="shared" si="1"/>
        <v>0.76839146099513655</v>
      </c>
      <c r="AQ13" s="6">
        <f t="shared" si="2"/>
        <v>-4.9344599004863432E-2</v>
      </c>
      <c r="AR13" s="6" t="s">
        <v>120</v>
      </c>
      <c r="AS13" s="6">
        <f t="shared" si="3"/>
        <v>-4.9344599999999961E-2</v>
      </c>
      <c r="AT13" s="6">
        <f t="shared" si="4"/>
        <v>0</v>
      </c>
    </row>
    <row r="14" spans="1:47">
      <c r="A14" s="8">
        <v>1</v>
      </c>
      <c r="B14" s="8">
        <v>1</v>
      </c>
      <c r="C14" s="8">
        <v>-0.75069586566221258</v>
      </c>
      <c r="D14" s="8">
        <v>-0.44569141866326695</v>
      </c>
      <c r="E14" s="8">
        <v>1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1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</v>
      </c>
      <c r="AC14" s="8">
        <v>0</v>
      </c>
      <c r="AD14" s="8">
        <v>0.10805102627068283</v>
      </c>
      <c r="AE14" s="8">
        <v>1</v>
      </c>
      <c r="AF14" s="8">
        <v>0</v>
      </c>
      <c r="AG14" s="8">
        <v>-0.49352860267821486</v>
      </c>
      <c r="AH14" s="8">
        <v>0</v>
      </c>
      <c r="AI14" s="8">
        <v>0</v>
      </c>
      <c r="AJ14" s="8">
        <v>1</v>
      </c>
      <c r="AK14" s="8">
        <v>0</v>
      </c>
      <c r="AL14" s="8">
        <v>-1.0688619263650878</v>
      </c>
      <c r="AM14" s="8">
        <v>-0.19527168382016377</v>
      </c>
      <c r="AO14" s="6">
        <v>0</v>
      </c>
      <c r="AP14" s="6">
        <f t="shared" si="1"/>
        <v>2.429936677680931</v>
      </c>
      <c r="AQ14" s="6">
        <f t="shared" si="2"/>
        <v>1.6122006176809309</v>
      </c>
      <c r="AR14" s="6" t="s">
        <v>120</v>
      </c>
      <c r="AS14" s="6">
        <f t="shared" si="3"/>
        <v>1</v>
      </c>
      <c r="AT14" s="6">
        <f t="shared" si="4"/>
        <v>1</v>
      </c>
    </row>
    <row r="15" spans="1:47">
      <c r="A15" s="8">
        <v>1</v>
      </c>
      <c r="B15" s="8">
        <v>1</v>
      </c>
      <c r="C15" s="8">
        <v>1.9202965663474549</v>
      </c>
      <c r="D15" s="8">
        <v>0.40000202248363731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1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0.12000376504852184</v>
      </c>
      <c r="AE15" s="8">
        <v>1</v>
      </c>
      <c r="AF15" s="8">
        <v>1</v>
      </c>
      <c r="AG15" s="8">
        <v>1.76847749293027</v>
      </c>
      <c r="AH15" s="8">
        <v>1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-0.14076220063023206</v>
      </c>
      <c r="AO15" s="6">
        <v>0</v>
      </c>
      <c r="AP15" s="6">
        <f t="shared" si="1"/>
        <v>4.0147475479019183</v>
      </c>
      <c r="AQ15" s="6">
        <f t="shared" si="2"/>
        <v>3.1970114879019182</v>
      </c>
      <c r="AR15" s="6" t="s">
        <v>120</v>
      </c>
      <c r="AS15" s="6">
        <f t="shared" si="3"/>
        <v>1</v>
      </c>
      <c r="AT15" s="6">
        <f t="shared" si="4"/>
        <v>1</v>
      </c>
    </row>
    <row r="16" spans="1:47">
      <c r="A16" s="8">
        <v>1</v>
      </c>
      <c r="B16" s="8">
        <v>0</v>
      </c>
      <c r="C16" s="8">
        <v>1.2740612087766063</v>
      </c>
      <c r="D16" s="8">
        <v>-0.86351620668834073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1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8">
        <v>0</v>
      </c>
      <c r="AD16" s="8">
        <v>-0.54038505242708335</v>
      </c>
      <c r="AE16" s="8">
        <v>1</v>
      </c>
      <c r="AF16" s="8">
        <v>1</v>
      </c>
      <c r="AG16" s="8">
        <v>1.76847749293027</v>
      </c>
      <c r="AH16" s="8">
        <v>1</v>
      </c>
      <c r="AI16" s="8">
        <v>0</v>
      </c>
      <c r="AJ16" s="8">
        <v>1</v>
      </c>
      <c r="AK16" s="8">
        <v>0</v>
      </c>
      <c r="AL16" s="8">
        <v>1.4869109400162674</v>
      </c>
      <c r="AM16" s="8">
        <v>-0.19412007502037648</v>
      </c>
      <c r="AO16" s="6">
        <v>0</v>
      </c>
      <c r="AP16" s="6">
        <f t="shared" si="1"/>
        <v>2.8496670222724374</v>
      </c>
      <c r="AQ16" s="6">
        <f t="shared" si="2"/>
        <v>2.0319309622724373</v>
      </c>
      <c r="AR16" s="6" t="s">
        <v>120</v>
      </c>
      <c r="AS16" s="6">
        <f t="shared" si="3"/>
        <v>1</v>
      </c>
      <c r="AT16" s="6">
        <f t="shared" si="4"/>
        <v>1</v>
      </c>
    </row>
    <row r="17" spans="1:46">
      <c r="A17" s="8">
        <v>1</v>
      </c>
      <c r="B17" s="8">
        <v>1</v>
      </c>
      <c r="C17" s="8">
        <v>-0.82156236917311354</v>
      </c>
      <c r="D17" s="8">
        <v>-0.9057004400947184</v>
      </c>
      <c r="E17" s="8">
        <v>0</v>
      </c>
      <c r="F17" s="8">
        <v>1</v>
      </c>
      <c r="G17" s="8">
        <v>0</v>
      </c>
      <c r="H17" s="8">
        <v>0</v>
      </c>
      <c r="I17" s="8">
        <v>1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1</v>
      </c>
      <c r="AC17" s="8">
        <v>0</v>
      </c>
      <c r="AD17" s="8">
        <v>-0.46568043506558954</v>
      </c>
      <c r="AE17" s="8">
        <v>1</v>
      </c>
      <c r="AF17" s="8">
        <v>0</v>
      </c>
      <c r="AG17" s="8">
        <v>-0.49352860267821486</v>
      </c>
      <c r="AH17" s="8">
        <v>1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-0.19527168382016377</v>
      </c>
      <c r="AO17" s="6">
        <v>0</v>
      </c>
      <c r="AP17" s="6">
        <f t="shared" si="1"/>
        <v>1.8177361062233222</v>
      </c>
      <c r="AQ17" s="6">
        <f t="shared" si="2"/>
        <v>1.0000000462233221</v>
      </c>
      <c r="AR17" s="6" t="s">
        <v>120</v>
      </c>
      <c r="AS17" s="6">
        <f t="shared" si="3"/>
        <v>1</v>
      </c>
      <c r="AT17" s="6">
        <f t="shared" si="4"/>
        <v>1</v>
      </c>
    </row>
    <row r="18" spans="1:46">
      <c r="A18" s="8">
        <v>1</v>
      </c>
      <c r="B18" s="8">
        <v>1</v>
      </c>
      <c r="C18" s="8">
        <v>-0.32887144000208984</v>
      </c>
      <c r="D18" s="8">
        <v>-0.55416516170823804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1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-0.36557624780118786</v>
      </c>
      <c r="AE18" s="8">
        <v>1</v>
      </c>
      <c r="AF18" s="8">
        <v>1</v>
      </c>
      <c r="AG18" s="8">
        <v>0.32901906845214329</v>
      </c>
      <c r="AH18" s="8">
        <v>0</v>
      </c>
      <c r="AI18" s="8">
        <v>0</v>
      </c>
      <c r="AJ18" s="8">
        <v>1</v>
      </c>
      <c r="AK18" s="8">
        <v>0</v>
      </c>
      <c r="AL18" s="8">
        <v>-0.25566146888011121</v>
      </c>
      <c r="AM18" s="8">
        <v>1.2526844471123881</v>
      </c>
      <c r="AO18" s="6">
        <v>0</v>
      </c>
      <c r="AP18" s="6">
        <f t="shared" si="1"/>
        <v>6.1797445251855638</v>
      </c>
      <c r="AQ18" s="6">
        <f t="shared" si="2"/>
        <v>5.3620084651855642</v>
      </c>
      <c r="AR18" s="6" t="s">
        <v>120</v>
      </c>
      <c r="AS18" s="6">
        <f t="shared" si="3"/>
        <v>1</v>
      </c>
      <c r="AT18" s="6">
        <f t="shared" si="4"/>
        <v>1</v>
      </c>
    </row>
    <row r="19" spans="1:46">
      <c r="A19" s="8">
        <v>1</v>
      </c>
      <c r="B19" s="8">
        <v>1</v>
      </c>
      <c r="C19" s="8">
        <v>0.65482328936708667</v>
      </c>
      <c r="D19" s="8">
        <v>0.2242343832903971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1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1</v>
      </c>
      <c r="AC19" s="8">
        <v>0</v>
      </c>
      <c r="AD19" s="8">
        <v>2.3237899772125887</v>
      </c>
      <c r="AE19" s="8">
        <v>1</v>
      </c>
      <c r="AF19" s="8">
        <v>1</v>
      </c>
      <c r="AG19" s="8">
        <v>2.3853882462780387</v>
      </c>
      <c r="AH19" s="8">
        <v>1</v>
      </c>
      <c r="AI19" s="8">
        <v>0</v>
      </c>
      <c r="AJ19" s="8">
        <v>1</v>
      </c>
      <c r="AK19" s="8">
        <v>0</v>
      </c>
      <c r="AL19" s="8">
        <v>1.2487593774670958</v>
      </c>
      <c r="AM19" s="8">
        <v>-0.19527168382016377</v>
      </c>
      <c r="AO19" s="6">
        <v>0</v>
      </c>
      <c r="AP19" s="6">
        <f t="shared" si="1"/>
        <v>2.9499389070642699</v>
      </c>
      <c r="AQ19" s="6">
        <f t="shared" si="2"/>
        <v>2.1322028470642698</v>
      </c>
      <c r="AR19" s="6" t="s">
        <v>120</v>
      </c>
      <c r="AS19" s="6">
        <f t="shared" si="3"/>
        <v>1</v>
      </c>
      <c r="AT19" s="6">
        <f t="shared" si="4"/>
        <v>1</v>
      </c>
    </row>
    <row r="20" spans="1:46">
      <c r="A20" s="8">
        <v>1</v>
      </c>
      <c r="B20" s="8">
        <v>1</v>
      </c>
      <c r="C20" s="8">
        <v>1.4006085364746432</v>
      </c>
      <c r="D20" s="8">
        <v>0.57576966167687749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1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</v>
      </c>
      <c r="AC20" s="8">
        <v>0</v>
      </c>
      <c r="AD20" s="8">
        <v>3.9672915591654525</v>
      </c>
      <c r="AE20" s="8">
        <v>1</v>
      </c>
      <c r="AF20" s="8">
        <v>1</v>
      </c>
      <c r="AG20" s="8">
        <v>1.9741144107128594</v>
      </c>
      <c r="AH20" s="8">
        <v>0</v>
      </c>
      <c r="AI20" s="8">
        <v>0</v>
      </c>
      <c r="AJ20" s="8">
        <v>1</v>
      </c>
      <c r="AK20" s="8">
        <v>0</v>
      </c>
      <c r="AL20" s="8">
        <v>-1.0688619263650878</v>
      </c>
      <c r="AM20" s="8">
        <v>-4.364319184817067E-2</v>
      </c>
      <c r="AO20" s="6">
        <v>0</v>
      </c>
      <c r="AP20" s="6">
        <f t="shared" si="1"/>
        <v>4.500269119960743</v>
      </c>
      <c r="AQ20" s="6">
        <f t="shared" si="2"/>
        <v>3.6825330599607429</v>
      </c>
      <c r="AR20" s="6" t="s">
        <v>120</v>
      </c>
      <c r="AS20" s="6">
        <f t="shared" si="3"/>
        <v>1</v>
      </c>
      <c r="AT20" s="6">
        <f t="shared" si="4"/>
        <v>1</v>
      </c>
    </row>
    <row r="21" spans="1:46">
      <c r="A21" s="8">
        <v>1</v>
      </c>
      <c r="B21" s="8">
        <v>0</v>
      </c>
      <c r="C21" s="8">
        <v>0.73918817449911123</v>
      </c>
      <c r="D21" s="8">
        <v>0.55869509101239134</v>
      </c>
      <c r="E21" s="8">
        <v>1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1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1</v>
      </c>
      <c r="AC21" s="8">
        <v>0</v>
      </c>
      <c r="AD21" s="8">
        <v>1.7261530383206385</v>
      </c>
      <c r="AE21" s="8">
        <v>1</v>
      </c>
      <c r="AF21" s="8">
        <v>1</v>
      </c>
      <c r="AG21" s="8">
        <v>2.3853882462780387</v>
      </c>
      <c r="AH21" s="8">
        <v>0</v>
      </c>
      <c r="AI21" s="8">
        <v>0</v>
      </c>
      <c r="AJ21" s="8">
        <v>1</v>
      </c>
      <c r="AK21" s="8">
        <v>0</v>
      </c>
      <c r="AL21" s="8">
        <v>-1.0688619263650878</v>
      </c>
      <c r="AM21" s="8">
        <v>0.24617835609829716</v>
      </c>
      <c r="AO21" s="6">
        <v>0</v>
      </c>
      <c r="AP21" s="6">
        <f t="shared" si="1"/>
        <v>3.7860315086672518</v>
      </c>
      <c r="AQ21" s="6">
        <f t="shared" si="2"/>
        <v>2.9682954486672517</v>
      </c>
      <c r="AR21" s="6" t="s">
        <v>120</v>
      </c>
      <c r="AS21" s="6">
        <f t="shared" si="3"/>
        <v>1</v>
      </c>
      <c r="AT21" s="6">
        <f t="shared" si="4"/>
        <v>1</v>
      </c>
    </row>
    <row r="22" spans="1:46">
      <c r="A22" s="8">
        <v>1</v>
      </c>
      <c r="B22" s="8">
        <v>1</v>
      </c>
      <c r="C22" s="8">
        <v>3.0524731560894542</v>
      </c>
      <c r="D22" s="8">
        <v>0.14890539506472272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1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1</v>
      </c>
      <c r="AD22" s="8">
        <v>3.2202453855505144</v>
      </c>
      <c r="AE22" s="8">
        <v>1</v>
      </c>
      <c r="AF22" s="8">
        <v>1</v>
      </c>
      <c r="AG22" s="8">
        <v>-0.28789168489562533</v>
      </c>
      <c r="AH22" s="8">
        <v>1</v>
      </c>
      <c r="AI22" s="8">
        <v>0</v>
      </c>
      <c r="AJ22" s="8">
        <v>1</v>
      </c>
      <c r="AK22" s="8">
        <v>0</v>
      </c>
      <c r="AL22" s="8">
        <v>-1.0688619263650878</v>
      </c>
      <c r="AM22" s="8">
        <v>-0.19527168382016377</v>
      </c>
      <c r="AO22" s="6">
        <v>0</v>
      </c>
      <c r="AP22" s="6">
        <f t="shared" si="1"/>
        <v>1.9672517438636397</v>
      </c>
      <c r="AQ22" s="6">
        <f t="shared" si="2"/>
        <v>1.1495156838636396</v>
      </c>
      <c r="AR22" s="6" t="s">
        <v>120</v>
      </c>
      <c r="AS22" s="6">
        <f t="shared" si="3"/>
        <v>1</v>
      </c>
      <c r="AT22" s="6">
        <f t="shared" si="4"/>
        <v>1</v>
      </c>
    </row>
    <row r="23" spans="1:46">
      <c r="A23" s="8">
        <v>1</v>
      </c>
      <c r="B23" s="8">
        <v>1</v>
      </c>
      <c r="C23" s="8">
        <v>2.1809837239458703</v>
      </c>
      <c r="D23" s="8">
        <v>0.75153730087011772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1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1</v>
      </c>
      <c r="AC23" s="8">
        <v>0</v>
      </c>
      <c r="AD23" s="8">
        <v>1.4273345688746633</v>
      </c>
      <c r="AE23" s="8">
        <v>1</v>
      </c>
      <c r="AF23" s="8">
        <v>1</v>
      </c>
      <c r="AG23" s="8">
        <v>0.12338215066955374</v>
      </c>
      <c r="AH23" s="8">
        <v>0</v>
      </c>
      <c r="AI23" s="8">
        <v>0</v>
      </c>
      <c r="AJ23" s="8">
        <v>1</v>
      </c>
      <c r="AK23" s="8">
        <v>0</v>
      </c>
      <c r="AL23" s="8">
        <v>-1.0688619263650878</v>
      </c>
      <c r="AM23" s="8">
        <v>-0.19527168382016377</v>
      </c>
      <c r="AO23" s="6">
        <v>0</v>
      </c>
      <c r="AP23" s="6">
        <f t="shared" si="1"/>
        <v>4.3388917778939975</v>
      </c>
      <c r="AQ23" s="6">
        <f t="shared" si="2"/>
        <v>3.5211557178939974</v>
      </c>
      <c r="AR23" s="6" t="s">
        <v>120</v>
      </c>
      <c r="AS23" s="6">
        <f t="shared" si="3"/>
        <v>1</v>
      </c>
      <c r="AT23" s="6">
        <f t="shared" si="4"/>
        <v>1</v>
      </c>
    </row>
    <row r="24" spans="1:46">
      <c r="A24" s="8">
        <v>1</v>
      </c>
      <c r="B24" s="8">
        <v>0</v>
      </c>
      <c r="C24" s="8">
        <v>1.3019017895999447</v>
      </c>
      <c r="D24" s="8">
        <v>1.6554851595782101</v>
      </c>
      <c r="E24" s="8">
        <v>0</v>
      </c>
      <c r="F24" s="8">
        <v>1</v>
      </c>
      <c r="G24" s="8">
        <v>0</v>
      </c>
      <c r="H24" s="8">
        <v>0</v>
      </c>
      <c r="I24" s="8">
        <v>0</v>
      </c>
      <c r="J24" s="8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1</v>
      </c>
      <c r="AA24" s="8">
        <v>0</v>
      </c>
      <c r="AB24" s="8">
        <v>0</v>
      </c>
      <c r="AC24" s="8">
        <v>0</v>
      </c>
      <c r="AD24" s="8">
        <v>0.87900267744129879</v>
      </c>
      <c r="AE24" s="8">
        <v>1</v>
      </c>
      <c r="AF24" s="8">
        <v>1</v>
      </c>
      <c r="AG24" s="8">
        <v>1.357203657365091</v>
      </c>
      <c r="AH24" s="8">
        <v>1</v>
      </c>
      <c r="AI24" s="8">
        <v>0</v>
      </c>
      <c r="AJ24" s="8">
        <v>1</v>
      </c>
      <c r="AK24" s="8">
        <v>0</v>
      </c>
      <c r="AL24" s="8">
        <v>-1.0688619263650878</v>
      </c>
      <c r="AM24" s="8">
        <v>-0.19527168382016377</v>
      </c>
      <c r="AO24" s="6">
        <v>0</v>
      </c>
      <c r="AP24" s="6">
        <f t="shared" si="1"/>
        <v>1.9790124350216156</v>
      </c>
      <c r="AQ24" s="6">
        <f t="shared" si="2"/>
        <v>1.1612763750216155</v>
      </c>
      <c r="AR24" s="6" t="s">
        <v>120</v>
      </c>
      <c r="AS24" s="6">
        <f t="shared" si="3"/>
        <v>1</v>
      </c>
      <c r="AT24" s="6">
        <f t="shared" si="4"/>
        <v>1</v>
      </c>
    </row>
    <row r="25" spans="1:46">
      <c r="A25" s="8">
        <v>1</v>
      </c>
      <c r="B25" s="8">
        <v>1</v>
      </c>
      <c r="C25" s="8">
        <v>-0.73719748404108898</v>
      </c>
      <c r="D25" s="8">
        <v>-0.35328785977310639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1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1</v>
      </c>
      <c r="Z25" s="8">
        <v>0</v>
      </c>
      <c r="AA25" s="8">
        <v>0</v>
      </c>
      <c r="AB25" s="8">
        <v>0</v>
      </c>
      <c r="AC25" s="8">
        <v>0</v>
      </c>
      <c r="AD25" s="8">
        <v>-0.27891889166185502</v>
      </c>
      <c r="AE25" s="8">
        <v>1</v>
      </c>
      <c r="AF25" s="8">
        <v>1</v>
      </c>
      <c r="AG25" s="8">
        <v>-0.28789168489562533</v>
      </c>
      <c r="AH25" s="8">
        <v>0</v>
      </c>
      <c r="AI25" s="8">
        <v>0</v>
      </c>
      <c r="AJ25" s="8">
        <v>1</v>
      </c>
      <c r="AK25" s="8">
        <v>0</v>
      </c>
      <c r="AL25" s="8">
        <v>0.44136749467844028</v>
      </c>
      <c r="AM25" s="8">
        <v>-4.1723843848525191E-2</v>
      </c>
      <c r="AO25" s="6">
        <v>0</v>
      </c>
      <c r="AP25" s="6">
        <f t="shared" si="1"/>
        <v>1.928480019108993</v>
      </c>
      <c r="AQ25" s="6">
        <f t="shared" si="2"/>
        <v>1.1107439591089929</v>
      </c>
      <c r="AR25" s="6" t="s">
        <v>120</v>
      </c>
      <c r="AS25" s="6">
        <f t="shared" si="3"/>
        <v>1</v>
      </c>
      <c r="AT25" s="6">
        <f t="shared" si="4"/>
        <v>1</v>
      </c>
    </row>
    <row r="26" spans="1:46">
      <c r="A26" s="8">
        <v>1</v>
      </c>
      <c r="B26" s="8">
        <v>1</v>
      </c>
      <c r="C26" s="8">
        <v>0.22624950416663162</v>
      </c>
      <c r="D26" s="8">
        <v>-0.35328785977310639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0</v>
      </c>
      <c r="AD26" s="8">
        <v>1.5513442336947429</v>
      </c>
      <c r="AE26" s="8">
        <v>1</v>
      </c>
      <c r="AF26" s="8">
        <v>0</v>
      </c>
      <c r="AG26" s="8">
        <v>-0.49352860267821486</v>
      </c>
      <c r="AH26" s="8">
        <v>1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-0.19527168382016377</v>
      </c>
      <c r="AO26" s="6">
        <v>0</v>
      </c>
      <c r="AP26" s="6">
        <f t="shared" si="1"/>
        <v>3.4053041583769974</v>
      </c>
      <c r="AQ26" s="6">
        <f t="shared" si="2"/>
        <v>2.5875680983769973</v>
      </c>
      <c r="AR26" s="6" t="s">
        <v>120</v>
      </c>
      <c r="AS26" s="6">
        <f t="shared" si="3"/>
        <v>1</v>
      </c>
      <c r="AT26" s="6">
        <f t="shared" si="4"/>
        <v>1</v>
      </c>
    </row>
    <row r="27" spans="1:46">
      <c r="A27" s="8">
        <v>1</v>
      </c>
      <c r="B27" s="8">
        <v>0</v>
      </c>
      <c r="C27" s="8">
        <v>-1.0746570245691873</v>
      </c>
      <c r="D27" s="8">
        <v>0.95241460280524937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1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-0.17881470439745334</v>
      </c>
      <c r="AE27" s="8">
        <v>1</v>
      </c>
      <c r="AF27" s="8">
        <v>1</v>
      </c>
      <c r="AG27" s="8">
        <v>0.7402929040173224</v>
      </c>
      <c r="AH27" s="8">
        <v>1</v>
      </c>
      <c r="AI27" s="8">
        <v>0</v>
      </c>
      <c r="AJ27" s="8">
        <v>1</v>
      </c>
      <c r="AK27" s="8">
        <v>0</v>
      </c>
      <c r="AL27" s="8">
        <v>-0.83651893851223735</v>
      </c>
      <c r="AM27" s="8">
        <v>-8.0110803841434833E-2</v>
      </c>
      <c r="AO27" s="6">
        <v>0</v>
      </c>
      <c r="AP27" s="6">
        <f t="shared" si="1"/>
        <v>2.7027486664328895</v>
      </c>
      <c r="AQ27" s="6">
        <f t="shared" si="2"/>
        <v>1.8850126064328894</v>
      </c>
      <c r="AR27" s="6" t="s">
        <v>120</v>
      </c>
      <c r="AS27" s="6">
        <f t="shared" si="3"/>
        <v>1</v>
      </c>
      <c r="AT27" s="6">
        <f t="shared" si="4"/>
        <v>1</v>
      </c>
    </row>
    <row r="28" spans="1:46">
      <c r="A28" s="8">
        <v>1</v>
      </c>
      <c r="B28" s="8">
        <v>0</v>
      </c>
      <c r="C28" s="8">
        <v>-0.94051685720926792</v>
      </c>
      <c r="D28" s="8">
        <v>-0.78818721846266637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1</v>
      </c>
      <c r="Z28" s="8">
        <v>0</v>
      </c>
      <c r="AA28" s="8">
        <v>0</v>
      </c>
      <c r="AB28" s="8">
        <v>0</v>
      </c>
      <c r="AC28" s="8">
        <v>0</v>
      </c>
      <c r="AD28" s="8">
        <v>-0.19076744317529237</v>
      </c>
      <c r="AE28" s="8">
        <v>1</v>
      </c>
      <c r="AF28" s="8">
        <v>1</v>
      </c>
      <c r="AG28" s="8">
        <v>-0.28789168489562533</v>
      </c>
      <c r="AH28" s="8">
        <v>0</v>
      </c>
      <c r="AI28" s="8">
        <v>0</v>
      </c>
      <c r="AJ28" s="8">
        <v>1</v>
      </c>
      <c r="AK28" s="8">
        <v>0</v>
      </c>
      <c r="AL28" s="8">
        <v>-1.0688619263650878</v>
      </c>
      <c r="AM28" s="8">
        <v>-0.19527168382016377</v>
      </c>
      <c r="AO28" s="6">
        <v>0</v>
      </c>
      <c r="AP28" s="6">
        <f t="shared" si="1"/>
        <v>2.4257350903890118</v>
      </c>
      <c r="AQ28" s="6">
        <f t="shared" si="2"/>
        <v>1.6079990303890117</v>
      </c>
      <c r="AR28" s="6" t="s">
        <v>120</v>
      </c>
      <c r="AS28" s="6">
        <f t="shared" si="3"/>
        <v>1</v>
      </c>
      <c r="AT28" s="6">
        <f t="shared" si="4"/>
        <v>1</v>
      </c>
    </row>
    <row r="29" spans="1:46">
      <c r="A29" s="8">
        <v>1</v>
      </c>
      <c r="B29" s="8">
        <v>0</v>
      </c>
      <c r="C29" s="8">
        <v>-0.2588485853425096</v>
      </c>
      <c r="D29" s="8">
        <v>-0.34525276769570112</v>
      </c>
      <c r="E29" s="8">
        <v>1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1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1</v>
      </c>
      <c r="AC29" s="8">
        <v>0</v>
      </c>
      <c r="AD29" s="8">
        <v>9.4604195145613967E-2</v>
      </c>
      <c r="AE29" s="8">
        <v>1</v>
      </c>
      <c r="AF29" s="8">
        <v>1</v>
      </c>
      <c r="AG29" s="8">
        <v>-0.28789168489562533</v>
      </c>
      <c r="AH29" s="8">
        <v>0</v>
      </c>
      <c r="AI29" s="8">
        <v>0</v>
      </c>
      <c r="AJ29" s="8">
        <v>1</v>
      </c>
      <c r="AK29" s="8">
        <v>0</v>
      </c>
      <c r="AL29" s="8">
        <v>-0.66226169762259957</v>
      </c>
      <c r="AM29" s="8">
        <v>-0.19527168382016377</v>
      </c>
      <c r="AO29" s="6">
        <v>0</v>
      </c>
      <c r="AP29" s="6">
        <f t="shared" si="1"/>
        <v>3.2969171993148283</v>
      </c>
      <c r="AQ29" s="6">
        <f t="shared" si="2"/>
        <v>2.4791811393148282</v>
      </c>
      <c r="AR29" s="6" t="s">
        <v>120</v>
      </c>
      <c r="AS29" s="6">
        <f t="shared" si="3"/>
        <v>1</v>
      </c>
      <c r="AT29" s="6">
        <f t="shared" si="4"/>
        <v>1</v>
      </c>
    </row>
    <row r="30" spans="1:46">
      <c r="A30" s="8">
        <v>1</v>
      </c>
      <c r="B30" s="8">
        <v>0</v>
      </c>
      <c r="C30" s="8">
        <v>0.82355305963113579</v>
      </c>
      <c r="D30" s="8">
        <v>-0.75504246364336969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1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1</v>
      </c>
      <c r="AA30" s="8">
        <v>0</v>
      </c>
      <c r="AB30" s="8">
        <v>0</v>
      </c>
      <c r="AC30" s="8">
        <v>0</v>
      </c>
      <c r="AD30" s="8">
        <v>7.9468390062811482E-3</v>
      </c>
      <c r="AE30" s="8">
        <v>1</v>
      </c>
      <c r="AF30" s="8">
        <v>0</v>
      </c>
      <c r="AG30" s="8">
        <v>-0.49352860267821486</v>
      </c>
      <c r="AH30" s="8">
        <v>1</v>
      </c>
      <c r="AI30" s="8">
        <v>0</v>
      </c>
      <c r="AJ30" s="8">
        <v>1</v>
      </c>
      <c r="AK30" s="8">
        <v>0</v>
      </c>
      <c r="AL30" s="8">
        <v>-1.0688619263650878</v>
      </c>
      <c r="AM30" s="8">
        <v>-0.13769124383079931</v>
      </c>
      <c r="AO30" s="6">
        <v>0</v>
      </c>
      <c r="AP30" s="6">
        <f t="shared" si="1"/>
        <v>1.8177360858194556</v>
      </c>
      <c r="AQ30" s="6">
        <f t="shared" si="2"/>
        <v>1.0000000258194555</v>
      </c>
      <c r="AR30" s="6" t="s">
        <v>120</v>
      </c>
      <c r="AS30" s="6">
        <f t="shared" si="3"/>
        <v>1</v>
      </c>
      <c r="AT30" s="6">
        <f t="shared" si="4"/>
        <v>1</v>
      </c>
    </row>
    <row r="31" spans="1:46">
      <c r="A31" s="8">
        <v>1</v>
      </c>
      <c r="B31" s="8">
        <v>1</v>
      </c>
      <c r="C31" s="8">
        <v>-0.70176423228563856</v>
      </c>
      <c r="D31" s="8">
        <v>-0.65460381267580381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1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4.5299147687028044E-2</v>
      </c>
      <c r="AE31" s="8">
        <v>1</v>
      </c>
      <c r="AF31" s="8">
        <v>1</v>
      </c>
      <c r="AG31" s="8">
        <v>0.12338215066955374</v>
      </c>
      <c r="AH31" s="8">
        <v>1</v>
      </c>
      <c r="AI31" s="8">
        <v>0</v>
      </c>
      <c r="AJ31" s="8">
        <v>1</v>
      </c>
      <c r="AK31" s="8">
        <v>0</v>
      </c>
      <c r="AL31" s="8">
        <v>-1.0688619263650878</v>
      </c>
      <c r="AM31" s="8">
        <v>-8.3565630240796704E-2</v>
      </c>
      <c r="AO31" s="6">
        <v>0</v>
      </c>
      <c r="AP31" s="6">
        <f t="shared" si="1"/>
        <v>2.6167011656567793</v>
      </c>
      <c r="AQ31" s="6">
        <f t="shared" si="2"/>
        <v>1.7989651056567793</v>
      </c>
      <c r="AR31" s="6" t="s">
        <v>120</v>
      </c>
      <c r="AS31" s="6">
        <f t="shared" si="3"/>
        <v>1</v>
      </c>
      <c r="AT31" s="6">
        <f t="shared" si="4"/>
        <v>1</v>
      </c>
    </row>
    <row r="32" spans="1:46">
      <c r="A32" s="8">
        <v>1</v>
      </c>
      <c r="B32" s="8">
        <v>0</v>
      </c>
      <c r="C32" s="8">
        <v>3.375590834874878</v>
      </c>
      <c r="D32" s="8">
        <v>-0.95591976557850133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1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</v>
      </c>
      <c r="Z32" s="8">
        <v>0</v>
      </c>
      <c r="AA32" s="8">
        <v>0</v>
      </c>
      <c r="AB32" s="8">
        <v>0</v>
      </c>
      <c r="AC32" s="8">
        <v>0</v>
      </c>
      <c r="AD32" s="8">
        <v>-0.66439471724716304</v>
      </c>
      <c r="AE32" s="8">
        <v>0</v>
      </c>
      <c r="AF32" s="8">
        <v>0</v>
      </c>
      <c r="AG32" s="8">
        <v>-0.49352860267821486</v>
      </c>
      <c r="AH32" s="8">
        <v>0</v>
      </c>
      <c r="AI32" s="8">
        <v>0</v>
      </c>
      <c r="AJ32" s="8">
        <v>0</v>
      </c>
      <c r="AK32" s="8">
        <v>1</v>
      </c>
      <c r="AL32" s="8">
        <v>-8.4182241975665675E-5</v>
      </c>
      <c r="AM32" s="8">
        <v>-0.19527168382016377</v>
      </c>
      <c r="AO32" s="6">
        <v>1.1667259000000001</v>
      </c>
      <c r="AP32" s="6">
        <f t="shared" si="1"/>
        <v>0.65101018061300431</v>
      </c>
      <c r="AQ32" s="6">
        <f t="shared" si="2"/>
        <v>-0.16672587938699568</v>
      </c>
      <c r="AR32" s="6" t="s">
        <v>120</v>
      </c>
      <c r="AS32" s="6">
        <f t="shared" si="3"/>
        <v>-0.16672590000000009</v>
      </c>
      <c r="AT32" s="6">
        <f t="shared" si="4"/>
        <v>0</v>
      </c>
    </row>
    <row r="33" spans="1:46">
      <c r="A33" s="8">
        <v>1</v>
      </c>
      <c r="B33" s="8">
        <v>1</v>
      </c>
      <c r="C33" s="8">
        <v>-0.75069586566221258</v>
      </c>
      <c r="D33" s="8">
        <v>1.1532919047403809</v>
      </c>
      <c r="E33" s="8">
        <v>0</v>
      </c>
      <c r="F33" s="8">
        <v>1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1</v>
      </c>
      <c r="AC33" s="8">
        <v>0</v>
      </c>
      <c r="AD33" s="8">
        <v>-0.26547206053678618</v>
      </c>
      <c r="AE33" s="8">
        <v>1</v>
      </c>
      <c r="AF33" s="8">
        <v>0</v>
      </c>
      <c r="AG33" s="8">
        <v>-0.49352860267821486</v>
      </c>
      <c r="AH33" s="8">
        <v>0</v>
      </c>
      <c r="AI33" s="8">
        <v>0</v>
      </c>
      <c r="AJ33" s="8">
        <v>1</v>
      </c>
      <c r="AK33" s="8">
        <v>0</v>
      </c>
      <c r="AL33" s="8">
        <v>-0.48800445673296167</v>
      </c>
      <c r="AM33" s="8">
        <v>-0.19527168382016377</v>
      </c>
      <c r="AO33" s="6">
        <v>0</v>
      </c>
      <c r="AP33" s="6">
        <f t="shared" si="1"/>
        <v>1.8177361033115762</v>
      </c>
      <c r="AQ33" s="6">
        <f t="shared" si="2"/>
        <v>1.0000000433115761</v>
      </c>
      <c r="AR33" s="6" t="s">
        <v>120</v>
      </c>
      <c r="AS33" s="6">
        <f t="shared" si="3"/>
        <v>1</v>
      </c>
      <c r="AT33" s="6">
        <f t="shared" si="4"/>
        <v>1</v>
      </c>
    </row>
    <row r="34" spans="1:46">
      <c r="A34" s="8">
        <v>1</v>
      </c>
      <c r="B34" s="8">
        <v>1</v>
      </c>
      <c r="C34" s="8">
        <v>0.59914212772040987</v>
      </c>
      <c r="D34" s="8">
        <v>-0.91373553217212367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1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1</v>
      </c>
      <c r="Z34" s="8">
        <v>0</v>
      </c>
      <c r="AA34" s="8">
        <v>0</v>
      </c>
      <c r="AB34" s="8">
        <v>0</v>
      </c>
      <c r="AC34" s="8">
        <v>0</v>
      </c>
      <c r="AD34" s="8">
        <v>-0.63899514734425511</v>
      </c>
      <c r="AE34" s="8">
        <v>1</v>
      </c>
      <c r="AF34" s="8">
        <v>0</v>
      </c>
      <c r="AG34" s="8">
        <v>-0.49352860267821486</v>
      </c>
      <c r="AH34" s="8">
        <v>1</v>
      </c>
      <c r="AI34" s="8">
        <v>0</v>
      </c>
      <c r="AJ34" s="8">
        <v>1</v>
      </c>
      <c r="AK34" s="8">
        <v>0</v>
      </c>
      <c r="AL34" s="8">
        <v>0.5575389886048655</v>
      </c>
      <c r="AM34" s="8">
        <v>-0.19527168382016377</v>
      </c>
      <c r="AO34" s="6">
        <v>0.29435802</v>
      </c>
      <c r="AP34" s="6">
        <f t="shared" si="1"/>
        <v>1.5233780679873195</v>
      </c>
      <c r="AQ34" s="6">
        <f t="shared" si="2"/>
        <v>0.70564200798731946</v>
      </c>
      <c r="AR34" s="6" t="s">
        <v>120</v>
      </c>
      <c r="AS34" s="6">
        <f t="shared" si="3"/>
        <v>0.70564198</v>
      </c>
      <c r="AT34" s="6">
        <f t="shared" si="4"/>
        <v>1</v>
      </c>
    </row>
    <row r="35" spans="1:46">
      <c r="A35" s="8">
        <v>1</v>
      </c>
      <c r="B35" s="8">
        <v>1</v>
      </c>
      <c r="C35" s="8">
        <v>-1.1868623217947798</v>
      </c>
      <c r="D35" s="8">
        <v>3.4633808769943948</v>
      </c>
      <c r="E35" s="8">
        <v>0</v>
      </c>
      <c r="F35" s="8">
        <v>0</v>
      </c>
      <c r="G35" s="8">
        <v>1</v>
      </c>
      <c r="H35" s="8">
        <v>1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1</v>
      </c>
      <c r="AB35" s="8">
        <v>0</v>
      </c>
      <c r="AC35" s="8">
        <v>0</v>
      </c>
      <c r="AD35" s="8">
        <v>-0.66439471724716304</v>
      </c>
      <c r="AE35" s="8">
        <v>0</v>
      </c>
      <c r="AF35" s="8">
        <v>0</v>
      </c>
      <c r="AG35" s="8">
        <v>-0.49352860267821486</v>
      </c>
      <c r="AH35" s="8">
        <v>1</v>
      </c>
      <c r="AI35" s="8">
        <v>0</v>
      </c>
      <c r="AJ35" s="8">
        <v>0</v>
      </c>
      <c r="AK35" s="8">
        <v>1</v>
      </c>
      <c r="AL35" s="8">
        <v>1.54499668697948</v>
      </c>
      <c r="AM35" s="8">
        <v>18.998208312634659</v>
      </c>
      <c r="AO35" s="6">
        <v>0</v>
      </c>
      <c r="AP35" s="6">
        <f t="shared" si="1"/>
        <v>34.033899374906298</v>
      </c>
      <c r="AQ35" s="6">
        <f t="shared" si="2"/>
        <v>33.216163314906296</v>
      </c>
      <c r="AR35" s="6" t="s">
        <v>120</v>
      </c>
      <c r="AS35" s="6">
        <f t="shared" si="3"/>
        <v>1</v>
      </c>
      <c r="AT35" s="6">
        <f t="shared" si="4"/>
        <v>1</v>
      </c>
    </row>
    <row r="36" spans="1:46">
      <c r="A36" s="8">
        <v>1</v>
      </c>
      <c r="B36" s="8">
        <v>1</v>
      </c>
      <c r="C36" s="8">
        <v>-0.54737649249403375</v>
      </c>
      <c r="D36" s="8">
        <v>-0.61241957926942625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1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-0.16686196561961433</v>
      </c>
      <c r="AE36" s="8">
        <v>1</v>
      </c>
      <c r="AF36" s="8">
        <v>1</v>
      </c>
      <c r="AG36" s="8">
        <v>-0.28789168489562533</v>
      </c>
      <c r="AH36" s="8">
        <v>1</v>
      </c>
      <c r="AI36" s="8">
        <v>0</v>
      </c>
      <c r="AJ36" s="8">
        <v>1</v>
      </c>
      <c r="AK36" s="8">
        <v>0</v>
      </c>
      <c r="AL36" s="8">
        <v>1.2255250786818106</v>
      </c>
      <c r="AM36" s="8">
        <v>-0.19143298782087281</v>
      </c>
      <c r="AO36" s="6">
        <v>0</v>
      </c>
      <c r="AP36" s="6">
        <f t="shared" si="1"/>
        <v>2.1820938734625579</v>
      </c>
      <c r="AQ36" s="6">
        <f t="shared" si="2"/>
        <v>1.3643578134625578</v>
      </c>
      <c r="AR36" s="6" t="s">
        <v>120</v>
      </c>
      <c r="AS36" s="6">
        <f t="shared" si="3"/>
        <v>1</v>
      </c>
      <c r="AT36" s="6">
        <f t="shared" si="4"/>
        <v>1</v>
      </c>
    </row>
    <row r="37" spans="1:46">
      <c r="A37" s="8">
        <v>1</v>
      </c>
      <c r="B37" s="8">
        <v>0</v>
      </c>
      <c r="C37" s="8">
        <v>-1.0037905210582863</v>
      </c>
      <c r="D37" s="8">
        <v>-0.91373553217212367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1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1</v>
      </c>
      <c r="AC37" s="8">
        <v>0</v>
      </c>
      <c r="AD37" s="8">
        <v>-0.57773736110783025</v>
      </c>
      <c r="AE37" s="8">
        <v>1</v>
      </c>
      <c r="AF37" s="8">
        <v>1</v>
      </c>
      <c r="AG37" s="8">
        <v>1.76847749293027</v>
      </c>
      <c r="AH37" s="8">
        <v>0</v>
      </c>
      <c r="AI37" s="8">
        <v>0</v>
      </c>
      <c r="AJ37" s="8">
        <v>1</v>
      </c>
      <c r="AK37" s="8">
        <v>0</v>
      </c>
      <c r="AL37" s="8">
        <v>-0.6041759506593869</v>
      </c>
      <c r="AM37" s="8">
        <v>-0.17627013862367349</v>
      </c>
      <c r="AO37" s="6">
        <v>0</v>
      </c>
      <c r="AP37" s="6">
        <f t="shared" si="1"/>
        <v>3.0240078441106397</v>
      </c>
      <c r="AQ37" s="6">
        <f t="shared" si="2"/>
        <v>2.2062717841106396</v>
      </c>
      <c r="AR37" s="6" t="s">
        <v>120</v>
      </c>
      <c r="AS37" s="6">
        <f t="shared" si="3"/>
        <v>1</v>
      </c>
      <c r="AT37" s="6">
        <f t="shared" si="4"/>
        <v>1</v>
      </c>
    </row>
    <row r="38" spans="1:46">
      <c r="A38" s="8">
        <v>1</v>
      </c>
      <c r="B38" s="8">
        <v>1</v>
      </c>
      <c r="C38" s="8">
        <v>-1.5032306410398719</v>
      </c>
      <c r="D38" s="8">
        <v>-0.15241055783797475</v>
      </c>
      <c r="E38" s="8">
        <v>1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1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-0.14146239571670643</v>
      </c>
      <c r="AE38" s="8">
        <v>1</v>
      </c>
      <c r="AF38" s="8">
        <v>1</v>
      </c>
      <c r="AG38" s="8">
        <v>-8.2254767113035795E-2</v>
      </c>
      <c r="AH38" s="8">
        <v>1</v>
      </c>
      <c r="AI38" s="8">
        <v>0</v>
      </c>
      <c r="AJ38" s="8">
        <v>1</v>
      </c>
      <c r="AK38" s="8">
        <v>0</v>
      </c>
      <c r="AL38" s="8">
        <v>-0.37183296280653644</v>
      </c>
      <c r="AM38" s="8">
        <v>-3.3368838556155438E-3</v>
      </c>
      <c r="AO38" s="6">
        <v>0</v>
      </c>
      <c r="AP38" s="6">
        <f t="shared" si="1"/>
        <v>1.9848562454384573</v>
      </c>
      <c r="AQ38" s="6">
        <f t="shared" si="2"/>
        <v>1.1671201854384572</v>
      </c>
      <c r="AR38" s="6" t="s">
        <v>120</v>
      </c>
      <c r="AS38" s="6">
        <f t="shared" si="3"/>
        <v>1</v>
      </c>
      <c r="AT38" s="6">
        <f t="shared" si="4"/>
        <v>1</v>
      </c>
    </row>
    <row r="39" spans="1:46">
      <c r="A39" s="8">
        <v>1</v>
      </c>
      <c r="B39" s="8">
        <v>0</v>
      </c>
      <c r="C39" s="8">
        <v>-0.29428183709796008</v>
      </c>
      <c r="D39" s="8">
        <v>2.0572397634484734</v>
      </c>
      <c r="E39" s="8">
        <v>1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1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1</v>
      </c>
      <c r="AD39" s="8">
        <v>-0.66439471724716304</v>
      </c>
      <c r="AE39" s="8">
        <v>1</v>
      </c>
      <c r="AF39" s="8">
        <v>0</v>
      </c>
      <c r="AG39" s="8">
        <v>-0.49352860267821486</v>
      </c>
      <c r="AH39" s="8">
        <v>0</v>
      </c>
      <c r="AI39" s="8">
        <v>0</v>
      </c>
      <c r="AJ39" s="8">
        <v>1</v>
      </c>
      <c r="AK39" s="8">
        <v>0</v>
      </c>
      <c r="AL39" s="8">
        <v>-1.0688619263650878</v>
      </c>
      <c r="AM39" s="8">
        <v>2.3405708933114471</v>
      </c>
      <c r="AO39" s="6">
        <v>0</v>
      </c>
      <c r="AP39" s="6">
        <f t="shared" si="1"/>
        <v>4.2099041762178873</v>
      </c>
      <c r="AQ39" s="6">
        <f t="shared" si="2"/>
        <v>3.3921681162178872</v>
      </c>
      <c r="AR39" s="6" t="s">
        <v>120</v>
      </c>
      <c r="AS39" s="6">
        <f t="shared" si="3"/>
        <v>1</v>
      </c>
      <c r="AT39" s="6">
        <f t="shared" si="4"/>
        <v>1</v>
      </c>
    </row>
    <row r="40" spans="1:46">
      <c r="A40" s="8">
        <v>1</v>
      </c>
      <c r="B40" s="8">
        <v>0</v>
      </c>
      <c r="C40" s="8">
        <v>-1.0746570245691873</v>
      </c>
      <c r="D40" s="8">
        <v>-6.9046477534895095E-2</v>
      </c>
      <c r="E40" s="8">
        <v>1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1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1</v>
      </c>
      <c r="AC40" s="8">
        <v>0</v>
      </c>
      <c r="AD40" s="8">
        <v>0.23206069109076255</v>
      </c>
      <c r="AE40" s="8">
        <v>1</v>
      </c>
      <c r="AF40" s="8">
        <v>0</v>
      </c>
      <c r="AG40" s="8">
        <v>-0.49352860267821486</v>
      </c>
      <c r="AH40" s="8">
        <v>0</v>
      </c>
      <c r="AI40" s="8">
        <v>0</v>
      </c>
      <c r="AJ40" s="8">
        <v>1</v>
      </c>
      <c r="AK40" s="8">
        <v>0</v>
      </c>
      <c r="AL40" s="8">
        <v>0.32519600075201499</v>
      </c>
      <c r="AM40" s="8">
        <v>-0.19527168382016377</v>
      </c>
      <c r="AO40" s="6">
        <v>0.14883251</v>
      </c>
      <c r="AP40" s="6">
        <f t="shared" si="1"/>
        <v>1.6689035909906447</v>
      </c>
      <c r="AQ40" s="6">
        <f t="shared" si="2"/>
        <v>0.85116753099064468</v>
      </c>
      <c r="AR40" s="6" t="s">
        <v>120</v>
      </c>
      <c r="AS40" s="6">
        <f t="shared" si="3"/>
        <v>0.85116749000000003</v>
      </c>
      <c r="AT40" s="6">
        <f t="shared" si="4"/>
        <v>1</v>
      </c>
    </row>
    <row r="41" spans="1:46">
      <c r="A41" s="8">
        <v>1</v>
      </c>
      <c r="B41" s="8">
        <v>1</v>
      </c>
      <c r="C41" s="8">
        <v>-0.93376766639870601</v>
      </c>
      <c r="D41" s="8">
        <v>-0.47080108140515836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1</v>
      </c>
      <c r="Z41" s="8">
        <v>0</v>
      </c>
      <c r="AA41" s="8">
        <v>0</v>
      </c>
      <c r="AB41" s="8">
        <v>0</v>
      </c>
      <c r="AC41" s="8">
        <v>0</v>
      </c>
      <c r="AD41" s="8">
        <v>-6.6757778355212655E-2</v>
      </c>
      <c r="AE41" s="8">
        <v>1</v>
      </c>
      <c r="AF41" s="8">
        <v>1</v>
      </c>
      <c r="AG41" s="8">
        <v>1.76847749293027</v>
      </c>
      <c r="AH41" s="8">
        <v>1</v>
      </c>
      <c r="AI41" s="8">
        <v>0</v>
      </c>
      <c r="AJ41" s="8">
        <v>1</v>
      </c>
      <c r="AK41" s="8">
        <v>0</v>
      </c>
      <c r="AL41" s="8">
        <v>9.2853012899164533E-2</v>
      </c>
      <c r="AM41" s="8">
        <v>0.38053271607348094</v>
      </c>
      <c r="AO41" s="6">
        <v>0</v>
      </c>
      <c r="AP41" s="6">
        <f t="shared" si="1"/>
        <v>3.4409565100254573</v>
      </c>
      <c r="AQ41" s="6">
        <f t="shared" si="2"/>
        <v>2.6232204500254572</v>
      </c>
      <c r="AR41" s="6" t="s">
        <v>120</v>
      </c>
      <c r="AS41" s="6">
        <f t="shared" si="3"/>
        <v>1</v>
      </c>
      <c r="AT41" s="6">
        <f t="shared" si="4"/>
        <v>1</v>
      </c>
    </row>
    <row r="42" spans="1:46">
      <c r="A42" s="8">
        <v>1</v>
      </c>
      <c r="B42" s="8">
        <v>1</v>
      </c>
      <c r="C42" s="8">
        <v>0.1351352594942748</v>
      </c>
      <c r="D42" s="8">
        <v>-0.32014310495380965</v>
      </c>
      <c r="E42" s="8">
        <v>1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1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0.28136573854934843</v>
      </c>
      <c r="AE42" s="8">
        <v>1</v>
      </c>
      <c r="AF42" s="8">
        <v>1</v>
      </c>
      <c r="AG42" s="8">
        <v>0.12338215066955374</v>
      </c>
      <c r="AH42" s="8">
        <v>1</v>
      </c>
      <c r="AI42" s="8">
        <v>0</v>
      </c>
      <c r="AJ42" s="8">
        <v>1</v>
      </c>
      <c r="AK42" s="8">
        <v>0</v>
      </c>
      <c r="AL42" s="8">
        <v>1.1383964582369916</v>
      </c>
      <c r="AM42" s="8">
        <v>-0.19527168382016377</v>
      </c>
      <c r="AO42" s="6">
        <v>0</v>
      </c>
      <c r="AP42" s="6">
        <f t="shared" si="1"/>
        <v>1.8177360774303319</v>
      </c>
      <c r="AQ42" s="6">
        <f t="shared" si="2"/>
        <v>1.0000000174303318</v>
      </c>
      <c r="AR42" s="6" t="s">
        <v>120</v>
      </c>
      <c r="AS42" s="6">
        <f t="shared" si="3"/>
        <v>1</v>
      </c>
      <c r="AT42" s="6">
        <f t="shared" si="4"/>
        <v>1</v>
      </c>
    </row>
    <row r="43" spans="1:46">
      <c r="A43" s="8">
        <v>1</v>
      </c>
      <c r="B43" s="8">
        <v>1</v>
      </c>
      <c r="C43" s="8">
        <v>2.3708047154929255</v>
      </c>
      <c r="D43" s="8">
        <v>-0.64656872059839854</v>
      </c>
      <c r="E43" s="8">
        <v>0</v>
      </c>
      <c r="F43" s="8">
        <v>1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0</v>
      </c>
      <c r="AA43" s="8">
        <v>0</v>
      </c>
      <c r="AB43" s="8">
        <v>0</v>
      </c>
      <c r="AC43" s="8">
        <v>0</v>
      </c>
      <c r="AD43" s="8">
        <v>-0.62704240856641613</v>
      </c>
      <c r="AE43" s="8">
        <v>1</v>
      </c>
      <c r="AF43" s="8">
        <v>0</v>
      </c>
      <c r="AG43" s="8">
        <v>-0.49352860267821486</v>
      </c>
      <c r="AH43" s="8">
        <v>1</v>
      </c>
      <c r="AI43" s="8">
        <v>0</v>
      </c>
      <c r="AJ43" s="8">
        <v>1</v>
      </c>
      <c r="AK43" s="8">
        <v>0</v>
      </c>
      <c r="AL43" s="8">
        <v>0.44136749467844028</v>
      </c>
      <c r="AM43" s="8">
        <v>-0.19527168382016377</v>
      </c>
      <c r="AO43" s="6">
        <v>0.18436538</v>
      </c>
      <c r="AP43" s="6">
        <f t="shared" si="1"/>
        <v>1.6333706938967132</v>
      </c>
      <c r="AQ43" s="6">
        <f t="shared" si="2"/>
        <v>0.8156346338967132</v>
      </c>
      <c r="AR43" s="6" t="s">
        <v>120</v>
      </c>
      <c r="AS43" s="6">
        <f t="shared" si="3"/>
        <v>0.81563461999999998</v>
      </c>
      <c r="AT43" s="6">
        <f t="shared" si="4"/>
        <v>1</v>
      </c>
    </row>
    <row r="44" spans="1:46">
      <c r="A44" s="8">
        <v>1</v>
      </c>
      <c r="B44" s="8">
        <v>0</v>
      </c>
      <c r="C44" s="8">
        <v>1.5617458045363506</v>
      </c>
      <c r="D44" s="8">
        <v>1.5630816006880495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1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1.9899577784120166E-2</v>
      </c>
      <c r="AE44" s="8">
        <v>1</v>
      </c>
      <c r="AF44" s="8">
        <v>1</v>
      </c>
      <c r="AG44" s="8">
        <v>0.12338215066955374</v>
      </c>
      <c r="AH44" s="8">
        <v>1</v>
      </c>
      <c r="AI44" s="8">
        <v>0</v>
      </c>
      <c r="AJ44" s="8">
        <v>1</v>
      </c>
      <c r="AK44" s="8">
        <v>0</v>
      </c>
      <c r="AL44" s="8">
        <v>-0.162724273738971</v>
      </c>
      <c r="AM44" s="8">
        <v>-0.19527168382016377</v>
      </c>
      <c r="AO44" s="6">
        <v>0</v>
      </c>
      <c r="AP44" s="6">
        <f t="shared" si="1"/>
        <v>1.9666960879052335</v>
      </c>
      <c r="AQ44" s="6">
        <f t="shared" si="2"/>
        <v>1.1489600279052334</v>
      </c>
      <c r="AR44" s="6" t="s">
        <v>120</v>
      </c>
      <c r="AS44" s="6">
        <f t="shared" si="3"/>
        <v>1</v>
      </c>
      <c r="AT44" s="6">
        <f t="shared" si="4"/>
        <v>1</v>
      </c>
    </row>
    <row r="45" spans="1:46">
      <c r="A45" s="8">
        <v>1</v>
      </c>
      <c r="B45" s="8">
        <v>1</v>
      </c>
      <c r="C45" s="8">
        <v>-0.75828870532409509</v>
      </c>
      <c r="D45" s="8">
        <v>1.0608883458502203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1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-0.65244197846932406</v>
      </c>
      <c r="AE45" s="8">
        <v>1</v>
      </c>
      <c r="AF45" s="8">
        <v>1</v>
      </c>
      <c r="AG45" s="8">
        <v>1.357203657365091</v>
      </c>
      <c r="AH45" s="8">
        <v>0</v>
      </c>
      <c r="AI45" s="8">
        <v>0</v>
      </c>
      <c r="AJ45" s="8">
        <v>1</v>
      </c>
      <c r="AK45" s="8">
        <v>0</v>
      </c>
      <c r="AL45" s="8">
        <v>-0.72034744458581212</v>
      </c>
      <c r="AM45" s="8">
        <v>-0.11926550303420268</v>
      </c>
      <c r="AO45" s="6">
        <v>0</v>
      </c>
      <c r="AP45" s="6">
        <f t="shared" si="1"/>
        <v>3.1188370630205151</v>
      </c>
      <c r="AQ45" s="6">
        <f t="shared" si="2"/>
        <v>2.301101003020515</v>
      </c>
      <c r="AR45" s="6" t="s">
        <v>120</v>
      </c>
      <c r="AS45" s="6">
        <f t="shared" si="3"/>
        <v>1</v>
      </c>
      <c r="AT45" s="6">
        <f t="shared" si="4"/>
        <v>1</v>
      </c>
    </row>
    <row r="46" spans="1:46">
      <c r="A46" s="8">
        <v>1</v>
      </c>
      <c r="B46" s="8">
        <v>1</v>
      </c>
      <c r="C46" s="8">
        <v>-0.4908520194555771</v>
      </c>
      <c r="D46" s="8">
        <v>-0.80526178912715263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1</v>
      </c>
      <c r="AA46" s="8">
        <v>0</v>
      </c>
      <c r="AB46" s="8">
        <v>0</v>
      </c>
      <c r="AC46" s="8">
        <v>0</v>
      </c>
      <c r="AD46" s="8">
        <v>-0.58969009988566923</v>
      </c>
      <c r="AE46" s="8">
        <v>1</v>
      </c>
      <c r="AF46" s="8">
        <v>0</v>
      </c>
      <c r="AG46" s="8">
        <v>-0.49352860267821486</v>
      </c>
      <c r="AH46" s="8">
        <v>0</v>
      </c>
      <c r="AI46" s="8">
        <v>0</v>
      </c>
      <c r="AJ46" s="8">
        <v>1</v>
      </c>
      <c r="AK46" s="8">
        <v>0</v>
      </c>
      <c r="AL46" s="8">
        <v>0.95833064265103252</v>
      </c>
      <c r="AM46" s="8">
        <v>-0.19085718342097915</v>
      </c>
      <c r="AO46" s="6">
        <v>0.87620189999999998</v>
      </c>
      <c r="AP46" s="6">
        <f t="shared" si="1"/>
        <v>0.94153418858999371</v>
      </c>
      <c r="AQ46" s="6">
        <f t="shared" si="2"/>
        <v>0.12379812858999373</v>
      </c>
      <c r="AR46" s="6" t="s">
        <v>120</v>
      </c>
      <c r="AS46" s="6">
        <f t="shared" si="3"/>
        <v>0.12379810000000002</v>
      </c>
      <c r="AT46" s="6">
        <f t="shared" si="4"/>
        <v>1</v>
      </c>
    </row>
    <row r="47" spans="1:46">
      <c r="A47" s="8">
        <v>1</v>
      </c>
      <c r="B47" s="8">
        <v>0</v>
      </c>
      <c r="C47" s="8">
        <v>-1.1801131309842179</v>
      </c>
      <c r="D47" s="8">
        <v>0.85197595183768349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-0.25351932175894715</v>
      </c>
      <c r="AE47" s="8">
        <v>1</v>
      </c>
      <c r="AF47" s="8">
        <v>0</v>
      </c>
      <c r="AG47" s="8">
        <v>-0.49352860267821486</v>
      </c>
      <c r="AH47" s="8">
        <v>1</v>
      </c>
      <c r="AI47" s="8">
        <v>0</v>
      </c>
      <c r="AJ47" s="8">
        <v>1</v>
      </c>
      <c r="AK47" s="8">
        <v>0</v>
      </c>
      <c r="AL47" s="8">
        <v>-1.0688619263650878</v>
      </c>
      <c r="AM47" s="8">
        <v>-0.19527168382016377</v>
      </c>
      <c r="AO47" s="6">
        <v>0.14614967000000001</v>
      </c>
      <c r="AP47" s="6">
        <f t="shared" si="1"/>
        <v>1.6715864277520747</v>
      </c>
      <c r="AQ47" s="6">
        <f t="shared" si="2"/>
        <v>0.85385036775207468</v>
      </c>
      <c r="AR47" s="6" t="s">
        <v>120</v>
      </c>
      <c r="AS47" s="6">
        <f t="shared" si="3"/>
        <v>0.85385032999999999</v>
      </c>
      <c r="AT47" s="6">
        <f t="shared" si="4"/>
        <v>1</v>
      </c>
    </row>
    <row r="48" spans="1:46">
      <c r="A48" s="8">
        <v>1</v>
      </c>
      <c r="B48" s="8">
        <v>0</v>
      </c>
      <c r="C48" s="8">
        <v>-1.1379306884182057</v>
      </c>
      <c r="D48" s="8">
        <v>-0.88059077735282698</v>
      </c>
      <c r="E48" s="8">
        <v>0</v>
      </c>
      <c r="F48" s="8">
        <v>0</v>
      </c>
      <c r="G48" s="8">
        <v>1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1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2.3237899772125887</v>
      </c>
      <c r="AE48" s="8">
        <v>0</v>
      </c>
      <c r="AF48" s="8">
        <v>0</v>
      </c>
      <c r="AG48" s="8">
        <v>-0.49352860267821486</v>
      </c>
      <c r="AH48" s="8">
        <v>1</v>
      </c>
      <c r="AI48" s="8">
        <v>1</v>
      </c>
      <c r="AJ48" s="8">
        <v>0</v>
      </c>
      <c r="AK48" s="8">
        <v>0</v>
      </c>
      <c r="AL48" s="8">
        <v>0.67371048253129073</v>
      </c>
      <c r="AM48" s="8">
        <v>-0.19527168382016377</v>
      </c>
      <c r="AO48" s="6">
        <v>0</v>
      </c>
      <c r="AP48" s="6">
        <f t="shared" si="1"/>
        <v>1.8177360356773855</v>
      </c>
      <c r="AQ48" s="6">
        <f t="shared" si="2"/>
        <v>0.99999997567738552</v>
      </c>
      <c r="AR48" s="6" t="s">
        <v>120</v>
      </c>
      <c r="AS48" s="6">
        <f t="shared" si="3"/>
        <v>1</v>
      </c>
      <c r="AT48" s="6">
        <f t="shared" si="4"/>
        <v>1</v>
      </c>
    </row>
    <row r="49" spans="1:46">
      <c r="A49" s="8">
        <v>1</v>
      </c>
      <c r="B49" s="8">
        <v>1</v>
      </c>
      <c r="C49" s="8">
        <v>-0.45541876770012668</v>
      </c>
      <c r="D49" s="8">
        <v>-0.9057004400947184</v>
      </c>
      <c r="E49" s="8">
        <v>0</v>
      </c>
      <c r="F49" s="8">
        <v>1</v>
      </c>
      <c r="G49" s="8">
        <v>0</v>
      </c>
      <c r="H49" s="8">
        <v>0</v>
      </c>
      <c r="I49" s="8">
        <v>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1</v>
      </c>
      <c r="AA49" s="8">
        <v>0</v>
      </c>
      <c r="AB49" s="8">
        <v>0</v>
      </c>
      <c r="AC49" s="8">
        <v>0</v>
      </c>
      <c r="AD49" s="8">
        <v>-0.66439471724716304</v>
      </c>
      <c r="AE49" s="8">
        <v>1</v>
      </c>
      <c r="AF49" s="8">
        <v>0</v>
      </c>
      <c r="AG49" s="8">
        <v>-0.49352860267821486</v>
      </c>
      <c r="AH49" s="8">
        <v>1</v>
      </c>
      <c r="AI49" s="8">
        <v>0</v>
      </c>
      <c r="AJ49" s="8">
        <v>1</v>
      </c>
      <c r="AK49" s="8">
        <v>0</v>
      </c>
      <c r="AL49" s="8">
        <v>-1.0688619263650878</v>
      </c>
      <c r="AM49" s="8">
        <v>-0.19527168382016377</v>
      </c>
      <c r="AO49" s="6">
        <v>0.46369729999999998</v>
      </c>
      <c r="AP49" s="6">
        <f t="shared" si="1"/>
        <v>1.3540387911964222</v>
      </c>
      <c r="AQ49" s="6">
        <f t="shared" si="2"/>
        <v>0.53630273119642224</v>
      </c>
      <c r="AR49" s="6" t="s">
        <v>120</v>
      </c>
      <c r="AS49" s="6">
        <f t="shared" si="3"/>
        <v>0.53630270000000002</v>
      </c>
      <c r="AT49" s="6">
        <f t="shared" si="4"/>
        <v>1</v>
      </c>
    </row>
    <row r="50" spans="1:46">
      <c r="A50" s="8">
        <v>1</v>
      </c>
      <c r="B50" s="8">
        <v>1</v>
      </c>
      <c r="C50" s="8">
        <v>0.50718474038604366</v>
      </c>
      <c r="D50" s="8">
        <v>-0.95591976557850133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1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-0.66439471724716304</v>
      </c>
      <c r="AE50" s="8">
        <v>0</v>
      </c>
      <c r="AF50" s="8">
        <v>0</v>
      </c>
      <c r="AG50" s="8">
        <v>-0.49352860267821486</v>
      </c>
      <c r="AH50" s="8">
        <v>0</v>
      </c>
      <c r="AI50" s="8">
        <v>0</v>
      </c>
      <c r="AJ50" s="8">
        <v>0</v>
      </c>
      <c r="AK50" s="8">
        <v>1</v>
      </c>
      <c r="AL50" s="8">
        <v>-8.4182241975665675E-5</v>
      </c>
      <c r="AM50" s="8">
        <v>-0.19527168382016377</v>
      </c>
      <c r="AO50" s="6">
        <v>1.7536513</v>
      </c>
      <c r="AP50" s="6">
        <f t="shared" si="1"/>
        <v>6.4084731234056891E-2</v>
      </c>
      <c r="AQ50" s="6">
        <f t="shared" si="2"/>
        <v>-0.7536513287659431</v>
      </c>
      <c r="AR50" s="6" t="s">
        <v>120</v>
      </c>
      <c r="AS50" s="6">
        <f t="shared" si="3"/>
        <v>-0.75365130000000002</v>
      </c>
      <c r="AT50" s="6">
        <f t="shared" si="4"/>
        <v>0</v>
      </c>
    </row>
    <row r="51" spans="1:46">
      <c r="A51" s="8">
        <v>1</v>
      </c>
      <c r="B51" s="8">
        <v>1</v>
      </c>
      <c r="C51" s="8">
        <v>0.64132457028642209</v>
      </c>
      <c r="D51" s="8">
        <v>-0.62949414993391239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0</v>
      </c>
      <c r="AA51" s="8">
        <v>0</v>
      </c>
      <c r="AB51" s="8">
        <v>0</v>
      </c>
      <c r="AC51" s="8">
        <v>0</v>
      </c>
      <c r="AD51" s="8">
        <v>-0.21616701307820024</v>
      </c>
      <c r="AE51" s="8">
        <v>1</v>
      </c>
      <c r="AF51" s="8">
        <v>1</v>
      </c>
      <c r="AG51" s="8">
        <v>1.5628405751476804</v>
      </c>
      <c r="AH51" s="8">
        <v>0</v>
      </c>
      <c r="AI51" s="8">
        <v>0</v>
      </c>
      <c r="AJ51" s="8">
        <v>1</v>
      </c>
      <c r="AK51" s="8">
        <v>0</v>
      </c>
      <c r="AL51" s="8">
        <v>1.1532967150666859E-2</v>
      </c>
      <c r="AM51" s="8">
        <v>0.706821876013213</v>
      </c>
      <c r="AO51" s="6">
        <v>0</v>
      </c>
      <c r="AP51" s="6">
        <f t="shared" si="1"/>
        <v>4.3232137300504245</v>
      </c>
      <c r="AQ51" s="6">
        <f t="shared" si="2"/>
        <v>3.5054776700504244</v>
      </c>
      <c r="AR51" s="6" t="s">
        <v>120</v>
      </c>
      <c r="AS51" s="6">
        <f t="shared" si="3"/>
        <v>1</v>
      </c>
      <c r="AT51" s="6">
        <f t="shared" si="4"/>
        <v>1</v>
      </c>
    </row>
    <row r="52" spans="1:46">
      <c r="A52" s="8">
        <v>1</v>
      </c>
      <c r="B52" s="8">
        <v>0</v>
      </c>
      <c r="C52" s="8">
        <v>-0.9059272543051381</v>
      </c>
      <c r="D52" s="8">
        <v>-0.35328785977310639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1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0</v>
      </c>
      <c r="AB52" s="8">
        <v>0</v>
      </c>
      <c r="AC52" s="8">
        <v>0</v>
      </c>
      <c r="AD52" s="8">
        <v>-0.65244197846932406</v>
      </c>
      <c r="AE52" s="8">
        <v>1</v>
      </c>
      <c r="AF52" s="8">
        <v>0</v>
      </c>
      <c r="AG52" s="8">
        <v>-0.49352860267821486</v>
      </c>
      <c r="AH52" s="8">
        <v>0</v>
      </c>
      <c r="AI52" s="8">
        <v>0</v>
      </c>
      <c r="AJ52" s="8">
        <v>1</v>
      </c>
      <c r="AK52" s="8">
        <v>0</v>
      </c>
      <c r="AL52" s="8">
        <v>-0.48800445673296167</v>
      </c>
      <c r="AM52" s="8">
        <v>-0.19527168382016377</v>
      </c>
      <c r="AO52" s="6">
        <v>0.19319599000000001</v>
      </c>
      <c r="AP52" s="6">
        <f t="shared" si="1"/>
        <v>1.6245401046510781</v>
      </c>
      <c r="AQ52" s="6">
        <f t="shared" si="2"/>
        <v>0.80680404465107813</v>
      </c>
      <c r="AR52" s="6" t="s">
        <v>120</v>
      </c>
      <c r="AS52" s="6">
        <f t="shared" si="3"/>
        <v>0.80680401000000002</v>
      </c>
      <c r="AT52" s="6">
        <f t="shared" si="4"/>
        <v>1</v>
      </c>
    </row>
    <row r="53" spans="1:46">
      <c r="A53" s="8">
        <v>1</v>
      </c>
      <c r="B53" s="8">
        <v>0</v>
      </c>
      <c r="C53" s="8">
        <v>1.0766477150272094</v>
      </c>
      <c r="D53" s="8">
        <v>-0.95591976557850133</v>
      </c>
      <c r="E53" s="8">
        <v>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8.2651456367774948E-2</v>
      </c>
      <c r="AE53" s="8">
        <v>1</v>
      </c>
      <c r="AF53" s="8">
        <v>0</v>
      </c>
      <c r="AG53" s="8">
        <v>-0.49352860267821486</v>
      </c>
      <c r="AH53" s="8">
        <v>0</v>
      </c>
      <c r="AI53" s="8">
        <v>0</v>
      </c>
      <c r="AJ53" s="8">
        <v>1</v>
      </c>
      <c r="AK53" s="8">
        <v>0</v>
      </c>
      <c r="AL53" s="8">
        <v>-1.0688619263650878</v>
      </c>
      <c r="AM53" s="8">
        <v>-0.19527168382016377</v>
      </c>
      <c r="AO53" s="6">
        <v>0</v>
      </c>
      <c r="AP53" s="6">
        <f t="shared" si="1"/>
        <v>2.948478077049093</v>
      </c>
      <c r="AQ53" s="6">
        <f t="shared" si="2"/>
        <v>2.1307420170490929</v>
      </c>
      <c r="AR53" s="6" t="s">
        <v>120</v>
      </c>
      <c r="AS53" s="6">
        <f t="shared" si="3"/>
        <v>1</v>
      </c>
      <c r="AT53" s="6">
        <f t="shared" si="4"/>
        <v>1</v>
      </c>
    </row>
    <row r="54" spans="1:46">
      <c r="A54" s="8">
        <v>1</v>
      </c>
      <c r="B54" s="8">
        <v>1</v>
      </c>
      <c r="C54" s="8">
        <v>-0.32212224919152804</v>
      </c>
      <c r="D54" s="8">
        <v>-0.83840654394644931</v>
      </c>
      <c r="E54" s="8">
        <v>1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-0.58969009988566923</v>
      </c>
      <c r="AE54" s="8">
        <v>1</v>
      </c>
      <c r="AF54" s="8">
        <v>1</v>
      </c>
      <c r="AG54" s="8">
        <v>-8.2254767113035795E-2</v>
      </c>
      <c r="AH54" s="8">
        <v>0</v>
      </c>
      <c r="AI54" s="8">
        <v>0</v>
      </c>
      <c r="AJ54" s="8">
        <v>1</v>
      </c>
      <c r="AK54" s="8">
        <v>0</v>
      </c>
      <c r="AL54" s="8">
        <v>0.44136749467844028</v>
      </c>
      <c r="AM54" s="8">
        <v>-9.9304283837889654E-2</v>
      </c>
      <c r="AO54" s="6">
        <v>0</v>
      </c>
      <c r="AP54" s="6">
        <f t="shared" si="1"/>
        <v>1.8177360857705542</v>
      </c>
      <c r="AQ54" s="6">
        <f t="shared" si="2"/>
        <v>1.0000000257705541</v>
      </c>
      <c r="AR54" s="6" t="s">
        <v>120</v>
      </c>
      <c r="AS54" s="6">
        <f t="shared" si="3"/>
        <v>1</v>
      </c>
      <c r="AT54" s="6">
        <f t="shared" si="4"/>
        <v>1</v>
      </c>
    </row>
    <row r="55" spans="1:46">
      <c r="A55" s="8">
        <v>1</v>
      </c>
      <c r="B55" s="8">
        <v>1</v>
      </c>
      <c r="C55" s="8">
        <v>0.70459823413544054</v>
      </c>
      <c r="D55" s="8">
        <v>-0.84744602253353019</v>
      </c>
      <c r="E55" s="8">
        <v>1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1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-0.51498548252417542</v>
      </c>
      <c r="AE55" s="8">
        <v>1</v>
      </c>
      <c r="AF55" s="8">
        <v>1</v>
      </c>
      <c r="AG55" s="8">
        <v>0.12338215066955374</v>
      </c>
      <c r="AH55" s="8">
        <v>0</v>
      </c>
      <c r="AI55" s="8">
        <v>0</v>
      </c>
      <c r="AJ55" s="8">
        <v>1</v>
      </c>
      <c r="AK55" s="8">
        <v>0</v>
      </c>
      <c r="AL55" s="8">
        <v>9.2853012899164533E-2</v>
      </c>
      <c r="AM55" s="8">
        <v>-3.3368838556155438E-3</v>
      </c>
      <c r="AO55" s="6">
        <v>0</v>
      </c>
      <c r="AP55" s="6">
        <f t="shared" si="1"/>
        <v>1.8177360845072219</v>
      </c>
      <c r="AQ55" s="6">
        <f t="shared" si="2"/>
        <v>1.000000024507222</v>
      </c>
      <c r="AR55" s="6" t="s">
        <v>120</v>
      </c>
      <c r="AS55" s="6">
        <f t="shared" si="3"/>
        <v>1</v>
      </c>
      <c r="AT55" s="6">
        <f t="shared" si="4"/>
        <v>1</v>
      </c>
    </row>
    <row r="56" spans="1:46">
      <c r="A56" s="8">
        <v>1</v>
      </c>
      <c r="B56" s="8">
        <v>0</v>
      </c>
      <c r="C56" s="8">
        <v>-0.94810969687115043</v>
      </c>
      <c r="D56" s="8">
        <v>1.0528532537728152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8">
        <v>0</v>
      </c>
      <c r="AD56" s="8">
        <v>-0.36557624780118786</v>
      </c>
      <c r="AE56" s="8">
        <v>1</v>
      </c>
      <c r="AF56" s="8">
        <v>1</v>
      </c>
      <c r="AG56" s="8">
        <v>0.32901906845214329</v>
      </c>
      <c r="AH56" s="8">
        <v>0</v>
      </c>
      <c r="AI56" s="8">
        <v>0</v>
      </c>
      <c r="AJ56" s="8">
        <v>1</v>
      </c>
      <c r="AK56" s="8">
        <v>0</v>
      </c>
      <c r="AL56" s="8">
        <v>-0.77843319154902479</v>
      </c>
      <c r="AM56" s="8">
        <v>8.5912798127899384E-2</v>
      </c>
      <c r="AO56" s="6">
        <v>0</v>
      </c>
      <c r="AP56" s="6">
        <f t="shared" si="1"/>
        <v>3.4879401917657753</v>
      </c>
      <c r="AQ56" s="6">
        <f t="shared" si="2"/>
        <v>2.6702041317657752</v>
      </c>
      <c r="AR56" s="6" t="s">
        <v>120</v>
      </c>
      <c r="AS56" s="6">
        <f t="shared" si="3"/>
        <v>1</v>
      </c>
      <c r="AT56" s="6">
        <f t="shared" si="4"/>
        <v>1</v>
      </c>
    </row>
    <row r="57" spans="1:46">
      <c r="A57" s="8">
        <v>1</v>
      </c>
      <c r="B57" s="8">
        <v>1</v>
      </c>
      <c r="C57" s="8">
        <v>-0.49760121026613896</v>
      </c>
      <c r="D57" s="8">
        <v>1.5550465086106442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1</v>
      </c>
      <c r="U57" s="8">
        <v>0</v>
      </c>
      <c r="V57" s="8">
        <v>0</v>
      </c>
      <c r="W57" s="8">
        <v>0</v>
      </c>
      <c r="X57" s="8">
        <v>0</v>
      </c>
      <c r="Y57" s="8">
        <v>1</v>
      </c>
      <c r="Z57" s="8">
        <v>0</v>
      </c>
      <c r="AA57" s="8">
        <v>0</v>
      </c>
      <c r="AB57" s="8">
        <v>0</v>
      </c>
      <c r="AC57" s="8">
        <v>0</v>
      </c>
      <c r="AD57" s="8">
        <v>-0.30282436921753303</v>
      </c>
      <c r="AE57" s="8">
        <v>1</v>
      </c>
      <c r="AF57" s="8">
        <v>1</v>
      </c>
      <c r="AG57" s="8">
        <v>13.284144888755282</v>
      </c>
      <c r="AH57" s="8">
        <v>1</v>
      </c>
      <c r="AI57" s="8">
        <v>0</v>
      </c>
      <c r="AJ57" s="8">
        <v>1</v>
      </c>
      <c r="AK57" s="8">
        <v>0</v>
      </c>
      <c r="AL57" s="8">
        <v>-0.25566146888011121</v>
      </c>
      <c r="AM57" s="8">
        <v>-0.14575250542931034</v>
      </c>
      <c r="AO57" s="6">
        <v>0</v>
      </c>
      <c r="AP57" s="6">
        <f t="shared" si="1"/>
        <v>3.9644338323504518</v>
      </c>
      <c r="AQ57" s="6">
        <f t="shared" si="2"/>
        <v>3.1466977723504517</v>
      </c>
      <c r="AR57" s="6" t="s">
        <v>120</v>
      </c>
      <c r="AS57" s="6">
        <f t="shared" si="3"/>
        <v>1</v>
      </c>
      <c r="AT57" s="6">
        <f t="shared" si="4"/>
        <v>1</v>
      </c>
    </row>
    <row r="58" spans="1:46">
      <c r="A58" s="8">
        <v>1</v>
      </c>
      <c r="B58" s="8">
        <v>1</v>
      </c>
      <c r="C58" s="8">
        <v>-0.71610626275808287</v>
      </c>
      <c r="D58" s="8">
        <v>-0.45372651074067222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1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-0.34017667789827993</v>
      </c>
      <c r="AE58" s="8">
        <v>1</v>
      </c>
      <c r="AF58" s="8">
        <v>1</v>
      </c>
      <c r="AG58" s="8">
        <v>1.76847749293027</v>
      </c>
      <c r="AH58" s="8">
        <v>1</v>
      </c>
      <c r="AI58" s="8">
        <v>0</v>
      </c>
      <c r="AJ58" s="8">
        <v>1</v>
      </c>
      <c r="AK58" s="8">
        <v>0</v>
      </c>
      <c r="AL58" s="8">
        <v>-0.72034744458581212</v>
      </c>
      <c r="AM58" s="8">
        <v>0.22391391930240956</v>
      </c>
      <c r="AO58" s="6">
        <v>0</v>
      </c>
      <c r="AP58" s="6">
        <f t="shared" si="1"/>
        <v>3.5960046983132212</v>
      </c>
      <c r="AQ58" s="6">
        <f t="shared" si="2"/>
        <v>2.7782686383132211</v>
      </c>
      <c r="AR58" s="6" t="s">
        <v>120</v>
      </c>
      <c r="AS58" s="6">
        <f t="shared" si="3"/>
        <v>1</v>
      </c>
      <c r="AT58" s="6">
        <f t="shared" si="4"/>
        <v>1</v>
      </c>
    </row>
    <row r="59" spans="1:46">
      <c r="A59" s="8">
        <v>1</v>
      </c>
      <c r="B59" s="8">
        <v>1</v>
      </c>
      <c r="C59" s="8">
        <v>2.3564628537502519</v>
      </c>
      <c r="D59" s="8">
        <v>-0.40350718525688928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1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0</v>
      </c>
      <c r="AB59" s="8">
        <v>0</v>
      </c>
      <c r="AC59" s="8">
        <v>0</v>
      </c>
      <c r="AD59" s="8">
        <v>-0.14146239571670643</v>
      </c>
      <c r="AE59" s="8">
        <v>1</v>
      </c>
      <c r="AF59" s="8">
        <v>1</v>
      </c>
      <c r="AG59" s="8">
        <v>0.53465598623473276</v>
      </c>
      <c r="AH59" s="8">
        <v>1</v>
      </c>
      <c r="AI59" s="8">
        <v>0</v>
      </c>
      <c r="AJ59" s="8">
        <v>1</v>
      </c>
      <c r="AK59" s="8">
        <v>0</v>
      </c>
      <c r="AL59" s="8">
        <v>-0.72034744458581212</v>
      </c>
      <c r="AM59" s="8">
        <v>-0.18413946542221998</v>
      </c>
      <c r="AO59" s="6">
        <v>0</v>
      </c>
      <c r="AP59" s="6">
        <f t="shared" si="1"/>
        <v>3.2068514209167174</v>
      </c>
      <c r="AQ59" s="6">
        <f t="shared" si="2"/>
        <v>2.3891153609167173</v>
      </c>
      <c r="AR59" s="6" t="s">
        <v>120</v>
      </c>
      <c r="AS59" s="6">
        <f t="shared" si="3"/>
        <v>1</v>
      </c>
      <c r="AT59" s="6">
        <f t="shared" si="4"/>
        <v>1</v>
      </c>
    </row>
    <row r="60" spans="1:46">
      <c r="A60" s="8">
        <v>1</v>
      </c>
      <c r="B60" s="8">
        <v>1</v>
      </c>
      <c r="C60" s="8">
        <v>-0.70176423228563856</v>
      </c>
      <c r="D60" s="8">
        <v>-0.15241055783797475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1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1</v>
      </c>
      <c r="AA60" s="8">
        <v>0</v>
      </c>
      <c r="AB60" s="8">
        <v>0</v>
      </c>
      <c r="AC60" s="8">
        <v>0</v>
      </c>
      <c r="AD60" s="8">
        <v>-0.58969009988566923</v>
      </c>
      <c r="AE60" s="8">
        <v>1</v>
      </c>
      <c r="AF60" s="8">
        <v>0</v>
      </c>
      <c r="AG60" s="8">
        <v>-0.49352860267821486</v>
      </c>
      <c r="AH60" s="8">
        <v>1</v>
      </c>
      <c r="AI60" s="8">
        <v>0</v>
      </c>
      <c r="AJ60" s="8">
        <v>1</v>
      </c>
      <c r="AK60" s="8">
        <v>0</v>
      </c>
      <c r="AL60" s="8">
        <v>-0.13948997495368595</v>
      </c>
      <c r="AM60" s="8">
        <v>-0.19527168382016377</v>
      </c>
      <c r="AO60" s="6">
        <v>0.48041066999999998</v>
      </c>
      <c r="AP60" s="6">
        <f t="shared" si="1"/>
        <v>1.3373254253236979</v>
      </c>
      <c r="AQ60" s="6">
        <f t="shared" si="2"/>
        <v>0.51958936532369793</v>
      </c>
      <c r="AR60" s="6" t="s">
        <v>120</v>
      </c>
      <c r="AS60" s="6">
        <f t="shared" si="3"/>
        <v>0.51958933000000007</v>
      </c>
      <c r="AT60" s="6">
        <f t="shared" si="4"/>
        <v>1</v>
      </c>
    </row>
    <row r="61" spans="1:46">
      <c r="A61" s="8">
        <v>1</v>
      </c>
      <c r="B61" s="8">
        <v>0</v>
      </c>
      <c r="C61" s="8">
        <v>0.37388805314767459</v>
      </c>
      <c r="D61" s="8">
        <v>-0.75504246364336969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1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-6.6757778355212655E-2</v>
      </c>
      <c r="AE61" s="8">
        <v>1</v>
      </c>
      <c r="AF61" s="8">
        <v>1</v>
      </c>
      <c r="AG61" s="8">
        <v>1.76847749293027</v>
      </c>
      <c r="AH61" s="8">
        <v>0</v>
      </c>
      <c r="AI61" s="8">
        <v>0</v>
      </c>
      <c r="AJ61" s="8">
        <v>1</v>
      </c>
      <c r="AK61" s="8">
        <v>0</v>
      </c>
      <c r="AL61" s="8">
        <v>-1.0688619263650878</v>
      </c>
      <c r="AM61" s="8">
        <v>-0.10774941503632977</v>
      </c>
      <c r="AO61" s="6">
        <v>0</v>
      </c>
      <c r="AP61" s="6">
        <f t="shared" si="1"/>
        <v>3.5752196852112368</v>
      </c>
      <c r="AQ61" s="6">
        <f t="shared" si="2"/>
        <v>2.7574836252112367</v>
      </c>
      <c r="AR61" s="6" t="s">
        <v>120</v>
      </c>
      <c r="AS61" s="6">
        <f t="shared" si="3"/>
        <v>1</v>
      </c>
      <c r="AT61" s="6">
        <f t="shared" si="4"/>
        <v>1</v>
      </c>
    </row>
    <row r="62" spans="1:46">
      <c r="A62" s="8">
        <v>1</v>
      </c>
      <c r="B62" s="8">
        <v>0</v>
      </c>
      <c r="C62" s="8">
        <v>2.1033681983541781</v>
      </c>
      <c r="D62" s="8">
        <v>2.2581170653836051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1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-0.66439471724716304</v>
      </c>
      <c r="AE62" s="8">
        <v>1</v>
      </c>
      <c r="AF62" s="8">
        <v>1</v>
      </c>
      <c r="AG62" s="8">
        <v>2.5910251640606279</v>
      </c>
      <c r="AH62" s="8">
        <v>0</v>
      </c>
      <c r="AI62" s="8">
        <v>0</v>
      </c>
      <c r="AJ62" s="8">
        <v>1</v>
      </c>
      <c r="AK62" s="8">
        <v>0</v>
      </c>
      <c r="AL62" s="8">
        <v>-1.0688619263650878</v>
      </c>
      <c r="AM62" s="8">
        <v>-0.14786378822892035</v>
      </c>
      <c r="AO62" s="6">
        <v>0</v>
      </c>
      <c r="AP62" s="6">
        <f t="shared" si="1"/>
        <v>1.817736070648255</v>
      </c>
      <c r="AQ62" s="6">
        <f t="shared" si="2"/>
        <v>1.0000000106482552</v>
      </c>
      <c r="AR62" s="6" t="s">
        <v>120</v>
      </c>
      <c r="AS62" s="6">
        <f t="shared" si="3"/>
        <v>1</v>
      </c>
      <c r="AT62" s="6">
        <f t="shared" si="4"/>
        <v>1</v>
      </c>
    </row>
    <row r="63" spans="1:46">
      <c r="A63" s="8">
        <v>1</v>
      </c>
      <c r="B63" s="8">
        <v>1</v>
      </c>
      <c r="C63" s="8">
        <v>-0.55412568330459555</v>
      </c>
      <c r="D63" s="8">
        <v>1.5550465086106442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1</v>
      </c>
      <c r="Z63" s="8">
        <v>0</v>
      </c>
      <c r="AA63" s="8">
        <v>0</v>
      </c>
      <c r="AB63" s="8">
        <v>0</v>
      </c>
      <c r="AC63" s="8">
        <v>0</v>
      </c>
      <c r="AD63" s="8">
        <v>0.23206069109076255</v>
      </c>
      <c r="AE63" s="8">
        <v>1</v>
      </c>
      <c r="AF63" s="8">
        <v>0</v>
      </c>
      <c r="AG63" s="8">
        <v>-0.49352860267821486</v>
      </c>
      <c r="AH63" s="8">
        <v>1</v>
      </c>
      <c r="AI63" s="8">
        <v>1</v>
      </c>
      <c r="AJ63" s="8">
        <v>0</v>
      </c>
      <c r="AK63" s="8">
        <v>0</v>
      </c>
      <c r="AL63" s="8">
        <v>-0.95269043243866269</v>
      </c>
      <c r="AM63" s="8">
        <v>-0.19527168382016377</v>
      </c>
      <c r="AO63" s="6">
        <v>0</v>
      </c>
      <c r="AP63" s="6">
        <f t="shared" si="1"/>
        <v>1.8177361033443273</v>
      </c>
      <c r="AQ63" s="6">
        <f t="shared" si="2"/>
        <v>1.0000000433443272</v>
      </c>
      <c r="AR63" s="6" t="s">
        <v>120</v>
      </c>
      <c r="AS63" s="6">
        <f t="shared" si="3"/>
        <v>1</v>
      </c>
      <c r="AT63" s="6">
        <f t="shared" si="4"/>
        <v>1</v>
      </c>
    </row>
    <row r="64" spans="1:46">
      <c r="A64" s="8">
        <v>1</v>
      </c>
      <c r="B64" s="8">
        <v>1</v>
      </c>
      <c r="C64" s="8">
        <v>-0.64523975924718191</v>
      </c>
      <c r="D64" s="8">
        <v>-0.65460381267580381</v>
      </c>
      <c r="E64" s="8">
        <v>0</v>
      </c>
      <c r="F64" s="8">
        <v>1</v>
      </c>
      <c r="G64" s="8">
        <v>0</v>
      </c>
      <c r="H64" s="8">
        <v>0</v>
      </c>
      <c r="I64" s="8">
        <v>1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1</v>
      </c>
      <c r="AC64" s="8">
        <v>0</v>
      </c>
      <c r="AD64" s="8">
        <v>-0.10411008703595954</v>
      </c>
      <c r="AE64" s="8">
        <v>1</v>
      </c>
      <c r="AF64" s="8">
        <v>1</v>
      </c>
      <c r="AG64" s="8">
        <v>0.7402929040173224</v>
      </c>
      <c r="AH64" s="8">
        <v>0</v>
      </c>
      <c r="AI64" s="8">
        <v>0</v>
      </c>
      <c r="AJ64" s="8">
        <v>1</v>
      </c>
      <c r="AK64" s="8">
        <v>0</v>
      </c>
      <c r="AL64" s="8">
        <v>9.2853012899164533E-2</v>
      </c>
      <c r="AM64" s="8">
        <v>-0.13250900423175649</v>
      </c>
      <c r="AO64" s="6">
        <v>0</v>
      </c>
      <c r="AP64" s="6">
        <f t="shared" si="1"/>
        <v>1.8468316232666198</v>
      </c>
      <c r="AQ64" s="6">
        <f t="shared" si="2"/>
        <v>1.0290955632666199</v>
      </c>
      <c r="AR64" s="6" t="s">
        <v>120</v>
      </c>
      <c r="AS64" s="6">
        <f t="shared" si="3"/>
        <v>1</v>
      </c>
      <c r="AT64" s="6">
        <f t="shared" si="4"/>
        <v>1</v>
      </c>
    </row>
    <row r="65" spans="1:46">
      <c r="A65" s="8">
        <v>1</v>
      </c>
      <c r="B65" s="8">
        <v>1</v>
      </c>
      <c r="C65" s="8">
        <v>-0.96160807849227403</v>
      </c>
      <c r="D65" s="8">
        <v>0.68524779123152424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-7.8710517133051661E-2</v>
      </c>
      <c r="AE65" s="8">
        <v>1</v>
      </c>
      <c r="AF65" s="8">
        <v>1</v>
      </c>
      <c r="AG65" s="8">
        <v>2.3853882462780387</v>
      </c>
      <c r="AH65" s="8">
        <v>0</v>
      </c>
      <c r="AI65" s="8">
        <v>0</v>
      </c>
      <c r="AJ65" s="8">
        <v>1</v>
      </c>
      <c r="AK65" s="8">
        <v>0</v>
      </c>
      <c r="AL65" s="8">
        <v>-0.72034744458581212</v>
      </c>
      <c r="AM65" s="8">
        <v>-0.16494598542576516</v>
      </c>
      <c r="AO65" s="6">
        <v>0</v>
      </c>
      <c r="AP65" s="6">
        <f t="shared" si="1"/>
        <v>2.2721107787733819</v>
      </c>
      <c r="AQ65" s="6">
        <f t="shared" si="2"/>
        <v>1.4543747187733818</v>
      </c>
      <c r="AR65" s="6" t="s">
        <v>120</v>
      </c>
      <c r="AS65" s="6">
        <f t="shared" si="3"/>
        <v>1</v>
      </c>
      <c r="AT65" s="6">
        <f t="shared" si="4"/>
        <v>1</v>
      </c>
    </row>
    <row r="66" spans="1:46">
      <c r="A66" s="8">
        <v>1</v>
      </c>
      <c r="B66" s="8">
        <v>1</v>
      </c>
      <c r="C66" s="8">
        <v>2.2155736643095412</v>
      </c>
      <c r="D66" s="8">
        <v>0.45825644004482546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1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3.5190638549964897</v>
      </c>
      <c r="AE66" s="8">
        <v>1</v>
      </c>
      <c r="AF66" s="8">
        <v>1</v>
      </c>
      <c r="AG66" s="8">
        <v>0.7402929040173224</v>
      </c>
      <c r="AH66" s="8">
        <v>1</v>
      </c>
      <c r="AI66" s="8">
        <v>0</v>
      </c>
      <c r="AJ66" s="8">
        <v>1</v>
      </c>
      <c r="AK66" s="8">
        <v>0</v>
      </c>
      <c r="AL66" s="8">
        <v>1.0222249643105665</v>
      </c>
      <c r="AM66" s="8">
        <v>6.0385469732614466E-2</v>
      </c>
      <c r="AO66" s="6">
        <v>0</v>
      </c>
      <c r="AP66" s="6">
        <f t="shared" si="1"/>
        <v>2.7028710295985086</v>
      </c>
      <c r="AQ66" s="6">
        <f t="shared" si="2"/>
        <v>1.8851349695985085</v>
      </c>
      <c r="AR66" s="6" t="s">
        <v>120</v>
      </c>
      <c r="AS66" s="6">
        <f t="shared" si="3"/>
        <v>1</v>
      </c>
      <c r="AT66" s="6">
        <f t="shared" si="4"/>
        <v>1</v>
      </c>
    </row>
    <row r="67" spans="1:46">
      <c r="A67" s="8">
        <v>1</v>
      </c>
      <c r="B67" s="8">
        <v>1</v>
      </c>
      <c r="C67" s="8">
        <v>0.59154962551806822</v>
      </c>
      <c r="D67" s="8">
        <v>-0.28599396362483731</v>
      </c>
      <c r="E67" s="8">
        <v>0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1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0.53087916053673767</v>
      </c>
      <c r="AE67" s="8">
        <v>1</v>
      </c>
      <c r="AF67" s="8">
        <v>1</v>
      </c>
      <c r="AG67" s="8">
        <v>2.3853882462780387</v>
      </c>
      <c r="AH67" s="8">
        <v>0</v>
      </c>
      <c r="AI67" s="8">
        <v>0</v>
      </c>
      <c r="AJ67" s="8">
        <v>1</v>
      </c>
      <c r="AK67" s="8">
        <v>0</v>
      </c>
      <c r="AL67" s="8">
        <v>1.1558221823259556</v>
      </c>
      <c r="AM67" s="8">
        <v>6.2688687332189047E-2</v>
      </c>
      <c r="AO67" s="6">
        <v>0</v>
      </c>
      <c r="AP67" s="6">
        <f t="shared" si="1"/>
        <v>2.6555696517694569</v>
      </c>
      <c r="AQ67" s="6">
        <f t="shared" si="2"/>
        <v>1.8378335917694568</v>
      </c>
      <c r="AR67" s="6" t="s">
        <v>120</v>
      </c>
      <c r="AS67" s="6">
        <f t="shared" si="3"/>
        <v>1</v>
      </c>
      <c r="AT67" s="6">
        <f t="shared" si="4"/>
        <v>1</v>
      </c>
    </row>
    <row r="68" spans="1:46">
      <c r="A68" s="8">
        <v>1</v>
      </c>
      <c r="B68" s="8">
        <v>1</v>
      </c>
      <c r="C68" s="8">
        <v>2.9679321809014534E-2</v>
      </c>
      <c r="D68" s="8">
        <v>-6.000699894781418E-2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1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1</v>
      </c>
      <c r="AC68" s="8">
        <v>0</v>
      </c>
      <c r="AD68" s="8">
        <v>1.1404688382065271</v>
      </c>
      <c r="AE68" s="8">
        <v>1</v>
      </c>
      <c r="AF68" s="8">
        <v>1</v>
      </c>
      <c r="AG68" s="8">
        <v>0.12338215066955374</v>
      </c>
      <c r="AH68" s="8">
        <v>0</v>
      </c>
      <c r="AI68" s="8">
        <v>0</v>
      </c>
      <c r="AJ68" s="8">
        <v>1</v>
      </c>
      <c r="AK68" s="8">
        <v>0</v>
      </c>
      <c r="AL68" s="8">
        <v>0.73760480419082464</v>
      </c>
      <c r="AM68" s="8">
        <v>-0.13769124383079931</v>
      </c>
      <c r="AO68" s="6">
        <v>0</v>
      </c>
      <c r="AP68" s="6">
        <f t="shared" si="1"/>
        <v>2.8391610744142097</v>
      </c>
      <c r="AQ68" s="6">
        <f t="shared" si="2"/>
        <v>2.0214250144142096</v>
      </c>
      <c r="AR68" s="6" t="s">
        <v>120</v>
      </c>
      <c r="AS68" s="6">
        <f t="shared" si="3"/>
        <v>1</v>
      </c>
      <c r="AT68" s="6">
        <f t="shared" si="4"/>
        <v>1</v>
      </c>
    </row>
    <row r="69" spans="1:46">
      <c r="A69" s="8">
        <v>1</v>
      </c>
      <c r="B69" s="8">
        <v>1</v>
      </c>
      <c r="C69" s="8">
        <v>0.43041235745636075</v>
      </c>
      <c r="D69" s="8">
        <v>-6.9046477534895095E-2</v>
      </c>
      <c r="E69" s="8">
        <v>1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1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-0.58969009988566923</v>
      </c>
      <c r="AE69" s="8">
        <v>1</v>
      </c>
      <c r="AF69" s="8">
        <v>1</v>
      </c>
      <c r="AG69" s="8">
        <v>1.5628405751476804</v>
      </c>
      <c r="AH69" s="8">
        <v>1</v>
      </c>
      <c r="AI69" s="8">
        <v>0</v>
      </c>
      <c r="AJ69" s="8">
        <v>1</v>
      </c>
      <c r="AK69" s="8">
        <v>0</v>
      </c>
      <c r="AL69" s="8">
        <v>0.78988197645771596</v>
      </c>
      <c r="AM69" s="8">
        <v>-0.19527168382016377</v>
      </c>
      <c r="AO69" s="6">
        <v>0.56182569999999998</v>
      </c>
      <c r="AP69" s="6">
        <f t="shared" si="1"/>
        <v>1.2559103859295258</v>
      </c>
      <c r="AQ69" s="6">
        <f t="shared" si="2"/>
        <v>0.43817432592952577</v>
      </c>
      <c r="AR69" s="6" t="s">
        <v>120</v>
      </c>
      <c r="AS69" s="6">
        <f t="shared" si="3"/>
        <v>0.43817430000000002</v>
      </c>
      <c r="AT69" s="6">
        <f t="shared" si="4"/>
        <v>1</v>
      </c>
    </row>
    <row r="70" spans="1:46">
      <c r="A70" s="8">
        <v>1</v>
      </c>
      <c r="B70" s="8">
        <v>1</v>
      </c>
      <c r="C70" s="8">
        <v>-0.86374481173912587</v>
      </c>
      <c r="D70" s="8">
        <v>0.55065999893498607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-0.24156658298110811</v>
      </c>
      <c r="AE70" s="8">
        <v>1</v>
      </c>
      <c r="AF70" s="8">
        <v>1</v>
      </c>
      <c r="AG70" s="8">
        <v>-0.28789168489562533</v>
      </c>
      <c r="AH70" s="8">
        <v>0</v>
      </c>
      <c r="AI70" s="8">
        <v>0</v>
      </c>
      <c r="AJ70" s="8">
        <v>1</v>
      </c>
      <c r="AK70" s="8">
        <v>0</v>
      </c>
      <c r="AL70" s="8">
        <v>-0.6041759506593869</v>
      </c>
      <c r="AM70" s="8">
        <v>1.6856893558324086</v>
      </c>
      <c r="AO70" s="6">
        <v>0</v>
      </c>
      <c r="AP70" s="6">
        <f t="shared" si="1"/>
        <v>5.1602009475661639</v>
      </c>
      <c r="AQ70" s="6">
        <f t="shared" si="2"/>
        <v>4.3424648875661642</v>
      </c>
      <c r="AR70" s="6" t="s">
        <v>120</v>
      </c>
      <c r="AS70" s="6">
        <f t="shared" si="3"/>
        <v>1</v>
      </c>
      <c r="AT70" s="6">
        <f t="shared" si="4"/>
        <v>1</v>
      </c>
    </row>
    <row r="71" spans="1:46">
      <c r="A71" s="8">
        <v>1</v>
      </c>
      <c r="B71" s="8">
        <v>1</v>
      </c>
      <c r="C71" s="8">
        <v>1.4141072555553076</v>
      </c>
      <c r="D71" s="8">
        <v>1.4546078576430785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1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4.1167007938884401</v>
      </c>
      <c r="AE71" s="8">
        <v>1</v>
      </c>
      <c r="AF71" s="8">
        <v>0</v>
      </c>
      <c r="AG71" s="8">
        <v>-0.49352860267821486</v>
      </c>
      <c r="AH71" s="8">
        <v>0</v>
      </c>
      <c r="AI71" s="8">
        <v>1</v>
      </c>
      <c r="AJ71" s="8">
        <v>0</v>
      </c>
      <c r="AK71" s="8">
        <v>0</v>
      </c>
      <c r="AL71" s="8">
        <v>-0.42991870976974905</v>
      </c>
      <c r="AM71" s="8">
        <v>-0.19527168382016377</v>
      </c>
      <c r="AO71" s="6">
        <v>0</v>
      </c>
      <c r="AP71" s="6">
        <f t="shared" ref="AP71:AP134" si="5">SUMPRODUCT($B$3:$AM$3,B71:AM71)</f>
        <v>2.5239354405138257</v>
      </c>
      <c r="AQ71" s="6">
        <f t="shared" ref="AQ71:AQ134" si="6">A71*(AP71+$AO$3)</f>
        <v>1.7061993805138256</v>
      </c>
      <c r="AR71" s="6" t="s">
        <v>120</v>
      </c>
      <c r="AS71" s="6">
        <f t="shared" si="3"/>
        <v>1</v>
      </c>
      <c r="AT71" s="6">
        <f t="shared" si="4"/>
        <v>1</v>
      </c>
    </row>
    <row r="72" spans="1:46">
      <c r="A72" s="8">
        <v>1</v>
      </c>
      <c r="B72" s="8">
        <v>1</v>
      </c>
      <c r="C72" s="8">
        <v>1.4351984768383139</v>
      </c>
      <c r="D72" s="8">
        <v>-0.91473991868179927</v>
      </c>
      <c r="E72" s="8">
        <v>1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1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-0.58969009988566923</v>
      </c>
      <c r="AE72" s="8">
        <v>1</v>
      </c>
      <c r="AF72" s="8">
        <v>1</v>
      </c>
      <c r="AG72" s="8">
        <v>1.76847749293027</v>
      </c>
      <c r="AH72" s="8">
        <v>0</v>
      </c>
      <c r="AI72" s="8">
        <v>0</v>
      </c>
      <c r="AJ72" s="8">
        <v>1</v>
      </c>
      <c r="AK72" s="8">
        <v>0</v>
      </c>
      <c r="AL72" s="8">
        <v>1.1383964582369916</v>
      </c>
      <c r="AM72" s="8">
        <v>0.32909418968298199</v>
      </c>
      <c r="AO72" s="6">
        <v>0</v>
      </c>
      <c r="AP72" s="6">
        <f t="shared" si="5"/>
        <v>2.3837958356961737</v>
      </c>
      <c r="AQ72" s="6">
        <f t="shared" si="6"/>
        <v>1.5660597756961736</v>
      </c>
      <c r="AR72" s="6" t="s">
        <v>120</v>
      </c>
      <c r="AS72" s="6">
        <f t="shared" ref="AS72:AS135" si="7">1-AO72</f>
        <v>1</v>
      </c>
      <c r="AT72" s="6">
        <f t="shared" ref="AT72:AT135" si="8">IF(AQ72&gt;0,1,0)</f>
        <v>1</v>
      </c>
    </row>
    <row r="73" spans="1:46">
      <c r="A73" s="8">
        <v>1</v>
      </c>
      <c r="B73" s="8">
        <v>1</v>
      </c>
      <c r="C73" s="8">
        <v>-0.94051685720926792</v>
      </c>
      <c r="D73" s="8">
        <v>-0.58730991652753473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1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7.9468390062811482E-3</v>
      </c>
      <c r="AE73" s="8">
        <v>1</v>
      </c>
      <c r="AF73" s="8">
        <v>1</v>
      </c>
      <c r="AG73" s="8">
        <v>-0.28789168489562533</v>
      </c>
      <c r="AH73" s="8">
        <v>0</v>
      </c>
      <c r="AI73" s="8">
        <v>0</v>
      </c>
      <c r="AJ73" s="8">
        <v>1</v>
      </c>
      <c r="AK73" s="8">
        <v>0</v>
      </c>
      <c r="AL73" s="8">
        <v>-0.48800445673296167</v>
      </c>
      <c r="AM73" s="8">
        <v>-0.16648146382548154</v>
      </c>
      <c r="AO73" s="6">
        <v>0</v>
      </c>
      <c r="AP73" s="6">
        <f t="shared" si="5"/>
        <v>2.5358592615442399</v>
      </c>
      <c r="AQ73" s="6">
        <f t="shared" si="6"/>
        <v>1.7181232015442398</v>
      </c>
      <c r="AR73" s="6" t="s">
        <v>120</v>
      </c>
      <c r="AS73" s="6">
        <f t="shared" si="7"/>
        <v>1</v>
      </c>
      <c r="AT73" s="6">
        <f t="shared" si="8"/>
        <v>1</v>
      </c>
    </row>
    <row r="74" spans="1:46">
      <c r="A74" s="8">
        <v>1</v>
      </c>
      <c r="B74" s="8">
        <v>1</v>
      </c>
      <c r="C74" s="8">
        <v>-0.51194324073858322</v>
      </c>
      <c r="D74" s="8">
        <v>-0.88059077735282698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1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1</v>
      </c>
      <c r="Z74" s="8">
        <v>0</v>
      </c>
      <c r="AA74" s="8">
        <v>0</v>
      </c>
      <c r="AB74" s="8">
        <v>0</v>
      </c>
      <c r="AC74" s="8">
        <v>0</v>
      </c>
      <c r="AD74" s="8">
        <v>-0.58969009988566923</v>
      </c>
      <c r="AE74" s="8">
        <v>1</v>
      </c>
      <c r="AF74" s="8">
        <v>1</v>
      </c>
      <c r="AG74" s="8">
        <v>0.12338215066955374</v>
      </c>
      <c r="AH74" s="8">
        <v>0</v>
      </c>
      <c r="AI74" s="8">
        <v>0</v>
      </c>
      <c r="AJ74" s="8">
        <v>1</v>
      </c>
      <c r="AK74" s="8">
        <v>0</v>
      </c>
      <c r="AL74" s="8">
        <v>0.44136749467844028</v>
      </c>
      <c r="AM74" s="8">
        <v>2.7044792740442309</v>
      </c>
      <c r="AO74" s="6">
        <v>0</v>
      </c>
      <c r="AP74" s="6">
        <f t="shared" si="5"/>
        <v>6.9722161637470101</v>
      </c>
      <c r="AQ74" s="6">
        <f t="shared" si="6"/>
        <v>6.1544801037470105</v>
      </c>
      <c r="AR74" s="6" t="s">
        <v>120</v>
      </c>
      <c r="AS74" s="6">
        <f t="shared" si="7"/>
        <v>1</v>
      </c>
      <c r="AT74" s="6">
        <f t="shared" si="8"/>
        <v>1</v>
      </c>
    </row>
    <row r="75" spans="1:46">
      <c r="A75" s="8">
        <v>1</v>
      </c>
      <c r="B75" s="8">
        <v>0</v>
      </c>
      <c r="C75" s="8">
        <v>-0.87049400254968767</v>
      </c>
      <c r="D75" s="8">
        <v>-0.48687126555996896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1</v>
      </c>
      <c r="AA75" s="8">
        <v>0</v>
      </c>
      <c r="AB75" s="8">
        <v>0</v>
      </c>
      <c r="AC75" s="8">
        <v>0</v>
      </c>
      <c r="AD75" s="8">
        <v>-0.51498548252417542</v>
      </c>
      <c r="AE75" s="8">
        <v>1</v>
      </c>
      <c r="AF75" s="8">
        <v>1</v>
      </c>
      <c r="AG75" s="8">
        <v>0.32901906845214329</v>
      </c>
      <c r="AH75" s="8">
        <v>0</v>
      </c>
      <c r="AI75" s="8">
        <v>1</v>
      </c>
      <c r="AJ75" s="8">
        <v>0</v>
      </c>
      <c r="AK75" s="8">
        <v>0</v>
      </c>
      <c r="AL75" s="8">
        <v>-0.6041759506593869</v>
      </c>
      <c r="AM75" s="8">
        <v>-0.19527168382016377</v>
      </c>
      <c r="AO75" s="6">
        <v>0</v>
      </c>
      <c r="AP75" s="6">
        <f t="shared" si="5"/>
        <v>1.8177360886680476</v>
      </c>
      <c r="AQ75" s="6">
        <f t="shared" si="6"/>
        <v>1.0000000286680475</v>
      </c>
      <c r="AR75" s="6" t="s">
        <v>120</v>
      </c>
      <c r="AS75" s="6">
        <f t="shared" si="7"/>
        <v>1</v>
      </c>
      <c r="AT75" s="6">
        <f t="shared" si="8"/>
        <v>1</v>
      </c>
    </row>
    <row r="76" spans="1:46">
      <c r="A76" s="8">
        <v>1</v>
      </c>
      <c r="B76" s="8">
        <v>1</v>
      </c>
      <c r="C76" s="8">
        <v>-0.75069586566221258</v>
      </c>
      <c r="D76" s="8">
        <v>-0.92277501075920454</v>
      </c>
      <c r="E76" s="8">
        <v>0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1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1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7.9468390062811482E-3</v>
      </c>
      <c r="AE76" s="8">
        <v>0</v>
      </c>
      <c r="AF76" s="8">
        <v>0</v>
      </c>
      <c r="AG76" s="8">
        <v>-0.49352860267821486</v>
      </c>
      <c r="AH76" s="8">
        <v>1</v>
      </c>
      <c r="AI76" s="8">
        <v>1</v>
      </c>
      <c r="AJ76" s="8">
        <v>0</v>
      </c>
      <c r="AK76" s="8">
        <v>0</v>
      </c>
      <c r="AL76" s="8">
        <v>-1.0688619263650878</v>
      </c>
      <c r="AM76" s="8">
        <v>-0.19527168382016377</v>
      </c>
      <c r="AO76" s="6">
        <v>0</v>
      </c>
      <c r="AP76" s="6">
        <f t="shared" si="5"/>
        <v>1.8177360182525026</v>
      </c>
      <c r="AQ76" s="6">
        <f t="shared" si="6"/>
        <v>0.99999995825250265</v>
      </c>
      <c r="AR76" s="6" t="s">
        <v>120</v>
      </c>
      <c r="AS76" s="6">
        <f t="shared" si="7"/>
        <v>1</v>
      </c>
      <c r="AT76" s="6">
        <f t="shared" si="8"/>
        <v>1</v>
      </c>
    </row>
    <row r="77" spans="1:46">
      <c r="A77" s="8">
        <v>1</v>
      </c>
      <c r="B77" s="8">
        <v>0</v>
      </c>
      <c r="C77" s="8">
        <v>1.2242862640082524</v>
      </c>
      <c r="D77" s="8">
        <v>-0.35328785977310639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1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0</v>
      </c>
      <c r="AC77" s="8">
        <v>0</v>
      </c>
      <c r="AD77" s="8">
        <v>4.5299147687028044E-2</v>
      </c>
      <c r="AE77" s="8">
        <v>1</v>
      </c>
      <c r="AF77" s="8">
        <v>1</v>
      </c>
      <c r="AG77" s="8">
        <v>1.1515667395825013</v>
      </c>
      <c r="AH77" s="8">
        <v>1</v>
      </c>
      <c r="AI77" s="8">
        <v>0</v>
      </c>
      <c r="AJ77" s="8">
        <v>1</v>
      </c>
      <c r="AK77" s="8">
        <v>0</v>
      </c>
      <c r="AL77" s="8">
        <v>1.2313336533781318</v>
      </c>
      <c r="AM77" s="8">
        <v>0.60298514923239233</v>
      </c>
      <c r="AO77" s="6">
        <v>0</v>
      </c>
      <c r="AP77" s="6">
        <f t="shared" si="5"/>
        <v>3.6029642836787126</v>
      </c>
      <c r="AQ77" s="6">
        <f t="shared" si="6"/>
        <v>2.7852282236787125</v>
      </c>
      <c r="AR77" s="6" t="s">
        <v>120</v>
      </c>
      <c r="AS77" s="6">
        <f t="shared" si="7"/>
        <v>1</v>
      </c>
      <c r="AT77" s="6">
        <f t="shared" si="8"/>
        <v>1</v>
      </c>
    </row>
    <row r="78" spans="1:46">
      <c r="A78" s="8">
        <v>1</v>
      </c>
      <c r="B78" s="8">
        <v>1</v>
      </c>
      <c r="C78" s="8">
        <v>0.55695968515439753</v>
      </c>
      <c r="D78" s="8">
        <v>1.0779629165147067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1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8.2651456367774948E-2</v>
      </c>
      <c r="AE78" s="8">
        <v>1</v>
      </c>
      <c r="AF78" s="8">
        <v>1</v>
      </c>
      <c r="AG78" s="8">
        <v>0.7402929040173224</v>
      </c>
      <c r="AH78" s="8">
        <v>0</v>
      </c>
      <c r="AI78" s="8">
        <v>0</v>
      </c>
      <c r="AJ78" s="8">
        <v>1</v>
      </c>
      <c r="AK78" s="8">
        <v>0</v>
      </c>
      <c r="AL78" s="8">
        <v>1.9515969157219684</v>
      </c>
      <c r="AM78" s="8">
        <v>-0.15765246302711233</v>
      </c>
      <c r="AO78" s="6">
        <v>0</v>
      </c>
      <c r="AP78" s="6">
        <f t="shared" si="5"/>
        <v>1.8559729102428029</v>
      </c>
      <c r="AQ78" s="6">
        <f t="shared" si="6"/>
        <v>1.0382368502428028</v>
      </c>
      <c r="AR78" s="6" t="s">
        <v>120</v>
      </c>
      <c r="AS78" s="6">
        <f t="shared" si="7"/>
        <v>1</v>
      </c>
      <c r="AT78" s="6">
        <f t="shared" si="8"/>
        <v>1</v>
      </c>
    </row>
    <row r="79" spans="1:46">
      <c r="A79" s="8">
        <v>1</v>
      </c>
      <c r="B79" s="8">
        <v>0</v>
      </c>
      <c r="C79" s="8">
        <v>2.4762608219079563</v>
      </c>
      <c r="D79" s="8">
        <v>4.8466744097156914E-2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1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1</v>
      </c>
      <c r="Z79" s="8">
        <v>0</v>
      </c>
      <c r="AA79" s="8">
        <v>0</v>
      </c>
      <c r="AB79" s="8">
        <v>0</v>
      </c>
      <c r="AC79" s="8">
        <v>0</v>
      </c>
      <c r="AD79" s="8">
        <v>0.53087916053673767</v>
      </c>
      <c r="AE79" s="8">
        <v>1</v>
      </c>
      <c r="AF79" s="8">
        <v>1</v>
      </c>
      <c r="AG79" s="8">
        <v>0.32901906845214329</v>
      </c>
      <c r="AH79" s="8">
        <v>0</v>
      </c>
      <c r="AI79" s="8">
        <v>0</v>
      </c>
      <c r="AJ79" s="8">
        <v>1</v>
      </c>
      <c r="AK79" s="8">
        <v>0</v>
      </c>
      <c r="AL79" s="8">
        <v>-1.0688619263650878</v>
      </c>
      <c r="AM79" s="8">
        <v>-0.17627013862367349</v>
      </c>
      <c r="AO79" s="6">
        <v>0</v>
      </c>
      <c r="AP79" s="6">
        <f t="shared" si="5"/>
        <v>3.0483726111399165</v>
      </c>
      <c r="AQ79" s="6">
        <f t="shared" si="6"/>
        <v>2.2306365511399164</v>
      </c>
      <c r="AR79" s="6" t="s">
        <v>120</v>
      </c>
      <c r="AS79" s="6">
        <f t="shared" si="7"/>
        <v>1</v>
      </c>
      <c r="AT79" s="6">
        <f t="shared" si="8"/>
        <v>1</v>
      </c>
    </row>
    <row r="80" spans="1:46">
      <c r="A80" s="8">
        <v>1</v>
      </c>
      <c r="B80" s="8">
        <v>1</v>
      </c>
      <c r="C80" s="8">
        <v>0.16972519985794546</v>
      </c>
      <c r="D80" s="8">
        <v>-0.40350718525688928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1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0.60558377789823148</v>
      </c>
      <c r="AE80" s="8">
        <v>1</v>
      </c>
      <c r="AF80" s="8">
        <v>1</v>
      </c>
      <c r="AG80" s="8">
        <v>0.7402929040173224</v>
      </c>
      <c r="AH80" s="8">
        <v>0</v>
      </c>
      <c r="AI80" s="8">
        <v>0</v>
      </c>
      <c r="AJ80" s="8">
        <v>1</v>
      </c>
      <c r="AK80" s="8">
        <v>0</v>
      </c>
      <c r="AL80" s="8">
        <v>0.11608731168444958</v>
      </c>
      <c r="AM80" s="8">
        <v>-0.19527168382016377</v>
      </c>
      <c r="AO80" s="6">
        <v>0</v>
      </c>
      <c r="AP80" s="6">
        <f t="shared" si="5"/>
        <v>2.2337263073647811</v>
      </c>
      <c r="AQ80" s="6">
        <f t="shared" si="6"/>
        <v>1.415990247364781</v>
      </c>
      <c r="AR80" s="6" t="s">
        <v>120</v>
      </c>
      <c r="AS80" s="6">
        <f t="shared" si="7"/>
        <v>1</v>
      </c>
      <c r="AT80" s="6">
        <f t="shared" si="8"/>
        <v>1</v>
      </c>
    </row>
    <row r="81" spans="1:46">
      <c r="A81" s="8">
        <v>1</v>
      </c>
      <c r="B81" s="8">
        <v>1</v>
      </c>
      <c r="C81" s="8">
        <v>3.6428512619576352E-2</v>
      </c>
      <c r="D81" s="8">
        <v>-0.60438448719202098</v>
      </c>
      <c r="E81" s="8">
        <v>1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1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-0.65244197846932406</v>
      </c>
      <c r="AE81" s="8">
        <v>1</v>
      </c>
      <c r="AF81" s="8">
        <v>0</v>
      </c>
      <c r="AG81" s="8">
        <v>-0.49352860267821486</v>
      </c>
      <c r="AH81" s="8">
        <v>1</v>
      </c>
      <c r="AI81" s="8">
        <v>0</v>
      </c>
      <c r="AJ81" s="8">
        <v>1</v>
      </c>
      <c r="AK81" s="8">
        <v>0</v>
      </c>
      <c r="AL81" s="8">
        <v>1.2139079292891681</v>
      </c>
      <c r="AM81" s="8">
        <v>-0.19527168382016377</v>
      </c>
      <c r="AO81" s="6">
        <v>0</v>
      </c>
      <c r="AP81" s="6">
        <f t="shared" si="5"/>
        <v>1.8177360900096118</v>
      </c>
      <c r="AQ81" s="6">
        <f t="shared" si="6"/>
        <v>1.0000000300096117</v>
      </c>
      <c r="AR81" s="6" t="s">
        <v>120</v>
      </c>
      <c r="AS81" s="6">
        <f t="shared" si="7"/>
        <v>1</v>
      </c>
      <c r="AT81" s="6">
        <f t="shared" si="8"/>
        <v>1</v>
      </c>
    </row>
    <row r="82" spans="1:46">
      <c r="A82" s="8">
        <v>1</v>
      </c>
      <c r="B82" s="8">
        <v>0</v>
      </c>
      <c r="C82" s="8">
        <v>2.7428541963846937</v>
      </c>
      <c r="D82" s="8">
        <v>-0.92277501075920454</v>
      </c>
      <c r="E82" s="8">
        <v>0</v>
      </c>
      <c r="F82" s="8">
        <v>1</v>
      </c>
      <c r="G82" s="8">
        <v>0</v>
      </c>
      <c r="H82" s="8">
        <v>1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1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-0.66439471724716304</v>
      </c>
      <c r="AE82" s="8">
        <v>1</v>
      </c>
      <c r="AF82" s="8">
        <v>1</v>
      </c>
      <c r="AG82" s="8">
        <v>-0.28789168489562533</v>
      </c>
      <c r="AH82" s="8">
        <v>0</v>
      </c>
      <c r="AI82" s="8">
        <v>0</v>
      </c>
      <c r="AJ82" s="8">
        <v>1</v>
      </c>
      <c r="AK82" s="8">
        <v>0</v>
      </c>
      <c r="AL82" s="8">
        <v>0.2787274031814449</v>
      </c>
      <c r="AM82" s="8">
        <v>-0.17607820382370895</v>
      </c>
      <c r="AO82" s="6">
        <v>0</v>
      </c>
      <c r="AP82" s="6">
        <f t="shared" si="5"/>
        <v>1.8177360286498945</v>
      </c>
      <c r="AQ82" s="6">
        <f t="shared" si="6"/>
        <v>0.99999996864989449</v>
      </c>
      <c r="AR82" s="6" t="s">
        <v>120</v>
      </c>
      <c r="AS82" s="6">
        <f t="shared" si="7"/>
        <v>1</v>
      </c>
      <c r="AT82" s="6">
        <f t="shared" si="8"/>
        <v>1</v>
      </c>
    </row>
    <row r="83" spans="1:46">
      <c r="A83" s="8">
        <v>1</v>
      </c>
      <c r="B83" s="8">
        <v>1</v>
      </c>
      <c r="C83" s="8">
        <v>-0.11795922717202845</v>
      </c>
      <c r="D83" s="8">
        <v>0.34978269699985437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1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0.26941299977150945</v>
      </c>
      <c r="AE83" s="8">
        <v>1</v>
      </c>
      <c r="AF83" s="8">
        <v>1</v>
      </c>
      <c r="AG83" s="8">
        <v>1.1515667395825013</v>
      </c>
      <c r="AH83" s="8">
        <v>0</v>
      </c>
      <c r="AI83" s="8">
        <v>0</v>
      </c>
      <c r="AJ83" s="8">
        <v>1</v>
      </c>
      <c r="AK83" s="8">
        <v>0</v>
      </c>
      <c r="AL83" s="8">
        <v>0.84796772342092863</v>
      </c>
      <c r="AM83" s="8">
        <v>3.5050076137294099E-2</v>
      </c>
      <c r="AO83" s="6">
        <v>0</v>
      </c>
      <c r="AP83" s="6">
        <f t="shared" si="5"/>
        <v>2.4521915570168269</v>
      </c>
      <c r="AQ83" s="6">
        <f t="shared" si="6"/>
        <v>1.6344554970168268</v>
      </c>
      <c r="AR83" s="6" t="s">
        <v>120</v>
      </c>
      <c r="AS83" s="6">
        <f t="shared" si="7"/>
        <v>1</v>
      </c>
      <c r="AT83" s="6">
        <f t="shared" si="8"/>
        <v>1</v>
      </c>
    </row>
    <row r="84" spans="1:46">
      <c r="A84" s="8">
        <v>1</v>
      </c>
      <c r="B84" s="8">
        <v>1</v>
      </c>
      <c r="C84" s="8">
        <v>-1.1024974366627551</v>
      </c>
      <c r="D84" s="8">
        <v>-0.55416516170823804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1</v>
      </c>
      <c r="Z84" s="8">
        <v>0</v>
      </c>
      <c r="AA84" s="8">
        <v>0</v>
      </c>
      <c r="AB84" s="8">
        <v>0</v>
      </c>
      <c r="AC84" s="8">
        <v>0</v>
      </c>
      <c r="AD84" s="8">
        <v>-0.21616701307820024</v>
      </c>
      <c r="AE84" s="8">
        <v>1</v>
      </c>
      <c r="AF84" s="8">
        <v>1</v>
      </c>
      <c r="AG84" s="8">
        <v>-8.2254767113035795E-2</v>
      </c>
      <c r="AH84" s="8">
        <v>0</v>
      </c>
      <c r="AI84" s="8">
        <v>0</v>
      </c>
      <c r="AJ84" s="8">
        <v>1</v>
      </c>
      <c r="AK84" s="8">
        <v>0</v>
      </c>
      <c r="AL84" s="8">
        <v>-0.37183296280653644</v>
      </c>
      <c r="AM84" s="8">
        <v>-0.13769124383079931</v>
      </c>
      <c r="AO84" s="6">
        <v>0</v>
      </c>
      <c r="AP84" s="6">
        <f t="shared" si="5"/>
        <v>1.8232825722028387</v>
      </c>
      <c r="AQ84" s="6">
        <f t="shared" si="6"/>
        <v>1.0055465122028386</v>
      </c>
      <c r="AR84" s="6" t="s">
        <v>120</v>
      </c>
      <c r="AS84" s="6">
        <f t="shared" si="7"/>
        <v>1</v>
      </c>
      <c r="AT84" s="6">
        <f t="shared" si="8"/>
        <v>1</v>
      </c>
    </row>
    <row r="85" spans="1:46">
      <c r="A85" s="8">
        <v>1</v>
      </c>
      <c r="B85" s="8">
        <v>1</v>
      </c>
      <c r="C85" s="8">
        <v>-0.53978365283215124</v>
      </c>
      <c r="D85" s="8">
        <v>-0.25284920880554057</v>
      </c>
      <c r="E85" s="8">
        <v>0</v>
      </c>
      <c r="F85" s="8">
        <v>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1</v>
      </c>
      <c r="U85" s="8">
        <v>0</v>
      </c>
      <c r="V85" s="8">
        <v>0</v>
      </c>
      <c r="W85" s="8">
        <v>0</v>
      </c>
      <c r="X85" s="8">
        <v>0</v>
      </c>
      <c r="Y85" s="8">
        <v>1</v>
      </c>
      <c r="Z85" s="8">
        <v>0</v>
      </c>
      <c r="AA85" s="8">
        <v>0</v>
      </c>
      <c r="AB85" s="8">
        <v>0</v>
      </c>
      <c r="AC85" s="8">
        <v>0</v>
      </c>
      <c r="AD85" s="8">
        <v>-0.47763317384342852</v>
      </c>
      <c r="AE85" s="8">
        <v>1</v>
      </c>
      <c r="AF85" s="8">
        <v>1</v>
      </c>
      <c r="AG85" s="8">
        <v>0.94592982179991181</v>
      </c>
      <c r="AH85" s="8">
        <v>0</v>
      </c>
      <c r="AI85" s="8">
        <v>0</v>
      </c>
      <c r="AJ85" s="8">
        <v>1</v>
      </c>
      <c r="AK85" s="8">
        <v>0</v>
      </c>
      <c r="AL85" s="8">
        <v>-1.0688619263650878</v>
      </c>
      <c r="AM85" s="8">
        <v>1.1595960691295821</v>
      </c>
      <c r="AO85" s="6">
        <v>0</v>
      </c>
      <c r="AP85" s="6">
        <f t="shared" si="5"/>
        <v>5.4065923576446249</v>
      </c>
      <c r="AQ85" s="6">
        <f t="shared" si="6"/>
        <v>4.5888562976446252</v>
      </c>
      <c r="AR85" s="6" t="s">
        <v>120</v>
      </c>
      <c r="AS85" s="6">
        <f t="shared" si="7"/>
        <v>1</v>
      </c>
      <c r="AT85" s="6">
        <f t="shared" si="8"/>
        <v>1</v>
      </c>
    </row>
    <row r="86" spans="1:46">
      <c r="A86" s="8">
        <v>1</v>
      </c>
      <c r="B86" s="8">
        <v>1</v>
      </c>
      <c r="C86" s="8">
        <v>9.2952816928262516E-2</v>
      </c>
      <c r="D86" s="8">
        <v>0.14890539506472272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1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1</v>
      </c>
      <c r="AC86" s="8">
        <v>0</v>
      </c>
      <c r="AD86" s="8">
        <v>0.97910686470570052</v>
      </c>
      <c r="AE86" s="8">
        <v>1</v>
      </c>
      <c r="AF86" s="8">
        <v>1</v>
      </c>
      <c r="AG86" s="8">
        <v>1.9741144107128594</v>
      </c>
      <c r="AH86" s="8">
        <v>1</v>
      </c>
      <c r="AI86" s="8">
        <v>0</v>
      </c>
      <c r="AJ86" s="8">
        <v>1</v>
      </c>
      <c r="AK86" s="8">
        <v>0</v>
      </c>
      <c r="AL86" s="8">
        <v>1.3010365497339871</v>
      </c>
      <c r="AM86" s="8">
        <v>-3.3368838556155438E-3</v>
      </c>
      <c r="AO86" s="6">
        <v>0</v>
      </c>
      <c r="AP86" s="6">
        <f t="shared" si="5"/>
        <v>2.3859323593304627</v>
      </c>
      <c r="AQ86" s="6">
        <f t="shared" si="6"/>
        <v>1.5681962993304626</v>
      </c>
      <c r="AR86" s="6" t="s">
        <v>120</v>
      </c>
      <c r="AS86" s="6">
        <f t="shared" si="7"/>
        <v>1</v>
      </c>
      <c r="AT86" s="6">
        <f t="shared" si="8"/>
        <v>1</v>
      </c>
    </row>
    <row r="87" spans="1:46">
      <c r="A87" s="8">
        <v>1</v>
      </c>
      <c r="B87" s="8">
        <v>1</v>
      </c>
      <c r="C87" s="8">
        <v>9.2952816928262516E-2</v>
      </c>
      <c r="D87" s="8">
        <v>0.85197595183768349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1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1</v>
      </c>
      <c r="AC87" s="8">
        <v>0</v>
      </c>
      <c r="AD87" s="8">
        <v>0.90440224734420671</v>
      </c>
      <c r="AE87" s="8">
        <v>1</v>
      </c>
      <c r="AF87" s="8">
        <v>0</v>
      </c>
      <c r="AG87" s="8">
        <v>-0.49352860267821486</v>
      </c>
      <c r="AH87" s="8">
        <v>1</v>
      </c>
      <c r="AI87" s="8">
        <v>0</v>
      </c>
      <c r="AJ87" s="8">
        <v>1</v>
      </c>
      <c r="AK87" s="8">
        <v>0</v>
      </c>
      <c r="AL87" s="8">
        <v>-0.17434142313161352</v>
      </c>
      <c r="AM87" s="8">
        <v>-0.19527168382016377</v>
      </c>
      <c r="AO87" s="6">
        <v>0</v>
      </c>
      <c r="AP87" s="6">
        <f t="shared" si="5"/>
        <v>1.8778877686273074</v>
      </c>
      <c r="AQ87" s="6">
        <f t="shared" si="6"/>
        <v>1.0601517086273073</v>
      </c>
      <c r="AR87" s="6" t="s">
        <v>120</v>
      </c>
      <c r="AS87" s="6">
        <f t="shared" si="7"/>
        <v>1</v>
      </c>
      <c r="AT87" s="6">
        <f t="shared" si="8"/>
        <v>1</v>
      </c>
    </row>
    <row r="88" spans="1:46">
      <c r="A88" s="8">
        <v>1</v>
      </c>
      <c r="B88" s="8">
        <v>1</v>
      </c>
      <c r="C88" s="8">
        <v>-0.31537305838096619</v>
      </c>
      <c r="D88" s="8">
        <v>-0.65460381267580381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1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-6.6757778355212655E-2</v>
      </c>
      <c r="AE88" s="8">
        <v>1</v>
      </c>
      <c r="AF88" s="8">
        <v>1</v>
      </c>
      <c r="AG88" s="8">
        <v>1.76847749293027</v>
      </c>
      <c r="AH88" s="8">
        <v>1</v>
      </c>
      <c r="AI88" s="8">
        <v>0</v>
      </c>
      <c r="AJ88" s="8">
        <v>1</v>
      </c>
      <c r="AK88" s="8">
        <v>0</v>
      </c>
      <c r="AL88" s="8">
        <v>1.4520594918383398</v>
      </c>
      <c r="AM88" s="8">
        <v>-0.18855396582140457</v>
      </c>
      <c r="AO88" s="6">
        <v>0</v>
      </c>
      <c r="AP88" s="6">
        <f t="shared" si="5"/>
        <v>1.8217851466447725</v>
      </c>
      <c r="AQ88" s="6">
        <f t="shared" si="6"/>
        <v>1.0040490866447724</v>
      </c>
      <c r="AR88" s="6" t="s">
        <v>120</v>
      </c>
      <c r="AS88" s="6">
        <f t="shared" si="7"/>
        <v>1</v>
      </c>
      <c r="AT88" s="6">
        <f t="shared" si="8"/>
        <v>1</v>
      </c>
    </row>
    <row r="89" spans="1:46">
      <c r="A89" s="8">
        <v>-1</v>
      </c>
      <c r="B89" s="8">
        <v>1</v>
      </c>
      <c r="C89" s="8">
        <v>0.64132457028642209</v>
      </c>
      <c r="D89" s="8">
        <v>-0.45372651074067222</v>
      </c>
      <c r="E89" s="8">
        <v>1</v>
      </c>
      <c r="F89" s="8">
        <v>0</v>
      </c>
      <c r="G89" s="8">
        <v>0</v>
      </c>
      <c r="H89" s="8">
        <v>0</v>
      </c>
      <c r="I89" s="8">
        <v>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1</v>
      </c>
      <c r="AC89" s="8">
        <v>0</v>
      </c>
      <c r="AD89" s="8">
        <v>2.3237899772125887</v>
      </c>
      <c r="AE89" s="8">
        <v>0</v>
      </c>
      <c r="AF89" s="8">
        <v>0</v>
      </c>
      <c r="AG89" s="8">
        <v>-0.49352860267821486</v>
      </c>
      <c r="AH89" s="8">
        <v>1</v>
      </c>
      <c r="AI89" s="8">
        <v>1</v>
      </c>
      <c r="AJ89" s="8">
        <v>0</v>
      </c>
      <c r="AK89" s="8">
        <v>0</v>
      </c>
      <c r="AL89" s="8">
        <v>9.2853012899164533E-2</v>
      </c>
      <c r="AM89" s="8">
        <v>-0.19527168382016377</v>
      </c>
      <c r="AO89" s="6">
        <v>0</v>
      </c>
      <c r="AP89" s="6">
        <f t="shared" si="5"/>
        <v>-1.0380872338221976</v>
      </c>
      <c r="AQ89" s="6">
        <f t="shared" si="6"/>
        <v>1.8558232938221977</v>
      </c>
      <c r="AR89" s="6" t="s">
        <v>120</v>
      </c>
      <c r="AS89" s="6">
        <f t="shared" si="7"/>
        <v>1</v>
      </c>
      <c r="AT89" s="6">
        <f t="shared" si="8"/>
        <v>1</v>
      </c>
    </row>
    <row r="90" spans="1:46">
      <c r="A90" s="8">
        <v>-1</v>
      </c>
      <c r="B90" s="8">
        <v>0</v>
      </c>
      <c r="C90" s="8">
        <v>-0.75069586566221258</v>
      </c>
      <c r="D90" s="8">
        <v>-0.88862586943023225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1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1</v>
      </c>
      <c r="Z90" s="8">
        <v>0</v>
      </c>
      <c r="AA90" s="8">
        <v>0</v>
      </c>
      <c r="AB90" s="8">
        <v>0</v>
      </c>
      <c r="AC90" s="8">
        <v>0</v>
      </c>
      <c r="AD90" s="8">
        <v>-0.44028086516268161</v>
      </c>
      <c r="AE90" s="8">
        <v>0</v>
      </c>
      <c r="AF90" s="8">
        <v>0</v>
      </c>
      <c r="AG90" s="8">
        <v>-0.49352860267821486</v>
      </c>
      <c r="AH90" s="8">
        <v>0</v>
      </c>
      <c r="AI90" s="8">
        <v>1</v>
      </c>
      <c r="AJ90" s="8">
        <v>0</v>
      </c>
      <c r="AK90" s="8">
        <v>0</v>
      </c>
      <c r="AL90" s="8">
        <v>-0.13948997495368595</v>
      </c>
      <c r="AM90" s="8">
        <v>-0.19527168382016377</v>
      </c>
      <c r="AO90" s="6">
        <v>0</v>
      </c>
      <c r="AP90" s="6">
        <f t="shared" si="5"/>
        <v>-1.0873618682275734</v>
      </c>
      <c r="AQ90" s="6">
        <f t="shared" si="6"/>
        <v>1.9050979282275735</v>
      </c>
      <c r="AR90" s="6" t="s">
        <v>120</v>
      </c>
      <c r="AS90" s="6">
        <f t="shared" si="7"/>
        <v>1</v>
      </c>
      <c r="AT90" s="6">
        <f t="shared" si="8"/>
        <v>1</v>
      </c>
    </row>
    <row r="91" spans="1:46">
      <c r="A91" s="8">
        <v>-1</v>
      </c>
      <c r="B91" s="8">
        <v>0</v>
      </c>
      <c r="C91" s="8">
        <v>5.7519733902582491E-2</v>
      </c>
      <c r="D91" s="8">
        <v>-0.65460381267580381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1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-0.58969009988566923</v>
      </c>
      <c r="AE91" s="8">
        <v>0</v>
      </c>
      <c r="AF91" s="8">
        <v>0</v>
      </c>
      <c r="AG91" s="8">
        <v>-0.49352860267821486</v>
      </c>
      <c r="AH91" s="8">
        <v>1</v>
      </c>
      <c r="AI91" s="8">
        <v>0</v>
      </c>
      <c r="AJ91" s="8">
        <v>1</v>
      </c>
      <c r="AK91" s="8">
        <v>0</v>
      </c>
      <c r="AL91" s="8">
        <v>1.0919278606664216</v>
      </c>
      <c r="AM91" s="8">
        <v>-0.17185563822448888</v>
      </c>
      <c r="AO91" s="6">
        <v>0</v>
      </c>
      <c r="AP91" s="6">
        <f t="shared" si="5"/>
        <v>-1.4394250574282499</v>
      </c>
      <c r="AQ91" s="6">
        <f t="shared" si="6"/>
        <v>2.2571611174282498</v>
      </c>
      <c r="AR91" s="6" t="s">
        <v>120</v>
      </c>
      <c r="AS91" s="6">
        <f t="shared" si="7"/>
        <v>1</v>
      </c>
      <c r="AT91" s="6">
        <f t="shared" si="8"/>
        <v>1</v>
      </c>
    </row>
    <row r="92" spans="1:46">
      <c r="A92" s="8">
        <v>-1</v>
      </c>
      <c r="B92" s="8">
        <v>1</v>
      </c>
      <c r="C92" s="8">
        <v>0.38063741268800683</v>
      </c>
      <c r="D92" s="8">
        <v>-0.44569141866326695</v>
      </c>
      <c r="E92" s="8">
        <v>0</v>
      </c>
      <c r="F92" s="8">
        <v>1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1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-0.66439471724716304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-1.0688619263650878</v>
      </c>
      <c r="AM92" s="8">
        <v>-3.3368838556155438E-3</v>
      </c>
      <c r="AO92" s="6">
        <v>0</v>
      </c>
      <c r="AP92" s="6">
        <f t="shared" si="5"/>
        <v>-1.1036297810668754</v>
      </c>
      <c r="AQ92" s="6">
        <f t="shared" si="6"/>
        <v>1.9213658410668755</v>
      </c>
      <c r="AR92" s="6" t="s">
        <v>120</v>
      </c>
      <c r="AS92" s="6">
        <f t="shared" si="7"/>
        <v>1</v>
      </c>
      <c r="AT92" s="6">
        <f t="shared" si="8"/>
        <v>1</v>
      </c>
    </row>
    <row r="93" spans="1:46">
      <c r="A93" s="8">
        <v>-1</v>
      </c>
      <c r="B93" s="8">
        <v>0</v>
      </c>
      <c r="C93" s="8">
        <v>-0.82831155998367534</v>
      </c>
      <c r="D93" s="8">
        <v>-0.60438448719202098</v>
      </c>
      <c r="E93" s="8">
        <v>1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1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1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-0.66439471724716304</v>
      </c>
      <c r="AE93" s="8">
        <v>0</v>
      </c>
      <c r="AF93" s="8">
        <v>0</v>
      </c>
      <c r="AG93" s="8">
        <v>-0.49352860267821486</v>
      </c>
      <c r="AH93" s="8">
        <v>0</v>
      </c>
      <c r="AI93" s="8">
        <v>0</v>
      </c>
      <c r="AJ93" s="8">
        <v>1</v>
      </c>
      <c r="AK93" s="8">
        <v>0</v>
      </c>
      <c r="AL93" s="8">
        <v>-0.13948997495368595</v>
      </c>
      <c r="AM93" s="8">
        <v>-0.19527168382016377</v>
      </c>
      <c r="AO93" s="6">
        <v>0</v>
      </c>
      <c r="AP93" s="6">
        <f t="shared" si="5"/>
        <v>-2.4768256031574749</v>
      </c>
      <c r="AQ93" s="6">
        <f t="shared" si="6"/>
        <v>3.294561663157475</v>
      </c>
      <c r="AR93" s="6" t="s">
        <v>120</v>
      </c>
      <c r="AS93" s="6">
        <f t="shared" si="7"/>
        <v>1</v>
      </c>
      <c r="AT93" s="6">
        <f t="shared" si="8"/>
        <v>1</v>
      </c>
    </row>
    <row r="94" spans="1:46">
      <c r="A94" s="8">
        <v>-1</v>
      </c>
      <c r="B94" s="8">
        <v>1</v>
      </c>
      <c r="C94" s="8">
        <v>-0.83506075079423714</v>
      </c>
      <c r="D94" s="8">
        <v>-0.72189770882407289</v>
      </c>
      <c r="E94" s="8">
        <v>1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1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1</v>
      </c>
      <c r="Z94" s="8">
        <v>0</v>
      </c>
      <c r="AA94" s="8">
        <v>0</v>
      </c>
      <c r="AB94" s="8">
        <v>0</v>
      </c>
      <c r="AC94" s="8">
        <v>0</v>
      </c>
      <c r="AD94" s="8">
        <v>8.2651456367774948E-2</v>
      </c>
      <c r="AE94" s="8">
        <v>1</v>
      </c>
      <c r="AF94" s="8">
        <v>1</v>
      </c>
      <c r="AG94" s="8">
        <v>-0.28789168489562533</v>
      </c>
      <c r="AH94" s="8">
        <v>0</v>
      </c>
      <c r="AI94" s="8">
        <v>0</v>
      </c>
      <c r="AJ94" s="8">
        <v>1</v>
      </c>
      <c r="AK94" s="8">
        <v>0</v>
      </c>
      <c r="AL94" s="8">
        <v>-2.3318481027260713E-2</v>
      </c>
      <c r="AM94" s="8">
        <v>-0.19143298782087281</v>
      </c>
      <c r="AO94" s="6">
        <v>1.6300627000000001</v>
      </c>
      <c r="AP94" s="6">
        <f t="shared" si="5"/>
        <v>1.4477988008148843</v>
      </c>
      <c r="AQ94" s="6">
        <f t="shared" si="6"/>
        <v>-0.63006274081488434</v>
      </c>
      <c r="AR94" s="6" t="s">
        <v>120</v>
      </c>
      <c r="AS94" s="6">
        <f t="shared" si="7"/>
        <v>-0.63006270000000009</v>
      </c>
      <c r="AT94" s="6">
        <f t="shared" si="8"/>
        <v>0</v>
      </c>
    </row>
    <row r="95" spans="1:46">
      <c r="A95" s="8">
        <v>-1</v>
      </c>
      <c r="B95" s="8">
        <v>1</v>
      </c>
      <c r="C95" s="8">
        <v>-0.31537305838096619</v>
      </c>
      <c r="D95" s="8">
        <v>-0.15241055783797475</v>
      </c>
      <c r="E95" s="8">
        <v>1</v>
      </c>
      <c r="F95" s="8">
        <v>0</v>
      </c>
      <c r="G95" s="8">
        <v>0</v>
      </c>
      <c r="H95" s="8">
        <v>0</v>
      </c>
      <c r="I95" s="8">
        <v>0</v>
      </c>
      <c r="J95" s="8">
        <v>1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1</v>
      </c>
      <c r="AC95" s="8">
        <v>0</v>
      </c>
      <c r="AD95" s="8">
        <v>1.0538114820671942</v>
      </c>
      <c r="AE95" s="8">
        <v>1</v>
      </c>
      <c r="AF95" s="8">
        <v>1</v>
      </c>
      <c r="AG95" s="8">
        <v>-8.2254767113035795E-2</v>
      </c>
      <c r="AH95" s="8">
        <v>1</v>
      </c>
      <c r="AI95" s="8">
        <v>0</v>
      </c>
      <c r="AJ95" s="8">
        <v>1</v>
      </c>
      <c r="AK95" s="8">
        <v>0</v>
      </c>
      <c r="AL95" s="8">
        <v>-0.63321882414099318</v>
      </c>
      <c r="AM95" s="8">
        <v>-0.19527168382016377</v>
      </c>
      <c r="AO95" s="6">
        <v>2.2297034999999998</v>
      </c>
      <c r="AP95" s="6">
        <f t="shared" si="5"/>
        <v>2.0474396347565884</v>
      </c>
      <c r="AQ95" s="6">
        <f t="shared" si="6"/>
        <v>-1.2297035747565883</v>
      </c>
      <c r="AR95" s="6" t="s">
        <v>120</v>
      </c>
      <c r="AS95" s="6">
        <f t="shared" si="7"/>
        <v>-1.2297034999999998</v>
      </c>
      <c r="AT95" s="6">
        <f t="shared" si="8"/>
        <v>0</v>
      </c>
    </row>
    <row r="96" spans="1:46">
      <c r="A96" s="8">
        <v>-1</v>
      </c>
      <c r="B96" s="8">
        <v>1</v>
      </c>
      <c r="C96" s="8">
        <v>-0.9194256359262617</v>
      </c>
      <c r="D96" s="8">
        <v>-0.87255568527542171</v>
      </c>
      <c r="E96" s="8">
        <v>0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1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1</v>
      </c>
      <c r="Z96" s="8">
        <v>0</v>
      </c>
      <c r="AA96" s="8">
        <v>0</v>
      </c>
      <c r="AB96" s="8">
        <v>0</v>
      </c>
      <c r="AC96" s="8">
        <v>0</v>
      </c>
      <c r="AD96" s="8">
        <v>-0.62704240856641613</v>
      </c>
      <c r="AE96" s="8">
        <v>0</v>
      </c>
      <c r="AF96" s="8">
        <v>0</v>
      </c>
      <c r="AG96" s="8">
        <v>-0.49352860267821486</v>
      </c>
      <c r="AH96" s="8">
        <v>0</v>
      </c>
      <c r="AI96" s="8">
        <v>0</v>
      </c>
      <c r="AJ96" s="8">
        <v>1</v>
      </c>
      <c r="AK96" s="8">
        <v>0</v>
      </c>
      <c r="AL96" s="8">
        <v>-1.0688619263650878</v>
      </c>
      <c r="AM96" s="8">
        <v>-0.18682655262172365</v>
      </c>
      <c r="AO96" s="6">
        <v>0</v>
      </c>
      <c r="AP96" s="6">
        <f t="shared" si="5"/>
        <v>-0.54061476975322575</v>
      </c>
      <c r="AQ96" s="6">
        <f t="shared" si="6"/>
        <v>1.3583508297532259</v>
      </c>
      <c r="AR96" s="6" t="s">
        <v>120</v>
      </c>
      <c r="AS96" s="6">
        <f t="shared" si="7"/>
        <v>1</v>
      </c>
      <c r="AT96" s="6">
        <f t="shared" si="8"/>
        <v>1</v>
      </c>
    </row>
    <row r="97" spans="1:46">
      <c r="A97" s="8">
        <v>-1</v>
      </c>
      <c r="B97" s="8">
        <v>0</v>
      </c>
      <c r="C97" s="8">
        <v>-1.1514290700393293</v>
      </c>
      <c r="D97" s="8">
        <v>1.095037487179193</v>
      </c>
      <c r="E97" s="8">
        <v>0</v>
      </c>
      <c r="F97" s="8">
        <v>1</v>
      </c>
      <c r="G97" s="8">
        <v>0</v>
      </c>
      <c r="H97" s="8">
        <v>1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1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-0.66439471724716304</v>
      </c>
      <c r="AE97" s="8">
        <v>0</v>
      </c>
      <c r="AF97" s="8">
        <v>0</v>
      </c>
      <c r="AG97" s="8">
        <v>-0.49352860267821486</v>
      </c>
      <c r="AH97" s="8">
        <v>0</v>
      </c>
      <c r="AI97" s="8">
        <v>0</v>
      </c>
      <c r="AJ97" s="8">
        <v>1</v>
      </c>
      <c r="AK97" s="8">
        <v>0</v>
      </c>
      <c r="AL97" s="8">
        <v>-1.0688619263650878</v>
      </c>
      <c r="AM97" s="8">
        <v>-0.18567494382193636</v>
      </c>
      <c r="AO97" s="6">
        <v>0</v>
      </c>
      <c r="AP97" s="6">
        <f t="shared" si="5"/>
        <v>-1.9171459037386938</v>
      </c>
      <c r="AQ97" s="6">
        <f t="shared" si="6"/>
        <v>2.7348819637386939</v>
      </c>
      <c r="AR97" s="6" t="s">
        <v>120</v>
      </c>
      <c r="AS97" s="6">
        <f t="shared" si="7"/>
        <v>1</v>
      </c>
      <c r="AT97" s="6">
        <f t="shared" si="8"/>
        <v>1</v>
      </c>
    </row>
    <row r="98" spans="1:46">
      <c r="A98" s="8">
        <v>-1</v>
      </c>
      <c r="B98" s="8">
        <v>0</v>
      </c>
      <c r="C98" s="8">
        <v>-1.0459729636242985</v>
      </c>
      <c r="D98" s="8">
        <v>-0.83840654394644931</v>
      </c>
      <c r="E98" s="8">
        <v>1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1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-0.48958591262126755</v>
      </c>
      <c r="AE98" s="8">
        <v>1</v>
      </c>
      <c r="AF98" s="8">
        <v>0</v>
      </c>
      <c r="AG98" s="8">
        <v>-0.49352860267821486</v>
      </c>
      <c r="AH98" s="8">
        <v>1</v>
      </c>
      <c r="AI98" s="8">
        <v>0</v>
      </c>
      <c r="AJ98" s="8">
        <v>1</v>
      </c>
      <c r="AK98" s="8">
        <v>0</v>
      </c>
      <c r="AL98" s="8">
        <v>-0.13948997495368595</v>
      </c>
      <c r="AM98" s="8">
        <v>-0.19527168382016377</v>
      </c>
      <c r="AO98" s="6">
        <v>1.1524325</v>
      </c>
      <c r="AP98" s="6">
        <f t="shared" si="5"/>
        <v>0.97016860306008412</v>
      </c>
      <c r="AQ98" s="6">
        <f t="shared" si="6"/>
        <v>-0.15243254306008414</v>
      </c>
      <c r="AR98" s="6" t="s">
        <v>120</v>
      </c>
      <c r="AS98" s="6">
        <f t="shared" si="7"/>
        <v>-0.15243249999999997</v>
      </c>
      <c r="AT98" s="6">
        <f t="shared" si="8"/>
        <v>0</v>
      </c>
    </row>
    <row r="99" spans="1:46">
      <c r="A99" s="8">
        <v>-1</v>
      </c>
      <c r="B99" s="8">
        <v>1</v>
      </c>
      <c r="C99" s="8">
        <v>3.6497767115539577</v>
      </c>
      <c r="D99" s="8">
        <v>2.860748971189</v>
      </c>
      <c r="E99" s="8">
        <v>1</v>
      </c>
      <c r="F99" s="8">
        <v>0</v>
      </c>
      <c r="G99" s="8">
        <v>0</v>
      </c>
      <c r="H99" s="8">
        <v>1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1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-0.65244197846932406</v>
      </c>
      <c r="AE99" s="8">
        <v>0</v>
      </c>
      <c r="AF99" s="8">
        <v>1</v>
      </c>
      <c r="AG99" s="8">
        <v>-8.2254767113035795E-2</v>
      </c>
      <c r="AH99" s="8">
        <v>0</v>
      </c>
      <c r="AI99" s="8">
        <v>0</v>
      </c>
      <c r="AJ99" s="8">
        <v>1</v>
      </c>
      <c r="AK99" s="8">
        <v>0</v>
      </c>
      <c r="AL99" s="8">
        <v>-1.0688619263650878</v>
      </c>
      <c r="AM99" s="8">
        <v>-0.12790256903260735</v>
      </c>
      <c r="AO99" s="6">
        <v>0</v>
      </c>
      <c r="AP99" s="6">
        <f t="shared" si="5"/>
        <v>-1.6346302307798095</v>
      </c>
      <c r="AQ99" s="6">
        <f t="shared" si="6"/>
        <v>2.4523662907798096</v>
      </c>
      <c r="AR99" s="6" t="s">
        <v>120</v>
      </c>
      <c r="AS99" s="6">
        <f t="shared" si="7"/>
        <v>1</v>
      </c>
      <c r="AT99" s="6">
        <f t="shared" si="8"/>
        <v>1</v>
      </c>
    </row>
    <row r="100" spans="1:46">
      <c r="A100" s="8">
        <v>-1</v>
      </c>
      <c r="B100" s="8">
        <v>1</v>
      </c>
      <c r="C100" s="8">
        <v>-1.2503120756997745E-2</v>
      </c>
      <c r="D100" s="8">
        <v>2.157678414416039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1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0</v>
      </c>
      <c r="AD100" s="8">
        <v>-0.51498548252417542</v>
      </c>
      <c r="AE100" s="8">
        <v>1</v>
      </c>
      <c r="AF100" s="8">
        <v>0</v>
      </c>
      <c r="AG100" s="8">
        <v>-0.49352860267821486</v>
      </c>
      <c r="AH100" s="8">
        <v>0</v>
      </c>
      <c r="AI100" s="8">
        <v>0</v>
      </c>
      <c r="AJ100" s="8">
        <v>1</v>
      </c>
      <c r="AK100" s="8">
        <v>0</v>
      </c>
      <c r="AL100" s="8">
        <v>-0.37183296280653644</v>
      </c>
      <c r="AM100" s="8">
        <v>-0.19527168382016377</v>
      </c>
      <c r="AO100" s="6">
        <v>1.7456586000000001</v>
      </c>
      <c r="AP100" s="6">
        <f t="shared" si="5"/>
        <v>1.5633946591075589</v>
      </c>
      <c r="AQ100" s="6">
        <f t="shared" si="6"/>
        <v>-0.74565859910755894</v>
      </c>
      <c r="AR100" s="6" t="s">
        <v>120</v>
      </c>
      <c r="AS100" s="6">
        <f t="shared" si="7"/>
        <v>-0.74565860000000006</v>
      </c>
      <c r="AT100" s="6">
        <f t="shared" si="8"/>
        <v>0</v>
      </c>
    </row>
    <row r="101" spans="1:46">
      <c r="A101" s="8">
        <v>-1</v>
      </c>
      <c r="B101" s="8">
        <v>0</v>
      </c>
      <c r="C101" s="8">
        <v>-0.9059272543051381</v>
      </c>
      <c r="D101" s="8">
        <v>-0.85548111461093546</v>
      </c>
      <c r="E101" s="8">
        <v>1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1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1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-0.36557624780118786</v>
      </c>
      <c r="AE101" s="8">
        <v>0</v>
      </c>
      <c r="AF101" s="8">
        <v>0</v>
      </c>
      <c r="AG101" s="8">
        <v>-0.49352860267821486</v>
      </c>
      <c r="AH101" s="8">
        <v>0</v>
      </c>
      <c r="AI101" s="8">
        <v>0</v>
      </c>
      <c r="AJ101" s="8">
        <v>1</v>
      </c>
      <c r="AK101" s="8">
        <v>0</v>
      </c>
      <c r="AL101" s="8">
        <v>0.44136749467844028</v>
      </c>
      <c r="AM101" s="8">
        <v>-0.19527168382016377</v>
      </c>
      <c r="AO101" s="6">
        <v>0</v>
      </c>
      <c r="AP101" s="6">
        <f t="shared" si="5"/>
        <v>-1.2658755749480335</v>
      </c>
      <c r="AQ101" s="6">
        <f t="shared" si="6"/>
        <v>2.0836116349480336</v>
      </c>
      <c r="AR101" s="6" t="s">
        <v>120</v>
      </c>
      <c r="AS101" s="6">
        <f t="shared" si="7"/>
        <v>1</v>
      </c>
      <c r="AT101" s="6">
        <f t="shared" si="8"/>
        <v>1</v>
      </c>
    </row>
    <row r="102" spans="1:46">
      <c r="A102" s="8">
        <v>-1</v>
      </c>
      <c r="B102" s="8">
        <v>1</v>
      </c>
      <c r="C102" s="8">
        <v>-0.18123289102104687</v>
      </c>
      <c r="D102" s="8">
        <v>-0.70482313815958675</v>
      </c>
      <c r="E102" s="8">
        <v>0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1</v>
      </c>
      <c r="AC102" s="8">
        <v>0</v>
      </c>
      <c r="AD102" s="8">
        <v>-0.58969009988566923</v>
      </c>
      <c r="AE102" s="8">
        <v>0</v>
      </c>
      <c r="AF102" s="8">
        <v>1</v>
      </c>
      <c r="AG102" s="8">
        <v>-8.2254767113035795E-2</v>
      </c>
      <c r="AH102" s="8">
        <v>1</v>
      </c>
      <c r="AI102" s="8">
        <v>0</v>
      </c>
      <c r="AJ102" s="8">
        <v>1</v>
      </c>
      <c r="AK102" s="8">
        <v>0</v>
      </c>
      <c r="AL102" s="8">
        <v>1.254567952163417</v>
      </c>
      <c r="AM102" s="8">
        <v>-0.17454272542399257</v>
      </c>
      <c r="AO102" s="6">
        <v>0</v>
      </c>
      <c r="AP102" s="6">
        <f t="shared" si="5"/>
        <v>-0.69658097476624725</v>
      </c>
      <c r="AQ102" s="6">
        <f t="shared" si="6"/>
        <v>1.5143170347662473</v>
      </c>
      <c r="AR102" s="6" t="s">
        <v>120</v>
      </c>
      <c r="AS102" s="6">
        <f t="shared" si="7"/>
        <v>1</v>
      </c>
      <c r="AT102" s="6">
        <f t="shared" si="8"/>
        <v>1</v>
      </c>
    </row>
    <row r="103" spans="1:46">
      <c r="A103" s="8">
        <v>-1</v>
      </c>
      <c r="B103" s="8">
        <v>0</v>
      </c>
      <c r="C103" s="8">
        <v>0.59154962551806822</v>
      </c>
      <c r="D103" s="8">
        <v>4.8466744097156914E-2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1</v>
      </c>
      <c r="U103" s="8">
        <v>0</v>
      </c>
      <c r="V103" s="8">
        <v>0</v>
      </c>
      <c r="W103" s="8">
        <v>0</v>
      </c>
      <c r="X103" s="8">
        <v>0</v>
      </c>
      <c r="Y103" s="8">
        <v>1</v>
      </c>
      <c r="Z103" s="8">
        <v>0</v>
      </c>
      <c r="AA103" s="8">
        <v>0</v>
      </c>
      <c r="AB103" s="8">
        <v>0</v>
      </c>
      <c r="AC103" s="8">
        <v>0</v>
      </c>
      <c r="AD103" s="8">
        <v>3.369654620273502</v>
      </c>
      <c r="AE103" s="8">
        <v>1</v>
      </c>
      <c r="AF103" s="8">
        <v>0</v>
      </c>
      <c r="AG103" s="8">
        <v>-0.49352860267821486</v>
      </c>
      <c r="AH103" s="8">
        <v>1</v>
      </c>
      <c r="AI103" s="8">
        <v>0</v>
      </c>
      <c r="AJ103" s="8">
        <v>1</v>
      </c>
      <c r="AK103" s="8">
        <v>0</v>
      </c>
      <c r="AL103" s="8">
        <v>4.6235412760297487</v>
      </c>
      <c r="AM103" s="8">
        <v>-0.19527168382016377</v>
      </c>
      <c r="AO103" s="6">
        <v>0.29348580000000002</v>
      </c>
      <c r="AP103" s="6">
        <f t="shared" si="5"/>
        <v>0.11122185378778349</v>
      </c>
      <c r="AQ103" s="6">
        <f t="shared" si="6"/>
        <v>0.7065142062122165</v>
      </c>
      <c r="AR103" s="6" t="s">
        <v>120</v>
      </c>
      <c r="AS103" s="6">
        <f t="shared" si="7"/>
        <v>0.70651419999999998</v>
      </c>
      <c r="AT103" s="6">
        <f t="shared" si="8"/>
        <v>1</v>
      </c>
    </row>
    <row r="104" spans="1:46">
      <c r="A104" s="8">
        <v>-1</v>
      </c>
      <c r="B104" s="8">
        <v>1</v>
      </c>
      <c r="C104" s="8">
        <v>-0.14664328811691707</v>
      </c>
      <c r="D104" s="8">
        <v>-0.25284920880554057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1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-0.61508966978857715</v>
      </c>
      <c r="AE104" s="8">
        <v>0</v>
      </c>
      <c r="AF104" s="8">
        <v>0</v>
      </c>
      <c r="AG104" s="8">
        <v>-0.49352860267821486</v>
      </c>
      <c r="AH104" s="8">
        <v>0</v>
      </c>
      <c r="AI104" s="8">
        <v>0</v>
      </c>
      <c r="AJ104" s="8">
        <v>1</v>
      </c>
      <c r="AK104" s="8">
        <v>0</v>
      </c>
      <c r="AL104" s="8">
        <v>0.18579020804030472</v>
      </c>
      <c r="AM104" s="8">
        <v>-0.19527168382016377</v>
      </c>
      <c r="AO104" s="6">
        <v>0</v>
      </c>
      <c r="AP104" s="6">
        <f t="shared" si="5"/>
        <v>-1.2195643416850985</v>
      </c>
      <c r="AQ104" s="6">
        <f t="shared" si="6"/>
        <v>2.0373004016850986</v>
      </c>
      <c r="AR104" s="6" t="s">
        <v>120</v>
      </c>
      <c r="AS104" s="6">
        <f t="shared" si="7"/>
        <v>1</v>
      </c>
      <c r="AT104" s="6">
        <f t="shared" si="8"/>
        <v>1</v>
      </c>
    </row>
    <row r="105" spans="1:46">
      <c r="A105" s="8">
        <v>-1</v>
      </c>
      <c r="B105" s="8">
        <v>1</v>
      </c>
      <c r="C105" s="8">
        <v>-0.16014166973804073</v>
      </c>
      <c r="D105" s="8">
        <v>-0.80526178912715263</v>
      </c>
      <c r="E105" s="8">
        <v>1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1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1</v>
      </c>
      <c r="Z105" s="8">
        <v>0</v>
      </c>
      <c r="AA105" s="8">
        <v>0</v>
      </c>
      <c r="AB105" s="8">
        <v>0</v>
      </c>
      <c r="AC105" s="8">
        <v>0</v>
      </c>
      <c r="AD105" s="8">
        <v>-0.65244197846932406</v>
      </c>
      <c r="AE105" s="8">
        <v>0</v>
      </c>
      <c r="AF105" s="8">
        <v>0</v>
      </c>
      <c r="AG105" s="8">
        <v>-0.49352860267821486</v>
      </c>
      <c r="AH105" s="8">
        <v>0</v>
      </c>
      <c r="AI105" s="8">
        <v>0</v>
      </c>
      <c r="AJ105" s="8">
        <v>1</v>
      </c>
      <c r="AK105" s="8">
        <v>0</v>
      </c>
      <c r="AL105" s="8">
        <v>0.32519600075201499</v>
      </c>
      <c r="AM105" s="8">
        <v>-0.19527168382016377</v>
      </c>
      <c r="AO105" s="6">
        <v>0</v>
      </c>
      <c r="AP105" s="6">
        <f t="shared" si="5"/>
        <v>-1.746985173399437</v>
      </c>
      <c r="AQ105" s="6">
        <f t="shared" si="6"/>
        <v>2.5647212333994371</v>
      </c>
      <c r="AR105" s="6" t="s">
        <v>120</v>
      </c>
      <c r="AS105" s="6">
        <f t="shared" si="7"/>
        <v>1</v>
      </c>
      <c r="AT105" s="6">
        <f t="shared" si="8"/>
        <v>1</v>
      </c>
    </row>
    <row r="106" spans="1:46">
      <c r="A106" s="8">
        <v>-1</v>
      </c>
      <c r="B106" s="8">
        <v>0</v>
      </c>
      <c r="C106" s="8">
        <v>-1.3277516799652607</v>
      </c>
      <c r="D106" s="8">
        <v>0.57576966167687749</v>
      </c>
      <c r="E106" s="8">
        <v>0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1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-0.62704240856641613</v>
      </c>
      <c r="AE106" s="8">
        <v>0</v>
      </c>
      <c r="AF106" s="8">
        <v>1</v>
      </c>
      <c r="AG106" s="8">
        <v>-0.28789168489562533</v>
      </c>
      <c r="AH106" s="8">
        <v>1</v>
      </c>
      <c r="AI106" s="8">
        <v>0</v>
      </c>
      <c r="AJ106" s="8">
        <v>1</v>
      </c>
      <c r="AK106" s="8">
        <v>0</v>
      </c>
      <c r="AL106" s="8">
        <v>-1.0688619263650878</v>
      </c>
      <c r="AM106" s="8">
        <v>-0.16456211582583605</v>
      </c>
      <c r="AO106" s="6">
        <v>0</v>
      </c>
      <c r="AP106" s="6">
        <f t="shared" si="5"/>
        <v>-0.89580932188071261</v>
      </c>
      <c r="AQ106" s="6">
        <f t="shared" si="6"/>
        <v>1.7135453818807127</v>
      </c>
      <c r="AR106" s="6" t="s">
        <v>120</v>
      </c>
      <c r="AS106" s="6">
        <f t="shared" si="7"/>
        <v>1</v>
      </c>
      <c r="AT106" s="6">
        <f t="shared" si="8"/>
        <v>1</v>
      </c>
    </row>
    <row r="107" spans="1:46">
      <c r="A107" s="8">
        <v>-1</v>
      </c>
      <c r="B107" s="8">
        <v>1</v>
      </c>
      <c r="C107" s="8">
        <v>-0.84940278126668145</v>
      </c>
      <c r="D107" s="8">
        <v>1.0026339282890322</v>
      </c>
      <c r="E107" s="8">
        <v>0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1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-0.58969009988566923</v>
      </c>
      <c r="AE107" s="8">
        <v>1</v>
      </c>
      <c r="AF107" s="8">
        <v>0</v>
      </c>
      <c r="AG107" s="8">
        <v>-0.49352860267821486</v>
      </c>
      <c r="AH107" s="8">
        <v>0</v>
      </c>
      <c r="AI107" s="8">
        <v>0</v>
      </c>
      <c r="AJ107" s="8">
        <v>1</v>
      </c>
      <c r="AK107" s="8">
        <v>0</v>
      </c>
      <c r="AL107" s="8">
        <v>-0.25566146888011121</v>
      </c>
      <c r="AM107" s="8">
        <v>-0.19527168382016377</v>
      </c>
      <c r="AO107" s="6">
        <v>1.7790568</v>
      </c>
      <c r="AP107" s="6">
        <f t="shared" si="5"/>
        <v>1.5967929000789667</v>
      </c>
      <c r="AQ107" s="6">
        <f t="shared" si="6"/>
        <v>-0.77905684007896669</v>
      </c>
      <c r="AR107" s="6" t="s">
        <v>120</v>
      </c>
      <c r="AS107" s="6">
        <f t="shared" si="7"/>
        <v>-0.77905679999999999</v>
      </c>
      <c r="AT107" s="6">
        <f t="shared" si="8"/>
        <v>0</v>
      </c>
    </row>
    <row r="108" spans="1:46">
      <c r="A108" s="8">
        <v>-1</v>
      </c>
      <c r="B108" s="8">
        <v>1</v>
      </c>
      <c r="C108" s="8">
        <v>0.31061438929865615</v>
      </c>
      <c r="D108" s="8">
        <v>-0.32014310495380965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1</v>
      </c>
      <c r="AC108" s="8">
        <v>0</v>
      </c>
      <c r="AD108" s="8">
        <v>0.45617454317524392</v>
      </c>
      <c r="AE108" s="8">
        <v>1</v>
      </c>
      <c r="AF108" s="8">
        <v>0</v>
      </c>
      <c r="AG108" s="8">
        <v>-0.49352860267821486</v>
      </c>
      <c r="AH108" s="8">
        <v>1</v>
      </c>
      <c r="AI108" s="8">
        <v>0</v>
      </c>
      <c r="AJ108" s="8">
        <v>1</v>
      </c>
      <c r="AK108" s="8">
        <v>0</v>
      </c>
      <c r="AL108" s="8">
        <v>2.8809688671333702</v>
      </c>
      <c r="AM108" s="8">
        <v>-0.19527168382016377</v>
      </c>
      <c r="AO108" s="6">
        <v>1.8238281999999999</v>
      </c>
      <c r="AP108" s="6">
        <f t="shared" si="5"/>
        <v>1.6415642332981069</v>
      </c>
      <c r="AQ108" s="6">
        <f t="shared" si="6"/>
        <v>-0.82382817329810687</v>
      </c>
      <c r="AR108" s="6" t="s">
        <v>120</v>
      </c>
      <c r="AS108" s="6">
        <f t="shared" si="7"/>
        <v>-0.8238281999999999</v>
      </c>
      <c r="AT108" s="6">
        <f t="shared" si="8"/>
        <v>0</v>
      </c>
    </row>
    <row r="109" spans="1:46">
      <c r="A109" s="8">
        <v>-1</v>
      </c>
      <c r="B109" s="8">
        <v>1</v>
      </c>
      <c r="C109" s="8">
        <v>-4.1187181701886386E-2</v>
      </c>
      <c r="D109" s="8">
        <v>-0.65460381267580381</v>
      </c>
      <c r="E109" s="8">
        <v>1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1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-0.65244197846932406</v>
      </c>
      <c r="AE109" s="8">
        <v>0</v>
      </c>
      <c r="AF109" s="8">
        <v>0</v>
      </c>
      <c r="AG109" s="8">
        <v>-0.49352860267821486</v>
      </c>
      <c r="AH109" s="8">
        <v>0</v>
      </c>
      <c r="AI109" s="8">
        <v>1</v>
      </c>
      <c r="AJ109" s="8">
        <v>0</v>
      </c>
      <c r="AK109" s="8">
        <v>0</v>
      </c>
      <c r="AL109" s="8">
        <v>-0.13948997495368595</v>
      </c>
      <c r="AM109" s="8">
        <v>-0.19527168382016377</v>
      </c>
      <c r="AO109" s="6">
        <v>0</v>
      </c>
      <c r="AP109" s="6">
        <f t="shared" si="5"/>
        <v>-1.2519471450941353</v>
      </c>
      <c r="AQ109" s="6">
        <f t="shared" si="6"/>
        <v>2.0696832050941354</v>
      </c>
      <c r="AR109" s="6" t="s">
        <v>120</v>
      </c>
      <c r="AS109" s="6">
        <f t="shared" si="7"/>
        <v>1</v>
      </c>
      <c r="AT109" s="6">
        <f t="shared" si="8"/>
        <v>1</v>
      </c>
    </row>
    <row r="110" spans="1:46">
      <c r="A110" s="8">
        <v>-1</v>
      </c>
      <c r="B110" s="8">
        <v>0</v>
      </c>
      <c r="C110" s="8">
        <v>-0.36430469175754032</v>
      </c>
      <c r="D110" s="8">
        <v>-0.89766534801731312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1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1</v>
      </c>
      <c r="AC110" s="8">
        <v>0</v>
      </c>
      <c r="AD110" s="8">
        <v>-0.62704240856641613</v>
      </c>
      <c r="AE110" s="8">
        <v>0</v>
      </c>
      <c r="AF110" s="8">
        <v>1</v>
      </c>
      <c r="AG110" s="8">
        <v>-0.28789168489562533</v>
      </c>
      <c r="AH110" s="8">
        <v>1</v>
      </c>
      <c r="AI110" s="8">
        <v>0</v>
      </c>
      <c r="AJ110" s="8">
        <v>1</v>
      </c>
      <c r="AK110" s="8">
        <v>0</v>
      </c>
      <c r="AL110" s="8">
        <v>0.51107039103429541</v>
      </c>
      <c r="AM110" s="8">
        <v>-0.17454272542399257</v>
      </c>
      <c r="AO110" s="6">
        <v>0</v>
      </c>
      <c r="AP110" s="6">
        <f t="shared" si="5"/>
        <v>-0.51401680511091496</v>
      </c>
      <c r="AQ110" s="6">
        <f t="shared" si="6"/>
        <v>1.331752865110915</v>
      </c>
      <c r="AR110" s="6" t="s">
        <v>120</v>
      </c>
      <c r="AS110" s="6">
        <f t="shared" si="7"/>
        <v>1</v>
      </c>
      <c r="AT110" s="6">
        <f t="shared" si="8"/>
        <v>1</v>
      </c>
    </row>
    <row r="111" spans="1:46">
      <c r="A111" s="8">
        <v>-1</v>
      </c>
      <c r="B111" s="8">
        <v>0</v>
      </c>
      <c r="C111" s="8">
        <v>-0.1533924789274789</v>
      </c>
      <c r="D111" s="8">
        <v>-0.82233635979163877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-0.58969009988566923</v>
      </c>
      <c r="AE111" s="8">
        <v>0</v>
      </c>
      <c r="AF111" s="8">
        <v>0</v>
      </c>
      <c r="AG111" s="8">
        <v>-0.49352860267821486</v>
      </c>
      <c r="AH111" s="8">
        <v>1</v>
      </c>
      <c r="AI111" s="8">
        <v>0</v>
      </c>
      <c r="AJ111" s="8">
        <v>1</v>
      </c>
      <c r="AK111" s="8">
        <v>0</v>
      </c>
      <c r="AL111" s="8">
        <v>0.67371048253129073</v>
      </c>
      <c r="AM111" s="8">
        <v>-0.19527168382016377</v>
      </c>
      <c r="AO111" s="6">
        <v>0</v>
      </c>
      <c r="AP111" s="6">
        <f t="shared" si="5"/>
        <v>-1.2929084506888171</v>
      </c>
      <c r="AQ111" s="6">
        <f t="shared" si="6"/>
        <v>2.1106445106888172</v>
      </c>
      <c r="AR111" s="6" t="s">
        <v>120</v>
      </c>
      <c r="AS111" s="6">
        <f t="shared" si="7"/>
        <v>1</v>
      </c>
      <c r="AT111" s="6">
        <f t="shared" si="8"/>
        <v>1</v>
      </c>
    </row>
    <row r="112" spans="1:46">
      <c r="A112" s="8">
        <v>-1</v>
      </c>
      <c r="B112" s="8">
        <v>1</v>
      </c>
      <c r="C112" s="8">
        <v>-0.88483603302213198</v>
      </c>
      <c r="D112" s="8">
        <v>-0.12730089509608328</v>
      </c>
      <c r="E112" s="8">
        <v>1</v>
      </c>
      <c r="F112" s="8">
        <v>0</v>
      </c>
      <c r="G112" s="8">
        <v>0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1</v>
      </c>
      <c r="AC112" s="8">
        <v>0</v>
      </c>
      <c r="AD112" s="8">
        <v>-0.65244197846932406</v>
      </c>
      <c r="AE112" s="8">
        <v>0</v>
      </c>
      <c r="AF112" s="8">
        <v>0</v>
      </c>
      <c r="AG112" s="8">
        <v>-0.49352860267821486</v>
      </c>
      <c r="AH112" s="8">
        <v>0</v>
      </c>
      <c r="AI112" s="8">
        <v>0</v>
      </c>
      <c r="AJ112" s="8">
        <v>1</v>
      </c>
      <c r="AK112" s="8">
        <v>0</v>
      </c>
      <c r="AL112" s="8">
        <v>-0.25566146888011121</v>
      </c>
      <c r="AM112" s="8">
        <v>-0.17607820382370895</v>
      </c>
      <c r="AO112" s="6">
        <v>0</v>
      </c>
      <c r="AP112" s="6">
        <f t="shared" si="5"/>
        <v>-1.780776177950701</v>
      </c>
      <c r="AQ112" s="6">
        <f t="shared" si="6"/>
        <v>2.5985122379507009</v>
      </c>
      <c r="AR112" s="6" t="s">
        <v>120</v>
      </c>
      <c r="AS112" s="6">
        <f t="shared" si="7"/>
        <v>1</v>
      </c>
      <c r="AT112" s="6">
        <f t="shared" si="8"/>
        <v>1</v>
      </c>
    </row>
    <row r="113" spans="1:46">
      <c r="A113" s="8">
        <v>-1</v>
      </c>
      <c r="B113" s="8">
        <v>1</v>
      </c>
      <c r="C113" s="8">
        <v>0.35279683186466843</v>
      </c>
      <c r="D113" s="8">
        <v>-0.47080108140515836</v>
      </c>
      <c r="E113" s="8">
        <v>0</v>
      </c>
      <c r="F113" s="8">
        <v>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1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-0.62704240856641613</v>
      </c>
      <c r="AE113" s="8">
        <v>0</v>
      </c>
      <c r="AF113" s="8">
        <v>1</v>
      </c>
      <c r="AG113" s="8">
        <v>-8.2254767113035795E-2</v>
      </c>
      <c r="AH113" s="8">
        <v>0</v>
      </c>
      <c r="AI113" s="8">
        <v>0</v>
      </c>
      <c r="AJ113" s="8">
        <v>1</v>
      </c>
      <c r="AK113" s="8">
        <v>0</v>
      </c>
      <c r="AL113" s="8">
        <v>0.20902450682558976</v>
      </c>
      <c r="AM113" s="8">
        <v>-0.19507974902019923</v>
      </c>
      <c r="AO113" s="6">
        <v>0</v>
      </c>
      <c r="AP113" s="6">
        <f t="shared" si="5"/>
        <v>-0.73388592031911504</v>
      </c>
      <c r="AQ113" s="6">
        <f t="shared" si="6"/>
        <v>1.5516219803191151</v>
      </c>
      <c r="AR113" s="6" t="s">
        <v>120</v>
      </c>
      <c r="AS113" s="6">
        <f t="shared" si="7"/>
        <v>1</v>
      </c>
      <c r="AT113" s="6">
        <f t="shared" si="8"/>
        <v>1</v>
      </c>
    </row>
    <row r="114" spans="1:46">
      <c r="A114" s="8">
        <v>-1</v>
      </c>
      <c r="B114" s="8">
        <v>1</v>
      </c>
      <c r="C114" s="8">
        <v>-0.68067301100263233</v>
      </c>
      <c r="D114" s="8">
        <v>-0.32014310495380965</v>
      </c>
      <c r="E114" s="8">
        <v>1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1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-0.54038505242708335</v>
      </c>
      <c r="AE114" s="8">
        <v>0</v>
      </c>
      <c r="AF114" s="8">
        <v>1</v>
      </c>
      <c r="AG114" s="8">
        <v>-0.28789168489562533</v>
      </c>
      <c r="AH114" s="8">
        <v>1</v>
      </c>
      <c r="AI114" s="8">
        <v>0</v>
      </c>
      <c r="AJ114" s="8">
        <v>1</v>
      </c>
      <c r="AK114" s="8">
        <v>0</v>
      </c>
      <c r="AL114" s="8">
        <v>0.5575389886048655</v>
      </c>
      <c r="AM114" s="8">
        <v>-0.17991689982299991</v>
      </c>
      <c r="AO114" s="6">
        <v>0</v>
      </c>
      <c r="AP114" s="6">
        <f t="shared" si="5"/>
        <v>-1.9400010367936666</v>
      </c>
      <c r="AQ114" s="6">
        <f t="shared" si="6"/>
        <v>2.7577370967936665</v>
      </c>
      <c r="AR114" s="6" t="s">
        <v>120</v>
      </c>
      <c r="AS114" s="6">
        <f t="shared" si="7"/>
        <v>1</v>
      </c>
      <c r="AT114" s="6">
        <f t="shared" si="8"/>
        <v>1</v>
      </c>
    </row>
    <row r="115" spans="1:46">
      <c r="A115" s="8">
        <v>-1</v>
      </c>
      <c r="B115" s="8">
        <v>1</v>
      </c>
      <c r="C115" s="8">
        <v>0.5215266021287176</v>
      </c>
      <c r="D115" s="8">
        <v>0.45022134796742019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1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1</v>
      </c>
      <c r="AC115" s="8">
        <v>0</v>
      </c>
      <c r="AD115" s="8">
        <v>2.7720176813815516</v>
      </c>
      <c r="AE115" s="8">
        <v>1</v>
      </c>
      <c r="AF115" s="8">
        <v>1</v>
      </c>
      <c r="AG115" s="8">
        <v>0.94592982179991181</v>
      </c>
      <c r="AH115" s="8">
        <v>1</v>
      </c>
      <c r="AI115" s="8">
        <v>0</v>
      </c>
      <c r="AJ115" s="8">
        <v>1</v>
      </c>
      <c r="AK115" s="8">
        <v>0</v>
      </c>
      <c r="AL115" s="8">
        <v>0.67371048253129073</v>
      </c>
      <c r="AM115" s="8">
        <v>-0.19431200982034103</v>
      </c>
      <c r="AO115" s="6">
        <v>2.6373733000000001</v>
      </c>
      <c r="AP115" s="6">
        <f t="shared" si="5"/>
        <v>2.4551094019662645</v>
      </c>
      <c r="AQ115" s="6">
        <f t="shared" si="6"/>
        <v>-1.6373733419662644</v>
      </c>
      <c r="AR115" s="6" t="s">
        <v>120</v>
      </c>
      <c r="AS115" s="6">
        <f t="shared" si="7"/>
        <v>-1.6373733000000001</v>
      </c>
      <c r="AT115" s="6">
        <f t="shared" si="8"/>
        <v>0</v>
      </c>
    </row>
    <row r="116" spans="1:46">
      <c r="A116" s="8">
        <v>-1</v>
      </c>
      <c r="B116" s="8">
        <v>1</v>
      </c>
      <c r="C116" s="8">
        <v>0.17731770206028707</v>
      </c>
      <c r="D116" s="8">
        <v>-0.70482313815958675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1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-0.31627120034260192</v>
      </c>
      <c r="AE116" s="8">
        <v>0</v>
      </c>
      <c r="AF116" s="8">
        <v>0</v>
      </c>
      <c r="AG116" s="8">
        <v>-0.49352860267821486</v>
      </c>
      <c r="AH116" s="8">
        <v>0</v>
      </c>
      <c r="AI116" s="8">
        <v>0</v>
      </c>
      <c r="AJ116" s="8">
        <v>1</v>
      </c>
      <c r="AK116" s="8">
        <v>0</v>
      </c>
      <c r="AL116" s="8">
        <v>-0.37183296280653644</v>
      </c>
      <c r="AM116" s="8">
        <v>-0.19527168382016377</v>
      </c>
      <c r="AO116" s="6">
        <v>0</v>
      </c>
      <c r="AP116" s="6">
        <f t="shared" si="5"/>
        <v>-0.77179472930929816</v>
      </c>
      <c r="AQ116" s="6">
        <f t="shared" si="6"/>
        <v>1.5895307893092983</v>
      </c>
      <c r="AR116" s="6" t="s">
        <v>120</v>
      </c>
      <c r="AS116" s="6">
        <f t="shared" si="7"/>
        <v>1</v>
      </c>
      <c r="AT116" s="6">
        <f t="shared" si="8"/>
        <v>1</v>
      </c>
    </row>
    <row r="117" spans="1:46">
      <c r="A117" s="8">
        <v>-1</v>
      </c>
      <c r="B117" s="8">
        <v>1</v>
      </c>
      <c r="C117" s="8">
        <v>-0.78612911741766311</v>
      </c>
      <c r="D117" s="8">
        <v>0.85197595183768349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1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-0.63899514734425511</v>
      </c>
      <c r="AE117" s="8">
        <v>0</v>
      </c>
      <c r="AF117" s="8">
        <v>0</v>
      </c>
      <c r="AG117" s="8">
        <v>-0.49352860267821486</v>
      </c>
      <c r="AH117" s="8">
        <v>0</v>
      </c>
      <c r="AI117" s="8">
        <v>0</v>
      </c>
      <c r="AJ117" s="8">
        <v>1</v>
      </c>
      <c r="AK117" s="8">
        <v>0</v>
      </c>
      <c r="AL117" s="8">
        <v>-1.0688619263650878</v>
      </c>
      <c r="AM117" s="8">
        <v>-0.19527168382016377</v>
      </c>
      <c r="AO117" s="6">
        <v>0</v>
      </c>
      <c r="AP117" s="6">
        <f t="shared" si="5"/>
        <v>-1.3675939494904625</v>
      </c>
      <c r="AQ117" s="6">
        <f t="shared" si="6"/>
        <v>2.1853300094904626</v>
      </c>
      <c r="AR117" s="6" t="s">
        <v>120</v>
      </c>
      <c r="AS117" s="6">
        <f t="shared" si="7"/>
        <v>1</v>
      </c>
      <c r="AT117" s="6">
        <f t="shared" si="8"/>
        <v>1</v>
      </c>
    </row>
    <row r="118" spans="1:46">
      <c r="A118" s="8">
        <v>-1</v>
      </c>
      <c r="B118" s="8">
        <v>0</v>
      </c>
      <c r="C118" s="8">
        <v>1.5161201280581779E-4</v>
      </c>
      <c r="D118" s="8">
        <v>-0.25284920880554057</v>
      </c>
      <c r="E118" s="8">
        <v>0</v>
      </c>
      <c r="F118" s="8">
        <v>1</v>
      </c>
      <c r="G118" s="8">
        <v>0</v>
      </c>
      <c r="H118" s="8">
        <v>0</v>
      </c>
      <c r="I118" s="8">
        <v>1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</v>
      </c>
      <c r="Z118" s="8">
        <v>0</v>
      </c>
      <c r="AA118" s="8">
        <v>0</v>
      </c>
      <c r="AB118" s="8">
        <v>0</v>
      </c>
      <c r="AC118" s="8">
        <v>0</v>
      </c>
      <c r="AD118" s="8">
        <v>0.23206069109076255</v>
      </c>
      <c r="AE118" s="8">
        <v>1</v>
      </c>
      <c r="AF118" s="8">
        <v>0</v>
      </c>
      <c r="AG118" s="8">
        <v>-0.49352860267821486</v>
      </c>
      <c r="AH118" s="8">
        <v>1</v>
      </c>
      <c r="AI118" s="8">
        <v>0</v>
      </c>
      <c r="AJ118" s="8">
        <v>1</v>
      </c>
      <c r="AK118" s="8">
        <v>0</v>
      </c>
      <c r="AL118" s="8">
        <v>0.67371048253129073</v>
      </c>
      <c r="AM118" s="8">
        <v>-0.19527168382016377</v>
      </c>
      <c r="AO118" s="6">
        <v>0.69469691</v>
      </c>
      <c r="AP118" s="6">
        <f t="shared" si="5"/>
        <v>0.51243300327707197</v>
      </c>
      <c r="AQ118" s="6">
        <f t="shared" si="6"/>
        <v>0.30530305672292801</v>
      </c>
      <c r="AR118" s="6" t="s">
        <v>120</v>
      </c>
      <c r="AS118" s="6">
        <f t="shared" si="7"/>
        <v>0.30530309</v>
      </c>
      <c r="AT118" s="6">
        <f t="shared" si="8"/>
        <v>1</v>
      </c>
    </row>
    <row r="119" spans="1:46">
      <c r="A119" s="8">
        <v>-1</v>
      </c>
      <c r="B119" s="8">
        <v>1</v>
      </c>
      <c r="C119" s="8">
        <v>-0.71610626275808287</v>
      </c>
      <c r="D119" s="8">
        <v>-0.95591976557850133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1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-0.36557624780118786</v>
      </c>
      <c r="AE119" s="8">
        <v>0</v>
      </c>
      <c r="AF119" s="8">
        <v>1</v>
      </c>
      <c r="AG119" s="8">
        <v>1.76847749293027</v>
      </c>
      <c r="AH119" s="8">
        <v>0</v>
      </c>
      <c r="AI119" s="8">
        <v>1</v>
      </c>
      <c r="AJ119" s="8">
        <v>0</v>
      </c>
      <c r="AK119" s="8">
        <v>0</v>
      </c>
      <c r="AL119" s="8">
        <v>-1.0688619263650878</v>
      </c>
      <c r="AM119" s="8">
        <v>-0.19527168382016377</v>
      </c>
      <c r="AO119" s="6">
        <v>0.36583042999999998</v>
      </c>
      <c r="AP119" s="6">
        <f t="shared" si="5"/>
        <v>0.18356646968828516</v>
      </c>
      <c r="AQ119" s="6">
        <f t="shared" si="6"/>
        <v>0.63416959031171483</v>
      </c>
      <c r="AR119" s="6" t="s">
        <v>120</v>
      </c>
      <c r="AS119" s="6">
        <f t="shared" si="7"/>
        <v>0.63416957000000007</v>
      </c>
      <c r="AT119" s="6">
        <f t="shared" si="8"/>
        <v>1</v>
      </c>
    </row>
    <row r="120" spans="1:46">
      <c r="A120" s="8">
        <v>-1</v>
      </c>
      <c r="B120" s="8">
        <v>0</v>
      </c>
      <c r="C120" s="8">
        <v>1.161012600159234</v>
      </c>
      <c r="D120" s="8">
        <v>-0.75504246364336969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1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-0.62704240856641613</v>
      </c>
      <c r="AE120" s="8">
        <v>0</v>
      </c>
      <c r="AF120" s="8">
        <v>0</v>
      </c>
      <c r="AG120" s="8">
        <v>-0.49352860267821486</v>
      </c>
      <c r="AH120" s="8">
        <v>1</v>
      </c>
      <c r="AI120" s="8">
        <v>0</v>
      </c>
      <c r="AJ120" s="8">
        <v>1</v>
      </c>
      <c r="AK120" s="8">
        <v>0</v>
      </c>
      <c r="AL120" s="8">
        <v>0.45879321876740403</v>
      </c>
      <c r="AM120" s="8">
        <v>-0.19527168382016377</v>
      </c>
      <c r="AO120" s="6">
        <v>0</v>
      </c>
      <c r="AP120" s="6">
        <f t="shared" si="5"/>
        <v>-1.4262279047031829</v>
      </c>
      <c r="AQ120" s="6">
        <f t="shared" si="6"/>
        <v>2.243963964703183</v>
      </c>
      <c r="AR120" s="6" t="s">
        <v>120</v>
      </c>
      <c r="AS120" s="6">
        <f t="shared" si="7"/>
        <v>1</v>
      </c>
      <c r="AT120" s="6">
        <f t="shared" si="8"/>
        <v>1</v>
      </c>
    </row>
    <row r="121" spans="1:46">
      <c r="A121" s="8">
        <v>-1</v>
      </c>
      <c r="B121" s="8">
        <v>1</v>
      </c>
      <c r="C121" s="8">
        <v>-0.63174137762605831</v>
      </c>
      <c r="D121" s="8">
        <v>-0.7801521263852611</v>
      </c>
      <c r="E121" s="8">
        <v>0</v>
      </c>
      <c r="F121" s="8">
        <v>1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1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1</v>
      </c>
      <c r="Z121" s="8">
        <v>0</v>
      </c>
      <c r="AA121" s="8">
        <v>0</v>
      </c>
      <c r="AB121" s="8">
        <v>0</v>
      </c>
      <c r="AC121" s="8">
        <v>0</v>
      </c>
      <c r="AD121" s="8">
        <v>-0.63899514734425511</v>
      </c>
      <c r="AE121" s="8">
        <v>0</v>
      </c>
      <c r="AF121" s="8">
        <v>1</v>
      </c>
      <c r="AG121" s="8">
        <v>0.32901906845214329</v>
      </c>
      <c r="AH121" s="8">
        <v>0</v>
      </c>
      <c r="AI121" s="8">
        <v>0</v>
      </c>
      <c r="AJ121" s="8">
        <v>1</v>
      </c>
      <c r="AK121" s="8">
        <v>0</v>
      </c>
      <c r="AL121" s="8">
        <v>0.40651604650051265</v>
      </c>
      <c r="AM121" s="8">
        <v>0.17900117611070526</v>
      </c>
      <c r="AO121" s="6">
        <v>0</v>
      </c>
      <c r="AP121" s="6">
        <f t="shared" si="5"/>
        <v>-0.47695286691519301</v>
      </c>
      <c r="AQ121" s="6">
        <f t="shared" si="6"/>
        <v>1.2946889269151929</v>
      </c>
      <c r="AR121" s="6" t="s">
        <v>120</v>
      </c>
      <c r="AS121" s="6">
        <f t="shared" si="7"/>
        <v>1</v>
      </c>
      <c r="AT121" s="6">
        <f t="shared" si="8"/>
        <v>1</v>
      </c>
    </row>
    <row r="122" spans="1:46">
      <c r="A122" s="8">
        <v>-1</v>
      </c>
      <c r="B122" s="8">
        <v>1</v>
      </c>
      <c r="C122" s="8">
        <v>-1.1303378487563231</v>
      </c>
      <c r="D122" s="8">
        <v>1.1030725792565981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1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1</v>
      </c>
      <c r="AC122" s="8">
        <v>0</v>
      </c>
      <c r="AD122" s="8">
        <v>-0.34017667789827993</v>
      </c>
      <c r="AE122" s="8">
        <v>0</v>
      </c>
      <c r="AF122" s="8">
        <v>0</v>
      </c>
      <c r="AG122" s="8">
        <v>-0.49352860267821486</v>
      </c>
      <c r="AH122" s="8">
        <v>0</v>
      </c>
      <c r="AI122" s="8">
        <v>0</v>
      </c>
      <c r="AJ122" s="8">
        <v>1</v>
      </c>
      <c r="AK122" s="8">
        <v>0</v>
      </c>
      <c r="AL122" s="8">
        <v>0.78988197645771596</v>
      </c>
      <c r="AM122" s="8">
        <v>-0.19277653142062465</v>
      </c>
      <c r="AO122" s="6">
        <v>0</v>
      </c>
      <c r="AP122" s="6">
        <f t="shared" si="5"/>
        <v>-1.398282535486836</v>
      </c>
      <c r="AQ122" s="6">
        <f t="shared" si="6"/>
        <v>2.2160185954868359</v>
      </c>
      <c r="AR122" s="6" t="s">
        <v>120</v>
      </c>
      <c r="AS122" s="6">
        <f t="shared" si="7"/>
        <v>1</v>
      </c>
      <c r="AT122" s="6">
        <f t="shared" si="8"/>
        <v>1</v>
      </c>
    </row>
    <row r="123" spans="1:46">
      <c r="A123" s="8">
        <v>-1</v>
      </c>
      <c r="B123" s="8">
        <v>0</v>
      </c>
      <c r="C123" s="8">
        <v>-0.33646427966397235</v>
      </c>
      <c r="D123" s="8">
        <v>-0.35328785977310639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1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1</v>
      </c>
      <c r="Z123" s="8">
        <v>0</v>
      </c>
      <c r="AA123" s="8">
        <v>0</v>
      </c>
      <c r="AB123" s="8">
        <v>0</v>
      </c>
      <c r="AC123" s="8">
        <v>0</v>
      </c>
      <c r="AD123" s="8">
        <v>0.16930881250710775</v>
      </c>
      <c r="AE123" s="8">
        <v>0</v>
      </c>
      <c r="AF123" s="8">
        <v>1</v>
      </c>
      <c r="AG123" s="8">
        <v>-0.28789168489562533</v>
      </c>
      <c r="AH123" s="8">
        <v>1</v>
      </c>
      <c r="AI123" s="8">
        <v>0</v>
      </c>
      <c r="AJ123" s="8">
        <v>1</v>
      </c>
      <c r="AK123" s="8">
        <v>0</v>
      </c>
      <c r="AL123" s="8">
        <v>0.5575389886048655</v>
      </c>
      <c r="AM123" s="8">
        <v>-0.19335233582051828</v>
      </c>
      <c r="AO123" s="6">
        <v>0</v>
      </c>
      <c r="AP123" s="6">
        <f t="shared" si="5"/>
        <v>-1.1533779396586712</v>
      </c>
      <c r="AQ123" s="6">
        <f t="shared" si="6"/>
        <v>1.9711139996586713</v>
      </c>
      <c r="AR123" s="6" t="s">
        <v>120</v>
      </c>
      <c r="AS123" s="6">
        <f t="shared" si="7"/>
        <v>1</v>
      </c>
      <c r="AT123" s="6">
        <f t="shared" si="8"/>
        <v>1</v>
      </c>
    </row>
    <row r="124" spans="1:46">
      <c r="A124" s="8">
        <v>-1</v>
      </c>
      <c r="B124" s="8">
        <v>0</v>
      </c>
      <c r="C124" s="8">
        <v>-0.2520993945319478</v>
      </c>
      <c r="D124" s="8">
        <v>-0.20262988332175766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1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-0.58969009988566923</v>
      </c>
      <c r="AE124" s="8">
        <v>0</v>
      </c>
      <c r="AF124" s="8">
        <v>1</v>
      </c>
      <c r="AG124" s="8">
        <v>-0.28789168489562533</v>
      </c>
      <c r="AH124" s="8">
        <v>1</v>
      </c>
      <c r="AI124" s="8">
        <v>0</v>
      </c>
      <c r="AJ124" s="8">
        <v>1</v>
      </c>
      <c r="AK124" s="8">
        <v>0</v>
      </c>
      <c r="AL124" s="8">
        <v>-0.83651893851223735</v>
      </c>
      <c r="AM124" s="8">
        <v>-0.16571372462562334</v>
      </c>
      <c r="AO124" s="6">
        <v>0</v>
      </c>
      <c r="AP124" s="6">
        <f t="shared" si="5"/>
        <v>-0.18226394759689823</v>
      </c>
      <c r="AQ124" s="6">
        <f t="shared" si="6"/>
        <v>1.0000000075968982</v>
      </c>
      <c r="AR124" s="6" t="s">
        <v>120</v>
      </c>
      <c r="AS124" s="6">
        <f t="shared" si="7"/>
        <v>1</v>
      </c>
      <c r="AT124" s="6">
        <f t="shared" si="8"/>
        <v>1</v>
      </c>
    </row>
    <row r="125" spans="1:46">
      <c r="A125" s="8">
        <v>-1</v>
      </c>
      <c r="B125" s="8">
        <v>0</v>
      </c>
      <c r="C125" s="8">
        <v>0.78137061706512345</v>
      </c>
      <c r="D125" s="8">
        <v>-0.25284920880554057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1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1</v>
      </c>
      <c r="AA125" s="8">
        <v>0</v>
      </c>
      <c r="AB125" s="8">
        <v>0</v>
      </c>
      <c r="AC125" s="8">
        <v>0</v>
      </c>
      <c r="AD125" s="8">
        <v>-0.51498548252417542</v>
      </c>
      <c r="AE125" s="8">
        <v>0</v>
      </c>
      <c r="AF125" s="8">
        <v>0</v>
      </c>
      <c r="AG125" s="8">
        <v>-0.49352860267821486</v>
      </c>
      <c r="AH125" s="8">
        <v>0</v>
      </c>
      <c r="AI125" s="8">
        <v>1</v>
      </c>
      <c r="AJ125" s="8">
        <v>0</v>
      </c>
      <c r="AK125" s="8">
        <v>0</v>
      </c>
      <c r="AL125" s="8">
        <v>5.6690847213675761</v>
      </c>
      <c r="AM125" s="8">
        <v>-0.19527168382016377</v>
      </c>
      <c r="AO125" s="6">
        <v>0</v>
      </c>
      <c r="AP125" s="6">
        <f t="shared" si="5"/>
        <v>-4.6983768324884867</v>
      </c>
      <c r="AQ125" s="6">
        <f t="shared" si="6"/>
        <v>5.5161128924884864</v>
      </c>
      <c r="AR125" s="6" t="s">
        <v>120</v>
      </c>
      <c r="AS125" s="6">
        <f t="shared" si="7"/>
        <v>1</v>
      </c>
      <c r="AT125" s="6">
        <f t="shared" si="8"/>
        <v>1</v>
      </c>
    </row>
    <row r="126" spans="1:46">
      <c r="A126" s="8">
        <v>-1</v>
      </c>
      <c r="B126" s="8">
        <v>0</v>
      </c>
      <c r="C126" s="8">
        <v>1.7169768557197354</v>
      </c>
      <c r="D126" s="8">
        <v>0.34978269699985437</v>
      </c>
      <c r="E126" s="8">
        <v>0</v>
      </c>
      <c r="F126" s="8">
        <v>1</v>
      </c>
      <c r="G126" s="8">
        <v>0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1</v>
      </c>
      <c r="AA126" s="8">
        <v>0</v>
      </c>
      <c r="AB126" s="8">
        <v>0</v>
      </c>
      <c r="AC126" s="8">
        <v>0</v>
      </c>
      <c r="AD126" s="8">
        <v>0.25746026099367042</v>
      </c>
      <c r="AE126" s="8">
        <v>0</v>
      </c>
      <c r="AF126" s="8">
        <v>0</v>
      </c>
      <c r="AG126" s="8">
        <v>-0.49352860267821486</v>
      </c>
      <c r="AH126" s="8">
        <v>1</v>
      </c>
      <c r="AI126" s="8">
        <v>0</v>
      </c>
      <c r="AJ126" s="8">
        <v>1</v>
      </c>
      <c r="AK126" s="8">
        <v>0</v>
      </c>
      <c r="AL126" s="8">
        <v>-0.64483597353363575</v>
      </c>
      <c r="AM126" s="8">
        <v>-0.19527168382016377</v>
      </c>
      <c r="AO126" s="6">
        <v>0</v>
      </c>
      <c r="AP126" s="6">
        <f t="shared" si="5"/>
        <v>-1.5301601607975646</v>
      </c>
      <c r="AQ126" s="6">
        <f t="shared" si="6"/>
        <v>2.3478962207975647</v>
      </c>
      <c r="AR126" s="6" t="s">
        <v>120</v>
      </c>
      <c r="AS126" s="6">
        <f t="shared" si="7"/>
        <v>1</v>
      </c>
      <c r="AT126" s="6">
        <f t="shared" si="8"/>
        <v>1</v>
      </c>
    </row>
    <row r="127" spans="1:46">
      <c r="A127" s="8">
        <v>-1</v>
      </c>
      <c r="B127" s="8">
        <v>1</v>
      </c>
      <c r="C127" s="8">
        <v>0.18406706160061934</v>
      </c>
      <c r="D127" s="8">
        <v>-0.40350718525688928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1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1</v>
      </c>
      <c r="AA127" s="8">
        <v>0</v>
      </c>
      <c r="AB127" s="8">
        <v>0</v>
      </c>
      <c r="AC127" s="8">
        <v>0</v>
      </c>
      <c r="AD127" s="8">
        <v>-0.66439471724716304</v>
      </c>
      <c r="AE127" s="8">
        <v>0</v>
      </c>
      <c r="AF127" s="8">
        <v>0</v>
      </c>
      <c r="AG127" s="8">
        <v>-0.49352860267821486</v>
      </c>
      <c r="AH127" s="8">
        <v>0</v>
      </c>
      <c r="AI127" s="8">
        <v>0</v>
      </c>
      <c r="AJ127" s="8">
        <v>1</v>
      </c>
      <c r="AK127" s="8">
        <v>0</v>
      </c>
      <c r="AL127" s="8">
        <v>-2.3318481027260713E-2</v>
      </c>
      <c r="AM127" s="8">
        <v>-0.19527168382016377</v>
      </c>
      <c r="AO127" s="6">
        <v>0</v>
      </c>
      <c r="AP127" s="6">
        <f t="shared" si="5"/>
        <v>-2.1613168851101983</v>
      </c>
      <c r="AQ127" s="6">
        <f t="shared" si="6"/>
        <v>2.9790529451101984</v>
      </c>
      <c r="AR127" s="6" t="s">
        <v>120</v>
      </c>
      <c r="AS127" s="6">
        <f t="shared" si="7"/>
        <v>1</v>
      </c>
      <c r="AT127" s="6">
        <f t="shared" si="8"/>
        <v>1</v>
      </c>
    </row>
    <row r="128" spans="1:46">
      <c r="A128" s="8">
        <v>-1</v>
      </c>
      <c r="B128" s="8">
        <v>0</v>
      </c>
      <c r="C128" s="8">
        <v>-0.82831155998367534</v>
      </c>
      <c r="D128" s="8">
        <v>1.4043885321592955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1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0</v>
      </c>
      <c r="AD128" s="8">
        <v>-0.58969009988566923</v>
      </c>
      <c r="AE128" s="8">
        <v>0</v>
      </c>
      <c r="AF128" s="8">
        <v>0</v>
      </c>
      <c r="AG128" s="8">
        <v>-0.49352860267821486</v>
      </c>
      <c r="AH128" s="8">
        <v>1</v>
      </c>
      <c r="AI128" s="8">
        <v>0</v>
      </c>
      <c r="AJ128" s="8">
        <v>1</v>
      </c>
      <c r="AK128" s="8">
        <v>0</v>
      </c>
      <c r="AL128" s="8">
        <v>-2.3318481027260713E-2</v>
      </c>
      <c r="AM128" s="8">
        <v>-0.19527168382016377</v>
      </c>
      <c r="AO128" s="6">
        <v>0</v>
      </c>
      <c r="AP128" s="6">
        <f t="shared" si="5"/>
        <v>-1.4791312969970689</v>
      </c>
      <c r="AQ128" s="6">
        <f t="shared" si="6"/>
        <v>2.296867356997069</v>
      </c>
      <c r="AR128" s="6" t="s">
        <v>120</v>
      </c>
      <c r="AS128" s="6">
        <f t="shared" si="7"/>
        <v>1</v>
      </c>
      <c r="AT128" s="6">
        <f t="shared" si="8"/>
        <v>1</v>
      </c>
    </row>
    <row r="129" spans="1:46">
      <c r="A129" s="8">
        <v>-1</v>
      </c>
      <c r="B129" s="8">
        <v>0</v>
      </c>
      <c r="C129" s="8">
        <v>-0.72960464437920647</v>
      </c>
      <c r="D129" s="8">
        <v>-0.70482313815958675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1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1</v>
      </c>
      <c r="Z129" s="8">
        <v>0</v>
      </c>
      <c r="AA129" s="8">
        <v>0</v>
      </c>
      <c r="AB129" s="8">
        <v>0</v>
      </c>
      <c r="AC129" s="8">
        <v>0</v>
      </c>
      <c r="AD129" s="8">
        <v>-0.58969009988566923</v>
      </c>
      <c r="AE129" s="8">
        <v>0</v>
      </c>
      <c r="AF129" s="8">
        <v>0</v>
      </c>
      <c r="AG129" s="8">
        <v>-0.49352860267821486</v>
      </c>
      <c r="AH129" s="8">
        <v>1</v>
      </c>
      <c r="AI129" s="8">
        <v>0</v>
      </c>
      <c r="AJ129" s="8">
        <v>1</v>
      </c>
      <c r="AK129" s="8">
        <v>0</v>
      </c>
      <c r="AL129" s="8">
        <v>-0.37183296280653644</v>
      </c>
      <c r="AM129" s="8">
        <v>-3.9996430648844256E-2</v>
      </c>
      <c r="AO129" s="6">
        <v>0</v>
      </c>
      <c r="AP129" s="6">
        <f t="shared" si="5"/>
        <v>-1.0386350868859426</v>
      </c>
      <c r="AQ129" s="6">
        <f t="shared" si="6"/>
        <v>1.8563711468859427</v>
      </c>
      <c r="AR129" s="6" t="s">
        <v>120</v>
      </c>
      <c r="AS129" s="6">
        <f t="shared" si="7"/>
        <v>1</v>
      </c>
      <c r="AT129" s="6">
        <f t="shared" si="8"/>
        <v>1</v>
      </c>
    </row>
    <row r="130" spans="1:46">
      <c r="A130" s="8">
        <v>-1</v>
      </c>
      <c r="B130" s="8">
        <v>1</v>
      </c>
      <c r="C130" s="8">
        <v>1.1475138810785694</v>
      </c>
      <c r="D130" s="8">
        <v>-0.65460381267580381</v>
      </c>
      <c r="E130" s="8">
        <v>0</v>
      </c>
      <c r="F130" s="8">
        <v>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1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8.2651456367774948E-2</v>
      </c>
      <c r="AE130" s="8">
        <v>1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-0.25566146888011121</v>
      </c>
      <c r="AM130" s="8">
        <v>-0.19527168382016377</v>
      </c>
      <c r="AO130" s="6">
        <v>2.5456333999999998</v>
      </c>
      <c r="AP130" s="6">
        <f t="shared" si="5"/>
        <v>2.363369483334544</v>
      </c>
      <c r="AQ130" s="6">
        <f t="shared" si="6"/>
        <v>-1.5456334233345439</v>
      </c>
      <c r="AR130" s="6" t="s">
        <v>120</v>
      </c>
      <c r="AS130" s="6">
        <f t="shared" si="7"/>
        <v>-1.5456333999999998</v>
      </c>
      <c r="AT130" s="6">
        <f t="shared" si="8"/>
        <v>0</v>
      </c>
    </row>
    <row r="131" spans="1:46">
      <c r="A131" s="8">
        <v>-1</v>
      </c>
      <c r="B131" s="8">
        <v>0</v>
      </c>
      <c r="C131" s="8">
        <v>0.27518130627297616</v>
      </c>
      <c r="D131" s="8">
        <v>-0.70482313815958675</v>
      </c>
      <c r="E131" s="8">
        <v>1</v>
      </c>
      <c r="F131" s="8">
        <v>0</v>
      </c>
      <c r="G131" s="8">
        <v>0</v>
      </c>
      <c r="H131" s="8">
        <v>0</v>
      </c>
      <c r="I131" s="8">
        <v>0</v>
      </c>
      <c r="J131" s="8">
        <v>1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1</v>
      </c>
      <c r="AC131" s="8">
        <v>0</v>
      </c>
      <c r="AD131" s="8">
        <v>-0.51498548252417542</v>
      </c>
      <c r="AE131" s="8">
        <v>0</v>
      </c>
      <c r="AF131" s="8">
        <v>0</v>
      </c>
      <c r="AG131" s="8">
        <v>-0.49352860267821486</v>
      </c>
      <c r="AH131" s="8">
        <v>1</v>
      </c>
      <c r="AI131" s="8">
        <v>0</v>
      </c>
      <c r="AJ131" s="8">
        <v>1</v>
      </c>
      <c r="AK131" s="8">
        <v>0</v>
      </c>
      <c r="AL131" s="8">
        <v>-0.13948997495368595</v>
      </c>
      <c r="AM131" s="8">
        <v>-0.19527168382016377</v>
      </c>
      <c r="AO131" s="6">
        <v>0</v>
      </c>
      <c r="AP131" s="6">
        <f t="shared" si="5"/>
        <v>-1.4446840619405421</v>
      </c>
      <c r="AQ131" s="6">
        <f t="shared" si="6"/>
        <v>2.2624201219405422</v>
      </c>
      <c r="AR131" s="6" t="s">
        <v>120</v>
      </c>
      <c r="AS131" s="6">
        <f t="shared" si="7"/>
        <v>1</v>
      </c>
      <c r="AT131" s="6">
        <f t="shared" si="8"/>
        <v>1</v>
      </c>
    </row>
    <row r="132" spans="1:46">
      <c r="A132" s="8">
        <v>-1</v>
      </c>
      <c r="B132" s="8">
        <v>1</v>
      </c>
      <c r="C132" s="8">
        <v>-0.47650998898313279</v>
      </c>
      <c r="D132" s="8">
        <v>-0.7801521263852611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1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-0.55233779120492232</v>
      </c>
      <c r="AE132" s="8">
        <v>0</v>
      </c>
      <c r="AF132" s="8">
        <v>1</v>
      </c>
      <c r="AG132" s="8">
        <v>-8.2254767113035795E-2</v>
      </c>
      <c r="AH132" s="8">
        <v>1</v>
      </c>
      <c r="AI132" s="8">
        <v>0</v>
      </c>
      <c r="AJ132" s="8">
        <v>1</v>
      </c>
      <c r="AK132" s="8">
        <v>0</v>
      </c>
      <c r="AL132" s="8">
        <v>-5.8169929205188285E-2</v>
      </c>
      <c r="AM132" s="8">
        <v>-0.19469587942027014</v>
      </c>
      <c r="AO132" s="6">
        <v>0</v>
      </c>
      <c r="AP132" s="6">
        <f t="shared" si="5"/>
        <v>-0.91626575610633432</v>
      </c>
      <c r="AQ132" s="6">
        <f t="shared" si="6"/>
        <v>1.7340018161063342</v>
      </c>
      <c r="AR132" s="6" t="s">
        <v>120</v>
      </c>
      <c r="AS132" s="6">
        <f t="shared" si="7"/>
        <v>1</v>
      </c>
      <c r="AT132" s="6">
        <f t="shared" si="8"/>
        <v>1</v>
      </c>
    </row>
    <row r="133" spans="1:46">
      <c r="A133" s="8">
        <v>-1</v>
      </c>
      <c r="B133" s="8">
        <v>0</v>
      </c>
      <c r="C133" s="8">
        <v>3.2001117050704972</v>
      </c>
      <c r="D133" s="8">
        <v>0.24934404603228855</v>
      </c>
      <c r="E133" s="8">
        <v>0</v>
      </c>
      <c r="F133" s="8">
        <v>1</v>
      </c>
      <c r="G133" s="8">
        <v>0</v>
      </c>
      <c r="H133" s="8">
        <v>1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1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-0.66439471724716304</v>
      </c>
      <c r="AE133" s="8">
        <v>0</v>
      </c>
      <c r="AF133" s="8">
        <v>0</v>
      </c>
      <c r="AG133" s="8">
        <v>-0.49352860267821486</v>
      </c>
      <c r="AH133" s="8">
        <v>0</v>
      </c>
      <c r="AI133" s="8">
        <v>1</v>
      </c>
      <c r="AJ133" s="8">
        <v>0</v>
      </c>
      <c r="AK133" s="8">
        <v>0</v>
      </c>
      <c r="AL133" s="8">
        <v>-1.0688619263650878</v>
      </c>
      <c r="AM133" s="8">
        <v>-0.19527168382016377</v>
      </c>
      <c r="AO133" s="6">
        <v>0</v>
      </c>
      <c r="AP133" s="6">
        <f t="shared" si="5"/>
        <v>-0.71961404499287263</v>
      </c>
      <c r="AQ133" s="6">
        <f t="shared" si="6"/>
        <v>1.5373501049928726</v>
      </c>
      <c r="AR133" s="6" t="s">
        <v>120</v>
      </c>
      <c r="AS133" s="6">
        <f t="shared" si="7"/>
        <v>1</v>
      </c>
      <c r="AT133" s="6">
        <f t="shared" si="8"/>
        <v>1</v>
      </c>
    </row>
    <row r="134" spans="1:46">
      <c r="A134" s="8">
        <v>-1</v>
      </c>
      <c r="B134" s="8">
        <v>1</v>
      </c>
      <c r="C134" s="8">
        <v>-0.4132363251341144</v>
      </c>
      <c r="D134" s="8">
        <v>1.9738756831453939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1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1</v>
      </c>
      <c r="AA134" s="8">
        <v>0</v>
      </c>
      <c r="AB134" s="8">
        <v>0</v>
      </c>
      <c r="AC134" s="8">
        <v>0</v>
      </c>
      <c r="AD134" s="8">
        <v>-0.66439471724716304</v>
      </c>
      <c r="AE134" s="8">
        <v>0</v>
      </c>
      <c r="AF134" s="8">
        <v>0</v>
      </c>
      <c r="AG134" s="8">
        <v>-0.49352860267821486</v>
      </c>
      <c r="AH134" s="8">
        <v>1</v>
      </c>
      <c r="AI134" s="8">
        <v>0</v>
      </c>
      <c r="AJ134" s="8">
        <v>1</v>
      </c>
      <c r="AK134" s="8">
        <v>0</v>
      </c>
      <c r="AL134" s="8">
        <v>-3.4935630419903239E-2</v>
      </c>
      <c r="AM134" s="8">
        <v>-0.19527168382016377</v>
      </c>
      <c r="AO134" s="6">
        <v>0</v>
      </c>
      <c r="AP134" s="6">
        <f t="shared" si="5"/>
        <v>-2.7662618905053478</v>
      </c>
      <c r="AQ134" s="6">
        <f t="shared" si="6"/>
        <v>3.5839979505053479</v>
      </c>
      <c r="AR134" s="6" t="s">
        <v>120</v>
      </c>
      <c r="AS134" s="6">
        <f t="shared" si="7"/>
        <v>1</v>
      </c>
      <c r="AT134" s="6">
        <f t="shared" si="8"/>
        <v>1</v>
      </c>
    </row>
    <row r="135" spans="1:46">
      <c r="A135" s="8">
        <v>-1</v>
      </c>
      <c r="B135" s="8">
        <v>1</v>
      </c>
      <c r="C135" s="8">
        <v>0.20515828288362548</v>
      </c>
      <c r="D135" s="8">
        <v>0.14890539506472272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1</v>
      </c>
      <c r="Z135" s="8">
        <v>0</v>
      </c>
      <c r="AA135" s="8">
        <v>0</v>
      </c>
      <c r="AB135" s="8">
        <v>0</v>
      </c>
      <c r="AC135" s="8">
        <v>0</v>
      </c>
      <c r="AD135" s="8">
        <v>-0.21616701307820024</v>
      </c>
      <c r="AE135" s="8">
        <v>0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-0.72034744458581212</v>
      </c>
      <c r="AM135" s="8">
        <v>-0.19527168382016377</v>
      </c>
      <c r="AO135" s="6">
        <v>0</v>
      </c>
      <c r="AP135" s="6">
        <f t="shared" ref="AP135:AP198" si="9">SUMPRODUCT($B$3:$AM$3,B135:AM135)</f>
        <v>-1.2871166018796913</v>
      </c>
      <c r="AQ135" s="6">
        <f t="shared" ref="AQ135:AQ198" si="10">A135*(AP135+$AO$3)</f>
        <v>2.1048526618796912</v>
      </c>
      <c r="AR135" s="6" t="s">
        <v>120</v>
      </c>
      <c r="AS135" s="6">
        <f t="shared" si="7"/>
        <v>1</v>
      </c>
      <c r="AT135" s="6">
        <f t="shared" si="8"/>
        <v>1</v>
      </c>
    </row>
    <row r="136" spans="1:46">
      <c r="A136" s="8">
        <v>-1</v>
      </c>
      <c r="B136" s="8">
        <v>1</v>
      </c>
      <c r="C136" s="8">
        <v>-0.33646427966397235</v>
      </c>
      <c r="D136" s="8">
        <v>-0.30306853428932345</v>
      </c>
      <c r="E136" s="8">
        <v>1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1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1</v>
      </c>
      <c r="AC136" s="8">
        <v>0</v>
      </c>
      <c r="AD136" s="8">
        <v>0.85509719988562083</v>
      </c>
      <c r="AE136" s="8">
        <v>0</v>
      </c>
      <c r="AF136" s="8">
        <v>1</v>
      </c>
      <c r="AG136" s="8">
        <v>-8.2254767113035795E-2</v>
      </c>
      <c r="AH136" s="8">
        <v>1</v>
      </c>
      <c r="AI136" s="8">
        <v>0</v>
      </c>
      <c r="AJ136" s="8">
        <v>1</v>
      </c>
      <c r="AK136" s="8">
        <v>0</v>
      </c>
      <c r="AL136" s="8">
        <v>1.0745021365774579</v>
      </c>
      <c r="AM136" s="8">
        <v>-0.19507974902019923</v>
      </c>
      <c r="AO136" s="6">
        <v>0</v>
      </c>
      <c r="AP136" s="6">
        <f t="shared" si="9"/>
        <v>-1.6340326550361088</v>
      </c>
      <c r="AQ136" s="6">
        <f t="shared" si="10"/>
        <v>2.4517687150361089</v>
      </c>
      <c r="AR136" s="6" t="s">
        <v>120</v>
      </c>
      <c r="AS136" s="6">
        <f t="shared" ref="AS136:AS199" si="11">1-AO136</f>
        <v>1</v>
      </c>
      <c r="AT136" s="6">
        <f t="shared" ref="AT136:AT199" si="12">IF(AQ136&gt;0,1,0)</f>
        <v>1</v>
      </c>
    </row>
    <row r="137" spans="1:46">
      <c r="A137" s="8">
        <v>-1</v>
      </c>
      <c r="B137" s="8">
        <v>0</v>
      </c>
      <c r="C137" s="8">
        <v>-1.1235886579457612</v>
      </c>
      <c r="D137" s="8">
        <v>1.0528532537728152</v>
      </c>
      <c r="E137" s="8">
        <v>0</v>
      </c>
      <c r="F137" s="8">
        <v>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-0.36557624780118786</v>
      </c>
      <c r="AE137" s="8">
        <v>0</v>
      </c>
      <c r="AF137" s="8">
        <v>1</v>
      </c>
      <c r="AG137" s="8">
        <v>-0.28789168489562533</v>
      </c>
      <c r="AH137" s="8">
        <v>0</v>
      </c>
      <c r="AI137" s="8">
        <v>0</v>
      </c>
      <c r="AJ137" s="8">
        <v>1</v>
      </c>
      <c r="AK137" s="8">
        <v>0</v>
      </c>
      <c r="AL137" s="8">
        <v>-0.37183296280653644</v>
      </c>
      <c r="AM137" s="8">
        <v>-0.19507974902019923</v>
      </c>
      <c r="AO137" s="6">
        <v>0</v>
      </c>
      <c r="AP137" s="6">
        <f t="shared" si="9"/>
        <v>-0.900680290225365</v>
      </c>
      <c r="AQ137" s="6">
        <f t="shared" si="10"/>
        <v>1.7184163502253651</v>
      </c>
      <c r="AR137" s="6" t="s">
        <v>120</v>
      </c>
      <c r="AS137" s="6">
        <f t="shared" si="11"/>
        <v>1</v>
      </c>
      <c r="AT137" s="6">
        <f t="shared" si="12"/>
        <v>1</v>
      </c>
    </row>
    <row r="138" spans="1:46">
      <c r="A138" s="8">
        <v>-1</v>
      </c>
      <c r="B138" s="8">
        <v>1</v>
      </c>
      <c r="C138" s="8">
        <v>-0.60305731668116969</v>
      </c>
      <c r="D138" s="8">
        <v>-0.55416516170823804</v>
      </c>
      <c r="E138" s="8">
        <v>0</v>
      </c>
      <c r="F138" s="8">
        <v>1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1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1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-0.61508966978857715</v>
      </c>
      <c r="AE138" s="8">
        <v>0</v>
      </c>
      <c r="AF138" s="8">
        <v>1</v>
      </c>
      <c r="AG138" s="8">
        <v>-8.2254767113035795E-2</v>
      </c>
      <c r="AH138" s="8">
        <v>0</v>
      </c>
      <c r="AI138" s="8">
        <v>0</v>
      </c>
      <c r="AJ138" s="8">
        <v>1</v>
      </c>
      <c r="AK138" s="8">
        <v>0</v>
      </c>
      <c r="AL138" s="8">
        <v>0.78988197645771596</v>
      </c>
      <c r="AM138" s="8">
        <v>5.4243556133748927E-2</v>
      </c>
      <c r="AO138" s="6">
        <v>0</v>
      </c>
      <c r="AP138" s="6">
        <f t="shared" si="9"/>
        <v>-0.18226395779298429</v>
      </c>
      <c r="AQ138" s="6">
        <f t="shared" si="10"/>
        <v>1.0000000177929842</v>
      </c>
      <c r="AR138" s="6" t="s">
        <v>120</v>
      </c>
      <c r="AS138" s="6">
        <f t="shared" si="11"/>
        <v>1</v>
      </c>
      <c r="AT138" s="6">
        <f t="shared" si="12"/>
        <v>1</v>
      </c>
    </row>
    <row r="139" spans="1:46">
      <c r="A139" s="8">
        <v>-1</v>
      </c>
      <c r="B139" s="8">
        <v>1</v>
      </c>
      <c r="C139" s="8">
        <v>0.47259480002237303</v>
      </c>
      <c r="D139" s="8">
        <v>-0.15241055783797475</v>
      </c>
      <c r="E139" s="8">
        <v>0</v>
      </c>
      <c r="F139" s="8">
        <v>1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1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1</v>
      </c>
      <c r="AA139" s="8">
        <v>0</v>
      </c>
      <c r="AB139" s="8">
        <v>0</v>
      </c>
      <c r="AC139" s="8">
        <v>0</v>
      </c>
      <c r="AD139" s="8">
        <v>0.8296976299827129</v>
      </c>
      <c r="AE139" s="8">
        <v>1</v>
      </c>
      <c r="AF139" s="8">
        <v>0</v>
      </c>
      <c r="AG139" s="8">
        <v>-0.49352860267821486</v>
      </c>
      <c r="AH139" s="8">
        <v>1</v>
      </c>
      <c r="AI139" s="8">
        <v>1</v>
      </c>
      <c r="AJ139" s="8">
        <v>0</v>
      </c>
      <c r="AK139" s="8">
        <v>0</v>
      </c>
      <c r="AL139" s="8">
        <v>0.5575389886048655</v>
      </c>
      <c r="AM139" s="8">
        <v>-0.19527168382016377</v>
      </c>
      <c r="AO139" s="6">
        <v>1.8069024</v>
      </c>
      <c r="AP139" s="6">
        <f t="shared" si="9"/>
        <v>1.6246384880961307</v>
      </c>
      <c r="AQ139" s="6">
        <f t="shared" si="10"/>
        <v>-0.80690242809613066</v>
      </c>
      <c r="AR139" s="6" t="s">
        <v>120</v>
      </c>
      <c r="AS139" s="6">
        <f t="shared" si="11"/>
        <v>-0.80690240000000002</v>
      </c>
      <c r="AT139" s="6">
        <f t="shared" si="12"/>
        <v>0</v>
      </c>
    </row>
    <row r="140" spans="1:46">
      <c r="A140" s="8">
        <v>-1</v>
      </c>
      <c r="B140" s="8">
        <v>1</v>
      </c>
      <c r="C140" s="8">
        <v>0.28952316801565003</v>
      </c>
      <c r="D140" s="8">
        <v>-0.27795887154743204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1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1</v>
      </c>
      <c r="AC140" s="8">
        <v>0</v>
      </c>
      <c r="AD140" s="8">
        <v>1.8128103944599709</v>
      </c>
      <c r="AE140" s="8">
        <v>0</v>
      </c>
      <c r="AF140" s="8">
        <v>0</v>
      </c>
      <c r="AG140" s="8">
        <v>-0.49352860267821486</v>
      </c>
      <c r="AH140" s="8">
        <v>1</v>
      </c>
      <c r="AI140" s="8">
        <v>0</v>
      </c>
      <c r="AJ140" s="8">
        <v>1</v>
      </c>
      <c r="AK140" s="8">
        <v>0</v>
      </c>
      <c r="AL140" s="8">
        <v>-1.0688619263650878</v>
      </c>
      <c r="AM140" s="8">
        <v>-0.19527168382016377</v>
      </c>
      <c r="AO140" s="6">
        <v>0.54401025999999997</v>
      </c>
      <c r="AP140" s="6">
        <f t="shared" si="9"/>
        <v>0.36174631052459716</v>
      </c>
      <c r="AQ140" s="6">
        <f t="shared" si="10"/>
        <v>0.45598974947540283</v>
      </c>
      <c r="AR140" s="6" t="s">
        <v>120</v>
      </c>
      <c r="AS140" s="6">
        <f t="shared" si="11"/>
        <v>0.45598974000000003</v>
      </c>
      <c r="AT140" s="6">
        <f t="shared" si="12"/>
        <v>1</v>
      </c>
    </row>
    <row r="141" spans="1:46">
      <c r="A141" s="8">
        <v>-1</v>
      </c>
      <c r="B141" s="8">
        <v>0</v>
      </c>
      <c r="C141" s="8">
        <v>2.1523000004605226</v>
      </c>
      <c r="D141" s="8">
        <v>-0.88862586943023225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1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1</v>
      </c>
      <c r="AA141" s="8">
        <v>0</v>
      </c>
      <c r="AB141" s="8">
        <v>0</v>
      </c>
      <c r="AC141" s="8">
        <v>0</v>
      </c>
      <c r="AD141" s="8">
        <v>-0.36557624780118786</v>
      </c>
      <c r="AE141" s="8">
        <v>1</v>
      </c>
      <c r="AF141" s="8">
        <v>0</v>
      </c>
      <c r="AG141" s="8">
        <v>-0.49352860267821486</v>
      </c>
      <c r="AH141" s="8">
        <v>1</v>
      </c>
      <c r="AI141" s="8">
        <v>0</v>
      </c>
      <c r="AJ141" s="8">
        <v>1</v>
      </c>
      <c r="AK141" s="8">
        <v>0</v>
      </c>
      <c r="AL141" s="8">
        <v>0.39489889710787013</v>
      </c>
      <c r="AM141" s="8">
        <v>0.22640907170194868</v>
      </c>
      <c r="AO141" s="6">
        <v>2.0821106999999999</v>
      </c>
      <c r="AP141" s="6">
        <f t="shared" si="9"/>
        <v>1.8998467866033457</v>
      </c>
      <c r="AQ141" s="6">
        <f t="shared" si="10"/>
        <v>-1.0821107266033456</v>
      </c>
      <c r="AR141" s="6" t="s">
        <v>120</v>
      </c>
      <c r="AS141" s="6">
        <f t="shared" si="11"/>
        <v>-1.0821106999999999</v>
      </c>
      <c r="AT141" s="6">
        <f t="shared" si="12"/>
        <v>0</v>
      </c>
    </row>
    <row r="142" spans="1:46">
      <c r="A142" s="8">
        <v>-1</v>
      </c>
      <c r="B142" s="8">
        <v>0</v>
      </c>
      <c r="C142" s="8">
        <v>-0.75069586566221258</v>
      </c>
      <c r="D142" s="8">
        <v>-0.79722669704974736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-0.63899514734425511</v>
      </c>
      <c r="AE142" s="8">
        <v>0</v>
      </c>
      <c r="AF142" s="8">
        <v>0</v>
      </c>
      <c r="AG142" s="8">
        <v>-0.49352860267821486</v>
      </c>
      <c r="AH142" s="8">
        <v>0</v>
      </c>
      <c r="AI142" s="8">
        <v>0</v>
      </c>
      <c r="AJ142" s="8">
        <v>1</v>
      </c>
      <c r="AK142" s="8">
        <v>0</v>
      </c>
      <c r="AL142" s="8">
        <v>-0.23242717009482614</v>
      </c>
      <c r="AM142" s="8">
        <v>-0.19527168382016377</v>
      </c>
      <c r="AO142" s="6">
        <v>0</v>
      </c>
      <c r="AP142" s="6">
        <f t="shared" si="9"/>
        <v>-1.558270225996389</v>
      </c>
      <c r="AQ142" s="6">
        <f t="shared" si="10"/>
        <v>2.3760062859963891</v>
      </c>
      <c r="AR142" s="6" t="s">
        <v>120</v>
      </c>
      <c r="AS142" s="6">
        <f t="shared" si="11"/>
        <v>1</v>
      </c>
      <c r="AT142" s="6">
        <f t="shared" si="12"/>
        <v>1</v>
      </c>
    </row>
    <row r="143" spans="1:46">
      <c r="A143" s="8">
        <v>-1</v>
      </c>
      <c r="B143" s="8">
        <v>1</v>
      </c>
      <c r="C143" s="8">
        <v>-1.1235886579457612</v>
      </c>
      <c r="D143" s="8">
        <v>-0.92277501075920454</v>
      </c>
      <c r="E143" s="8">
        <v>0</v>
      </c>
      <c r="F143" s="8">
        <v>1</v>
      </c>
      <c r="G143" s="8">
        <v>0</v>
      </c>
      <c r="H143" s="8">
        <v>0</v>
      </c>
      <c r="I143" s="8">
        <v>1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-0.58969009988566923</v>
      </c>
      <c r="AE143" s="8">
        <v>0</v>
      </c>
      <c r="AF143" s="8">
        <v>0</v>
      </c>
      <c r="AG143" s="8">
        <v>-0.49352860267821486</v>
      </c>
      <c r="AH143" s="8">
        <v>1</v>
      </c>
      <c r="AI143" s="8">
        <v>1</v>
      </c>
      <c r="AJ143" s="8">
        <v>0</v>
      </c>
      <c r="AK143" s="8">
        <v>0</v>
      </c>
      <c r="AL143" s="8">
        <v>0.5575389886048655</v>
      </c>
      <c r="AM143" s="8">
        <v>-0.19527168382016377</v>
      </c>
      <c r="AO143" s="6">
        <v>0</v>
      </c>
      <c r="AP143" s="6">
        <f t="shared" si="9"/>
        <v>-2.3400940477749606</v>
      </c>
      <c r="AQ143" s="6">
        <f t="shared" si="10"/>
        <v>3.1578301077749606</v>
      </c>
      <c r="AR143" s="6" t="s">
        <v>120</v>
      </c>
      <c r="AS143" s="6">
        <f t="shared" si="11"/>
        <v>1</v>
      </c>
      <c r="AT143" s="6">
        <f t="shared" si="12"/>
        <v>1</v>
      </c>
    </row>
    <row r="144" spans="1:46">
      <c r="A144" s="8">
        <v>-1</v>
      </c>
      <c r="B144" s="8">
        <v>0</v>
      </c>
      <c r="C144" s="8">
        <v>-0.35755550094697847</v>
      </c>
      <c r="D144" s="8">
        <v>-0.62145905785650712</v>
      </c>
      <c r="E144" s="8">
        <v>0</v>
      </c>
      <c r="F144" s="8">
        <v>1</v>
      </c>
      <c r="G144" s="8">
        <v>0</v>
      </c>
      <c r="H144" s="8">
        <v>1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1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-0.66439471724716304</v>
      </c>
      <c r="AE144" s="8">
        <v>0</v>
      </c>
      <c r="AF144" s="8">
        <v>0</v>
      </c>
      <c r="AG144" s="8">
        <v>-0.49352860267821486</v>
      </c>
      <c r="AH144" s="8">
        <v>0</v>
      </c>
      <c r="AI144" s="8">
        <v>0</v>
      </c>
      <c r="AJ144" s="8">
        <v>1</v>
      </c>
      <c r="AK144" s="8">
        <v>0</v>
      </c>
      <c r="AL144" s="8">
        <v>0.90605347038414119</v>
      </c>
      <c r="AM144" s="8">
        <v>-0.19507974902019923</v>
      </c>
      <c r="AO144" s="6">
        <v>0</v>
      </c>
      <c r="AP144" s="6">
        <f t="shared" si="9"/>
        <v>-2.4798240860374641</v>
      </c>
      <c r="AQ144" s="6">
        <f t="shared" si="10"/>
        <v>3.2975601460374642</v>
      </c>
      <c r="AR144" s="6" t="s">
        <v>120</v>
      </c>
      <c r="AS144" s="6">
        <f t="shared" si="11"/>
        <v>1</v>
      </c>
      <c r="AT144" s="6">
        <f t="shared" si="12"/>
        <v>1</v>
      </c>
    </row>
    <row r="145" spans="1:46">
      <c r="A145" s="8">
        <v>-1</v>
      </c>
      <c r="B145" s="8">
        <v>1</v>
      </c>
      <c r="C145" s="8">
        <v>-1.0181325515307307</v>
      </c>
      <c r="D145" s="8">
        <v>-0.89766534801731312</v>
      </c>
      <c r="E145" s="8">
        <v>0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1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1</v>
      </c>
      <c r="Z145" s="8">
        <v>0</v>
      </c>
      <c r="AA145" s="8">
        <v>0</v>
      </c>
      <c r="AB145" s="8">
        <v>0</v>
      </c>
      <c r="AC145" s="8">
        <v>0</v>
      </c>
      <c r="AD145" s="8">
        <v>-0.57773736110783025</v>
      </c>
      <c r="AE145" s="8">
        <v>0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0.5575389886048655</v>
      </c>
      <c r="AM145" s="8">
        <v>-0.12540741663306823</v>
      </c>
      <c r="AO145" s="6">
        <v>0</v>
      </c>
      <c r="AP145" s="6">
        <f t="shared" si="9"/>
        <v>-1.5874169408703787</v>
      </c>
      <c r="AQ145" s="6">
        <f t="shared" si="10"/>
        <v>2.4051530008703788</v>
      </c>
      <c r="AR145" s="6" t="s">
        <v>120</v>
      </c>
      <c r="AS145" s="6">
        <f t="shared" si="11"/>
        <v>1</v>
      </c>
      <c r="AT145" s="6">
        <f t="shared" si="12"/>
        <v>1</v>
      </c>
    </row>
    <row r="146" spans="1:46">
      <c r="A146" s="8">
        <v>-1</v>
      </c>
      <c r="B146" s="8">
        <v>0</v>
      </c>
      <c r="C146" s="8">
        <v>-1.1514290700393293</v>
      </c>
      <c r="D146" s="8">
        <v>-0.84744602253353019</v>
      </c>
      <c r="E146" s="8">
        <v>0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1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-0.14146239571670643</v>
      </c>
      <c r="AE146" s="8">
        <v>0</v>
      </c>
      <c r="AF146" s="8">
        <v>1</v>
      </c>
      <c r="AG146" s="8">
        <v>-0.28789168489562533</v>
      </c>
      <c r="AH146" s="8">
        <v>1</v>
      </c>
      <c r="AI146" s="8">
        <v>0</v>
      </c>
      <c r="AJ146" s="8">
        <v>1</v>
      </c>
      <c r="AK146" s="8">
        <v>0</v>
      </c>
      <c r="AL146" s="8">
        <v>-0.6041759506593869</v>
      </c>
      <c r="AM146" s="8">
        <v>-0.19431200982034103</v>
      </c>
      <c r="AO146" s="6">
        <v>0</v>
      </c>
      <c r="AP146" s="6">
        <f t="shared" si="9"/>
        <v>-0.32044665163485325</v>
      </c>
      <c r="AQ146" s="6">
        <f t="shared" si="10"/>
        <v>1.1381827116348533</v>
      </c>
      <c r="AR146" s="6" t="s">
        <v>120</v>
      </c>
      <c r="AS146" s="6">
        <f t="shared" si="11"/>
        <v>1</v>
      </c>
      <c r="AT146" s="6">
        <f t="shared" si="12"/>
        <v>1</v>
      </c>
    </row>
    <row r="147" spans="1:46">
      <c r="A147" s="8">
        <v>-1</v>
      </c>
      <c r="B147" s="8">
        <v>0</v>
      </c>
      <c r="C147" s="8">
        <v>-0.99704133024772446</v>
      </c>
      <c r="D147" s="8">
        <v>-0.80526178912715263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1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1</v>
      </c>
      <c r="Z147" s="8">
        <v>0</v>
      </c>
      <c r="AA147" s="8">
        <v>0</v>
      </c>
      <c r="AB147" s="8">
        <v>0</v>
      </c>
      <c r="AC147" s="8">
        <v>0</v>
      </c>
      <c r="AD147" s="8">
        <v>-0.42683403403761278</v>
      </c>
      <c r="AE147" s="8">
        <v>1</v>
      </c>
      <c r="AF147" s="8">
        <v>1</v>
      </c>
      <c r="AG147" s="8">
        <v>0.53465598623473276</v>
      </c>
      <c r="AH147" s="8">
        <v>1</v>
      </c>
      <c r="AI147" s="8">
        <v>0</v>
      </c>
      <c r="AJ147" s="8">
        <v>1</v>
      </c>
      <c r="AK147" s="8">
        <v>0</v>
      </c>
      <c r="AL147" s="8">
        <v>-0.25566146888011121</v>
      </c>
      <c r="AM147" s="8">
        <v>-0.19431200982034103</v>
      </c>
      <c r="AO147" s="6">
        <v>2.7391706</v>
      </c>
      <c r="AP147" s="6">
        <f t="shared" si="9"/>
        <v>2.5569067027899548</v>
      </c>
      <c r="AQ147" s="6">
        <f t="shared" si="10"/>
        <v>-1.7391706427899547</v>
      </c>
      <c r="AR147" s="6" t="s">
        <v>120</v>
      </c>
      <c r="AS147" s="6">
        <f t="shared" si="11"/>
        <v>-1.7391706</v>
      </c>
      <c r="AT147" s="6">
        <f t="shared" si="12"/>
        <v>0</v>
      </c>
    </row>
    <row r="148" spans="1:46">
      <c r="A148" s="8">
        <v>-1</v>
      </c>
      <c r="B148" s="8">
        <v>1</v>
      </c>
      <c r="C148" s="8">
        <v>1.9624790089134674</v>
      </c>
      <c r="D148" s="8">
        <v>2.157678414416039</v>
      </c>
      <c r="E148" s="8">
        <v>0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1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1</v>
      </c>
      <c r="AD148" s="8">
        <v>-0.66439471724716304</v>
      </c>
      <c r="AE148" s="8">
        <v>1</v>
      </c>
      <c r="AF148" s="8">
        <v>1</v>
      </c>
      <c r="AG148" s="8">
        <v>3.6192097529735761</v>
      </c>
      <c r="AH148" s="8">
        <v>0</v>
      </c>
      <c r="AI148" s="8">
        <v>0</v>
      </c>
      <c r="AJ148" s="8">
        <v>1</v>
      </c>
      <c r="AK148" s="8">
        <v>0</v>
      </c>
      <c r="AL148" s="8">
        <v>-0.18595857252425604</v>
      </c>
      <c r="AM148" s="8">
        <v>-0.1703201598247725</v>
      </c>
      <c r="AO148" s="6">
        <v>1.1978678</v>
      </c>
      <c r="AP148" s="6">
        <f t="shared" si="9"/>
        <v>1.0156038857534087</v>
      </c>
      <c r="AQ148" s="6">
        <f t="shared" si="10"/>
        <v>-0.19786782575340867</v>
      </c>
      <c r="AR148" s="6" t="s">
        <v>120</v>
      </c>
      <c r="AS148" s="6">
        <f t="shared" si="11"/>
        <v>-0.19786780000000004</v>
      </c>
      <c r="AT148" s="6">
        <f t="shared" si="12"/>
        <v>0</v>
      </c>
    </row>
    <row r="149" spans="1:46">
      <c r="A149" s="8">
        <v>-1</v>
      </c>
      <c r="B149" s="8">
        <v>1</v>
      </c>
      <c r="C149" s="8">
        <v>-1.1936115126053415</v>
      </c>
      <c r="D149" s="8">
        <v>0.34978269699985437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1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-0.62704240856641613</v>
      </c>
      <c r="AE149" s="8">
        <v>0</v>
      </c>
      <c r="AF149" s="8">
        <v>0</v>
      </c>
      <c r="AG149" s="8">
        <v>-0.49352860267821486</v>
      </c>
      <c r="AH149" s="8">
        <v>0</v>
      </c>
      <c r="AI149" s="8">
        <v>0</v>
      </c>
      <c r="AJ149" s="8">
        <v>1</v>
      </c>
      <c r="AK149" s="8">
        <v>0</v>
      </c>
      <c r="AL149" s="8">
        <v>-0.72034744458581212</v>
      </c>
      <c r="AM149" s="8">
        <v>-0.17607820382370895</v>
      </c>
      <c r="AO149" s="6">
        <v>0</v>
      </c>
      <c r="AP149" s="6">
        <f t="shared" si="9"/>
        <v>-1.6826980754147804</v>
      </c>
      <c r="AQ149" s="6">
        <f t="shared" si="10"/>
        <v>2.5004341354147805</v>
      </c>
      <c r="AR149" s="6" t="s">
        <v>120</v>
      </c>
      <c r="AS149" s="6">
        <f t="shared" si="11"/>
        <v>1</v>
      </c>
      <c r="AT149" s="6">
        <f t="shared" si="12"/>
        <v>1</v>
      </c>
    </row>
    <row r="150" spans="1:46">
      <c r="A150" s="8">
        <v>-1</v>
      </c>
      <c r="B150" s="8">
        <v>1</v>
      </c>
      <c r="C150" s="8">
        <v>-1.0746570245691873</v>
      </c>
      <c r="D150" s="8">
        <v>-0.95591976557850133</v>
      </c>
      <c r="E150" s="8">
        <v>0</v>
      </c>
      <c r="F150" s="8">
        <v>1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1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-0.46568043506558954</v>
      </c>
      <c r="AE150" s="8">
        <v>0</v>
      </c>
      <c r="AF150" s="8">
        <v>0</v>
      </c>
      <c r="AG150" s="8">
        <v>-0.49352860267821486</v>
      </c>
      <c r="AH150" s="8">
        <v>0</v>
      </c>
      <c r="AI150" s="8">
        <v>0</v>
      </c>
      <c r="AJ150" s="8">
        <v>1</v>
      </c>
      <c r="AK150" s="8">
        <v>0</v>
      </c>
      <c r="AL150" s="8">
        <v>-0.13948997495368595</v>
      </c>
      <c r="AM150" s="8">
        <v>-0.19507974902019923</v>
      </c>
      <c r="AO150" s="6">
        <v>0</v>
      </c>
      <c r="AP150" s="6">
        <f t="shared" si="9"/>
        <v>-1.5235620981041578</v>
      </c>
      <c r="AQ150" s="6">
        <f t="shared" si="10"/>
        <v>2.3412981581041579</v>
      </c>
      <c r="AR150" s="6" t="s">
        <v>120</v>
      </c>
      <c r="AS150" s="6">
        <f t="shared" si="11"/>
        <v>1</v>
      </c>
      <c r="AT150" s="6">
        <f t="shared" si="12"/>
        <v>1</v>
      </c>
    </row>
    <row r="151" spans="1:46">
      <c r="A151" s="8">
        <v>-1</v>
      </c>
      <c r="B151" s="8">
        <v>1</v>
      </c>
      <c r="C151" s="8">
        <v>2.2788473281585593</v>
      </c>
      <c r="D151" s="8">
        <v>-0.41154227733429455</v>
      </c>
      <c r="E151" s="8">
        <v>0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1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5.7251886464867063E-2</v>
      </c>
      <c r="AE151" s="8">
        <v>0</v>
      </c>
      <c r="AF151" s="8">
        <v>0</v>
      </c>
      <c r="AG151" s="8">
        <v>-0.49352860267821486</v>
      </c>
      <c r="AH151" s="8">
        <v>1</v>
      </c>
      <c r="AI151" s="8">
        <v>0</v>
      </c>
      <c r="AJ151" s="8">
        <v>1</v>
      </c>
      <c r="AK151" s="8">
        <v>0</v>
      </c>
      <c r="AL151" s="8">
        <v>0.78988197645771596</v>
      </c>
      <c r="AM151" s="8">
        <v>-0.19527168382016377</v>
      </c>
      <c r="AO151" s="6">
        <v>0</v>
      </c>
      <c r="AP151" s="6">
        <f t="shared" si="9"/>
        <v>-1.0192726164300714</v>
      </c>
      <c r="AQ151" s="6">
        <f t="shared" si="10"/>
        <v>1.8370086764300715</v>
      </c>
      <c r="AR151" s="6" t="s">
        <v>120</v>
      </c>
      <c r="AS151" s="6">
        <f t="shared" si="11"/>
        <v>1</v>
      </c>
      <c r="AT151" s="6">
        <f t="shared" si="12"/>
        <v>1</v>
      </c>
    </row>
    <row r="152" spans="1:46">
      <c r="A152" s="8">
        <v>-1</v>
      </c>
      <c r="B152" s="8">
        <v>1</v>
      </c>
      <c r="C152" s="8">
        <v>0.24059136590930549</v>
      </c>
      <c r="D152" s="8">
        <v>-0.6877485674951006</v>
      </c>
      <c r="E152" s="8">
        <v>0</v>
      </c>
      <c r="F152" s="8">
        <v>1</v>
      </c>
      <c r="G152" s="8">
        <v>0</v>
      </c>
      <c r="H152" s="8">
        <v>0</v>
      </c>
      <c r="I152" s="8">
        <v>0</v>
      </c>
      <c r="J152" s="8">
        <v>1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1</v>
      </c>
      <c r="AA152" s="8">
        <v>0</v>
      </c>
      <c r="AB152" s="8">
        <v>0</v>
      </c>
      <c r="AC152" s="8">
        <v>0</v>
      </c>
      <c r="AD152" s="8">
        <v>-0.62704240856641613</v>
      </c>
      <c r="AE152" s="8">
        <v>0</v>
      </c>
      <c r="AF152" s="8">
        <v>0</v>
      </c>
      <c r="AG152" s="8">
        <v>-0.49352860267821486</v>
      </c>
      <c r="AH152" s="8">
        <v>1</v>
      </c>
      <c r="AI152" s="8">
        <v>0</v>
      </c>
      <c r="AJ152" s="8">
        <v>1</v>
      </c>
      <c r="AK152" s="8">
        <v>0</v>
      </c>
      <c r="AL152" s="8">
        <v>1.4869109400162674</v>
      </c>
      <c r="AM152" s="8">
        <v>0.66843491602030325</v>
      </c>
      <c r="AO152" s="6">
        <v>0</v>
      </c>
      <c r="AP152" s="6">
        <f t="shared" si="9"/>
        <v>-1.3577731021769777</v>
      </c>
      <c r="AQ152" s="6">
        <f t="shared" si="10"/>
        <v>2.1755091621769775</v>
      </c>
      <c r="AR152" s="6" t="s">
        <v>120</v>
      </c>
      <c r="AS152" s="6">
        <f t="shared" si="11"/>
        <v>1</v>
      </c>
      <c r="AT152" s="6">
        <f t="shared" si="12"/>
        <v>1</v>
      </c>
    </row>
    <row r="153" spans="1:46">
      <c r="A153" s="8">
        <v>-1</v>
      </c>
      <c r="B153" s="8">
        <v>1</v>
      </c>
      <c r="C153" s="8">
        <v>0.27518130627297616</v>
      </c>
      <c r="D153" s="8">
        <v>-0.45372651074067222</v>
      </c>
      <c r="E153" s="8">
        <v>1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1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1</v>
      </c>
      <c r="Z153" s="8">
        <v>0</v>
      </c>
      <c r="AA153" s="8">
        <v>0</v>
      </c>
      <c r="AB153" s="8">
        <v>0</v>
      </c>
      <c r="AC153" s="8">
        <v>0</v>
      </c>
      <c r="AD153" s="8">
        <v>0.23206069109076255</v>
      </c>
      <c r="AE153" s="8">
        <v>0</v>
      </c>
      <c r="AF153" s="8">
        <v>0</v>
      </c>
      <c r="AG153" s="8">
        <v>-0.49352860267821486</v>
      </c>
      <c r="AH153" s="8">
        <v>0</v>
      </c>
      <c r="AI153" s="8">
        <v>1</v>
      </c>
      <c r="AJ153" s="8">
        <v>0</v>
      </c>
      <c r="AK153" s="8">
        <v>0</v>
      </c>
      <c r="AL153" s="8">
        <v>9.2853012899164533E-2</v>
      </c>
      <c r="AM153" s="8">
        <v>-0.19527168382016377</v>
      </c>
      <c r="AO153" s="6">
        <v>0</v>
      </c>
      <c r="AP153" s="6">
        <f t="shared" si="9"/>
        <v>-1.2625300253495615</v>
      </c>
      <c r="AQ153" s="6">
        <f t="shared" si="10"/>
        <v>2.0802660853495616</v>
      </c>
      <c r="AR153" s="6" t="s">
        <v>120</v>
      </c>
      <c r="AS153" s="6">
        <f t="shared" si="11"/>
        <v>1</v>
      </c>
      <c r="AT153" s="6">
        <f t="shared" si="12"/>
        <v>1</v>
      </c>
    </row>
    <row r="154" spans="1:46">
      <c r="A154" s="8">
        <v>-1</v>
      </c>
      <c r="B154" s="8">
        <v>0</v>
      </c>
      <c r="C154" s="8">
        <v>0.1351352594942748</v>
      </c>
      <c r="D154" s="8">
        <v>-0.5039458362244551</v>
      </c>
      <c r="E154" s="8">
        <v>1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1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0.38146992581375011</v>
      </c>
      <c r="AE154" s="8">
        <v>0</v>
      </c>
      <c r="AF154" s="8">
        <v>0</v>
      </c>
      <c r="AG154" s="8">
        <v>-0.49352860267821486</v>
      </c>
      <c r="AH154" s="8">
        <v>1</v>
      </c>
      <c r="AI154" s="8">
        <v>0</v>
      </c>
      <c r="AJ154" s="8">
        <v>1</v>
      </c>
      <c r="AK154" s="8">
        <v>0</v>
      </c>
      <c r="AL154" s="8">
        <v>9.2853012899164533E-2</v>
      </c>
      <c r="AM154" s="8">
        <v>-0.16820887702516246</v>
      </c>
      <c r="AO154" s="6">
        <v>0</v>
      </c>
      <c r="AP154" s="6">
        <f t="shared" si="9"/>
        <v>-1.2736827572643001</v>
      </c>
      <c r="AQ154" s="6">
        <f t="shared" si="10"/>
        <v>2.0914188172643002</v>
      </c>
      <c r="AR154" s="6" t="s">
        <v>120</v>
      </c>
      <c r="AS154" s="6">
        <f t="shared" si="11"/>
        <v>1</v>
      </c>
      <c r="AT154" s="6">
        <f t="shared" si="12"/>
        <v>1</v>
      </c>
    </row>
    <row r="155" spans="1:46">
      <c r="A155" s="8">
        <v>-1</v>
      </c>
      <c r="B155" s="8">
        <v>1</v>
      </c>
      <c r="C155" s="8">
        <v>0.26843194673264387</v>
      </c>
      <c r="D155" s="8">
        <v>-0.45372651074067222</v>
      </c>
      <c r="E155" s="8">
        <v>0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1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1</v>
      </c>
      <c r="AA155" s="8">
        <v>0</v>
      </c>
      <c r="AB155" s="8">
        <v>0</v>
      </c>
      <c r="AC155" s="8">
        <v>0</v>
      </c>
      <c r="AD155" s="8">
        <v>-0.51498548252417542</v>
      </c>
      <c r="AE155" s="8">
        <v>0</v>
      </c>
      <c r="AF155" s="8">
        <v>0</v>
      </c>
      <c r="AG155" s="8">
        <v>-0.49352860267821486</v>
      </c>
      <c r="AH155" s="8">
        <v>0</v>
      </c>
      <c r="AI155" s="8">
        <v>0</v>
      </c>
      <c r="AJ155" s="8">
        <v>1</v>
      </c>
      <c r="AK155" s="8">
        <v>0</v>
      </c>
      <c r="AL155" s="8">
        <v>0.95252206795471128</v>
      </c>
      <c r="AM155" s="8">
        <v>-0.19527168382016377</v>
      </c>
      <c r="AO155" s="6">
        <v>0</v>
      </c>
      <c r="AP155" s="6">
        <f t="shared" si="9"/>
        <v>-1.8648528341806743</v>
      </c>
      <c r="AQ155" s="6">
        <f t="shared" si="10"/>
        <v>2.6825888941806744</v>
      </c>
      <c r="AR155" s="6" t="s">
        <v>120</v>
      </c>
      <c r="AS155" s="6">
        <f t="shared" si="11"/>
        <v>1</v>
      </c>
      <c r="AT155" s="6">
        <f t="shared" si="12"/>
        <v>1</v>
      </c>
    </row>
    <row r="156" spans="1:46">
      <c r="A156" s="8">
        <v>-1</v>
      </c>
      <c r="B156" s="8">
        <v>0</v>
      </c>
      <c r="C156" s="8">
        <v>-0.51869243154914513</v>
      </c>
      <c r="D156" s="8">
        <v>-0.72993280090147827</v>
      </c>
      <c r="E156" s="8">
        <v>0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1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0</v>
      </c>
      <c r="AA156" s="8">
        <v>0</v>
      </c>
      <c r="AB156" s="8">
        <v>0</v>
      </c>
      <c r="AC156" s="8">
        <v>0</v>
      </c>
      <c r="AD156" s="8">
        <v>-0.27891889166185502</v>
      </c>
      <c r="AE156" s="8">
        <v>1</v>
      </c>
      <c r="AF156" s="8">
        <v>1</v>
      </c>
      <c r="AG156" s="8">
        <v>-8.2254767113035795E-2</v>
      </c>
      <c r="AH156" s="8">
        <v>0</v>
      </c>
      <c r="AI156" s="8">
        <v>0</v>
      </c>
      <c r="AJ156" s="8">
        <v>1</v>
      </c>
      <c r="AK156" s="8">
        <v>0</v>
      </c>
      <c r="AL156" s="8">
        <v>9.2853012899164533E-2</v>
      </c>
      <c r="AM156" s="8">
        <v>-0.19527168382016377</v>
      </c>
      <c r="AO156" s="6">
        <v>2.0693991</v>
      </c>
      <c r="AP156" s="6">
        <f t="shared" si="9"/>
        <v>1.8871351673964907</v>
      </c>
      <c r="AQ156" s="6">
        <f t="shared" si="10"/>
        <v>-1.0693991073964906</v>
      </c>
      <c r="AR156" s="6" t="s">
        <v>120</v>
      </c>
      <c r="AS156" s="6">
        <f t="shared" si="11"/>
        <v>-1.0693991</v>
      </c>
      <c r="AT156" s="6">
        <f t="shared" si="12"/>
        <v>0</v>
      </c>
    </row>
    <row r="157" spans="1:46">
      <c r="A157" s="8">
        <v>-1</v>
      </c>
      <c r="B157" s="8">
        <v>0</v>
      </c>
      <c r="C157" s="8">
        <v>2.9679321809014534E-2</v>
      </c>
      <c r="D157" s="8">
        <v>-0.32817819703121492</v>
      </c>
      <c r="E157" s="8">
        <v>0</v>
      </c>
      <c r="F157" s="8">
        <v>1</v>
      </c>
      <c r="G157" s="8">
        <v>0</v>
      </c>
      <c r="H157" s="8">
        <v>1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1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0.24401342986860156</v>
      </c>
      <c r="AE157" s="8">
        <v>0</v>
      </c>
      <c r="AF157" s="8">
        <v>1</v>
      </c>
      <c r="AG157" s="8">
        <v>-8.2254767113035795E-2</v>
      </c>
      <c r="AH157" s="8">
        <v>1</v>
      </c>
      <c r="AI157" s="8">
        <v>0</v>
      </c>
      <c r="AJ157" s="8">
        <v>1</v>
      </c>
      <c r="AK157" s="8">
        <v>0</v>
      </c>
      <c r="AL157" s="8">
        <v>9.2853012899164533E-2</v>
      </c>
      <c r="AM157" s="8">
        <v>-0.19450394462030557</v>
      </c>
      <c r="AO157" s="6">
        <v>0</v>
      </c>
      <c r="AP157" s="6">
        <f t="shared" si="9"/>
        <v>-1.5424267088528785</v>
      </c>
      <c r="AQ157" s="6">
        <f t="shared" si="10"/>
        <v>2.3601627688528786</v>
      </c>
      <c r="AR157" s="6" t="s">
        <v>120</v>
      </c>
      <c r="AS157" s="6">
        <f t="shared" si="11"/>
        <v>1</v>
      </c>
      <c r="AT157" s="6">
        <f t="shared" si="12"/>
        <v>1</v>
      </c>
    </row>
    <row r="158" spans="1:46">
      <c r="A158" s="8">
        <v>-1</v>
      </c>
      <c r="B158" s="8">
        <v>1</v>
      </c>
      <c r="C158" s="8">
        <v>-0.64523975924718191</v>
      </c>
      <c r="D158" s="8">
        <v>-0.83840654394644931</v>
      </c>
      <c r="E158" s="8">
        <v>1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1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1</v>
      </c>
      <c r="AC158" s="8">
        <v>0</v>
      </c>
      <c r="AD158" s="8">
        <v>-0.62704240856641613</v>
      </c>
      <c r="AE158" s="8">
        <v>0</v>
      </c>
      <c r="AF158" s="8">
        <v>0</v>
      </c>
      <c r="AG158" s="8">
        <v>-0.49352860267821486</v>
      </c>
      <c r="AH158" s="8">
        <v>0</v>
      </c>
      <c r="AI158" s="8">
        <v>0</v>
      </c>
      <c r="AJ158" s="8">
        <v>1</v>
      </c>
      <c r="AK158" s="8">
        <v>0</v>
      </c>
      <c r="AL158" s="8">
        <v>0.32519600075201499</v>
      </c>
      <c r="AM158" s="8">
        <v>-0.19507974902019923</v>
      </c>
      <c r="AO158" s="6">
        <v>0</v>
      </c>
      <c r="AP158" s="6">
        <f t="shared" si="9"/>
        <v>-1.1558069533198987</v>
      </c>
      <c r="AQ158" s="6">
        <f t="shared" si="10"/>
        <v>1.9735430133198988</v>
      </c>
      <c r="AR158" s="6" t="s">
        <v>120</v>
      </c>
      <c r="AS158" s="6">
        <f t="shared" si="11"/>
        <v>1</v>
      </c>
      <c r="AT158" s="6">
        <f t="shared" si="12"/>
        <v>1</v>
      </c>
    </row>
    <row r="159" spans="1:46">
      <c r="A159" s="8">
        <v>-1</v>
      </c>
      <c r="B159" s="8">
        <v>1</v>
      </c>
      <c r="C159" s="8">
        <v>0.21190764242395774</v>
      </c>
      <c r="D159" s="8">
        <v>0.34978269699985437</v>
      </c>
      <c r="E159" s="8">
        <v>0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1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0</v>
      </c>
      <c r="AA159" s="8">
        <v>0</v>
      </c>
      <c r="AB159" s="8">
        <v>0</v>
      </c>
      <c r="AC159" s="8">
        <v>0</v>
      </c>
      <c r="AD159" s="8">
        <v>-0.62704240856641613</v>
      </c>
      <c r="AE159" s="8">
        <v>1</v>
      </c>
      <c r="AF159" s="8">
        <v>0</v>
      </c>
      <c r="AG159" s="8">
        <v>-0.49352860267821486</v>
      </c>
      <c r="AH159" s="8">
        <v>1</v>
      </c>
      <c r="AI159" s="8">
        <v>0</v>
      </c>
      <c r="AJ159" s="8">
        <v>1</v>
      </c>
      <c r="AK159" s="8">
        <v>0</v>
      </c>
      <c r="AL159" s="8">
        <v>1.5043366641052311</v>
      </c>
      <c r="AM159" s="8">
        <v>-0.19527168382016377</v>
      </c>
      <c r="AO159" s="6">
        <v>0.69235639999999998</v>
      </c>
      <c r="AP159" s="6">
        <f t="shared" si="9"/>
        <v>0.51009248682192565</v>
      </c>
      <c r="AQ159" s="6">
        <f t="shared" si="10"/>
        <v>0.30764357317807434</v>
      </c>
      <c r="AR159" s="6" t="s">
        <v>120</v>
      </c>
      <c r="AS159" s="6">
        <f t="shared" si="11"/>
        <v>0.30764360000000002</v>
      </c>
      <c r="AT159" s="6">
        <f t="shared" si="12"/>
        <v>1</v>
      </c>
    </row>
    <row r="160" spans="1:46">
      <c r="A160" s="8">
        <v>-1</v>
      </c>
      <c r="B160" s="8">
        <v>1</v>
      </c>
      <c r="C160" s="8">
        <v>-0.88483603302213198</v>
      </c>
      <c r="D160" s="8">
        <v>1.0699278244373016</v>
      </c>
      <c r="E160" s="8">
        <v>1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1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1</v>
      </c>
      <c r="AC160" s="8">
        <v>0</v>
      </c>
      <c r="AD160" s="8">
        <v>-0.29087163043969405</v>
      </c>
      <c r="AE160" s="8">
        <v>0</v>
      </c>
      <c r="AF160" s="8">
        <v>0</v>
      </c>
      <c r="AG160" s="8">
        <v>-0.49352860267821486</v>
      </c>
      <c r="AH160" s="8">
        <v>0</v>
      </c>
      <c r="AI160" s="8">
        <v>0</v>
      </c>
      <c r="AJ160" s="8">
        <v>1</v>
      </c>
      <c r="AK160" s="8">
        <v>0</v>
      </c>
      <c r="AL160" s="8">
        <v>0.44136749467844028</v>
      </c>
      <c r="AM160" s="8">
        <v>-0.19527168382016377</v>
      </c>
      <c r="AO160" s="6">
        <v>0</v>
      </c>
      <c r="AP160" s="6">
        <f t="shared" si="9"/>
        <v>-1.2078384501227186</v>
      </c>
      <c r="AQ160" s="6">
        <f t="shared" si="10"/>
        <v>2.0255745101227185</v>
      </c>
      <c r="AR160" s="6" t="s">
        <v>120</v>
      </c>
      <c r="AS160" s="6">
        <f t="shared" si="11"/>
        <v>1</v>
      </c>
      <c r="AT160" s="6">
        <f t="shared" si="12"/>
        <v>1</v>
      </c>
    </row>
    <row r="161" spans="1:46">
      <c r="A161" s="8">
        <v>-1</v>
      </c>
      <c r="B161" s="8">
        <v>1</v>
      </c>
      <c r="C161" s="8">
        <v>0.98553347035485261</v>
      </c>
      <c r="D161" s="8">
        <v>4.1081968153288653</v>
      </c>
      <c r="E161" s="8">
        <v>0</v>
      </c>
      <c r="F161" s="8">
        <v>1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1</v>
      </c>
      <c r="AC161" s="8">
        <v>0</v>
      </c>
      <c r="AD161" s="8">
        <v>-0.60164283866350821</v>
      </c>
      <c r="AE161" s="8">
        <v>1</v>
      </c>
      <c r="AF161" s="8">
        <v>1</v>
      </c>
      <c r="AG161" s="8">
        <v>-0.28789168489562533</v>
      </c>
      <c r="AH161" s="8">
        <v>0</v>
      </c>
      <c r="AI161" s="8">
        <v>0</v>
      </c>
      <c r="AJ161" s="8">
        <v>1</v>
      </c>
      <c r="AK161" s="8">
        <v>0</v>
      </c>
      <c r="AL161" s="8">
        <v>3.3456548428390711</v>
      </c>
      <c r="AM161" s="8">
        <v>-0.17799755182335444</v>
      </c>
      <c r="AO161" s="6">
        <v>0</v>
      </c>
      <c r="AP161" s="6">
        <f t="shared" si="9"/>
        <v>-0.182263910589953</v>
      </c>
      <c r="AQ161" s="6">
        <f t="shared" si="10"/>
        <v>0.99999997058995294</v>
      </c>
      <c r="AR161" s="6" t="s">
        <v>120</v>
      </c>
      <c r="AS161" s="6">
        <f t="shared" si="11"/>
        <v>1</v>
      </c>
      <c r="AT161" s="6">
        <f t="shared" si="12"/>
        <v>1</v>
      </c>
    </row>
    <row r="162" spans="1:46">
      <c r="A162" s="8">
        <v>-1</v>
      </c>
      <c r="B162" s="8">
        <v>1</v>
      </c>
      <c r="C162" s="8">
        <v>-4.1187181701886386E-2</v>
      </c>
      <c r="D162" s="8">
        <v>-0.33621328910862019</v>
      </c>
      <c r="E162" s="8">
        <v>0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1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8.2651456367774948E-2</v>
      </c>
      <c r="AE162" s="8">
        <v>0</v>
      </c>
      <c r="AF162" s="8">
        <v>1</v>
      </c>
      <c r="AG162" s="8">
        <v>-8.2254767113035795E-2</v>
      </c>
      <c r="AH162" s="8">
        <v>1</v>
      </c>
      <c r="AI162" s="8">
        <v>0</v>
      </c>
      <c r="AJ162" s="8">
        <v>1</v>
      </c>
      <c r="AK162" s="8">
        <v>0</v>
      </c>
      <c r="AL162" s="8">
        <v>-0.13948997495368595</v>
      </c>
      <c r="AM162" s="8">
        <v>-0.18740235702161728</v>
      </c>
      <c r="AO162" s="6">
        <v>0</v>
      </c>
      <c r="AP162" s="6">
        <f t="shared" si="9"/>
        <v>-0.51970958683841784</v>
      </c>
      <c r="AQ162" s="6">
        <f t="shared" si="10"/>
        <v>1.3374456468384177</v>
      </c>
      <c r="AR162" s="6" t="s">
        <v>120</v>
      </c>
      <c r="AS162" s="6">
        <f t="shared" si="11"/>
        <v>1</v>
      </c>
      <c r="AT162" s="6">
        <f t="shared" si="12"/>
        <v>1</v>
      </c>
    </row>
    <row r="163" spans="1:46">
      <c r="A163" s="8">
        <v>-1</v>
      </c>
      <c r="B163" s="8">
        <v>0</v>
      </c>
      <c r="C163" s="8">
        <v>-0.88483603302213198</v>
      </c>
      <c r="D163" s="8">
        <v>4.8466744097156914E-2</v>
      </c>
      <c r="E163" s="8">
        <v>1</v>
      </c>
      <c r="F163" s="8">
        <v>0</v>
      </c>
      <c r="G163" s="8">
        <v>0</v>
      </c>
      <c r="H163" s="8">
        <v>1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1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-0.66439471724716304</v>
      </c>
      <c r="AE163" s="8">
        <v>0</v>
      </c>
      <c r="AF163" s="8">
        <v>0</v>
      </c>
      <c r="AG163" s="8">
        <v>-0.49352860267821486</v>
      </c>
      <c r="AH163" s="8">
        <v>0</v>
      </c>
      <c r="AI163" s="8">
        <v>0</v>
      </c>
      <c r="AJ163" s="8">
        <v>1</v>
      </c>
      <c r="AK163" s="8">
        <v>0</v>
      </c>
      <c r="AL163" s="8">
        <v>-1.0688619263650878</v>
      </c>
      <c r="AM163" s="8">
        <v>-0.19527168382016377</v>
      </c>
      <c r="AO163" s="6">
        <v>0</v>
      </c>
      <c r="AP163" s="6">
        <f t="shared" si="9"/>
        <v>-2.2305522983048358</v>
      </c>
      <c r="AQ163" s="6">
        <f t="shared" si="10"/>
        <v>3.0482883583048359</v>
      </c>
      <c r="AR163" s="6" t="s">
        <v>120</v>
      </c>
      <c r="AS163" s="6">
        <f t="shared" si="11"/>
        <v>1</v>
      </c>
      <c r="AT163" s="6">
        <f t="shared" si="12"/>
        <v>1</v>
      </c>
    </row>
    <row r="164" spans="1:46">
      <c r="A164" s="8">
        <v>-1</v>
      </c>
      <c r="B164" s="8">
        <v>1</v>
      </c>
      <c r="C164" s="8">
        <v>-1.0324745820031749</v>
      </c>
      <c r="D164" s="8">
        <v>1.2366559850434604</v>
      </c>
      <c r="E164" s="8">
        <v>0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1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1</v>
      </c>
      <c r="AA164" s="8">
        <v>0</v>
      </c>
      <c r="AB164" s="8">
        <v>0</v>
      </c>
      <c r="AC164" s="8">
        <v>0</v>
      </c>
      <c r="AD164" s="8">
        <v>-0.48958591262126755</v>
      </c>
      <c r="AE164" s="8">
        <v>0</v>
      </c>
      <c r="AF164" s="8">
        <v>1</v>
      </c>
      <c r="AG164" s="8">
        <v>-8.2254767113035795E-2</v>
      </c>
      <c r="AH164" s="8">
        <v>1</v>
      </c>
      <c r="AI164" s="8">
        <v>0</v>
      </c>
      <c r="AJ164" s="8">
        <v>1</v>
      </c>
      <c r="AK164" s="8">
        <v>0</v>
      </c>
      <c r="AL164" s="8">
        <v>9.2853012899164533E-2</v>
      </c>
      <c r="AM164" s="8">
        <v>-0.19392814022041194</v>
      </c>
      <c r="AO164" s="6">
        <v>0</v>
      </c>
      <c r="AP164" s="6">
        <f t="shared" si="9"/>
        <v>-1.6893906159861882</v>
      </c>
      <c r="AQ164" s="6">
        <f t="shared" si="10"/>
        <v>2.5071266759861883</v>
      </c>
      <c r="AR164" s="6" t="s">
        <v>120</v>
      </c>
      <c r="AS164" s="6">
        <f t="shared" si="11"/>
        <v>1</v>
      </c>
      <c r="AT164" s="6">
        <f t="shared" si="12"/>
        <v>1</v>
      </c>
    </row>
    <row r="165" spans="1:46">
      <c r="A165" s="8">
        <v>-1</v>
      </c>
      <c r="B165" s="8">
        <v>1</v>
      </c>
      <c r="C165" s="8">
        <v>-0.53978365283215124</v>
      </c>
      <c r="D165" s="8">
        <v>-0.35328785977310639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1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-0.29087163043969405</v>
      </c>
      <c r="AE165" s="8">
        <v>0</v>
      </c>
      <c r="AF165" s="8">
        <v>1</v>
      </c>
      <c r="AG165" s="8">
        <v>-0.28789168489562533</v>
      </c>
      <c r="AH165" s="8">
        <v>0</v>
      </c>
      <c r="AI165" s="8">
        <v>0</v>
      </c>
      <c r="AJ165" s="8">
        <v>1</v>
      </c>
      <c r="AK165" s="8">
        <v>0</v>
      </c>
      <c r="AL165" s="8">
        <v>-1.0688619263650878</v>
      </c>
      <c r="AM165" s="8">
        <v>-0.1910491182209437</v>
      </c>
      <c r="AO165" s="6">
        <v>0</v>
      </c>
      <c r="AP165" s="6">
        <f t="shared" si="9"/>
        <v>-0.18226394717881683</v>
      </c>
      <c r="AQ165" s="6">
        <f t="shared" si="10"/>
        <v>1.0000000071788169</v>
      </c>
      <c r="AR165" s="6" t="s">
        <v>120</v>
      </c>
      <c r="AS165" s="6">
        <f t="shared" si="11"/>
        <v>1</v>
      </c>
      <c r="AT165" s="6">
        <f t="shared" si="12"/>
        <v>1</v>
      </c>
    </row>
    <row r="166" spans="1:46">
      <c r="A166" s="8">
        <v>-1</v>
      </c>
      <c r="B166" s="8">
        <v>0</v>
      </c>
      <c r="C166" s="8">
        <v>0.19840892334329321</v>
      </c>
      <c r="D166" s="8">
        <v>-0.63752924201131767</v>
      </c>
      <c r="E166" s="8">
        <v>1</v>
      </c>
      <c r="F166" s="8">
        <v>0</v>
      </c>
      <c r="G166" s="8">
        <v>0</v>
      </c>
      <c r="H166" s="8">
        <v>1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1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-0.66439471724716304</v>
      </c>
      <c r="AE166" s="8">
        <v>1</v>
      </c>
      <c r="AF166" s="8">
        <v>0</v>
      </c>
      <c r="AG166" s="8">
        <v>-0.49352860267821486</v>
      </c>
      <c r="AH166" s="8">
        <v>0</v>
      </c>
      <c r="AI166" s="8">
        <v>0</v>
      </c>
      <c r="AJ166" s="8">
        <v>1</v>
      </c>
      <c r="AK166" s="8">
        <v>0</v>
      </c>
      <c r="AL166" s="8">
        <v>0.78988197645771596</v>
      </c>
      <c r="AM166" s="8">
        <v>-0.19527168382016377</v>
      </c>
      <c r="AO166" s="6">
        <v>0.26352098000000002</v>
      </c>
      <c r="AP166" s="6">
        <f t="shared" si="9"/>
        <v>8.1257025441904496E-2</v>
      </c>
      <c r="AQ166" s="6">
        <f t="shared" si="10"/>
        <v>0.73647903455809549</v>
      </c>
      <c r="AR166" s="6" t="s">
        <v>120</v>
      </c>
      <c r="AS166" s="6">
        <f t="shared" si="11"/>
        <v>0.73647901999999998</v>
      </c>
      <c r="AT166" s="6">
        <f t="shared" si="12"/>
        <v>1</v>
      </c>
    </row>
    <row r="167" spans="1:46">
      <c r="A167" s="8">
        <v>-1</v>
      </c>
      <c r="B167" s="8">
        <v>1</v>
      </c>
      <c r="C167" s="8">
        <v>-0.24450655487006528</v>
      </c>
      <c r="D167" s="8">
        <v>1.9568011124809075</v>
      </c>
      <c r="E167" s="8">
        <v>0</v>
      </c>
      <c r="F167" s="8">
        <v>1</v>
      </c>
      <c r="G167" s="8">
        <v>0</v>
      </c>
      <c r="H167" s="8">
        <v>0</v>
      </c>
      <c r="I167" s="8">
        <v>1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-0.62704240856641613</v>
      </c>
      <c r="AE167" s="8">
        <v>0</v>
      </c>
      <c r="AF167" s="8">
        <v>0</v>
      </c>
      <c r="AG167" s="8">
        <v>-0.49352860267821486</v>
      </c>
      <c r="AH167" s="8">
        <v>0</v>
      </c>
      <c r="AI167" s="8">
        <v>0</v>
      </c>
      <c r="AJ167" s="8">
        <v>1</v>
      </c>
      <c r="AK167" s="8">
        <v>0</v>
      </c>
      <c r="AL167" s="8">
        <v>-1.0688619263650878</v>
      </c>
      <c r="AM167" s="8">
        <v>-0.14037833103030298</v>
      </c>
      <c r="AO167" s="6">
        <v>0</v>
      </c>
      <c r="AP167" s="6">
        <f t="shared" si="9"/>
        <v>-2.1394068532054185</v>
      </c>
      <c r="AQ167" s="6">
        <f t="shared" si="10"/>
        <v>2.9571429132054186</v>
      </c>
      <c r="AR167" s="6" t="s">
        <v>120</v>
      </c>
      <c r="AS167" s="6">
        <f t="shared" si="11"/>
        <v>1</v>
      </c>
      <c r="AT167" s="6">
        <f t="shared" si="12"/>
        <v>1</v>
      </c>
    </row>
    <row r="168" spans="1:46">
      <c r="A168" s="8">
        <v>-1</v>
      </c>
      <c r="B168" s="8">
        <v>0</v>
      </c>
      <c r="C168" s="8">
        <v>0.73918817449911123</v>
      </c>
      <c r="D168" s="8">
        <v>0.67620831264444325</v>
      </c>
      <c r="E168" s="8">
        <v>1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-0.61508966978857715</v>
      </c>
      <c r="AE168" s="8">
        <v>0</v>
      </c>
      <c r="AF168" s="8">
        <v>1</v>
      </c>
      <c r="AG168" s="8">
        <v>-8.2254767113035795E-2</v>
      </c>
      <c r="AH168" s="8">
        <v>0</v>
      </c>
      <c r="AI168" s="8">
        <v>0</v>
      </c>
      <c r="AJ168" s="8">
        <v>1</v>
      </c>
      <c r="AK168" s="8">
        <v>0</v>
      </c>
      <c r="AL168" s="8">
        <v>-8.4182241975665675E-5</v>
      </c>
      <c r="AM168" s="8">
        <v>-0.1918168574208019</v>
      </c>
      <c r="AO168" s="6">
        <v>0</v>
      </c>
      <c r="AP168" s="6">
        <f t="shared" si="9"/>
        <v>-1.5148924547043152</v>
      </c>
      <c r="AQ168" s="6">
        <f t="shared" si="10"/>
        <v>2.3326285147043153</v>
      </c>
      <c r="AR168" s="6" t="s">
        <v>120</v>
      </c>
      <c r="AS168" s="6">
        <f t="shared" si="11"/>
        <v>1</v>
      </c>
      <c r="AT168" s="6">
        <f t="shared" si="12"/>
        <v>1</v>
      </c>
    </row>
    <row r="169" spans="1:46">
      <c r="A169" s="8">
        <v>-1</v>
      </c>
      <c r="B169" s="8">
        <v>1</v>
      </c>
      <c r="C169" s="8">
        <v>-0.4064871343235526</v>
      </c>
      <c r="D169" s="8">
        <v>-0.55416516170823804</v>
      </c>
      <c r="E169" s="8">
        <v>0</v>
      </c>
      <c r="F169" s="8">
        <v>1</v>
      </c>
      <c r="G169" s="8">
        <v>0</v>
      </c>
      <c r="H169" s="8">
        <v>0</v>
      </c>
      <c r="I169" s="8">
        <v>1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-0.44028086516268161</v>
      </c>
      <c r="AE169" s="8">
        <v>0</v>
      </c>
      <c r="AF169" s="8">
        <v>0</v>
      </c>
      <c r="AG169" s="8">
        <v>-0.49352860267821486</v>
      </c>
      <c r="AH169" s="8">
        <v>1</v>
      </c>
      <c r="AI169" s="8">
        <v>0</v>
      </c>
      <c r="AJ169" s="8">
        <v>1</v>
      </c>
      <c r="AK169" s="8">
        <v>0</v>
      </c>
      <c r="AL169" s="8">
        <v>-0.6041759506593869</v>
      </c>
      <c r="AM169" s="8">
        <v>-0.19527168382016377</v>
      </c>
      <c r="AO169" s="6">
        <v>0</v>
      </c>
      <c r="AP169" s="6">
        <f t="shared" si="9"/>
        <v>-1.9577898717403075</v>
      </c>
      <c r="AQ169" s="6">
        <f t="shared" si="10"/>
        <v>2.7755259317403076</v>
      </c>
      <c r="AR169" s="6" t="s">
        <v>120</v>
      </c>
      <c r="AS169" s="6">
        <f t="shared" si="11"/>
        <v>1</v>
      </c>
      <c r="AT169" s="6">
        <f t="shared" si="12"/>
        <v>1</v>
      </c>
    </row>
    <row r="170" spans="1:46">
      <c r="A170" s="8">
        <v>-1</v>
      </c>
      <c r="B170" s="8">
        <v>1</v>
      </c>
      <c r="C170" s="8">
        <v>-0.94051685720926792</v>
      </c>
      <c r="D170" s="8">
        <v>-0.95591976557850133</v>
      </c>
      <c r="E170" s="8">
        <v>0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1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-0.66439471724716304</v>
      </c>
      <c r="AE170" s="8">
        <v>0</v>
      </c>
      <c r="AF170" s="8">
        <v>0</v>
      </c>
      <c r="AG170" s="8">
        <v>-0.49352860267821486</v>
      </c>
      <c r="AH170" s="8">
        <v>0</v>
      </c>
      <c r="AI170" s="8">
        <v>0</v>
      </c>
      <c r="AJ170" s="8">
        <v>0</v>
      </c>
      <c r="AK170" s="8">
        <v>1</v>
      </c>
      <c r="AL170" s="8">
        <v>-8.4182241975665675E-5</v>
      </c>
      <c r="AM170" s="8">
        <v>-0.19527168382016377</v>
      </c>
      <c r="AO170" s="6">
        <v>0</v>
      </c>
      <c r="AP170" s="6">
        <f t="shared" si="9"/>
        <v>-0.1822639467703405</v>
      </c>
      <c r="AQ170" s="6">
        <f t="shared" si="10"/>
        <v>1.0000000067703405</v>
      </c>
      <c r="AR170" s="6" t="s">
        <v>120</v>
      </c>
      <c r="AS170" s="6">
        <f t="shared" si="11"/>
        <v>1</v>
      </c>
      <c r="AT170" s="6">
        <f t="shared" si="12"/>
        <v>1</v>
      </c>
    </row>
    <row r="171" spans="1:46">
      <c r="A171" s="8">
        <v>-1</v>
      </c>
      <c r="B171" s="8">
        <v>1</v>
      </c>
      <c r="C171" s="8">
        <v>-1.1168394671351995</v>
      </c>
      <c r="D171" s="8">
        <v>-0.71285823023699202</v>
      </c>
      <c r="E171" s="8">
        <v>1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1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1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-0.66439471724716304</v>
      </c>
      <c r="AE171" s="8">
        <v>0</v>
      </c>
      <c r="AF171" s="8">
        <v>0</v>
      </c>
      <c r="AG171" s="8">
        <v>-0.49352860267821486</v>
      </c>
      <c r="AH171" s="8">
        <v>0</v>
      </c>
      <c r="AI171" s="8">
        <v>0</v>
      </c>
      <c r="AJ171" s="8">
        <v>1</v>
      </c>
      <c r="AK171" s="8">
        <v>0</v>
      </c>
      <c r="AL171" s="8">
        <v>-0.48800445673296167</v>
      </c>
      <c r="AM171" s="8">
        <v>-0.19527168382016377</v>
      </c>
      <c r="AO171" s="6">
        <v>0</v>
      </c>
      <c r="AP171" s="6">
        <f t="shared" si="9"/>
        <v>-0.97273575433835491</v>
      </c>
      <c r="AQ171" s="6">
        <f t="shared" si="10"/>
        <v>1.7904718143383549</v>
      </c>
      <c r="AR171" s="6" t="s">
        <v>120</v>
      </c>
      <c r="AS171" s="6">
        <f t="shared" si="11"/>
        <v>1</v>
      </c>
      <c r="AT171" s="6">
        <f t="shared" si="12"/>
        <v>1</v>
      </c>
    </row>
    <row r="172" spans="1:46">
      <c r="A172" s="8">
        <v>-1</v>
      </c>
      <c r="B172" s="8">
        <v>1</v>
      </c>
      <c r="C172" s="8">
        <v>0.81005434055047121</v>
      </c>
      <c r="D172" s="8">
        <v>-0.6877485674951006</v>
      </c>
      <c r="E172" s="8">
        <v>0</v>
      </c>
      <c r="F172" s="8">
        <v>1</v>
      </c>
      <c r="G172" s="8">
        <v>0</v>
      </c>
      <c r="H172" s="8">
        <v>0</v>
      </c>
      <c r="I172" s="8">
        <v>1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-0.61508966978857715</v>
      </c>
      <c r="AE172" s="8">
        <v>0</v>
      </c>
      <c r="AF172" s="8">
        <v>0</v>
      </c>
      <c r="AG172" s="8">
        <v>-0.49352860267821486</v>
      </c>
      <c r="AH172" s="8">
        <v>0</v>
      </c>
      <c r="AI172" s="8">
        <v>0</v>
      </c>
      <c r="AJ172" s="8">
        <v>1</v>
      </c>
      <c r="AK172" s="8">
        <v>0</v>
      </c>
      <c r="AL172" s="8">
        <v>-9.3021377383115861E-2</v>
      </c>
      <c r="AM172" s="8">
        <v>-0.19527168382016377</v>
      </c>
      <c r="AO172" s="6">
        <v>0</v>
      </c>
      <c r="AP172" s="6">
        <f t="shared" si="9"/>
        <v>-2.0100219151987373</v>
      </c>
      <c r="AQ172" s="6">
        <f t="shared" si="10"/>
        <v>2.8277579751987374</v>
      </c>
      <c r="AR172" s="6" t="s">
        <v>120</v>
      </c>
      <c r="AS172" s="6">
        <f t="shared" si="11"/>
        <v>1</v>
      </c>
      <c r="AT172" s="6">
        <f t="shared" si="12"/>
        <v>1</v>
      </c>
    </row>
    <row r="173" spans="1:46">
      <c r="A173" s="8">
        <v>-1</v>
      </c>
      <c r="B173" s="8">
        <v>1</v>
      </c>
      <c r="C173" s="8">
        <v>-0.28668899743607756</v>
      </c>
      <c r="D173" s="8">
        <v>-0.93081010283660992</v>
      </c>
      <c r="E173" s="8">
        <v>1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1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</v>
      </c>
      <c r="Z173" s="8">
        <v>0</v>
      </c>
      <c r="AA173" s="8">
        <v>0</v>
      </c>
      <c r="AB173" s="8">
        <v>0</v>
      </c>
      <c r="AC173" s="8">
        <v>0</v>
      </c>
      <c r="AD173" s="8">
        <v>-0.63899514734425511</v>
      </c>
      <c r="AE173" s="8">
        <v>0</v>
      </c>
      <c r="AF173" s="8">
        <v>0</v>
      </c>
      <c r="AG173" s="8">
        <v>-0.49352860267821486</v>
      </c>
      <c r="AH173" s="8">
        <v>0</v>
      </c>
      <c r="AI173" s="8">
        <v>0</v>
      </c>
      <c r="AJ173" s="8">
        <v>1</v>
      </c>
      <c r="AK173" s="8">
        <v>0</v>
      </c>
      <c r="AL173" s="8">
        <v>0.18579020804030472</v>
      </c>
      <c r="AM173" s="8">
        <v>0.20779139610538752</v>
      </c>
      <c r="AO173" s="6">
        <v>0</v>
      </c>
      <c r="AP173" s="6">
        <f t="shared" si="9"/>
        <v>-1.2392330434457739</v>
      </c>
      <c r="AQ173" s="6">
        <f t="shared" si="10"/>
        <v>2.0569691034457738</v>
      </c>
      <c r="AR173" s="6" t="s">
        <v>120</v>
      </c>
      <c r="AS173" s="6">
        <f t="shared" si="11"/>
        <v>1</v>
      </c>
      <c r="AT173" s="6">
        <f t="shared" si="12"/>
        <v>1</v>
      </c>
    </row>
    <row r="174" spans="1:46">
      <c r="A174" s="8">
        <v>-1</v>
      </c>
      <c r="B174" s="8">
        <v>0</v>
      </c>
      <c r="C174" s="8">
        <v>-0.68067301100263233</v>
      </c>
      <c r="D174" s="8">
        <v>-0.65460381267580381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1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-0.40292855648193471</v>
      </c>
      <c r="AE174" s="8">
        <v>0</v>
      </c>
      <c r="AF174" s="8">
        <v>0</v>
      </c>
      <c r="AG174" s="8">
        <v>-0.49352860267821486</v>
      </c>
      <c r="AH174" s="8">
        <v>1</v>
      </c>
      <c r="AI174" s="8">
        <v>0</v>
      </c>
      <c r="AJ174" s="8">
        <v>1</v>
      </c>
      <c r="AK174" s="8">
        <v>0</v>
      </c>
      <c r="AL174" s="8">
        <v>-0.13948997495368595</v>
      </c>
      <c r="AM174" s="8">
        <v>-0.19527168382016377</v>
      </c>
      <c r="AO174" s="6">
        <v>0</v>
      </c>
      <c r="AP174" s="6">
        <f t="shared" si="9"/>
        <v>-0.96597940483435629</v>
      </c>
      <c r="AQ174" s="6">
        <f t="shared" si="10"/>
        <v>1.7837154648343563</v>
      </c>
      <c r="AR174" s="6" t="s">
        <v>120</v>
      </c>
      <c r="AS174" s="6">
        <f t="shared" si="11"/>
        <v>1</v>
      </c>
      <c r="AT174" s="6">
        <f t="shared" si="12"/>
        <v>1</v>
      </c>
    </row>
    <row r="175" spans="1:46">
      <c r="A175" s="8">
        <v>-1</v>
      </c>
      <c r="B175" s="8">
        <v>1</v>
      </c>
      <c r="C175" s="8">
        <v>-0.72285545356864467</v>
      </c>
      <c r="D175" s="8">
        <v>-0.80526178912715263</v>
      </c>
      <c r="E175" s="8">
        <v>0</v>
      </c>
      <c r="F175" s="8">
        <v>1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1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1</v>
      </c>
      <c r="Z175" s="8">
        <v>0</v>
      </c>
      <c r="AA175" s="8">
        <v>0</v>
      </c>
      <c r="AB175" s="8">
        <v>0</v>
      </c>
      <c r="AC175" s="8">
        <v>0</v>
      </c>
      <c r="AD175" s="8">
        <v>-0.51498548252417542</v>
      </c>
      <c r="AE175" s="8">
        <v>0</v>
      </c>
      <c r="AF175" s="8">
        <v>0</v>
      </c>
      <c r="AG175" s="8">
        <v>-0.49352860267821486</v>
      </c>
      <c r="AH175" s="8">
        <v>1</v>
      </c>
      <c r="AI175" s="8">
        <v>1</v>
      </c>
      <c r="AJ175" s="8">
        <v>0</v>
      </c>
      <c r="AK175" s="8">
        <v>0</v>
      </c>
      <c r="AL175" s="8">
        <v>0.78988197645771596</v>
      </c>
      <c r="AM175" s="8">
        <v>-0.19527168382016377</v>
      </c>
      <c r="AO175" s="6">
        <v>0</v>
      </c>
      <c r="AP175" s="6">
        <f t="shared" si="9"/>
        <v>-1.5059879790947632</v>
      </c>
      <c r="AQ175" s="6">
        <f t="shared" si="10"/>
        <v>2.3237240390947633</v>
      </c>
      <c r="AR175" s="6" t="s">
        <v>120</v>
      </c>
      <c r="AS175" s="6">
        <f t="shared" si="11"/>
        <v>1</v>
      </c>
      <c r="AT175" s="6">
        <f t="shared" si="12"/>
        <v>1</v>
      </c>
    </row>
    <row r="176" spans="1:46">
      <c r="A176" s="8">
        <v>-1</v>
      </c>
      <c r="B176" s="8">
        <v>1</v>
      </c>
      <c r="C176" s="8">
        <v>-0.30103102790852188</v>
      </c>
      <c r="D176" s="8">
        <v>-0.35328785977310639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1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-0.44028086516268161</v>
      </c>
      <c r="AE176" s="8">
        <v>0</v>
      </c>
      <c r="AF176" s="8">
        <v>0</v>
      </c>
      <c r="AG176" s="8">
        <v>-0.49352860267821486</v>
      </c>
      <c r="AH176" s="8">
        <v>1</v>
      </c>
      <c r="AI176" s="8">
        <v>0</v>
      </c>
      <c r="AJ176" s="8">
        <v>1</v>
      </c>
      <c r="AK176" s="8">
        <v>0</v>
      </c>
      <c r="AL176" s="8">
        <v>0.67371048253129073</v>
      </c>
      <c r="AM176" s="8">
        <v>-0.18241205222253903</v>
      </c>
      <c r="AO176" s="6">
        <v>0</v>
      </c>
      <c r="AP176" s="6">
        <f t="shared" si="9"/>
        <v>-1.4767660132872549</v>
      </c>
      <c r="AQ176" s="6">
        <f t="shared" si="10"/>
        <v>2.294502073287255</v>
      </c>
      <c r="AR176" s="6" t="s">
        <v>120</v>
      </c>
      <c r="AS176" s="6">
        <f t="shared" si="11"/>
        <v>1</v>
      </c>
      <c r="AT176" s="6">
        <f t="shared" si="12"/>
        <v>1</v>
      </c>
    </row>
    <row r="177" spans="1:46">
      <c r="A177" s="8">
        <v>-1</v>
      </c>
      <c r="B177" s="8">
        <v>1</v>
      </c>
      <c r="C177" s="8">
        <v>-0.9126764451156999</v>
      </c>
      <c r="D177" s="8">
        <v>6.5541314761643099E-2</v>
      </c>
      <c r="E177" s="8">
        <v>1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1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1</v>
      </c>
      <c r="Z177" s="8">
        <v>0</v>
      </c>
      <c r="AA177" s="8">
        <v>0</v>
      </c>
      <c r="AB177" s="8">
        <v>0</v>
      </c>
      <c r="AC177" s="8">
        <v>0</v>
      </c>
      <c r="AD177" s="8">
        <v>-0.57773736110783025</v>
      </c>
      <c r="AE177" s="8">
        <v>0</v>
      </c>
      <c r="AF177" s="8">
        <v>0</v>
      </c>
      <c r="AG177" s="8">
        <v>-0.49352860267821486</v>
      </c>
      <c r="AH177" s="8">
        <v>0</v>
      </c>
      <c r="AI177" s="8">
        <v>0</v>
      </c>
      <c r="AJ177" s="8">
        <v>1</v>
      </c>
      <c r="AK177" s="8">
        <v>0</v>
      </c>
      <c r="AL177" s="8">
        <v>-0.25566146888011121</v>
      </c>
      <c r="AM177" s="8">
        <v>-0.15995568062668689</v>
      </c>
      <c r="AO177" s="6">
        <v>0</v>
      </c>
      <c r="AP177" s="6">
        <f t="shared" si="9"/>
        <v>-4.5687919491802207</v>
      </c>
      <c r="AQ177" s="6">
        <f t="shared" si="10"/>
        <v>5.3865280091802203</v>
      </c>
      <c r="AR177" s="6" t="s">
        <v>120</v>
      </c>
      <c r="AS177" s="6">
        <f t="shared" si="11"/>
        <v>1</v>
      </c>
      <c r="AT177" s="6">
        <f t="shared" si="12"/>
        <v>1</v>
      </c>
    </row>
    <row r="178" spans="1:46">
      <c r="A178" s="8">
        <v>-1</v>
      </c>
      <c r="B178" s="8">
        <v>0</v>
      </c>
      <c r="C178" s="8">
        <v>-0.42082916479599691</v>
      </c>
      <c r="D178" s="8">
        <v>-0.44569141866326695</v>
      </c>
      <c r="E178" s="8">
        <v>1</v>
      </c>
      <c r="F178" s="8">
        <v>0</v>
      </c>
      <c r="G178" s="8">
        <v>0</v>
      </c>
      <c r="H178" s="8">
        <v>1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1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-0.66439471724716304</v>
      </c>
      <c r="AE178" s="8">
        <v>0</v>
      </c>
      <c r="AF178" s="8">
        <v>0</v>
      </c>
      <c r="AG178" s="8">
        <v>-0.49352860267821486</v>
      </c>
      <c r="AH178" s="8">
        <v>1</v>
      </c>
      <c r="AI178" s="8">
        <v>0</v>
      </c>
      <c r="AJ178" s="8">
        <v>1</v>
      </c>
      <c r="AK178" s="8">
        <v>0</v>
      </c>
      <c r="AL178" s="8">
        <v>-2.3318481027260713E-2</v>
      </c>
      <c r="AM178" s="8">
        <v>-0.18375559582229087</v>
      </c>
      <c r="AO178" s="6">
        <v>0</v>
      </c>
      <c r="AP178" s="6">
        <f t="shared" si="9"/>
        <v>-2.5832499590129663</v>
      </c>
      <c r="AQ178" s="6">
        <f t="shared" si="10"/>
        <v>3.4009860190129664</v>
      </c>
      <c r="AR178" s="6" t="s">
        <v>120</v>
      </c>
      <c r="AS178" s="6">
        <f t="shared" si="11"/>
        <v>1</v>
      </c>
      <c r="AT178" s="6">
        <f t="shared" si="12"/>
        <v>1</v>
      </c>
    </row>
    <row r="179" spans="1:46">
      <c r="A179" s="8">
        <v>-1</v>
      </c>
      <c r="B179" s="8">
        <v>0</v>
      </c>
      <c r="C179" s="8">
        <v>-0.17448370021048504</v>
      </c>
      <c r="D179" s="8">
        <v>-0.55416516170823804</v>
      </c>
      <c r="E179" s="8">
        <v>1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1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1</v>
      </c>
      <c r="AC179" s="8">
        <v>0</v>
      </c>
      <c r="AD179" s="8">
        <v>-6.6757778355212655E-2</v>
      </c>
      <c r="AE179" s="8">
        <v>0</v>
      </c>
      <c r="AF179" s="8">
        <v>0</v>
      </c>
      <c r="AG179" s="8">
        <v>-0.49352860267821486</v>
      </c>
      <c r="AH179" s="8">
        <v>0</v>
      </c>
      <c r="AI179" s="8">
        <v>0</v>
      </c>
      <c r="AJ179" s="8">
        <v>1</v>
      </c>
      <c r="AK179" s="8">
        <v>0</v>
      </c>
      <c r="AL179" s="8">
        <v>0.41813319589315517</v>
      </c>
      <c r="AM179" s="8">
        <v>-0.19200879222076644</v>
      </c>
      <c r="AO179" s="6">
        <v>0</v>
      </c>
      <c r="AP179" s="6">
        <f t="shared" si="9"/>
        <v>-0.59850489044686506</v>
      </c>
      <c r="AQ179" s="6">
        <f t="shared" si="10"/>
        <v>1.4162409504468649</v>
      </c>
      <c r="AR179" s="6" t="s">
        <v>120</v>
      </c>
      <c r="AS179" s="6">
        <f t="shared" si="11"/>
        <v>1</v>
      </c>
      <c r="AT179" s="6">
        <f t="shared" si="12"/>
        <v>1</v>
      </c>
    </row>
    <row r="180" spans="1:46">
      <c r="A180" s="8">
        <v>-1</v>
      </c>
      <c r="B180" s="8">
        <v>1</v>
      </c>
      <c r="C180" s="8">
        <v>-1.0113833607201688</v>
      </c>
      <c r="D180" s="8">
        <v>-0.83840654394644931</v>
      </c>
      <c r="E180" s="8">
        <v>0</v>
      </c>
      <c r="F180" s="8">
        <v>1</v>
      </c>
      <c r="G180" s="8">
        <v>0</v>
      </c>
      <c r="H180" s="8">
        <v>1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1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-0.66439471724716304</v>
      </c>
      <c r="AE180" s="8">
        <v>0</v>
      </c>
      <c r="AF180" s="8">
        <v>1</v>
      </c>
      <c r="AG180" s="8">
        <v>0.12338215066955374</v>
      </c>
      <c r="AH180" s="8">
        <v>0</v>
      </c>
      <c r="AI180" s="8">
        <v>0</v>
      </c>
      <c r="AJ180" s="8">
        <v>1</v>
      </c>
      <c r="AK180" s="8">
        <v>0</v>
      </c>
      <c r="AL180" s="8">
        <v>0.96413921734735386</v>
      </c>
      <c r="AM180" s="8">
        <v>-4.7673822647426187E-2</v>
      </c>
      <c r="AO180" s="6">
        <v>0</v>
      </c>
      <c r="AP180" s="6">
        <f t="shared" si="9"/>
        <v>-1.984136262748402</v>
      </c>
      <c r="AQ180" s="6">
        <f t="shared" si="10"/>
        <v>2.8018723227484021</v>
      </c>
      <c r="AR180" s="6" t="s">
        <v>120</v>
      </c>
      <c r="AS180" s="6">
        <f t="shared" si="11"/>
        <v>1</v>
      </c>
      <c r="AT180" s="6">
        <f t="shared" si="12"/>
        <v>1</v>
      </c>
    </row>
    <row r="181" spans="1:46">
      <c r="A181" s="8">
        <v>-1</v>
      </c>
      <c r="B181" s="8">
        <v>1</v>
      </c>
      <c r="C181" s="8">
        <v>-1.0248817423412924</v>
      </c>
      <c r="D181" s="8">
        <v>0.50044067345120313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1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1</v>
      </c>
      <c r="Z181" s="8">
        <v>0</v>
      </c>
      <c r="AA181" s="8">
        <v>0</v>
      </c>
      <c r="AB181" s="8">
        <v>0</v>
      </c>
      <c r="AC181" s="8">
        <v>0</v>
      </c>
      <c r="AD181" s="8">
        <v>-0.65244197846932406</v>
      </c>
      <c r="AE181" s="8">
        <v>0</v>
      </c>
      <c r="AF181" s="8">
        <v>1</v>
      </c>
      <c r="AG181" s="8">
        <v>-0.28789168489562533</v>
      </c>
      <c r="AH181" s="8">
        <v>0</v>
      </c>
      <c r="AI181" s="8">
        <v>0</v>
      </c>
      <c r="AJ181" s="8">
        <v>1</v>
      </c>
      <c r="AK181" s="8">
        <v>0</v>
      </c>
      <c r="AL181" s="8">
        <v>-0.48800445673296167</v>
      </c>
      <c r="AM181" s="8">
        <v>-0.19507974902019923</v>
      </c>
      <c r="AO181" s="6">
        <v>0</v>
      </c>
      <c r="AP181" s="6">
        <f t="shared" si="9"/>
        <v>-1.0911636998862067</v>
      </c>
      <c r="AQ181" s="6">
        <f t="shared" si="10"/>
        <v>1.9088997598862067</v>
      </c>
      <c r="AR181" s="6" t="s">
        <v>120</v>
      </c>
      <c r="AS181" s="6">
        <f t="shared" si="11"/>
        <v>1</v>
      </c>
      <c r="AT181" s="6">
        <f t="shared" si="12"/>
        <v>1</v>
      </c>
    </row>
    <row r="182" spans="1:46">
      <c r="A182" s="8">
        <v>-1</v>
      </c>
      <c r="B182" s="8">
        <v>1</v>
      </c>
      <c r="C182" s="8">
        <v>1.5161201280581779E-4</v>
      </c>
      <c r="D182" s="8">
        <v>-0.85548111461093546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1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1</v>
      </c>
      <c r="AA182" s="8">
        <v>0</v>
      </c>
      <c r="AB182" s="8">
        <v>0</v>
      </c>
      <c r="AC182" s="8">
        <v>0</v>
      </c>
      <c r="AD182" s="8">
        <v>-0.41488129525977374</v>
      </c>
      <c r="AE182" s="8">
        <v>1</v>
      </c>
      <c r="AF182" s="8">
        <v>0</v>
      </c>
      <c r="AG182" s="8">
        <v>-0.49352860267821486</v>
      </c>
      <c r="AH182" s="8">
        <v>1</v>
      </c>
      <c r="AI182" s="8">
        <v>1</v>
      </c>
      <c r="AJ182" s="8">
        <v>0</v>
      </c>
      <c r="AK182" s="8">
        <v>0</v>
      </c>
      <c r="AL182" s="8">
        <v>0.78988197645771596</v>
      </c>
      <c r="AM182" s="8">
        <v>-0.19527168382016377</v>
      </c>
      <c r="AO182" s="6">
        <v>1.6102939999999999</v>
      </c>
      <c r="AP182" s="6">
        <f t="shared" si="9"/>
        <v>1.4280301193854301</v>
      </c>
      <c r="AQ182" s="6">
        <f t="shared" si="10"/>
        <v>-0.61029405938543013</v>
      </c>
      <c r="AR182" s="6" t="s">
        <v>120</v>
      </c>
      <c r="AS182" s="6">
        <f t="shared" si="11"/>
        <v>-0.61029399999999989</v>
      </c>
      <c r="AT182" s="6">
        <f t="shared" si="12"/>
        <v>0</v>
      </c>
    </row>
    <row r="183" spans="1:46">
      <c r="A183" s="8">
        <v>-1</v>
      </c>
      <c r="B183" s="8">
        <v>1</v>
      </c>
      <c r="C183" s="8">
        <v>0.21950014462629935</v>
      </c>
      <c r="D183" s="8">
        <v>-0.40350718525688928</v>
      </c>
      <c r="E183" s="8">
        <v>0</v>
      </c>
      <c r="F183" s="8">
        <v>1</v>
      </c>
      <c r="G183" s="8">
        <v>0</v>
      </c>
      <c r="H183" s="8">
        <v>0</v>
      </c>
      <c r="I183" s="8">
        <v>0</v>
      </c>
      <c r="J183" s="8">
        <v>1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1</v>
      </c>
      <c r="AA183" s="8">
        <v>0</v>
      </c>
      <c r="AB183" s="8">
        <v>0</v>
      </c>
      <c r="AC183" s="8">
        <v>0</v>
      </c>
      <c r="AD183" s="8">
        <v>8.2651456367774948E-2</v>
      </c>
      <c r="AE183" s="8">
        <v>0</v>
      </c>
      <c r="AF183" s="8">
        <v>0</v>
      </c>
      <c r="AG183" s="8">
        <v>-0.49352860267821486</v>
      </c>
      <c r="AH183" s="8">
        <v>1</v>
      </c>
      <c r="AI183" s="8">
        <v>0</v>
      </c>
      <c r="AJ183" s="8">
        <v>1</v>
      </c>
      <c r="AK183" s="8">
        <v>0</v>
      </c>
      <c r="AL183" s="8">
        <v>0.2787274031814449</v>
      </c>
      <c r="AM183" s="8">
        <v>-0.15688472382725413</v>
      </c>
      <c r="AO183" s="6">
        <v>0</v>
      </c>
      <c r="AP183" s="6">
        <f t="shared" si="9"/>
        <v>-2.1647664774950988</v>
      </c>
      <c r="AQ183" s="6">
        <f t="shared" si="10"/>
        <v>2.9825025374950989</v>
      </c>
      <c r="AR183" s="6" t="s">
        <v>120</v>
      </c>
      <c r="AS183" s="6">
        <f t="shared" si="11"/>
        <v>1</v>
      </c>
      <c r="AT183" s="6">
        <f t="shared" si="12"/>
        <v>1</v>
      </c>
    </row>
    <row r="184" spans="1:46">
      <c r="A184" s="8">
        <v>-1</v>
      </c>
      <c r="B184" s="8">
        <v>1</v>
      </c>
      <c r="C184" s="8">
        <v>-0.65958178971962622</v>
      </c>
      <c r="D184" s="8">
        <v>1.4546078576430785</v>
      </c>
      <c r="E184" s="8">
        <v>0</v>
      </c>
      <c r="F184" s="8">
        <v>1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1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1</v>
      </c>
      <c r="Z184" s="8">
        <v>0</v>
      </c>
      <c r="AA184" s="8">
        <v>0</v>
      </c>
      <c r="AB184" s="8">
        <v>0</v>
      </c>
      <c r="AC184" s="8">
        <v>0</v>
      </c>
      <c r="AD184" s="8">
        <v>-4.135820845230477E-2</v>
      </c>
      <c r="AE184" s="8">
        <v>0</v>
      </c>
      <c r="AF184" s="8">
        <v>0</v>
      </c>
      <c r="AG184" s="8">
        <v>-0.49352860267821486</v>
      </c>
      <c r="AH184" s="8">
        <v>0</v>
      </c>
      <c r="AI184" s="8">
        <v>1</v>
      </c>
      <c r="AJ184" s="8">
        <v>0</v>
      </c>
      <c r="AK184" s="8">
        <v>0</v>
      </c>
      <c r="AL184" s="8">
        <v>-0.6041759506593869</v>
      </c>
      <c r="AM184" s="8">
        <v>-0.19527168382016377</v>
      </c>
      <c r="AO184" s="6">
        <v>0</v>
      </c>
      <c r="AP184" s="6">
        <f t="shared" si="9"/>
        <v>-0.89195652516822987</v>
      </c>
      <c r="AQ184" s="6">
        <f t="shared" si="10"/>
        <v>1.7096925851682299</v>
      </c>
      <c r="AR184" s="6" t="s">
        <v>120</v>
      </c>
      <c r="AS184" s="6">
        <f t="shared" si="11"/>
        <v>1</v>
      </c>
      <c r="AT184" s="6">
        <f t="shared" si="12"/>
        <v>1</v>
      </c>
    </row>
    <row r="185" spans="1:46">
      <c r="A185" s="8">
        <v>-1</v>
      </c>
      <c r="B185" s="8">
        <v>1</v>
      </c>
      <c r="C185" s="8">
        <v>-0.45541876770012668</v>
      </c>
      <c r="D185" s="8">
        <v>1.5550465086106442</v>
      </c>
      <c r="E185" s="8">
        <v>1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1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1</v>
      </c>
      <c r="AC185" s="8">
        <v>0</v>
      </c>
      <c r="AD185" s="8">
        <v>-0.29087163043969405</v>
      </c>
      <c r="AE185" s="8">
        <v>0</v>
      </c>
      <c r="AF185" s="8">
        <v>0</v>
      </c>
      <c r="AG185" s="8">
        <v>-0.49352860267821486</v>
      </c>
      <c r="AH185" s="8">
        <v>1</v>
      </c>
      <c r="AI185" s="8">
        <v>0</v>
      </c>
      <c r="AJ185" s="8">
        <v>1</v>
      </c>
      <c r="AK185" s="8">
        <v>0</v>
      </c>
      <c r="AL185" s="8">
        <v>-1.0688619263650878</v>
      </c>
      <c r="AM185" s="8">
        <v>-0.19200879222076644</v>
      </c>
      <c r="AO185" s="6">
        <v>0</v>
      </c>
      <c r="AP185" s="6">
        <f t="shared" si="9"/>
        <v>-1.2435939161742804</v>
      </c>
      <c r="AQ185" s="6">
        <f t="shared" si="10"/>
        <v>2.0613299761742803</v>
      </c>
      <c r="AR185" s="6" t="s">
        <v>120</v>
      </c>
      <c r="AS185" s="6">
        <f t="shared" si="11"/>
        <v>1</v>
      </c>
      <c r="AT185" s="6">
        <f t="shared" si="12"/>
        <v>1</v>
      </c>
    </row>
    <row r="186" spans="1:46">
      <c r="A186" s="8">
        <v>-1</v>
      </c>
      <c r="B186" s="8">
        <v>1</v>
      </c>
      <c r="C186" s="8">
        <v>-0.45541876770012668</v>
      </c>
      <c r="D186" s="8">
        <v>-0.78818721846266637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1</v>
      </c>
      <c r="U186" s="8">
        <v>0</v>
      </c>
      <c r="V186" s="8">
        <v>0</v>
      </c>
      <c r="W186" s="8">
        <v>0</v>
      </c>
      <c r="X186" s="8">
        <v>0</v>
      </c>
      <c r="Y186" s="8">
        <v>1</v>
      </c>
      <c r="Z186" s="8">
        <v>0</v>
      </c>
      <c r="AA186" s="8">
        <v>0</v>
      </c>
      <c r="AB186" s="8">
        <v>0</v>
      </c>
      <c r="AC186" s="8">
        <v>0</v>
      </c>
      <c r="AD186" s="8">
        <v>-0.31627120034260192</v>
      </c>
      <c r="AE186" s="8">
        <v>0</v>
      </c>
      <c r="AF186" s="8">
        <v>0</v>
      </c>
      <c r="AG186" s="8">
        <v>-0.49352860267821486</v>
      </c>
      <c r="AH186" s="8">
        <v>0</v>
      </c>
      <c r="AI186" s="8">
        <v>0</v>
      </c>
      <c r="AJ186" s="8">
        <v>1</v>
      </c>
      <c r="AK186" s="8">
        <v>0</v>
      </c>
      <c r="AL186" s="8">
        <v>-0.48800445673296167</v>
      </c>
      <c r="AM186" s="8">
        <v>-0.19527168382016377</v>
      </c>
      <c r="AO186" s="6">
        <v>0</v>
      </c>
      <c r="AP186" s="6">
        <f t="shared" si="9"/>
        <v>-0.66490269480703845</v>
      </c>
      <c r="AQ186" s="6">
        <f t="shared" si="10"/>
        <v>1.4826387548070383</v>
      </c>
      <c r="AR186" s="6" t="s">
        <v>120</v>
      </c>
      <c r="AS186" s="6">
        <f t="shared" si="11"/>
        <v>1</v>
      </c>
      <c r="AT186" s="6">
        <f t="shared" si="12"/>
        <v>1</v>
      </c>
    </row>
    <row r="187" spans="1:46">
      <c r="A187" s="8">
        <v>-1</v>
      </c>
      <c r="B187" s="8">
        <v>1</v>
      </c>
      <c r="C187" s="8">
        <v>1.3297423704232831</v>
      </c>
      <c r="D187" s="8">
        <v>0.34978269699985437</v>
      </c>
      <c r="E187" s="8">
        <v>0</v>
      </c>
      <c r="F187" s="8">
        <v>1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1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1</v>
      </c>
      <c r="Z187" s="8">
        <v>0</v>
      </c>
      <c r="AA187" s="8">
        <v>0</v>
      </c>
      <c r="AB187" s="8">
        <v>0</v>
      </c>
      <c r="AC187" s="8">
        <v>0</v>
      </c>
      <c r="AD187" s="8">
        <v>-0.36557624780118786</v>
      </c>
      <c r="AE187" s="8">
        <v>0</v>
      </c>
      <c r="AF187" s="8">
        <v>0</v>
      </c>
      <c r="AG187" s="8">
        <v>-0.49352860267821486</v>
      </c>
      <c r="AH187" s="8">
        <v>1</v>
      </c>
      <c r="AI187" s="8">
        <v>0</v>
      </c>
      <c r="AJ187" s="8">
        <v>1</v>
      </c>
      <c r="AK187" s="8">
        <v>0</v>
      </c>
      <c r="AL187" s="8">
        <v>-1.0688619263650878</v>
      </c>
      <c r="AM187" s="8">
        <v>-0.15151054942824677</v>
      </c>
      <c r="AO187" s="6">
        <v>0</v>
      </c>
      <c r="AP187" s="6">
        <f t="shared" si="9"/>
        <v>-0.32873323327790038</v>
      </c>
      <c r="AQ187" s="6">
        <f t="shared" si="10"/>
        <v>1.1464692932779004</v>
      </c>
      <c r="AR187" s="6" t="s">
        <v>120</v>
      </c>
      <c r="AS187" s="6">
        <f t="shared" si="11"/>
        <v>1</v>
      </c>
      <c r="AT187" s="6">
        <f t="shared" si="12"/>
        <v>1</v>
      </c>
    </row>
    <row r="188" spans="1:46">
      <c r="A188" s="8">
        <v>-1</v>
      </c>
      <c r="B188" s="8">
        <v>1</v>
      </c>
      <c r="C188" s="8">
        <v>1.7093843535173936</v>
      </c>
      <c r="D188" s="8">
        <v>-0.35328785977310639</v>
      </c>
      <c r="E188" s="8">
        <v>1</v>
      </c>
      <c r="F188" s="8">
        <v>0</v>
      </c>
      <c r="G188" s="8">
        <v>0</v>
      </c>
      <c r="H188" s="8">
        <v>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1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-0.21616701307820024</v>
      </c>
      <c r="AE188" s="8">
        <v>0</v>
      </c>
      <c r="AF188" s="8">
        <v>0</v>
      </c>
      <c r="AG188" s="8">
        <v>-0.49352860267821486</v>
      </c>
      <c r="AH188" s="8">
        <v>0</v>
      </c>
      <c r="AI188" s="8">
        <v>0</v>
      </c>
      <c r="AJ188" s="8">
        <v>1</v>
      </c>
      <c r="AK188" s="8">
        <v>0</v>
      </c>
      <c r="AL188" s="8">
        <v>-2.3318481027260713E-2</v>
      </c>
      <c r="AM188" s="8">
        <v>-0.19450394462030557</v>
      </c>
      <c r="AO188" s="6">
        <v>0</v>
      </c>
      <c r="AP188" s="6">
        <f t="shared" si="9"/>
        <v>-2.3036614129474331</v>
      </c>
      <c r="AQ188" s="6">
        <f t="shared" si="10"/>
        <v>3.1213974729474332</v>
      </c>
      <c r="AR188" s="6" t="s">
        <v>120</v>
      </c>
      <c r="AS188" s="6">
        <f t="shared" si="11"/>
        <v>1</v>
      </c>
      <c r="AT188" s="6">
        <f t="shared" si="12"/>
        <v>1</v>
      </c>
    </row>
    <row r="189" spans="1:46">
      <c r="A189" s="8">
        <v>-1</v>
      </c>
      <c r="B189" s="8">
        <v>0</v>
      </c>
      <c r="C189" s="8">
        <v>1.7380680770027415</v>
      </c>
      <c r="D189" s="8">
        <v>-0.95591976557850133</v>
      </c>
      <c r="E189" s="8">
        <v>1</v>
      </c>
      <c r="F189" s="8">
        <v>0</v>
      </c>
      <c r="G189" s="8">
        <v>0</v>
      </c>
      <c r="H189" s="8">
        <v>1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1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-0.66439471724716304</v>
      </c>
      <c r="AE189" s="8">
        <v>0</v>
      </c>
      <c r="AF189" s="8">
        <v>0</v>
      </c>
      <c r="AG189" s="8">
        <v>-0.49352860267821486</v>
      </c>
      <c r="AH189" s="8">
        <v>0</v>
      </c>
      <c r="AI189" s="8">
        <v>0</v>
      </c>
      <c r="AJ189" s="8">
        <v>1</v>
      </c>
      <c r="AK189" s="8">
        <v>0</v>
      </c>
      <c r="AL189" s="8">
        <v>-1.0688619263650878</v>
      </c>
      <c r="AM189" s="8">
        <v>-0.19527168382016377</v>
      </c>
      <c r="AO189" s="6">
        <v>0</v>
      </c>
      <c r="AP189" s="6">
        <f t="shared" si="9"/>
        <v>-1.5703607500917736</v>
      </c>
      <c r="AQ189" s="6">
        <f t="shared" si="10"/>
        <v>2.3880968100917737</v>
      </c>
      <c r="AR189" s="6" t="s">
        <v>120</v>
      </c>
      <c r="AS189" s="6">
        <f t="shared" si="11"/>
        <v>1</v>
      </c>
      <c r="AT189" s="6">
        <f t="shared" si="12"/>
        <v>1</v>
      </c>
    </row>
    <row r="190" spans="1:46">
      <c r="A190" s="8">
        <v>-1</v>
      </c>
      <c r="B190" s="8">
        <v>0</v>
      </c>
      <c r="C190" s="8">
        <v>-0.76503789613465689</v>
      </c>
      <c r="D190" s="8">
        <v>0.75153730087011772</v>
      </c>
      <c r="E190" s="8">
        <v>0</v>
      </c>
      <c r="F190" s="8">
        <v>1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1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1</v>
      </c>
      <c r="Z190" s="8">
        <v>0</v>
      </c>
      <c r="AA190" s="8">
        <v>0</v>
      </c>
      <c r="AB190" s="8">
        <v>0</v>
      </c>
      <c r="AC190" s="8">
        <v>0</v>
      </c>
      <c r="AD190" s="8">
        <v>-0.14146239571670643</v>
      </c>
      <c r="AE190" s="8">
        <v>1</v>
      </c>
      <c r="AF190" s="8">
        <v>1</v>
      </c>
      <c r="AG190" s="8">
        <v>1.5628405751476804</v>
      </c>
      <c r="AH190" s="8">
        <v>0</v>
      </c>
      <c r="AI190" s="8">
        <v>0</v>
      </c>
      <c r="AJ190" s="8">
        <v>1</v>
      </c>
      <c r="AK190" s="8">
        <v>0</v>
      </c>
      <c r="AL190" s="8">
        <v>-0.6041759506593869</v>
      </c>
      <c r="AM190" s="8">
        <v>-5.2562318552610262E-3</v>
      </c>
      <c r="AO190" s="6">
        <v>2.6565213000000001</v>
      </c>
      <c r="AP190" s="6">
        <f t="shared" si="9"/>
        <v>2.4742573540413413</v>
      </c>
      <c r="AQ190" s="6">
        <f t="shared" si="10"/>
        <v>-1.6565212940413412</v>
      </c>
      <c r="AR190" s="6" t="s">
        <v>120</v>
      </c>
      <c r="AS190" s="6">
        <f t="shared" si="11"/>
        <v>-1.6565213000000001</v>
      </c>
      <c r="AT190" s="6">
        <f t="shared" si="12"/>
        <v>0</v>
      </c>
    </row>
    <row r="191" spans="1:46">
      <c r="A191" s="8">
        <v>1</v>
      </c>
      <c r="B191" s="8">
        <v>0</v>
      </c>
      <c r="C191" s="8">
        <v>0.81005434055047121</v>
      </c>
      <c r="D191" s="8">
        <v>0.34978269699985437</v>
      </c>
      <c r="E191" s="8">
        <v>0</v>
      </c>
      <c r="F191" s="8">
        <v>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1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1</v>
      </c>
      <c r="Z191" s="8">
        <v>0</v>
      </c>
      <c r="AA191" s="8">
        <v>0</v>
      </c>
      <c r="AB191" s="8">
        <v>0</v>
      </c>
      <c r="AC191" s="8">
        <v>0</v>
      </c>
      <c r="AD191" s="8">
        <v>-0.51498548252417542</v>
      </c>
      <c r="AE191" s="8">
        <v>1</v>
      </c>
      <c r="AF191" s="8">
        <v>1</v>
      </c>
      <c r="AG191" s="8">
        <v>0.12338215066955374</v>
      </c>
      <c r="AH191" s="8">
        <v>1</v>
      </c>
      <c r="AI191" s="8">
        <v>0</v>
      </c>
      <c r="AJ191" s="8">
        <v>1</v>
      </c>
      <c r="AK191" s="8">
        <v>0</v>
      </c>
      <c r="AL191" s="8">
        <v>-0.22661859539850487</v>
      </c>
      <c r="AM191" s="8">
        <v>-0.19527168382016377</v>
      </c>
      <c r="AO191" s="6">
        <v>0</v>
      </c>
      <c r="AP191" s="6">
        <f t="shared" si="9"/>
        <v>2.0500763203358159</v>
      </c>
      <c r="AQ191" s="6">
        <f t="shared" si="10"/>
        <v>1.2323402603358158</v>
      </c>
      <c r="AR191" s="6" t="s">
        <v>120</v>
      </c>
      <c r="AS191" s="6">
        <f t="shared" si="11"/>
        <v>1</v>
      </c>
      <c r="AT191" s="6">
        <f t="shared" si="12"/>
        <v>1</v>
      </c>
    </row>
    <row r="192" spans="1:46">
      <c r="A192" s="8">
        <v>1</v>
      </c>
      <c r="B192" s="8">
        <v>1</v>
      </c>
      <c r="C192" s="8">
        <v>2.0966188388138458</v>
      </c>
      <c r="D192" s="8">
        <v>4.6686446886051849</v>
      </c>
      <c r="E192" s="8">
        <v>1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1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1</v>
      </c>
      <c r="Z192" s="8">
        <v>0</v>
      </c>
      <c r="AA192" s="8">
        <v>0</v>
      </c>
      <c r="AB192" s="8">
        <v>0</v>
      </c>
      <c r="AC192" s="8">
        <v>0</v>
      </c>
      <c r="AD192" s="8">
        <v>7.8519316619631292</v>
      </c>
      <c r="AE192" s="8">
        <v>1</v>
      </c>
      <c r="AF192" s="8">
        <v>1</v>
      </c>
      <c r="AG192" s="8">
        <v>7.7319481086253665</v>
      </c>
      <c r="AH192" s="8">
        <v>0</v>
      </c>
      <c r="AI192" s="8">
        <v>0</v>
      </c>
      <c r="AJ192" s="8">
        <v>1</v>
      </c>
      <c r="AK192" s="8">
        <v>0</v>
      </c>
      <c r="AL192" s="8">
        <v>-1.0688619263650878</v>
      </c>
      <c r="AM192" s="8">
        <v>-0.19239266182069556</v>
      </c>
      <c r="AO192" s="6">
        <v>0</v>
      </c>
      <c r="AP192" s="6">
        <f t="shared" si="9"/>
        <v>3.6137220069590064</v>
      </c>
      <c r="AQ192" s="6">
        <f t="shared" si="10"/>
        <v>2.7959859469590063</v>
      </c>
      <c r="AR192" s="6" t="s">
        <v>120</v>
      </c>
      <c r="AS192" s="6">
        <f t="shared" si="11"/>
        <v>1</v>
      </c>
      <c r="AT192" s="6">
        <f t="shared" si="12"/>
        <v>1</v>
      </c>
    </row>
    <row r="193" spans="1:46">
      <c r="A193" s="8">
        <v>1</v>
      </c>
      <c r="B193" s="8">
        <v>0</v>
      </c>
      <c r="C193" s="8">
        <v>-0.17448370021048504</v>
      </c>
      <c r="D193" s="8">
        <v>-0.86351620668834073</v>
      </c>
      <c r="E193" s="8">
        <v>0</v>
      </c>
      <c r="F193" s="8">
        <v>1</v>
      </c>
      <c r="G193" s="8">
        <v>0</v>
      </c>
      <c r="H193" s="8">
        <v>0</v>
      </c>
      <c r="I193" s="8">
        <v>0</v>
      </c>
      <c r="J193" s="8">
        <v>0</v>
      </c>
      <c r="K193" s="8">
        <v>1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1</v>
      </c>
      <c r="Z193" s="8">
        <v>0</v>
      </c>
      <c r="AA193" s="8">
        <v>0</v>
      </c>
      <c r="AB193" s="8">
        <v>0</v>
      </c>
      <c r="AC193" s="8">
        <v>0</v>
      </c>
      <c r="AD193" s="8">
        <v>-0.50303274374633644</v>
      </c>
      <c r="AE193" s="8">
        <v>1</v>
      </c>
      <c r="AF193" s="8">
        <v>1</v>
      </c>
      <c r="AG193" s="8">
        <v>0.32901906845214329</v>
      </c>
      <c r="AH193" s="8">
        <v>0</v>
      </c>
      <c r="AI193" s="8">
        <v>0</v>
      </c>
      <c r="AJ193" s="8">
        <v>1</v>
      </c>
      <c r="AK193" s="8">
        <v>0</v>
      </c>
      <c r="AL193" s="8">
        <v>1.1383964582369916</v>
      </c>
      <c r="AM193" s="8">
        <v>-9.9304283837889654E-2</v>
      </c>
      <c r="AO193" s="6">
        <v>0</v>
      </c>
      <c r="AP193" s="6">
        <f t="shared" si="9"/>
        <v>1.8177360821847066</v>
      </c>
      <c r="AQ193" s="6">
        <f t="shared" si="10"/>
        <v>1.0000000221847065</v>
      </c>
      <c r="AR193" s="6" t="s">
        <v>120</v>
      </c>
      <c r="AS193" s="6">
        <f t="shared" si="11"/>
        <v>1</v>
      </c>
      <c r="AT193" s="6">
        <f t="shared" si="12"/>
        <v>1</v>
      </c>
    </row>
    <row r="194" spans="1:46">
      <c r="A194" s="8">
        <v>1</v>
      </c>
      <c r="B194" s="8">
        <v>1</v>
      </c>
      <c r="C194" s="8">
        <v>-0.80047114789010743</v>
      </c>
      <c r="D194" s="8">
        <v>-0.78919160497234209</v>
      </c>
      <c r="E194" s="8">
        <v>0</v>
      </c>
      <c r="F194" s="8">
        <v>1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1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1</v>
      </c>
      <c r="AC194" s="8">
        <v>0</v>
      </c>
      <c r="AD194" s="8">
        <v>-1.7452730896626731E-2</v>
      </c>
      <c r="AE194" s="8">
        <v>0</v>
      </c>
      <c r="AF194" s="8">
        <v>0</v>
      </c>
      <c r="AG194" s="8">
        <v>-0.49352860267821486</v>
      </c>
      <c r="AH194" s="8">
        <v>1</v>
      </c>
      <c r="AI194" s="8">
        <v>0</v>
      </c>
      <c r="AJ194" s="8">
        <v>1</v>
      </c>
      <c r="AK194" s="8">
        <v>0</v>
      </c>
      <c r="AL194" s="8">
        <v>-0.32536436523596635</v>
      </c>
      <c r="AM194" s="8">
        <v>-0.19527168382016377</v>
      </c>
      <c r="AO194" s="6">
        <v>2.1366065999999999</v>
      </c>
      <c r="AP194" s="6">
        <f t="shared" si="9"/>
        <v>-0.31887049533166667</v>
      </c>
      <c r="AQ194" s="6">
        <f t="shared" si="10"/>
        <v>-1.1366065553316667</v>
      </c>
      <c r="AR194" s="6" t="s">
        <v>120</v>
      </c>
      <c r="AS194" s="6">
        <f t="shared" si="11"/>
        <v>-1.1366065999999999</v>
      </c>
      <c r="AT194" s="6">
        <f t="shared" si="12"/>
        <v>0</v>
      </c>
    </row>
    <row r="195" spans="1:46">
      <c r="A195" s="8">
        <v>1</v>
      </c>
      <c r="B195" s="8">
        <v>1</v>
      </c>
      <c r="C195" s="8">
        <v>0.43716171699669298</v>
      </c>
      <c r="D195" s="8">
        <v>-0.93081010283660992</v>
      </c>
      <c r="E195" s="8">
        <v>1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1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1</v>
      </c>
      <c r="Z195" s="8">
        <v>0</v>
      </c>
      <c r="AA195" s="8">
        <v>0</v>
      </c>
      <c r="AB195" s="8">
        <v>0</v>
      </c>
      <c r="AC195" s="8">
        <v>0</v>
      </c>
      <c r="AD195" s="8">
        <v>-0.21616701307820024</v>
      </c>
      <c r="AE195" s="8">
        <v>0</v>
      </c>
      <c r="AF195" s="8">
        <v>0</v>
      </c>
      <c r="AG195" s="8">
        <v>-0.49352860267821486</v>
      </c>
      <c r="AH195" s="8">
        <v>1</v>
      </c>
      <c r="AI195" s="8">
        <v>0</v>
      </c>
      <c r="AJ195" s="8">
        <v>1</v>
      </c>
      <c r="AK195" s="8">
        <v>0</v>
      </c>
      <c r="AL195" s="8">
        <v>0.2787274031814449</v>
      </c>
      <c r="AM195" s="8">
        <v>-0.17358305142416983</v>
      </c>
      <c r="AO195" s="6">
        <v>3.326425</v>
      </c>
      <c r="AP195" s="6">
        <f t="shared" si="9"/>
        <v>-1.5086889917337154</v>
      </c>
      <c r="AQ195" s="6">
        <f t="shared" si="10"/>
        <v>-2.3264250517337155</v>
      </c>
      <c r="AR195" s="6" t="s">
        <v>120</v>
      </c>
      <c r="AS195" s="6">
        <f t="shared" si="11"/>
        <v>-2.326425</v>
      </c>
      <c r="AT195" s="6">
        <f t="shared" si="12"/>
        <v>0</v>
      </c>
    </row>
    <row r="196" spans="1:46">
      <c r="A196" s="8">
        <v>1</v>
      </c>
      <c r="B196" s="8">
        <v>0</v>
      </c>
      <c r="C196" s="8">
        <v>-0.24450655487006528</v>
      </c>
      <c r="D196" s="8">
        <v>-0.74700737156596442</v>
      </c>
      <c r="E196" s="8">
        <v>0</v>
      </c>
      <c r="F196" s="8">
        <v>1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1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1</v>
      </c>
      <c r="Z196" s="8">
        <v>0</v>
      </c>
      <c r="AA196" s="8">
        <v>0</v>
      </c>
      <c r="AB196" s="8">
        <v>0</v>
      </c>
      <c r="AC196" s="8">
        <v>0</v>
      </c>
      <c r="AD196" s="8">
        <v>8.2651456367774948E-2</v>
      </c>
      <c r="AE196" s="8">
        <v>1</v>
      </c>
      <c r="AF196" s="8">
        <v>1</v>
      </c>
      <c r="AG196" s="8">
        <v>0.53465598623473276</v>
      </c>
      <c r="AH196" s="8">
        <v>1</v>
      </c>
      <c r="AI196" s="8">
        <v>0</v>
      </c>
      <c r="AJ196" s="8">
        <v>1</v>
      </c>
      <c r="AK196" s="8">
        <v>0</v>
      </c>
      <c r="AL196" s="8">
        <v>0.67371048253129073</v>
      </c>
      <c r="AM196" s="8">
        <v>7.91950801291402E-2</v>
      </c>
      <c r="AO196" s="6">
        <v>0</v>
      </c>
      <c r="AP196" s="6">
        <f t="shared" si="9"/>
        <v>2.7238567423060425</v>
      </c>
      <c r="AQ196" s="6">
        <f t="shared" si="10"/>
        <v>1.9061206823060424</v>
      </c>
      <c r="AR196" s="6" t="s">
        <v>120</v>
      </c>
      <c r="AS196" s="6">
        <f t="shared" si="11"/>
        <v>1</v>
      </c>
      <c r="AT196" s="6">
        <f t="shared" si="12"/>
        <v>1</v>
      </c>
    </row>
    <row r="197" spans="1:46">
      <c r="A197" s="8">
        <v>1</v>
      </c>
      <c r="B197" s="8">
        <v>0</v>
      </c>
      <c r="C197" s="8">
        <v>-0.63174137762605831</v>
      </c>
      <c r="D197" s="8">
        <v>-0.85548111461093546</v>
      </c>
      <c r="E197" s="8">
        <v>0</v>
      </c>
      <c r="F197" s="8">
        <v>1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1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1</v>
      </c>
      <c r="AC197" s="8">
        <v>0</v>
      </c>
      <c r="AD197" s="8">
        <v>-0.29087163043969405</v>
      </c>
      <c r="AE197" s="8">
        <v>1</v>
      </c>
      <c r="AF197" s="8">
        <v>1</v>
      </c>
      <c r="AG197" s="8">
        <v>-0.28789168489562533</v>
      </c>
      <c r="AH197" s="8">
        <v>0</v>
      </c>
      <c r="AI197" s="8">
        <v>0</v>
      </c>
      <c r="AJ197" s="8">
        <v>1</v>
      </c>
      <c r="AK197" s="8">
        <v>0</v>
      </c>
      <c r="AL197" s="8">
        <v>-1.0688619263650878</v>
      </c>
      <c r="AM197" s="8">
        <v>-6.5139889444200072E-2</v>
      </c>
      <c r="AO197" s="6">
        <v>0</v>
      </c>
      <c r="AP197" s="6">
        <f t="shared" si="9"/>
        <v>3.2735935944096033</v>
      </c>
      <c r="AQ197" s="6">
        <f t="shared" si="10"/>
        <v>2.4558575344096032</v>
      </c>
      <c r="AR197" s="6" t="s">
        <v>120</v>
      </c>
      <c r="AS197" s="6">
        <f t="shared" si="11"/>
        <v>1</v>
      </c>
      <c r="AT197" s="6">
        <f t="shared" si="12"/>
        <v>1</v>
      </c>
    </row>
    <row r="198" spans="1:46">
      <c r="A198" s="8">
        <v>1</v>
      </c>
      <c r="B198" s="8">
        <v>0</v>
      </c>
      <c r="C198" s="8">
        <v>-0.55412568330459555</v>
      </c>
      <c r="D198" s="8">
        <v>1.5208973672816719</v>
      </c>
      <c r="E198" s="8">
        <v>0</v>
      </c>
      <c r="F198" s="8">
        <v>1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1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1</v>
      </c>
      <c r="AC198" s="8">
        <v>0</v>
      </c>
      <c r="AD198" s="8">
        <v>0.38146992581375011</v>
      </c>
      <c r="AE198" s="8">
        <v>1</v>
      </c>
      <c r="AF198" s="8">
        <v>1</v>
      </c>
      <c r="AG198" s="8">
        <v>0.7402929040173224</v>
      </c>
      <c r="AH198" s="8">
        <v>0</v>
      </c>
      <c r="AI198" s="8">
        <v>0</v>
      </c>
      <c r="AJ198" s="8">
        <v>1</v>
      </c>
      <c r="AK198" s="8">
        <v>0</v>
      </c>
      <c r="AL198" s="8">
        <v>1.254567952163417</v>
      </c>
      <c r="AM198" s="8">
        <v>-0.10736554543640069</v>
      </c>
      <c r="AO198" s="6">
        <v>0</v>
      </c>
      <c r="AP198" s="6">
        <f t="shared" si="9"/>
        <v>2.2781012741609565</v>
      </c>
      <c r="AQ198" s="6">
        <f t="shared" si="10"/>
        <v>1.4603652141609564</v>
      </c>
      <c r="AR198" s="6" t="s">
        <v>120</v>
      </c>
      <c r="AS198" s="6">
        <f t="shared" si="11"/>
        <v>1</v>
      </c>
      <c r="AT198" s="6">
        <f t="shared" si="12"/>
        <v>1</v>
      </c>
    </row>
    <row r="199" spans="1:46">
      <c r="A199" s="8">
        <v>1</v>
      </c>
      <c r="B199" s="8">
        <v>1</v>
      </c>
      <c r="C199" s="8">
        <v>-0.96160807849227403</v>
      </c>
      <c r="D199" s="8">
        <v>0.90219527732146643</v>
      </c>
      <c r="E199" s="8">
        <v>0</v>
      </c>
      <c r="F199" s="8">
        <v>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1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1</v>
      </c>
      <c r="Z199" s="8">
        <v>0</v>
      </c>
      <c r="AA199" s="8">
        <v>0</v>
      </c>
      <c r="AB199" s="8">
        <v>0</v>
      </c>
      <c r="AC199" s="8">
        <v>0</v>
      </c>
      <c r="AD199" s="8">
        <v>-0.16686196561961433</v>
      </c>
      <c r="AE199" s="8">
        <v>1</v>
      </c>
      <c r="AF199" s="8">
        <v>1</v>
      </c>
      <c r="AG199" s="8">
        <v>0.12338215066955374</v>
      </c>
      <c r="AH199" s="8">
        <v>1</v>
      </c>
      <c r="AI199" s="8">
        <v>0</v>
      </c>
      <c r="AJ199" s="8">
        <v>1</v>
      </c>
      <c r="AK199" s="8">
        <v>0</v>
      </c>
      <c r="AL199" s="8">
        <v>-0.83651893851223735</v>
      </c>
      <c r="AM199" s="8">
        <v>-0.18989750942115644</v>
      </c>
      <c r="AO199" s="6">
        <v>0</v>
      </c>
      <c r="AP199" s="6">
        <f t="shared" ref="AP199:AP262" si="13">SUMPRODUCT($B$3:$AM$3,B199:AM199)</f>
        <v>2.3904835363675763</v>
      </c>
      <c r="AQ199" s="6">
        <f t="shared" ref="AQ199:AQ262" si="14">A199*(AP199+$AO$3)</f>
        <v>1.5727474763675762</v>
      </c>
      <c r="AR199" s="6" t="s">
        <v>120</v>
      </c>
      <c r="AS199" s="6">
        <f t="shared" si="11"/>
        <v>1</v>
      </c>
      <c r="AT199" s="6">
        <f t="shared" si="12"/>
        <v>1</v>
      </c>
    </row>
    <row r="200" spans="1:46">
      <c r="A200" s="8">
        <v>1</v>
      </c>
      <c r="B200" s="8">
        <v>1</v>
      </c>
      <c r="C200" s="8">
        <v>1.6882931322343875</v>
      </c>
      <c r="D200" s="8">
        <v>2.0572397634484734</v>
      </c>
      <c r="E200" s="8">
        <v>0</v>
      </c>
      <c r="F200" s="8">
        <v>1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1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1</v>
      </c>
      <c r="Z200" s="8">
        <v>0</v>
      </c>
      <c r="AA200" s="8">
        <v>0</v>
      </c>
      <c r="AB200" s="8">
        <v>0</v>
      </c>
      <c r="AC200" s="8">
        <v>0</v>
      </c>
      <c r="AD200" s="8">
        <v>1.8755622730436261</v>
      </c>
      <c r="AE200" s="8">
        <v>1</v>
      </c>
      <c r="AF200" s="8">
        <v>1</v>
      </c>
      <c r="AG200" s="8">
        <v>1.357203657365091</v>
      </c>
      <c r="AH200" s="8">
        <v>0</v>
      </c>
      <c r="AI200" s="8">
        <v>0</v>
      </c>
      <c r="AJ200" s="8">
        <v>1</v>
      </c>
      <c r="AK200" s="8">
        <v>0</v>
      </c>
      <c r="AL200" s="8">
        <v>-1.0688619263650878</v>
      </c>
      <c r="AM200" s="8">
        <v>-0.19527168382016377</v>
      </c>
      <c r="AO200" s="6">
        <v>0</v>
      </c>
      <c r="AP200" s="6">
        <f t="shared" si="13"/>
        <v>3.1132417980378029</v>
      </c>
      <c r="AQ200" s="6">
        <f t="shared" si="14"/>
        <v>2.2955057380378028</v>
      </c>
      <c r="AR200" s="6" t="s">
        <v>120</v>
      </c>
      <c r="AS200" s="6">
        <f t="shared" ref="AS200:AS263" si="15">1-AO200</f>
        <v>1</v>
      </c>
      <c r="AT200" s="6">
        <f t="shared" ref="AT200:AT263" si="16">IF(AQ200&gt;0,1,0)</f>
        <v>1</v>
      </c>
    </row>
    <row r="201" spans="1:46">
      <c r="A201" s="8">
        <v>1</v>
      </c>
      <c r="B201" s="8">
        <v>1</v>
      </c>
      <c r="C201" s="8">
        <v>-0.94051685720926792</v>
      </c>
      <c r="D201" s="8">
        <v>0.45022134796742019</v>
      </c>
      <c r="E201" s="8">
        <v>0</v>
      </c>
      <c r="F201" s="8">
        <v>1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1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1</v>
      </c>
      <c r="Z201" s="8">
        <v>0</v>
      </c>
      <c r="AA201" s="8">
        <v>0</v>
      </c>
      <c r="AB201" s="8">
        <v>0</v>
      </c>
      <c r="AC201" s="8">
        <v>0</v>
      </c>
      <c r="AD201" s="8">
        <v>-0.17881470439745334</v>
      </c>
      <c r="AE201" s="8">
        <v>1</v>
      </c>
      <c r="AF201" s="8">
        <v>1</v>
      </c>
      <c r="AG201" s="8">
        <v>0.12338215066955374</v>
      </c>
      <c r="AH201" s="8">
        <v>0</v>
      </c>
      <c r="AI201" s="8">
        <v>0</v>
      </c>
      <c r="AJ201" s="8">
        <v>1</v>
      </c>
      <c r="AK201" s="8">
        <v>0</v>
      </c>
      <c r="AL201" s="8">
        <v>9.2853012899164533E-2</v>
      </c>
      <c r="AM201" s="8">
        <v>7.1709622930522812E-2</v>
      </c>
      <c r="AO201" s="6">
        <v>0</v>
      </c>
      <c r="AP201" s="6">
        <f t="shared" si="13"/>
        <v>2.4639119893804611</v>
      </c>
      <c r="AQ201" s="6">
        <f t="shared" si="14"/>
        <v>1.646175929380461</v>
      </c>
      <c r="AR201" s="6" t="s">
        <v>120</v>
      </c>
      <c r="AS201" s="6">
        <f t="shared" si="15"/>
        <v>1</v>
      </c>
      <c r="AT201" s="6">
        <f t="shared" si="16"/>
        <v>1</v>
      </c>
    </row>
    <row r="202" spans="1:46">
      <c r="A202" s="8">
        <v>1</v>
      </c>
      <c r="B202" s="8">
        <v>1</v>
      </c>
      <c r="C202" s="8">
        <v>0.83114556183347743</v>
      </c>
      <c r="D202" s="8">
        <v>4.8466744097156914E-2</v>
      </c>
      <c r="E202" s="8">
        <v>0</v>
      </c>
      <c r="F202" s="8">
        <v>1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1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1</v>
      </c>
      <c r="AC202" s="8">
        <v>0</v>
      </c>
      <c r="AD202" s="8">
        <v>0.8296976299827129</v>
      </c>
      <c r="AE202" s="8">
        <v>1</v>
      </c>
      <c r="AF202" s="8">
        <v>1</v>
      </c>
      <c r="AG202" s="8">
        <v>0.7402929040173224</v>
      </c>
      <c r="AH202" s="8">
        <v>1</v>
      </c>
      <c r="AI202" s="8">
        <v>0</v>
      </c>
      <c r="AJ202" s="8">
        <v>1</v>
      </c>
      <c r="AK202" s="8">
        <v>0</v>
      </c>
      <c r="AL202" s="8">
        <v>1.6611681809059053</v>
      </c>
      <c r="AM202" s="8">
        <v>-0.19527168382016377</v>
      </c>
      <c r="AO202" s="6">
        <v>0</v>
      </c>
      <c r="AP202" s="6">
        <f t="shared" si="13"/>
        <v>1.817736073123005</v>
      </c>
      <c r="AQ202" s="6">
        <f t="shared" si="14"/>
        <v>1.0000000131230049</v>
      </c>
      <c r="AR202" s="6" t="s">
        <v>120</v>
      </c>
      <c r="AS202" s="6">
        <f t="shared" si="15"/>
        <v>1</v>
      </c>
      <c r="AT202" s="6">
        <f t="shared" si="16"/>
        <v>1</v>
      </c>
    </row>
    <row r="203" spans="1:46">
      <c r="A203" s="8">
        <v>1</v>
      </c>
      <c r="B203" s="8">
        <v>0</v>
      </c>
      <c r="C203" s="8">
        <v>0.5215266021287176</v>
      </c>
      <c r="D203" s="8">
        <v>0.14890539506472272</v>
      </c>
      <c r="E203" s="8">
        <v>0</v>
      </c>
      <c r="F203" s="8">
        <v>1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1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1</v>
      </c>
      <c r="Z203" s="8">
        <v>0</v>
      </c>
      <c r="AA203" s="8">
        <v>0</v>
      </c>
      <c r="AB203" s="8">
        <v>0</v>
      </c>
      <c r="AC203" s="8">
        <v>0</v>
      </c>
      <c r="AD203" s="8">
        <v>-0.62704240856641613</v>
      </c>
      <c r="AE203" s="8">
        <v>1</v>
      </c>
      <c r="AF203" s="8">
        <v>0</v>
      </c>
      <c r="AG203" s="8">
        <v>-0.49352860267821486</v>
      </c>
      <c r="AH203" s="8">
        <v>1</v>
      </c>
      <c r="AI203" s="8">
        <v>0</v>
      </c>
      <c r="AJ203" s="8">
        <v>1</v>
      </c>
      <c r="AK203" s="8">
        <v>0</v>
      </c>
      <c r="AL203" s="8">
        <v>0.25549310439615985</v>
      </c>
      <c r="AM203" s="8">
        <v>-0.19527168382016377</v>
      </c>
      <c r="AO203" s="6">
        <v>0.47110584999999999</v>
      </c>
      <c r="AP203" s="6">
        <f t="shared" si="13"/>
        <v>1.3466302409426705</v>
      </c>
      <c r="AQ203" s="6">
        <f t="shared" si="14"/>
        <v>0.52889418094267049</v>
      </c>
      <c r="AR203" s="6" t="s">
        <v>120</v>
      </c>
      <c r="AS203" s="6">
        <f t="shared" si="15"/>
        <v>0.52889414999999995</v>
      </c>
      <c r="AT203" s="6">
        <f t="shared" si="16"/>
        <v>1</v>
      </c>
    </row>
    <row r="204" spans="1:46">
      <c r="A204" s="8">
        <v>1</v>
      </c>
      <c r="B204" s="8">
        <v>1</v>
      </c>
      <c r="C204" s="8">
        <v>-0.22341533358705915</v>
      </c>
      <c r="D204" s="8">
        <v>2.0572397634484734</v>
      </c>
      <c r="E204" s="8">
        <v>0</v>
      </c>
      <c r="F204" s="8">
        <v>1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1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1</v>
      </c>
      <c r="AC204" s="8">
        <v>0</v>
      </c>
      <c r="AD204" s="8">
        <v>0.92980181724711464</v>
      </c>
      <c r="AE204" s="8">
        <v>1</v>
      </c>
      <c r="AF204" s="8">
        <v>1</v>
      </c>
      <c r="AG204" s="8">
        <v>1.76847749293027</v>
      </c>
      <c r="AH204" s="8">
        <v>0</v>
      </c>
      <c r="AI204" s="8">
        <v>0</v>
      </c>
      <c r="AJ204" s="8">
        <v>1</v>
      </c>
      <c r="AK204" s="8">
        <v>0</v>
      </c>
      <c r="AL204" s="8">
        <v>-1.0688619263650878</v>
      </c>
      <c r="AM204" s="8">
        <v>0.24291546449889984</v>
      </c>
      <c r="AO204" s="6">
        <v>0</v>
      </c>
      <c r="AP204" s="6">
        <f t="shared" si="13"/>
        <v>4.0740919874480541</v>
      </c>
      <c r="AQ204" s="6">
        <f t="shared" si="14"/>
        <v>3.256355927448054</v>
      </c>
      <c r="AR204" s="6" t="s">
        <v>120</v>
      </c>
      <c r="AS204" s="6">
        <f t="shared" si="15"/>
        <v>1</v>
      </c>
      <c r="AT204" s="6">
        <f t="shared" si="16"/>
        <v>1</v>
      </c>
    </row>
    <row r="205" spans="1:46">
      <c r="A205" s="8">
        <v>1</v>
      </c>
      <c r="B205" s="8">
        <v>1</v>
      </c>
      <c r="C205" s="8">
        <v>-0.64523975924718191</v>
      </c>
      <c r="D205" s="8">
        <v>-0.82233635979163877</v>
      </c>
      <c r="E205" s="8">
        <v>0</v>
      </c>
      <c r="F205" s="8">
        <v>1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1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1</v>
      </c>
      <c r="Z205" s="8">
        <v>0</v>
      </c>
      <c r="AA205" s="8">
        <v>0</v>
      </c>
      <c r="AB205" s="8">
        <v>0</v>
      </c>
      <c r="AC205" s="8">
        <v>0</v>
      </c>
      <c r="AD205" s="8">
        <v>-0.61508966978857715</v>
      </c>
      <c r="AE205" s="8">
        <v>0</v>
      </c>
      <c r="AF205" s="8">
        <v>0</v>
      </c>
      <c r="AG205" s="8">
        <v>-0.49352860267821486</v>
      </c>
      <c r="AH205" s="8">
        <v>0</v>
      </c>
      <c r="AI205" s="8">
        <v>0</v>
      </c>
      <c r="AJ205" s="8">
        <v>1</v>
      </c>
      <c r="AK205" s="8">
        <v>0</v>
      </c>
      <c r="AL205" s="8">
        <v>-0.48800445673296167</v>
      </c>
      <c r="AM205" s="8">
        <v>-0.19527168382016377</v>
      </c>
      <c r="AO205" s="6">
        <v>2.6438174000000001</v>
      </c>
      <c r="AP205" s="6">
        <f t="shared" si="13"/>
        <v>-0.82608132977708726</v>
      </c>
      <c r="AQ205" s="6">
        <f t="shared" si="14"/>
        <v>-1.6438173897770874</v>
      </c>
      <c r="AR205" s="6" t="s">
        <v>120</v>
      </c>
      <c r="AS205" s="6">
        <f t="shared" si="15"/>
        <v>-1.6438174000000001</v>
      </c>
      <c r="AT205" s="6">
        <f t="shared" si="16"/>
        <v>0</v>
      </c>
    </row>
    <row r="206" spans="1:46">
      <c r="A206" s="8">
        <v>1</v>
      </c>
      <c r="B206" s="8">
        <v>1</v>
      </c>
      <c r="C206" s="8">
        <v>0.73243881495877894</v>
      </c>
      <c r="D206" s="8">
        <v>3.3629422260268291</v>
      </c>
      <c r="E206" s="8">
        <v>0</v>
      </c>
      <c r="F206" s="8">
        <v>1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1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1</v>
      </c>
      <c r="AD206" s="8">
        <v>5.3119746716723402</v>
      </c>
      <c r="AE206" s="8">
        <v>1</v>
      </c>
      <c r="AF206" s="8">
        <v>1</v>
      </c>
      <c r="AG206" s="8">
        <v>1.76847749293027</v>
      </c>
      <c r="AH206" s="8">
        <v>0</v>
      </c>
      <c r="AI206" s="8">
        <v>0</v>
      </c>
      <c r="AJ206" s="8">
        <v>1</v>
      </c>
      <c r="AK206" s="8">
        <v>0</v>
      </c>
      <c r="AL206" s="8">
        <v>-1.0688619263650878</v>
      </c>
      <c r="AM206" s="8">
        <v>3.5050076137294099E-2</v>
      </c>
      <c r="AO206" s="6">
        <v>0</v>
      </c>
      <c r="AP206" s="6">
        <f t="shared" si="13"/>
        <v>1.8177360720022697</v>
      </c>
      <c r="AQ206" s="6">
        <f t="shared" si="14"/>
        <v>1.0000000120022698</v>
      </c>
      <c r="AR206" s="6" t="s">
        <v>120</v>
      </c>
      <c r="AS206" s="6">
        <f t="shared" si="15"/>
        <v>1</v>
      </c>
      <c r="AT206" s="6">
        <f t="shared" si="16"/>
        <v>1</v>
      </c>
    </row>
    <row r="207" spans="1:46">
      <c r="A207" s="8">
        <v>1</v>
      </c>
      <c r="B207" s="8">
        <v>1</v>
      </c>
      <c r="C207" s="8">
        <v>-1.0459729636242985</v>
      </c>
      <c r="D207" s="8">
        <v>0.95241460280524937</v>
      </c>
      <c r="E207" s="8">
        <v>0</v>
      </c>
      <c r="F207" s="8">
        <v>1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1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1</v>
      </c>
      <c r="Z207" s="8">
        <v>0</v>
      </c>
      <c r="AA207" s="8">
        <v>0</v>
      </c>
      <c r="AB207" s="8">
        <v>0</v>
      </c>
      <c r="AC207" s="8">
        <v>0</v>
      </c>
      <c r="AD207" s="8">
        <v>-0.21616701307820024</v>
      </c>
      <c r="AE207" s="8">
        <v>1</v>
      </c>
      <c r="AF207" s="8">
        <v>0</v>
      </c>
      <c r="AG207" s="8">
        <v>-0.49352860267821486</v>
      </c>
      <c r="AH207" s="8">
        <v>0</v>
      </c>
      <c r="AI207" s="8">
        <v>0</v>
      </c>
      <c r="AJ207" s="8">
        <v>1</v>
      </c>
      <c r="AK207" s="8">
        <v>0</v>
      </c>
      <c r="AL207" s="8">
        <v>-0.37183296280653644</v>
      </c>
      <c r="AM207" s="8">
        <v>0.22813648490162963</v>
      </c>
      <c r="AO207" s="6">
        <v>0</v>
      </c>
      <c r="AP207" s="6">
        <f t="shared" si="13"/>
        <v>2.3964261041597825</v>
      </c>
      <c r="AQ207" s="6">
        <f t="shared" si="14"/>
        <v>1.5786900441597824</v>
      </c>
      <c r="AR207" s="6" t="s">
        <v>120</v>
      </c>
      <c r="AS207" s="6">
        <f t="shared" si="15"/>
        <v>1</v>
      </c>
      <c r="AT207" s="6">
        <f t="shared" si="16"/>
        <v>1</v>
      </c>
    </row>
    <row r="208" spans="1:46">
      <c r="A208" s="8">
        <v>1</v>
      </c>
      <c r="B208" s="8">
        <v>1</v>
      </c>
      <c r="C208" s="8">
        <v>-0.4132363251341144</v>
      </c>
      <c r="D208" s="8">
        <v>-0.41154227733429455</v>
      </c>
      <c r="E208" s="8">
        <v>1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1</v>
      </c>
      <c r="U208" s="8">
        <v>0</v>
      </c>
      <c r="V208" s="8">
        <v>0</v>
      </c>
      <c r="W208" s="8">
        <v>0</v>
      </c>
      <c r="X208" s="8">
        <v>0</v>
      </c>
      <c r="Y208" s="8">
        <v>1</v>
      </c>
      <c r="Z208" s="8">
        <v>0</v>
      </c>
      <c r="AA208" s="8">
        <v>0</v>
      </c>
      <c r="AB208" s="8">
        <v>0</v>
      </c>
      <c r="AC208" s="8">
        <v>0</v>
      </c>
      <c r="AD208" s="8">
        <v>0.90440224734420671</v>
      </c>
      <c r="AE208" s="8">
        <v>1</v>
      </c>
      <c r="AF208" s="8">
        <v>1</v>
      </c>
      <c r="AG208" s="8">
        <v>-0.28789168489562533</v>
      </c>
      <c r="AH208" s="8">
        <v>0</v>
      </c>
      <c r="AI208" s="8">
        <v>0</v>
      </c>
      <c r="AJ208" s="8">
        <v>1</v>
      </c>
      <c r="AK208" s="8">
        <v>0</v>
      </c>
      <c r="AL208" s="8">
        <v>0.15674733455869841</v>
      </c>
      <c r="AM208" s="8">
        <v>-0.19527168382016377</v>
      </c>
      <c r="AO208" s="6">
        <v>0</v>
      </c>
      <c r="AP208" s="6">
        <f t="shared" si="13"/>
        <v>1.8355229201647183</v>
      </c>
      <c r="AQ208" s="6">
        <f t="shared" si="14"/>
        <v>1.0177868601647182</v>
      </c>
      <c r="AR208" s="6" t="s">
        <v>120</v>
      </c>
      <c r="AS208" s="6">
        <f t="shared" si="15"/>
        <v>1</v>
      </c>
      <c r="AT208" s="6">
        <f t="shared" si="16"/>
        <v>1</v>
      </c>
    </row>
    <row r="209" spans="1:46">
      <c r="A209" s="8">
        <v>1</v>
      </c>
      <c r="B209" s="8">
        <v>0</v>
      </c>
      <c r="C209" s="8">
        <v>1.3373348726256247</v>
      </c>
      <c r="D209" s="8">
        <v>-0.35328785977310639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1</v>
      </c>
      <c r="V209" s="8">
        <v>0</v>
      </c>
      <c r="W209" s="8">
        <v>0</v>
      </c>
      <c r="X209" s="8">
        <v>0</v>
      </c>
      <c r="Y209" s="8">
        <v>1</v>
      </c>
      <c r="Z209" s="8">
        <v>0</v>
      </c>
      <c r="AA209" s="8">
        <v>0</v>
      </c>
      <c r="AB209" s="8">
        <v>0</v>
      </c>
      <c r="AC209" s="8">
        <v>0</v>
      </c>
      <c r="AD209" s="8">
        <v>3.4817115463157426</v>
      </c>
      <c r="AE209" s="8">
        <v>1</v>
      </c>
      <c r="AF209" s="8">
        <v>1</v>
      </c>
      <c r="AG209" s="8">
        <v>-8.2254767113035795E-2</v>
      </c>
      <c r="AH209" s="8">
        <v>1</v>
      </c>
      <c r="AI209" s="8">
        <v>0</v>
      </c>
      <c r="AJ209" s="8">
        <v>1</v>
      </c>
      <c r="AK209" s="8">
        <v>0</v>
      </c>
      <c r="AL209" s="8">
        <v>1.9457883410256471</v>
      </c>
      <c r="AM209" s="8">
        <v>0.13178521531942641</v>
      </c>
      <c r="AO209" s="6">
        <v>0</v>
      </c>
      <c r="AP209" s="6">
        <f t="shared" si="13"/>
        <v>3.1847025503610467</v>
      </c>
      <c r="AQ209" s="6">
        <f t="shared" si="14"/>
        <v>2.3669664903610466</v>
      </c>
      <c r="AR209" s="6" t="s">
        <v>120</v>
      </c>
      <c r="AS209" s="6">
        <f t="shared" si="15"/>
        <v>1</v>
      </c>
      <c r="AT209" s="6">
        <f t="shared" si="16"/>
        <v>1</v>
      </c>
    </row>
    <row r="210" spans="1:46">
      <c r="A210" s="8">
        <v>1</v>
      </c>
      <c r="B210" s="8">
        <v>1</v>
      </c>
      <c r="C210" s="8">
        <v>0.89441922568249577</v>
      </c>
      <c r="D210" s="8">
        <v>5.6501836174562184E-2</v>
      </c>
      <c r="E210" s="8">
        <v>0</v>
      </c>
      <c r="F210" s="8">
        <v>1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1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1</v>
      </c>
      <c r="AC210" s="8">
        <v>0</v>
      </c>
      <c r="AD210" s="8">
        <v>3.1455407681890204</v>
      </c>
      <c r="AE210" s="8">
        <v>1</v>
      </c>
      <c r="AF210" s="8">
        <v>0</v>
      </c>
      <c r="AG210" s="8">
        <v>-0.49352860267821486</v>
      </c>
      <c r="AH210" s="8">
        <v>1</v>
      </c>
      <c r="AI210" s="8">
        <v>0</v>
      </c>
      <c r="AJ210" s="8">
        <v>1</v>
      </c>
      <c r="AK210" s="8">
        <v>0</v>
      </c>
      <c r="AL210" s="8">
        <v>-0.53447305430353176</v>
      </c>
      <c r="AM210" s="8">
        <v>-0.19527168382016377</v>
      </c>
      <c r="AO210" s="6">
        <v>0</v>
      </c>
      <c r="AP210" s="6">
        <f t="shared" si="13"/>
        <v>2.7439517750682891</v>
      </c>
      <c r="AQ210" s="6">
        <f t="shared" si="14"/>
        <v>1.926215715068289</v>
      </c>
      <c r="AR210" s="6" t="s">
        <v>120</v>
      </c>
      <c r="AS210" s="6">
        <f t="shared" si="15"/>
        <v>1</v>
      </c>
      <c r="AT210" s="6">
        <f t="shared" si="16"/>
        <v>1</v>
      </c>
    </row>
    <row r="211" spans="1:46">
      <c r="A211" s="8">
        <v>1</v>
      </c>
      <c r="B211" s="8">
        <v>1</v>
      </c>
      <c r="C211" s="8">
        <v>-0.16014166973804073</v>
      </c>
      <c r="D211" s="8">
        <v>-0.67167838334029006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1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1</v>
      </c>
      <c r="AC211" s="8">
        <v>0</v>
      </c>
      <c r="AD211" s="8">
        <v>-0.44028086516268161</v>
      </c>
      <c r="AE211" s="8">
        <v>1</v>
      </c>
      <c r="AF211" s="8">
        <v>1</v>
      </c>
      <c r="AG211" s="8">
        <v>-0.28789168489562533</v>
      </c>
      <c r="AH211" s="8">
        <v>0</v>
      </c>
      <c r="AI211" s="8">
        <v>0</v>
      </c>
      <c r="AJ211" s="8">
        <v>1</v>
      </c>
      <c r="AK211" s="8">
        <v>0</v>
      </c>
      <c r="AL211" s="8">
        <v>0.32519600075201499</v>
      </c>
      <c r="AM211" s="8">
        <v>-0.17607820382370895</v>
      </c>
      <c r="AO211" s="6">
        <v>0</v>
      </c>
      <c r="AP211" s="6">
        <f t="shared" si="13"/>
        <v>2.7153837884658105</v>
      </c>
      <c r="AQ211" s="6">
        <f t="shared" si="14"/>
        <v>1.8976477284658104</v>
      </c>
      <c r="AR211" s="6" t="s">
        <v>120</v>
      </c>
      <c r="AS211" s="6">
        <f t="shared" si="15"/>
        <v>1</v>
      </c>
      <c r="AT211" s="6">
        <f t="shared" si="16"/>
        <v>1</v>
      </c>
    </row>
    <row r="212" spans="1:46">
      <c r="A212" s="8">
        <v>1</v>
      </c>
      <c r="B212" s="8">
        <v>0</v>
      </c>
      <c r="C212" s="8">
        <v>-0.72960464437920647</v>
      </c>
      <c r="D212" s="8">
        <v>1.371243777339999</v>
      </c>
      <c r="E212" s="8">
        <v>0</v>
      </c>
      <c r="F212" s="8">
        <v>1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1</v>
      </c>
      <c r="U212" s="8">
        <v>0</v>
      </c>
      <c r="V212" s="8">
        <v>0</v>
      </c>
      <c r="W212" s="8">
        <v>0</v>
      </c>
      <c r="X212" s="8">
        <v>0</v>
      </c>
      <c r="Y212" s="8">
        <v>1</v>
      </c>
      <c r="Z212" s="8">
        <v>0</v>
      </c>
      <c r="AA212" s="8">
        <v>0</v>
      </c>
      <c r="AB212" s="8">
        <v>0</v>
      </c>
      <c r="AC212" s="8">
        <v>0</v>
      </c>
      <c r="AD212" s="8">
        <v>-0.65244197846932406</v>
      </c>
      <c r="AE212" s="8">
        <v>1</v>
      </c>
      <c r="AF212" s="8">
        <v>0</v>
      </c>
      <c r="AG212" s="8">
        <v>-0.49352860267821486</v>
      </c>
      <c r="AH212" s="8">
        <v>0</v>
      </c>
      <c r="AI212" s="8">
        <v>0</v>
      </c>
      <c r="AJ212" s="8">
        <v>1</v>
      </c>
      <c r="AK212" s="8">
        <v>0</v>
      </c>
      <c r="AL212" s="8">
        <v>-0.6041759506593869</v>
      </c>
      <c r="AM212" s="8">
        <v>6.3648361332011794E-2</v>
      </c>
      <c r="AO212" s="6">
        <v>0</v>
      </c>
      <c r="AP212" s="6">
        <f t="shared" si="13"/>
        <v>2.3763305250632349</v>
      </c>
      <c r="AQ212" s="6">
        <f t="shared" si="14"/>
        <v>1.5585944650632348</v>
      </c>
      <c r="AR212" s="6" t="s">
        <v>120</v>
      </c>
      <c r="AS212" s="6">
        <f t="shared" si="15"/>
        <v>1</v>
      </c>
      <c r="AT212" s="6">
        <f t="shared" si="16"/>
        <v>1</v>
      </c>
    </row>
    <row r="213" spans="1:46">
      <c r="A213" s="8">
        <v>1</v>
      </c>
      <c r="B213" s="8">
        <v>1</v>
      </c>
      <c r="C213" s="8">
        <v>8.5881005260083926E-3</v>
      </c>
      <c r="D213" s="8">
        <v>-0.78919160497234209</v>
      </c>
      <c r="E213" s="8">
        <v>0</v>
      </c>
      <c r="F213" s="8">
        <v>1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1</v>
      </c>
      <c r="V213" s="8">
        <v>0</v>
      </c>
      <c r="W213" s="8">
        <v>0</v>
      </c>
      <c r="X213" s="8">
        <v>0</v>
      </c>
      <c r="Y213" s="8">
        <v>1</v>
      </c>
      <c r="Z213" s="8">
        <v>0</v>
      </c>
      <c r="AA213" s="8">
        <v>0</v>
      </c>
      <c r="AB213" s="8">
        <v>0</v>
      </c>
      <c r="AC213" s="8">
        <v>0</v>
      </c>
      <c r="AD213" s="8">
        <v>-0.26547206053678618</v>
      </c>
      <c r="AE213" s="8">
        <v>1</v>
      </c>
      <c r="AF213" s="8">
        <v>1</v>
      </c>
      <c r="AG213" s="8">
        <v>1.1515667395825013</v>
      </c>
      <c r="AH213" s="8">
        <v>1</v>
      </c>
      <c r="AI213" s="8">
        <v>0</v>
      </c>
      <c r="AJ213" s="8">
        <v>1</v>
      </c>
      <c r="AK213" s="8">
        <v>0</v>
      </c>
      <c r="AL213" s="8">
        <v>0.69113620662025455</v>
      </c>
      <c r="AM213" s="8">
        <v>0.43619380806319996</v>
      </c>
      <c r="AO213" s="6">
        <v>0</v>
      </c>
      <c r="AP213" s="6">
        <f t="shared" si="13"/>
        <v>3.8943476354641438</v>
      </c>
      <c r="AQ213" s="6">
        <f t="shared" si="14"/>
        <v>3.0766115754641437</v>
      </c>
      <c r="AR213" s="6" t="s">
        <v>120</v>
      </c>
      <c r="AS213" s="6">
        <f t="shared" si="15"/>
        <v>1</v>
      </c>
      <c r="AT213" s="6">
        <f t="shared" si="16"/>
        <v>1</v>
      </c>
    </row>
    <row r="214" spans="1:46">
      <c r="A214" s="8">
        <v>1</v>
      </c>
      <c r="B214" s="8">
        <v>1</v>
      </c>
      <c r="C214" s="8">
        <v>-0.38539591304054643</v>
      </c>
      <c r="D214" s="8">
        <v>-0.80526178912715263</v>
      </c>
      <c r="E214" s="8">
        <v>0</v>
      </c>
      <c r="F214" s="8">
        <v>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1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1</v>
      </c>
      <c r="AC214" s="8">
        <v>0</v>
      </c>
      <c r="AD214" s="8">
        <v>0.60558377789823148</v>
      </c>
      <c r="AE214" s="8">
        <v>1</v>
      </c>
      <c r="AF214" s="8">
        <v>1</v>
      </c>
      <c r="AG214" s="8">
        <v>0.12338215066955374</v>
      </c>
      <c r="AH214" s="8">
        <v>1</v>
      </c>
      <c r="AI214" s="8">
        <v>0</v>
      </c>
      <c r="AJ214" s="8">
        <v>1</v>
      </c>
      <c r="AK214" s="8">
        <v>0</v>
      </c>
      <c r="AL214" s="8">
        <v>0.74341337888714587</v>
      </c>
      <c r="AM214" s="8">
        <v>-0.16648146382548154</v>
      </c>
      <c r="AO214" s="6">
        <v>0</v>
      </c>
      <c r="AP214" s="6">
        <f t="shared" si="13"/>
        <v>2.7065710912695815</v>
      </c>
      <c r="AQ214" s="6">
        <f t="shared" si="14"/>
        <v>1.8888350312695814</v>
      </c>
      <c r="AR214" s="6" t="s">
        <v>120</v>
      </c>
      <c r="AS214" s="6">
        <f t="shared" si="15"/>
        <v>1</v>
      </c>
      <c r="AT214" s="6">
        <f t="shared" si="16"/>
        <v>1</v>
      </c>
    </row>
    <row r="215" spans="1:46">
      <c r="A215" s="8">
        <v>1</v>
      </c>
      <c r="B215" s="8">
        <v>0</v>
      </c>
      <c r="C215" s="8">
        <v>-0.39214510385110823</v>
      </c>
      <c r="D215" s="8">
        <v>1.755923810545776</v>
      </c>
      <c r="E215" s="8">
        <v>0</v>
      </c>
      <c r="F215" s="8">
        <v>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1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1</v>
      </c>
      <c r="AC215" s="8">
        <v>0</v>
      </c>
      <c r="AD215" s="8">
        <v>0.8296976299827129</v>
      </c>
      <c r="AE215" s="8">
        <v>1</v>
      </c>
      <c r="AF215" s="8">
        <v>1</v>
      </c>
      <c r="AG215" s="8">
        <v>-8.2254767113035795E-2</v>
      </c>
      <c r="AH215" s="8">
        <v>0</v>
      </c>
      <c r="AI215" s="8">
        <v>0</v>
      </c>
      <c r="AJ215" s="8">
        <v>1</v>
      </c>
      <c r="AK215" s="8">
        <v>0</v>
      </c>
      <c r="AL215" s="8">
        <v>-1.0688619263650878</v>
      </c>
      <c r="AM215" s="8">
        <v>0.76440231600257746</v>
      </c>
      <c r="AO215" s="6">
        <v>0</v>
      </c>
      <c r="AP215" s="6">
        <f t="shared" si="13"/>
        <v>4.3867075897376857</v>
      </c>
      <c r="AQ215" s="6">
        <f t="shared" si="14"/>
        <v>3.5689715297376856</v>
      </c>
      <c r="AR215" s="6" t="s">
        <v>120</v>
      </c>
      <c r="AS215" s="6">
        <f t="shared" si="15"/>
        <v>1</v>
      </c>
      <c r="AT215" s="6">
        <f t="shared" si="16"/>
        <v>1</v>
      </c>
    </row>
    <row r="216" spans="1:46">
      <c r="A216" s="8">
        <v>1</v>
      </c>
      <c r="B216" s="8">
        <v>1</v>
      </c>
      <c r="C216" s="8">
        <v>-0.96160807849227403</v>
      </c>
      <c r="D216" s="8">
        <v>0.17401505780661419</v>
      </c>
      <c r="E216" s="8">
        <v>0</v>
      </c>
      <c r="F216" s="8">
        <v>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1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1</v>
      </c>
      <c r="Z216" s="8">
        <v>0</v>
      </c>
      <c r="AA216" s="8">
        <v>0</v>
      </c>
      <c r="AB216" s="8">
        <v>0</v>
      </c>
      <c r="AC216" s="8">
        <v>0</v>
      </c>
      <c r="AD216" s="8">
        <v>-0.15341513449454547</v>
      </c>
      <c r="AE216" s="8">
        <v>1</v>
      </c>
      <c r="AF216" s="8">
        <v>0</v>
      </c>
      <c r="AG216" s="8">
        <v>-0.49352860267821486</v>
      </c>
      <c r="AH216" s="8">
        <v>0</v>
      </c>
      <c r="AI216" s="8">
        <v>1</v>
      </c>
      <c r="AJ216" s="8">
        <v>0</v>
      </c>
      <c r="AK216" s="8">
        <v>0</v>
      </c>
      <c r="AL216" s="8">
        <v>-0.37183296280653644</v>
      </c>
      <c r="AM216" s="8">
        <v>-0.19527168382016377</v>
      </c>
      <c r="AO216" s="6">
        <v>0</v>
      </c>
      <c r="AP216" s="6">
        <f t="shared" si="13"/>
        <v>2.1263786618984066</v>
      </c>
      <c r="AQ216" s="6">
        <f t="shared" si="14"/>
        <v>1.3086426018984065</v>
      </c>
      <c r="AR216" s="6" t="s">
        <v>120</v>
      </c>
      <c r="AS216" s="6">
        <f t="shared" si="15"/>
        <v>1</v>
      </c>
      <c r="AT216" s="6">
        <f t="shared" si="16"/>
        <v>1</v>
      </c>
    </row>
    <row r="217" spans="1:46">
      <c r="A217" s="8">
        <v>1</v>
      </c>
      <c r="B217" s="8">
        <v>0</v>
      </c>
      <c r="C217" s="8">
        <v>-0.68742220181319424</v>
      </c>
      <c r="D217" s="8">
        <v>-0.79722669704974736</v>
      </c>
      <c r="E217" s="8">
        <v>1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1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1</v>
      </c>
      <c r="Z217" s="8">
        <v>0</v>
      </c>
      <c r="AA217" s="8">
        <v>0</v>
      </c>
      <c r="AB217" s="8">
        <v>0</v>
      </c>
      <c r="AC217" s="8">
        <v>0</v>
      </c>
      <c r="AD217" s="8">
        <v>-0.21616701307820024</v>
      </c>
      <c r="AE217" s="8">
        <v>1</v>
      </c>
      <c r="AF217" s="8">
        <v>1</v>
      </c>
      <c r="AG217" s="8">
        <v>-8.2254767113035795E-2</v>
      </c>
      <c r="AH217" s="8">
        <v>1</v>
      </c>
      <c r="AI217" s="8">
        <v>0</v>
      </c>
      <c r="AJ217" s="8">
        <v>1</v>
      </c>
      <c r="AK217" s="8">
        <v>0</v>
      </c>
      <c r="AL217" s="8">
        <v>-0.6041759506593869</v>
      </c>
      <c r="AM217" s="8">
        <v>-0.11849776383434447</v>
      </c>
      <c r="AO217" s="6">
        <v>0</v>
      </c>
      <c r="AP217" s="6">
        <f t="shared" si="13"/>
        <v>1.8177360902904172</v>
      </c>
      <c r="AQ217" s="6">
        <f t="shared" si="14"/>
        <v>1.0000000302904173</v>
      </c>
      <c r="AR217" s="6" t="s">
        <v>120</v>
      </c>
      <c r="AS217" s="6">
        <f t="shared" si="15"/>
        <v>1</v>
      </c>
      <c r="AT217" s="6">
        <f t="shared" si="16"/>
        <v>1</v>
      </c>
    </row>
    <row r="218" spans="1:46">
      <c r="A218" s="8">
        <v>1</v>
      </c>
      <c r="B218" s="8">
        <v>0</v>
      </c>
      <c r="C218" s="8">
        <v>0.56370904469472982</v>
      </c>
      <c r="D218" s="8">
        <v>0.24934404603228855</v>
      </c>
      <c r="E218" s="8">
        <v>0</v>
      </c>
      <c r="F218" s="8">
        <v>1</v>
      </c>
      <c r="G218" s="8">
        <v>0</v>
      </c>
      <c r="H218" s="8">
        <v>0</v>
      </c>
      <c r="I218" s="8">
        <v>0</v>
      </c>
      <c r="J218" s="8">
        <v>0</v>
      </c>
      <c r="K218" s="8">
        <v>1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1</v>
      </c>
      <c r="Z218" s="8">
        <v>0</v>
      </c>
      <c r="AA218" s="8">
        <v>0</v>
      </c>
      <c r="AB218" s="8">
        <v>0</v>
      </c>
      <c r="AC218" s="8">
        <v>0</v>
      </c>
      <c r="AD218" s="8">
        <v>-0.36557624780118786</v>
      </c>
      <c r="AE218" s="8">
        <v>1</v>
      </c>
      <c r="AF218" s="8">
        <v>0</v>
      </c>
      <c r="AG218" s="8">
        <v>-0.49352860267821486</v>
      </c>
      <c r="AH218" s="8">
        <v>1</v>
      </c>
      <c r="AI218" s="8">
        <v>0</v>
      </c>
      <c r="AJ218" s="8">
        <v>1</v>
      </c>
      <c r="AK218" s="8">
        <v>0</v>
      </c>
      <c r="AL218" s="8">
        <v>-1.0688619263650878</v>
      </c>
      <c r="AM218" s="8">
        <v>-0.19527168382016377</v>
      </c>
      <c r="AO218" s="6">
        <v>0</v>
      </c>
      <c r="AP218" s="6">
        <f t="shared" si="13"/>
        <v>2.2617692977400883</v>
      </c>
      <c r="AQ218" s="6">
        <f t="shared" si="14"/>
        <v>1.4440332377400882</v>
      </c>
      <c r="AR218" s="6" t="s">
        <v>120</v>
      </c>
      <c r="AS218" s="6">
        <f t="shared" si="15"/>
        <v>1</v>
      </c>
      <c r="AT218" s="6">
        <f t="shared" si="16"/>
        <v>1</v>
      </c>
    </row>
    <row r="219" spans="1:46">
      <c r="A219" s="8">
        <v>1</v>
      </c>
      <c r="B219" s="8">
        <v>1</v>
      </c>
      <c r="C219" s="8">
        <v>0.88682672348015423</v>
      </c>
      <c r="D219" s="8">
        <v>-0.74700737156596442</v>
      </c>
      <c r="E219" s="8">
        <v>0</v>
      </c>
      <c r="F219" s="8">
        <v>1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1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1</v>
      </c>
      <c r="Z219" s="8">
        <v>0</v>
      </c>
      <c r="AA219" s="8">
        <v>0</v>
      </c>
      <c r="AB219" s="8">
        <v>0</v>
      </c>
      <c r="AC219" s="8">
        <v>0</v>
      </c>
      <c r="AD219" s="8">
        <v>0.8296976299827129</v>
      </c>
      <c r="AE219" s="8">
        <v>1</v>
      </c>
      <c r="AF219" s="8">
        <v>1</v>
      </c>
      <c r="AG219" s="8">
        <v>0.7402929040173224</v>
      </c>
      <c r="AH219" s="8">
        <v>1</v>
      </c>
      <c r="AI219" s="8">
        <v>0</v>
      </c>
      <c r="AJ219" s="8">
        <v>1</v>
      </c>
      <c r="AK219" s="8">
        <v>0</v>
      </c>
      <c r="AL219" s="8">
        <v>1.8354254217955432</v>
      </c>
      <c r="AM219" s="8">
        <v>1.7240763158253183</v>
      </c>
      <c r="AO219" s="6">
        <v>0</v>
      </c>
      <c r="AP219" s="6">
        <f t="shared" si="13"/>
        <v>5.2009197010704034</v>
      </c>
      <c r="AQ219" s="6">
        <f t="shared" si="14"/>
        <v>4.3831836410704037</v>
      </c>
      <c r="AR219" s="6" t="s">
        <v>120</v>
      </c>
      <c r="AS219" s="6">
        <f t="shared" si="15"/>
        <v>1</v>
      </c>
      <c r="AT219" s="6">
        <f t="shared" si="16"/>
        <v>1</v>
      </c>
    </row>
    <row r="220" spans="1:46">
      <c r="A220" s="8">
        <v>1</v>
      </c>
      <c r="B220" s="8">
        <v>0</v>
      </c>
      <c r="C220" s="8">
        <v>-0.34996266128509596</v>
      </c>
      <c r="D220" s="8">
        <v>1.9568011124809075</v>
      </c>
      <c r="E220" s="8">
        <v>0</v>
      </c>
      <c r="F220" s="8">
        <v>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1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1</v>
      </c>
      <c r="AC220" s="8">
        <v>0</v>
      </c>
      <c r="AD220" s="8">
        <v>0.25746026099367042</v>
      </c>
      <c r="AE220" s="8">
        <v>1</v>
      </c>
      <c r="AF220" s="8">
        <v>1</v>
      </c>
      <c r="AG220" s="8">
        <v>-0.28789168489562533</v>
      </c>
      <c r="AH220" s="8">
        <v>0</v>
      </c>
      <c r="AI220" s="8">
        <v>0</v>
      </c>
      <c r="AJ220" s="8">
        <v>1</v>
      </c>
      <c r="AK220" s="8">
        <v>0</v>
      </c>
      <c r="AL220" s="8">
        <v>-0.37183296280653644</v>
      </c>
      <c r="AM220" s="8">
        <v>-0.19316040102055373</v>
      </c>
      <c r="AO220" s="6">
        <v>0</v>
      </c>
      <c r="AP220" s="6">
        <f t="shared" si="13"/>
        <v>3.2243478268408969</v>
      </c>
      <c r="AQ220" s="6">
        <f t="shared" si="14"/>
        <v>2.4066117668408968</v>
      </c>
      <c r="AR220" s="6" t="s">
        <v>120</v>
      </c>
      <c r="AS220" s="6">
        <f t="shared" si="15"/>
        <v>1</v>
      </c>
      <c r="AT220" s="6">
        <f t="shared" si="16"/>
        <v>1</v>
      </c>
    </row>
    <row r="221" spans="1:46">
      <c r="A221" s="8">
        <v>1</v>
      </c>
      <c r="B221" s="8">
        <v>0</v>
      </c>
      <c r="C221" s="8">
        <v>1.3229930108829508</v>
      </c>
      <c r="D221" s="8">
        <v>-0.80526178912715263</v>
      </c>
      <c r="E221" s="8">
        <v>0</v>
      </c>
      <c r="F221" s="8">
        <v>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1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1</v>
      </c>
      <c r="AC221" s="8">
        <v>0</v>
      </c>
      <c r="AD221" s="8">
        <v>0.15735607372926874</v>
      </c>
      <c r="AE221" s="8">
        <v>1</v>
      </c>
      <c r="AF221" s="8">
        <v>1</v>
      </c>
      <c r="AG221" s="8">
        <v>-0.28789168489562533</v>
      </c>
      <c r="AH221" s="8">
        <v>0</v>
      </c>
      <c r="AI221" s="8">
        <v>0</v>
      </c>
      <c r="AJ221" s="8">
        <v>1</v>
      </c>
      <c r="AK221" s="8">
        <v>0</v>
      </c>
      <c r="AL221" s="8">
        <v>0.86539344750989233</v>
      </c>
      <c r="AM221" s="8">
        <v>-2.4065842251786752E-2</v>
      </c>
      <c r="AO221" s="6">
        <v>0</v>
      </c>
      <c r="AP221" s="6">
        <f t="shared" si="13"/>
        <v>2.6948168076142824</v>
      </c>
      <c r="AQ221" s="6">
        <f t="shared" si="14"/>
        <v>1.8770807476142823</v>
      </c>
      <c r="AR221" s="6" t="s">
        <v>120</v>
      </c>
      <c r="AS221" s="6">
        <f t="shared" si="15"/>
        <v>1</v>
      </c>
      <c r="AT221" s="6">
        <f t="shared" si="16"/>
        <v>1</v>
      </c>
    </row>
    <row r="222" spans="1:46">
      <c r="A222" s="8">
        <v>1</v>
      </c>
      <c r="B222" s="8">
        <v>0</v>
      </c>
      <c r="C222" s="8">
        <v>-0.28668899743607756</v>
      </c>
      <c r="D222" s="8">
        <v>-0.88059077735282698</v>
      </c>
      <c r="E222" s="8">
        <v>0</v>
      </c>
      <c r="F222" s="8">
        <v>1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1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1</v>
      </c>
      <c r="Z222" s="8">
        <v>0</v>
      </c>
      <c r="AA222" s="8">
        <v>0</v>
      </c>
      <c r="AB222" s="8">
        <v>0</v>
      </c>
      <c r="AC222" s="8">
        <v>0</v>
      </c>
      <c r="AD222" s="8">
        <v>-0.48958591262126755</v>
      </c>
      <c r="AE222" s="8">
        <v>1</v>
      </c>
      <c r="AF222" s="8">
        <v>1</v>
      </c>
      <c r="AG222" s="8">
        <v>0.32901906845214329</v>
      </c>
      <c r="AH222" s="8">
        <v>0</v>
      </c>
      <c r="AI222" s="8">
        <v>0</v>
      </c>
      <c r="AJ222" s="8">
        <v>1</v>
      </c>
      <c r="AK222" s="8">
        <v>0</v>
      </c>
      <c r="AL222" s="8">
        <v>-0.6041759506593869</v>
      </c>
      <c r="AM222" s="8">
        <v>-0.19527168382016377</v>
      </c>
      <c r="AO222" s="6">
        <v>0</v>
      </c>
      <c r="AP222" s="6">
        <f t="shared" si="13"/>
        <v>2.3594399553985776</v>
      </c>
      <c r="AQ222" s="6">
        <f t="shared" si="14"/>
        <v>1.5417038953985776</v>
      </c>
      <c r="AR222" s="6" t="s">
        <v>120</v>
      </c>
      <c r="AS222" s="6">
        <f t="shared" si="15"/>
        <v>1</v>
      </c>
      <c r="AT222" s="6">
        <f t="shared" si="16"/>
        <v>1</v>
      </c>
    </row>
    <row r="223" spans="1:46">
      <c r="A223" s="8">
        <v>1</v>
      </c>
      <c r="B223" s="8">
        <v>1</v>
      </c>
      <c r="C223" s="8">
        <v>2.4053946558565964</v>
      </c>
      <c r="D223" s="8">
        <v>1.9568011124809075</v>
      </c>
      <c r="E223" s="8">
        <v>0</v>
      </c>
      <c r="F223" s="8">
        <v>1</v>
      </c>
      <c r="G223" s="8">
        <v>0</v>
      </c>
      <c r="H223" s="8">
        <v>1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1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4.7143377327803906</v>
      </c>
      <c r="AE223" s="8">
        <v>1</v>
      </c>
      <c r="AF223" s="8">
        <v>1</v>
      </c>
      <c r="AG223" s="8">
        <v>2.5910251640606279</v>
      </c>
      <c r="AH223" s="8">
        <v>1</v>
      </c>
      <c r="AI223" s="8">
        <v>0</v>
      </c>
      <c r="AJ223" s="8">
        <v>1</v>
      </c>
      <c r="AK223" s="8">
        <v>0</v>
      </c>
      <c r="AL223" s="8">
        <v>-1.0688619263650878</v>
      </c>
      <c r="AM223" s="8">
        <v>-3.3368838556155438E-3</v>
      </c>
      <c r="AO223" s="6">
        <v>0</v>
      </c>
      <c r="AP223" s="6">
        <f t="shared" si="13"/>
        <v>3.0716464215416548</v>
      </c>
      <c r="AQ223" s="6">
        <f t="shared" si="14"/>
        <v>2.2539103615416547</v>
      </c>
      <c r="AR223" s="6" t="s">
        <v>120</v>
      </c>
      <c r="AS223" s="6">
        <f t="shared" si="15"/>
        <v>1</v>
      </c>
      <c r="AT223" s="6">
        <f t="shared" si="16"/>
        <v>1</v>
      </c>
    </row>
    <row r="224" spans="1:46">
      <c r="A224" s="8">
        <v>1</v>
      </c>
      <c r="B224" s="8">
        <v>1</v>
      </c>
      <c r="C224" s="8">
        <v>0.1629758403176132</v>
      </c>
      <c r="D224" s="8">
        <v>-0.60438448719202098</v>
      </c>
      <c r="E224" s="8">
        <v>0</v>
      </c>
      <c r="F224" s="8">
        <v>1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1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1</v>
      </c>
      <c r="AC224" s="8">
        <v>0</v>
      </c>
      <c r="AD224" s="8">
        <v>0.68028839525972529</v>
      </c>
      <c r="AE224" s="8">
        <v>1</v>
      </c>
      <c r="AF224" s="8">
        <v>1</v>
      </c>
      <c r="AG224" s="8">
        <v>0.32901906845214329</v>
      </c>
      <c r="AH224" s="8">
        <v>1</v>
      </c>
      <c r="AI224" s="8">
        <v>0</v>
      </c>
      <c r="AJ224" s="8">
        <v>1</v>
      </c>
      <c r="AK224" s="8">
        <v>0</v>
      </c>
      <c r="AL224" s="8">
        <v>0.40070747180419142</v>
      </c>
      <c r="AM224" s="8">
        <v>-3.078356025054594E-2</v>
      </c>
      <c r="AO224" s="6">
        <v>0</v>
      </c>
      <c r="AP224" s="6">
        <f t="shared" si="13"/>
        <v>3.7654875881417849</v>
      </c>
      <c r="AQ224" s="6">
        <f t="shared" si="14"/>
        <v>2.9477515281417848</v>
      </c>
      <c r="AR224" s="6" t="s">
        <v>120</v>
      </c>
      <c r="AS224" s="6">
        <f t="shared" si="15"/>
        <v>1</v>
      </c>
      <c r="AT224" s="6">
        <f t="shared" si="16"/>
        <v>1</v>
      </c>
    </row>
    <row r="225" spans="1:46">
      <c r="A225" s="8">
        <v>1</v>
      </c>
      <c r="B225" s="8">
        <v>1</v>
      </c>
      <c r="C225" s="8">
        <v>-0.30103102790852188</v>
      </c>
      <c r="D225" s="8">
        <v>-0.55416516170823804</v>
      </c>
      <c r="E225" s="8">
        <v>0</v>
      </c>
      <c r="F225" s="8">
        <v>1</v>
      </c>
      <c r="G225" s="8">
        <v>0</v>
      </c>
      <c r="H225" s="8">
        <v>0</v>
      </c>
      <c r="I225" s="8">
        <v>0</v>
      </c>
      <c r="J225" s="8">
        <v>0</v>
      </c>
      <c r="K225" s="8">
        <v>1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1</v>
      </c>
      <c r="AC225" s="8">
        <v>0</v>
      </c>
      <c r="AD225" s="8">
        <v>0.58018420799532366</v>
      </c>
      <c r="AE225" s="8">
        <v>1</v>
      </c>
      <c r="AF225" s="8">
        <v>1</v>
      </c>
      <c r="AG225" s="8">
        <v>-8.2254767113035795E-2</v>
      </c>
      <c r="AH225" s="8">
        <v>1</v>
      </c>
      <c r="AI225" s="8">
        <v>0</v>
      </c>
      <c r="AJ225" s="8">
        <v>1</v>
      </c>
      <c r="AK225" s="8">
        <v>0</v>
      </c>
      <c r="AL225" s="8">
        <v>-1.7509906330939452E-2</v>
      </c>
      <c r="AM225" s="8">
        <v>-0.19527168382016377</v>
      </c>
      <c r="AO225" s="6">
        <v>0</v>
      </c>
      <c r="AP225" s="6">
        <f t="shared" si="13"/>
        <v>2.7008101886514511</v>
      </c>
      <c r="AQ225" s="6">
        <f t="shared" si="14"/>
        <v>1.883074128651451</v>
      </c>
      <c r="AR225" s="6" t="s">
        <v>120</v>
      </c>
      <c r="AS225" s="6">
        <f t="shared" si="15"/>
        <v>1</v>
      </c>
      <c r="AT225" s="6">
        <f t="shared" si="16"/>
        <v>1</v>
      </c>
    </row>
    <row r="226" spans="1:46">
      <c r="A226" s="8">
        <v>1</v>
      </c>
      <c r="B226" s="8">
        <v>1</v>
      </c>
      <c r="C226" s="8">
        <v>-0.95485888768171223</v>
      </c>
      <c r="D226" s="8">
        <v>1.04481816169541</v>
      </c>
      <c r="E226" s="8">
        <v>0</v>
      </c>
      <c r="F226" s="8">
        <v>1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1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1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-0.66439471724716304</v>
      </c>
      <c r="AE226" s="8">
        <v>1</v>
      </c>
      <c r="AF226" s="8">
        <v>0</v>
      </c>
      <c r="AG226" s="8">
        <v>-0.49352860267821486</v>
      </c>
      <c r="AH226" s="8">
        <v>0</v>
      </c>
      <c r="AI226" s="8">
        <v>0</v>
      </c>
      <c r="AJ226" s="8">
        <v>1</v>
      </c>
      <c r="AK226" s="8">
        <v>0</v>
      </c>
      <c r="AL226" s="8">
        <v>-1.0688619263650878</v>
      </c>
      <c r="AM226" s="8">
        <v>-0.19527168382016377</v>
      </c>
      <c r="AO226" s="6">
        <v>0</v>
      </c>
      <c r="AP226" s="6">
        <f t="shared" si="13"/>
        <v>2.5193877046662512</v>
      </c>
      <c r="AQ226" s="6">
        <f t="shared" si="14"/>
        <v>1.7016516446662511</v>
      </c>
      <c r="AR226" s="6" t="s">
        <v>120</v>
      </c>
      <c r="AS226" s="6">
        <f t="shared" si="15"/>
        <v>1</v>
      </c>
      <c r="AT226" s="6">
        <f t="shared" si="16"/>
        <v>1</v>
      </c>
    </row>
    <row r="227" spans="1:46">
      <c r="A227" s="8">
        <v>1</v>
      </c>
      <c r="B227" s="8">
        <v>0</v>
      </c>
      <c r="C227" s="8">
        <v>0.43716171699669298</v>
      </c>
      <c r="D227" s="8">
        <v>7.3576406839048369E-2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1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1</v>
      </c>
      <c r="Z227" s="8">
        <v>0</v>
      </c>
      <c r="AA227" s="8">
        <v>0</v>
      </c>
      <c r="AB227" s="8">
        <v>0</v>
      </c>
      <c r="AC227" s="8">
        <v>0</v>
      </c>
      <c r="AD227" s="8">
        <v>0.8296976299827129</v>
      </c>
      <c r="AE227" s="8">
        <v>1</v>
      </c>
      <c r="AF227" s="8">
        <v>0</v>
      </c>
      <c r="AG227" s="8">
        <v>-0.49352860267821486</v>
      </c>
      <c r="AH227" s="8">
        <v>1</v>
      </c>
      <c r="AI227" s="8">
        <v>0</v>
      </c>
      <c r="AJ227" s="8">
        <v>1</v>
      </c>
      <c r="AK227" s="8">
        <v>0</v>
      </c>
      <c r="AL227" s="8">
        <v>-1.0688619263650878</v>
      </c>
      <c r="AM227" s="8">
        <v>0.57246751603802914</v>
      </c>
      <c r="AO227" s="6">
        <v>0</v>
      </c>
      <c r="AP227" s="6">
        <f t="shared" si="13"/>
        <v>4.5855781047709741</v>
      </c>
      <c r="AQ227" s="6">
        <f t="shared" si="14"/>
        <v>3.767842044770974</v>
      </c>
      <c r="AR227" s="6" t="s">
        <v>120</v>
      </c>
      <c r="AS227" s="6">
        <f t="shared" si="15"/>
        <v>1</v>
      </c>
      <c r="AT227" s="6">
        <f t="shared" si="16"/>
        <v>1</v>
      </c>
    </row>
    <row r="228" spans="1:46">
      <c r="A228" s="8">
        <v>1</v>
      </c>
      <c r="B228" s="8">
        <v>1</v>
      </c>
      <c r="C228" s="8">
        <v>-1.0037905210582863</v>
      </c>
      <c r="D228" s="8">
        <v>-0.88059077735282698</v>
      </c>
      <c r="E228" s="8">
        <v>0</v>
      </c>
      <c r="F228" s="8">
        <v>1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1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1</v>
      </c>
      <c r="Z228" s="8">
        <v>0</v>
      </c>
      <c r="AA228" s="8">
        <v>0</v>
      </c>
      <c r="AB228" s="8">
        <v>0</v>
      </c>
      <c r="AC228" s="8">
        <v>0</v>
      </c>
      <c r="AD228" s="8">
        <v>-6.6757778355212655E-2</v>
      </c>
      <c r="AE228" s="8">
        <v>1</v>
      </c>
      <c r="AF228" s="8">
        <v>1</v>
      </c>
      <c r="AG228" s="8">
        <v>-8.2254767113035795E-2</v>
      </c>
      <c r="AH228" s="8">
        <v>1</v>
      </c>
      <c r="AI228" s="8">
        <v>0</v>
      </c>
      <c r="AJ228" s="8">
        <v>1</v>
      </c>
      <c r="AK228" s="8">
        <v>0</v>
      </c>
      <c r="AL228" s="8">
        <v>-0.6041759506593869</v>
      </c>
      <c r="AM228" s="8">
        <v>-0.19527168382016377</v>
      </c>
      <c r="AO228" s="6">
        <v>0</v>
      </c>
      <c r="AP228" s="6">
        <f t="shared" si="13"/>
        <v>2.128321485832537</v>
      </c>
      <c r="AQ228" s="6">
        <f t="shared" si="14"/>
        <v>1.3105854258325369</v>
      </c>
      <c r="AR228" s="6" t="s">
        <v>120</v>
      </c>
      <c r="AS228" s="6">
        <f t="shared" si="15"/>
        <v>1</v>
      </c>
      <c r="AT228" s="6">
        <f t="shared" si="16"/>
        <v>1</v>
      </c>
    </row>
    <row r="229" spans="1:46">
      <c r="A229" s="8">
        <v>1</v>
      </c>
      <c r="B229" s="8">
        <v>1</v>
      </c>
      <c r="C229" s="8">
        <v>-0.19557492149349118</v>
      </c>
      <c r="D229" s="8">
        <v>2.0150555300420954</v>
      </c>
      <c r="E229" s="8">
        <v>0</v>
      </c>
      <c r="F229" s="8">
        <v>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1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1</v>
      </c>
      <c r="Z229" s="8">
        <v>0</v>
      </c>
      <c r="AA229" s="8">
        <v>0</v>
      </c>
      <c r="AB229" s="8">
        <v>0</v>
      </c>
      <c r="AC229" s="8">
        <v>0</v>
      </c>
      <c r="AD229" s="8">
        <v>0.84165036876055188</v>
      </c>
      <c r="AE229" s="8">
        <v>1</v>
      </c>
      <c r="AF229" s="8">
        <v>1</v>
      </c>
      <c r="AG229" s="8">
        <v>0.53465598623473276</v>
      </c>
      <c r="AH229" s="8">
        <v>1</v>
      </c>
      <c r="AI229" s="8">
        <v>0</v>
      </c>
      <c r="AJ229" s="8">
        <v>1</v>
      </c>
      <c r="AK229" s="8">
        <v>0</v>
      </c>
      <c r="AL229" s="8">
        <v>-9.3021377383115861E-2</v>
      </c>
      <c r="AM229" s="8">
        <v>-0.19527168382016377</v>
      </c>
      <c r="AO229" s="6">
        <v>0.23225439000000001</v>
      </c>
      <c r="AP229" s="6">
        <f t="shared" si="13"/>
        <v>1.5854817021770833</v>
      </c>
      <c r="AQ229" s="6">
        <f t="shared" si="14"/>
        <v>0.7677456421770833</v>
      </c>
      <c r="AR229" s="6" t="s">
        <v>120</v>
      </c>
      <c r="AS229" s="6">
        <f t="shared" si="15"/>
        <v>0.76774560999999997</v>
      </c>
      <c r="AT229" s="6">
        <f t="shared" si="16"/>
        <v>1</v>
      </c>
    </row>
    <row r="230" spans="1:46">
      <c r="A230" s="8">
        <v>1</v>
      </c>
      <c r="B230" s="8">
        <v>1</v>
      </c>
      <c r="C230" s="8">
        <v>0.1351352594942748</v>
      </c>
      <c r="D230" s="8">
        <v>-0.34525276769570112</v>
      </c>
      <c r="E230" s="8">
        <v>1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1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1</v>
      </c>
      <c r="AC230" s="8">
        <v>0</v>
      </c>
      <c r="AD230" s="8">
        <v>-5.4805039577373628E-2</v>
      </c>
      <c r="AE230" s="8">
        <v>1</v>
      </c>
      <c r="AF230" s="8">
        <v>1</v>
      </c>
      <c r="AG230" s="8">
        <v>-0.28789168489562533</v>
      </c>
      <c r="AH230" s="8">
        <v>1</v>
      </c>
      <c r="AI230" s="8">
        <v>0</v>
      </c>
      <c r="AJ230" s="8">
        <v>1</v>
      </c>
      <c r="AK230" s="8">
        <v>0</v>
      </c>
      <c r="AL230" s="8">
        <v>-2.3318481027260713E-2</v>
      </c>
      <c r="AM230" s="8">
        <v>3.264736955140747</v>
      </c>
      <c r="AO230" s="6">
        <v>0</v>
      </c>
      <c r="AP230" s="6">
        <f t="shared" si="13"/>
        <v>8.4964510520970613</v>
      </c>
      <c r="AQ230" s="6">
        <f t="shared" si="14"/>
        <v>7.6787149920970617</v>
      </c>
      <c r="AR230" s="6" t="s">
        <v>120</v>
      </c>
      <c r="AS230" s="6">
        <f t="shared" si="15"/>
        <v>1</v>
      </c>
      <c r="AT230" s="6">
        <f t="shared" si="16"/>
        <v>1</v>
      </c>
    </row>
    <row r="231" spans="1:46">
      <c r="A231" s="8">
        <v>1</v>
      </c>
      <c r="B231" s="8">
        <v>1</v>
      </c>
      <c r="C231" s="8">
        <v>-1.1379306884182057</v>
      </c>
      <c r="D231" s="8">
        <v>0.14890539506472272</v>
      </c>
      <c r="E231" s="8">
        <v>0</v>
      </c>
      <c r="F231" s="8">
        <v>1</v>
      </c>
      <c r="G231" s="8">
        <v>0</v>
      </c>
      <c r="H231" s="8">
        <v>0</v>
      </c>
      <c r="I231" s="8">
        <v>0</v>
      </c>
      <c r="J231" s="8">
        <v>0</v>
      </c>
      <c r="K231" s="8">
        <v>1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1</v>
      </c>
      <c r="Z231" s="8">
        <v>0</v>
      </c>
      <c r="AA231" s="8">
        <v>0</v>
      </c>
      <c r="AB231" s="8">
        <v>0</v>
      </c>
      <c r="AC231" s="8">
        <v>0</v>
      </c>
      <c r="AD231" s="8">
        <v>-0.51498548252417542</v>
      </c>
      <c r="AE231" s="8">
        <v>1</v>
      </c>
      <c r="AF231" s="8">
        <v>0</v>
      </c>
      <c r="AG231" s="8">
        <v>-0.49352860267821486</v>
      </c>
      <c r="AH231" s="8">
        <v>0</v>
      </c>
      <c r="AI231" s="8">
        <v>0</v>
      </c>
      <c r="AJ231" s="8">
        <v>1</v>
      </c>
      <c r="AK231" s="8">
        <v>0</v>
      </c>
      <c r="AL231" s="8">
        <v>-0.6041759506593869</v>
      </c>
      <c r="AM231" s="8">
        <v>-0.19527168382016377</v>
      </c>
      <c r="AO231" s="6">
        <v>0.18311242</v>
      </c>
      <c r="AP231" s="6">
        <f t="shared" si="13"/>
        <v>1.6346236797675533</v>
      </c>
      <c r="AQ231" s="6">
        <f t="shared" si="14"/>
        <v>0.81688761976755331</v>
      </c>
      <c r="AR231" s="6" t="s">
        <v>120</v>
      </c>
      <c r="AS231" s="6">
        <f t="shared" si="15"/>
        <v>0.81688757999999995</v>
      </c>
      <c r="AT231" s="6">
        <f t="shared" si="16"/>
        <v>1</v>
      </c>
    </row>
    <row r="232" spans="1:46">
      <c r="A232" s="8">
        <v>1</v>
      </c>
      <c r="B232" s="8">
        <v>1</v>
      </c>
      <c r="C232" s="8">
        <v>-0.4064871343235526</v>
      </c>
      <c r="D232" s="8">
        <v>-0.72993280090147827</v>
      </c>
      <c r="E232" s="8">
        <v>0</v>
      </c>
      <c r="F232" s="8">
        <v>1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1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1</v>
      </c>
      <c r="AC232" s="8">
        <v>0</v>
      </c>
      <c r="AD232" s="8">
        <v>-0.29087163043969405</v>
      </c>
      <c r="AE232" s="8">
        <v>1</v>
      </c>
      <c r="AF232" s="8">
        <v>0</v>
      </c>
      <c r="AG232" s="8">
        <v>-0.49352860267821486</v>
      </c>
      <c r="AH232" s="8">
        <v>0</v>
      </c>
      <c r="AI232" s="8">
        <v>0</v>
      </c>
      <c r="AJ232" s="8">
        <v>1</v>
      </c>
      <c r="AK232" s="8">
        <v>0</v>
      </c>
      <c r="AL232" s="8">
        <v>-1.0688619263650878</v>
      </c>
      <c r="AM232" s="8">
        <v>0.82159888639201284</v>
      </c>
      <c r="AO232" s="6">
        <v>0</v>
      </c>
      <c r="AP232" s="6">
        <f t="shared" si="13"/>
        <v>5.4219506750945534</v>
      </c>
      <c r="AQ232" s="6">
        <f t="shared" si="14"/>
        <v>4.6042146150945538</v>
      </c>
      <c r="AR232" s="6" t="s">
        <v>120</v>
      </c>
      <c r="AS232" s="6">
        <f t="shared" si="15"/>
        <v>1</v>
      </c>
      <c r="AT232" s="6">
        <f t="shared" si="16"/>
        <v>1</v>
      </c>
    </row>
    <row r="233" spans="1:46">
      <c r="A233" s="8">
        <v>1</v>
      </c>
      <c r="B233" s="8">
        <v>1</v>
      </c>
      <c r="C233" s="8">
        <v>-0.80047114789010743</v>
      </c>
      <c r="D233" s="8">
        <v>1.2537305557079468</v>
      </c>
      <c r="E233" s="8">
        <v>0</v>
      </c>
      <c r="F233" s="8">
        <v>1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1</v>
      </c>
      <c r="U233" s="8">
        <v>0</v>
      </c>
      <c r="V233" s="8">
        <v>0</v>
      </c>
      <c r="W233" s="8">
        <v>0</v>
      </c>
      <c r="X233" s="8">
        <v>0</v>
      </c>
      <c r="Y233" s="8">
        <v>1</v>
      </c>
      <c r="Z233" s="8">
        <v>0</v>
      </c>
      <c r="AA233" s="8">
        <v>0</v>
      </c>
      <c r="AB233" s="8">
        <v>0</v>
      </c>
      <c r="AC233" s="8">
        <v>0</v>
      </c>
      <c r="AD233" s="8">
        <v>-0.46568043506558954</v>
      </c>
      <c r="AE233" s="8">
        <v>1</v>
      </c>
      <c r="AF233" s="8">
        <v>0</v>
      </c>
      <c r="AG233" s="8">
        <v>-0.49352860267821486</v>
      </c>
      <c r="AH233" s="8">
        <v>0</v>
      </c>
      <c r="AI233" s="8">
        <v>0</v>
      </c>
      <c r="AJ233" s="8">
        <v>1</v>
      </c>
      <c r="AK233" s="8">
        <v>0</v>
      </c>
      <c r="AL233" s="8">
        <v>-0.48800445673296167</v>
      </c>
      <c r="AM233" s="8">
        <v>-0.19527168382016377</v>
      </c>
      <c r="AO233" s="6">
        <v>2.6863763999999998E-2</v>
      </c>
      <c r="AP233" s="6">
        <f t="shared" si="13"/>
        <v>1.7908723366885893</v>
      </c>
      <c r="AQ233" s="6">
        <f t="shared" si="14"/>
        <v>0.97313627668858926</v>
      </c>
      <c r="AR233" s="6" t="s">
        <v>120</v>
      </c>
      <c r="AS233" s="6">
        <f t="shared" si="15"/>
        <v>0.97313623599999999</v>
      </c>
      <c r="AT233" s="6">
        <f t="shared" si="16"/>
        <v>1</v>
      </c>
    </row>
    <row r="234" spans="1:46">
      <c r="A234" s="8">
        <v>1</v>
      </c>
      <c r="B234" s="8">
        <v>1</v>
      </c>
      <c r="C234" s="8">
        <v>-0.11795922717202845</v>
      </c>
      <c r="D234" s="8">
        <v>-0.85548111461093546</v>
      </c>
      <c r="E234" s="8">
        <v>0</v>
      </c>
      <c r="F234" s="8">
        <v>1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1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1</v>
      </c>
      <c r="Z234" s="8">
        <v>0</v>
      </c>
      <c r="AA234" s="8">
        <v>0</v>
      </c>
      <c r="AB234" s="8">
        <v>0</v>
      </c>
      <c r="AC234" s="8">
        <v>0</v>
      </c>
      <c r="AD234" s="8">
        <v>-0.14146239571670643</v>
      </c>
      <c r="AE234" s="8">
        <v>1</v>
      </c>
      <c r="AF234" s="8">
        <v>1</v>
      </c>
      <c r="AG234" s="8">
        <v>1.76847749293027</v>
      </c>
      <c r="AH234" s="8">
        <v>0</v>
      </c>
      <c r="AI234" s="8">
        <v>0</v>
      </c>
      <c r="AJ234" s="8">
        <v>1</v>
      </c>
      <c r="AK234" s="8">
        <v>0</v>
      </c>
      <c r="AL234" s="8">
        <v>-0.88298753608280744</v>
      </c>
      <c r="AM234" s="8">
        <v>-9.1626891839307723E-2</v>
      </c>
      <c r="AO234" s="6">
        <v>0</v>
      </c>
      <c r="AP234" s="6">
        <f t="shared" si="13"/>
        <v>3.3356267146475229</v>
      </c>
      <c r="AQ234" s="6">
        <f t="shared" si="14"/>
        <v>2.5178906546475228</v>
      </c>
      <c r="AR234" s="6" t="s">
        <v>120</v>
      </c>
      <c r="AS234" s="6">
        <f t="shared" si="15"/>
        <v>1</v>
      </c>
      <c r="AT234" s="6">
        <f t="shared" si="16"/>
        <v>1</v>
      </c>
    </row>
    <row r="235" spans="1:46">
      <c r="A235" s="8">
        <v>1</v>
      </c>
      <c r="B235" s="8">
        <v>1</v>
      </c>
      <c r="C235" s="8">
        <v>0.63373206808408056</v>
      </c>
      <c r="D235" s="8">
        <v>0.24934404603228855</v>
      </c>
      <c r="E235" s="8">
        <v>0</v>
      </c>
      <c r="F235" s="8">
        <v>1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1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1</v>
      </c>
      <c r="Z235" s="8">
        <v>0</v>
      </c>
      <c r="AA235" s="8">
        <v>0</v>
      </c>
      <c r="AB235" s="8">
        <v>0</v>
      </c>
      <c r="AC235" s="8">
        <v>0</v>
      </c>
      <c r="AD235" s="8">
        <v>-0.27891889166185502</v>
      </c>
      <c r="AE235" s="8">
        <v>1</v>
      </c>
      <c r="AF235" s="8">
        <v>1</v>
      </c>
      <c r="AG235" s="8">
        <v>0.53465598623473276</v>
      </c>
      <c r="AH235" s="8">
        <v>1</v>
      </c>
      <c r="AI235" s="8">
        <v>0</v>
      </c>
      <c r="AJ235" s="8">
        <v>1</v>
      </c>
      <c r="AK235" s="8">
        <v>0</v>
      </c>
      <c r="AL235" s="8">
        <v>-0.44153585916239158</v>
      </c>
      <c r="AM235" s="8">
        <v>1.5280791740945635E-2</v>
      </c>
      <c r="AO235" s="6">
        <v>0</v>
      </c>
      <c r="AP235" s="6">
        <f t="shared" si="13"/>
        <v>2.7103141423464687</v>
      </c>
      <c r="AQ235" s="6">
        <f t="shared" si="14"/>
        <v>1.8925780823464686</v>
      </c>
      <c r="AR235" s="6" t="s">
        <v>120</v>
      </c>
      <c r="AS235" s="6">
        <f t="shared" si="15"/>
        <v>1</v>
      </c>
      <c r="AT235" s="6">
        <f t="shared" si="16"/>
        <v>1</v>
      </c>
    </row>
    <row r="236" spans="1:46">
      <c r="A236" s="8">
        <v>1</v>
      </c>
      <c r="B236" s="8">
        <v>0</v>
      </c>
      <c r="C236" s="8">
        <v>-2.6845151229442064E-2</v>
      </c>
      <c r="D236" s="8">
        <v>-0.20262988332175766</v>
      </c>
      <c r="E236" s="8">
        <v>0</v>
      </c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1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1</v>
      </c>
      <c r="AC236" s="8">
        <v>0</v>
      </c>
      <c r="AD236" s="8">
        <v>-0.47763317384342852</v>
      </c>
      <c r="AE236" s="8">
        <v>1</v>
      </c>
      <c r="AF236" s="8">
        <v>1</v>
      </c>
      <c r="AG236" s="8">
        <v>1.357203657365091</v>
      </c>
      <c r="AH236" s="8">
        <v>1</v>
      </c>
      <c r="AI236" s="8">
        <v>0</v>
      </c>
      <c r="AJ236" s="8">
        <v>1</v>
      </c>
      <c r="AK236" s="8">
        <v>0</v>
      </c>
      <c r="AL236" s="8">
        <v>-1.7509906330939452E-2</v>
      </c>
      <c r="AM236" s="8">
        <v>-0.19527168382016377</v>
      </c>
      <c r="AO236" s="6">
        <v>0</v>
      </c>
      <c r="AP236" s="6">
        <f t="shared" si="13"/>
        <v>3.2344353181407426</v>
      </c>
      <c r="AQ236" s="6">
        <f t="shared" si="14"/>
        <v>2.4166992581407425</v>
      </c>
      <c r="AR236" s="6" t="s">
        <v>120</v>
      </c>
      <c r="AS236" s="6">
        <f t="shared" si="15"/>
        <v>1</v>
      </c>
      <c r="AT236" s="6">
        <f t="shared" si="16"/>
        <v>1</v>
      </c>
    </row>
    <row r="237" spans="1:46">
      <c r="A237" s="8">
        <v>1</v>
      </c>
      <c r="B237" s="8">
        <v>1</v>
      </c>
      <c r="C237" s="8">
        <v>2.1101175578945104</v>
      </c>
      <c r="D237" s="8">
        <v>2.7603103202214343</v>
      </c>
      <c r="E237" s="8">
        <v>0</v>
      </c>
      <c r="F237" s="8">
        <v>1</v>
      </c>
      <c r="G237" s="8">
        <v>0</v>
      </c>
      <c r="H237" s="8">
        <v>0</v>
      </c>
      <c r="I237" s="8">
        <v>1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1</v>
      </c>
      <c r="AA237" s="8">
        <v>0</v>
      </c>
      <c r="AB237" s="8">
        <v>0</v>
      </c>
      <c r="AC237" s="8">
        <v>0</v>
      </c>
      <c r="AD237" s="8">
        <v>3.8178823244424649</v>
      </c>
      <c r="AE237" s="8">
        <v>1</v>
      </c>
      <c r="AF237" s="8">
        <v>1</v>
      </c>
      <c r="AG237" s="8">
        <v>3.0022989996258072</v>
      </c>
      <c r="AH237" s="8">
        <v>1</v>
      </c>
      <c r="AI237" s="8">
        <v>0</v>
      </c>
      <c r="AJ237" s="8">
        <v>1</v>
      </c>
      <c r="AK237" s="8">
        <v>0</v>
      </c>
      <c r="AL237" s="8">
        <v>-1.0688619263650878</v>
      </c>
      <c r="AM237" s="8">
        <v>-0.19527168382016377</v>
      </c>
      <c r="AO237" s="6">
        <v>0</v>
      </c>
      <c r="AP237" s="6">
        <f t="shared" si="13"/>
        <v>1.8177360697654108</v>
      </c>
      <c r="AQ237" s="6">
        <f t="shared" si="14"/>
        <v>1.0000000097654107</v>
      </c>
      <c r="AR237" s="6" t="s">
        <v>120</v>
      </c>
      <c r="AS237" s="6">
        <f t="shared" si="15"/>
        <v>1</v>
      </c>
      <c r="AT237" s="6">
        <f t="shared" si="16"/>
        <v>1</v>
      </c>
    </row>
    <row r="238" spans="1:46">
      <c r="A238" s="8">
        <v>1</v>
      </c>
      <c r="B238" s="8">
        <v>1</v>
      </c>
      <c r="C238" s="8">
        <v>-1.1446798792287673</v>
      </c>
      <c r="D238" s="8">
        <v>-0.92277501075920454</v>
      </c>
      <c r="E238" s="8">
        <v>0</v>
      </c>
      <c r="F238" s="8">
        <v>1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1</v>
      </c>
      <c r="AB238" s="8">
        <v>0</v>
      </c>
      <c r="AC238" s="8">
        <v>0</v>
      </c>
      <c r="AD238" s="8">
        <v>-0.60164283866350821</v>
      </c>
      <c r="AE238" s="8">
        <v>0</v>
      </c>
      <c r="AF238" s="8">
        <v>0</v>
      </c>
      <c r="AG238" s="8">
        <v>-0.49352860267821486</v>
      </c>
      <c r="AH238" s="8">
        <v>0</v>
      </c>
      <c r="AI238" s="8">
        <v>0</v>
      </c>
      <c r="AJ238" s="8">
        <v>1</v>
      </c>
      <c r="AK238" s="8">
        <v>0</v>
      </c>
      <c r="AL238" s="8">
        <v>9.2853012899164533E-2</v>
      </c>
      <c r="AM238" s="8">
        <v>-0.18759429182158185</v>
      </c>
      <c r="AO238" s="6">
        <v>0</v>
      </c>
      <c r="AP238" s="6">
        <f t="shared" si="13"/>
        <v>1.817736048281138</v>
      </c>
      <c r="AQ238" s="6">
        <f t="shared" si="14"/>
        <v>0.99999998828113801</v>
      </c>
      <c r="AR238" s="6" t="s">
        <v>120</v>
      </c>
      <c r="AS238" s="6">
        <f t="shared" si="15"/>
        <v>1</v>
      </c>
      <c r="AT238" s="6">
        <f t="shared" si="16"/>
        <v>1</v>
      </c>
    </row>
    <row r="239" spans="1:46">
      <c r="A239" s="8">
        <v>1</v>
      </c>
      <c r="B239" s="8">
        <v>1</v>
      </c>
      <c r="C239" s="8">
        <v>1.7659086578260799</v>
      </c>
      <c r="D239" s="8">
        <v>0.34978269699985437</v>
      </c>
      <c r="E239" s="8">
        <v>0</v>
      </c>
      <c r="F239" s="8">
        <v>1</v>
      </c>
      <c r="G239" s="8">
        <v>0</v>
      </c>
      <c r="H239" s="8">
        <v>0</v>
      </c>
      <c r="I239" s="8">
        <v>0</v>
      </c>
      <c r="J239" s="8">
        <v>0</v>
      </c>
      <c r="K239" s="8">
        <v>1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1</v>
      </c>
      <c r="Z239" s="8">
        <v>0</v>
      </c>
      <c r="AA239" s="8">
        <v>0</v>
      </c>
      <c r="AB239" s="8">
        <v>0</v>
      </c>
      <c r="AC239" s="8">
        <v>0</v>
      </c>
      <c r="AD239" s="8">
        <v>1.2151734555680209</v>
      </c>
      <c r="AE239" s="8">
        <v>1</v>
      </c>
      <c r="AF239" s="8">
        <v>1</v>
      </c>
      <c r="AG239" s="8">
        <v>2.5910251640606279</v>
      </c>
      <c r="AH239" s="8">
        <v>0</v>
      </c>
      <c r="AI239" s="8">
        <v>0</v>
      </c>
      <c r="AJ239" s="8">
        <v>1</v>
      </c>
      <c r="AK239" s="8">
        <v>0</v>
      </c>
      <c r="AL239" s="8">
        <v>-1.0688619263650878</v>
      </c>
      <c r="AM239" s="8">
        <v>1.9547819453827053</v>
      </c>
      <c r="AO239" s="6">
        <v>0</v>
      </c>
      <c r="AP239" s="6">
        <f t="shared" si="13"/>
        <v>7.1081017566875131</v>
      </c>
      <c r="AQ239" s="6">
        <f t="shared" si="14"/>
        <v>6.2903656966875134</v>
      </c>
      <c r="AR239" s="6" t="s">
        <v>120</v>
      </c>
      <c r="AS239" s="6">
        <f t="shared" si="15"/>
        <v>1</v>
      </c>
      <c r="AT239" s="6">
        <f t="shared" si="16"/>
        <v>1</v>
      </c>
    </row>
    <row r="240" spans="1:46">
      <c r="A240" s="8">
        <v>1</v>
      </c>
      <c r="B240" s="8">
        <v>1</v>
      </c>
      <c r="C240" s="8">
        <v>-2.0095960418880243E-2</v>
      </c>
      <c r="D240" s="8">
        <v>2.9611876221565656</v>
      </c>
      <c r="E240" s="8">
        <v>0</v>
      </c>
      <c r="F240" s="8">
        <v>1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1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1</v>
      </c>
      <c r="Z240" s="8">
        <v>0</v>
      </c>
      <c r="AA240" s="8">
        <v>0</v>
      </c>
      <c r="AB240" s="8">
        <v>0</v>
      </c>
      <c r="AC240" s="8">
        <v>0</v>
      </c>
      <c r="AD240" s="8">
        <v>1.4273345688746633</v>
      </c>
      <c r="AE240" s="8">
        <v>1</v>
      </c>
      <c r="AF240" s="8">
        <v>1</v>
      </c>
      <c r="AG240" s="8">
        <v>2.7966620818432175</v>
      </c>
      <c r="AH240" s="8">
        <v>0</v>
      </c>
      <c r="AI240" s="8">
        <v>0</v>
      </c>
      <c r="AJ240" s="8">
        <v>1</v>
      </c>
      <c r="AK240" s="8">
        <v>0</v>
      </c>
      <c r="AL240" s="8">
        <v>-1.0688619263650878</v>
      </c>
      <c r="AM240" s="8">
        <v>0.76440231600257746</v>
      </c>
      <c r="AO240" s="6">
        <v>0</v>
      </c>
      <c r="AP240" s="6">
        <f t="shared" si="13"/>
        <v>4.4759912215822428</v>
      </c>
      <c r="AQ240" s="6">
        <f t="shared" si="14"/>
        <v>3.6582551615822427</v>
      </c>
      <c r="AR240" s="6" t="s">
        <v>120</v>
      </c>
      <c r="AS240" s="6">
        <f t="shared" si="15"/>
        <v>1</v>
      </c>
      <c r="AT240" s="6">
        <f t="shared" si="16"/>
        <v>1</v>
      </c>
    </row>
    <row r="241" spans="1:46">
      <c r="A241" s="8">
        <v>1</v>
      </c>
      <c r="B241" s="8">
        <v>0</v>
      </c>
      <c r="C241" s="8">
        <v>0.78137061706512345</v>
      </c>
      <c r="D241" s="8">
        <v>1.0528532537728152</v>
      </c>
      <c r="E241" s="8">
        <v>0</v>
      </c>
      <c r="F241" s="8">
        <v>1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1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1</v>
      </c>
      <c r="AC241" s="8">
        <v>0</v>
      </c>
      <c r="AD241" s="8">
        <v>-0.14146239571670643</v>
      </c>
      <c r="AE241" s="8">
        <v>1</v>
      </c>
      <c r="AF241" s="8">
        <v>0</v>
      </c>
      <c r="AG241" s="8">
        <v>-0.49352860267821486</v>
      </c>
      <c r="AH241" s="8">
        <v>0</v>
      </c>
      <c r="AI241" s="8">
        <v>0</v>
      </c>
      <c r="AJ241" s="8">
        <v>1</v>
      </c>
      <c r="AK241" s="8">
        <v>0</v>
      </c>
      <c r="AL241" s="8">
        <v>-0.90041326017177126</v>
      </c>
      <c r="AM241" s="8">
        <v>-3.4622256249836905E-2</v>
      </c>
      <c r="AO241" s="6">
        <v>0</v>
      </c>
      <c r="AP241" s="6">
        <f t="shared" si="13"/>
        <v>2.7165048138621248</v>
      </c>
      <c r="AQ241" s="6">
        <f t="shared" si="14"/>
        <v>1.8987687538621247</v>
      </c>
      <c r="AR241" s="6" t="s">
        <v>120</v>
      </c>
      <c r="AS241" s="6">
        <f t="shared" si="15"/>
        <v>1</v>
      </c>
      <c r="AT241" s="6">
        <f t="shared" si="16"/>
        <v>1</v>
      </c>
    </row>
    <row r="242" spans="1:46">
      <c r="A242" s="8">
        <v>1</v>
      </c>
      <c r="B242" s="8">
        <v>0</v>
      </c>
      <c r="C242" s="8">
        <v>1.2031950427252462</v>
      </c>
      <c r="D242" s="8">
        <v>1.1532919047403809</v>
      </c>
      <c r="E242" s="8">
        <v>0</v>
      </c>
      <c r="F242" s="8">
        <v>1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1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1</v>
      </c>
      <c r="Z242" s="8">
        <v>0</v>
      </c>
      <c r="AA242" s="8">
        <v>0</v>
      </c>
      <c r="AB242" s="8">
        <v>0</v>
      </c>
      <c r="AC242" s="8">
        <v>0</v>
      </c>
      <c r="AD242" s="8">
        <v>0.8296976299827129</v>
      </c>
      <c r="AE242" s="8">
        <v>1</v>
      </c>
      <c r="AF242" s="8">
        <v>1</v>
      </c>
      <c r="AG242" s="8">
        <v>0.94592982179991181</v>
      </c>
      <c r="AH242" s="8">
        <v>1</v>
      </c>
      <c r="AI242" s="8">
        <v>0</v>
      </c>
      <c r="AJ242" s="8">
        <v>1</v>
      </c>
      <c r="AK242" s="8">
        <v>0</v>
      </c>
      <c r="AL242" s="8">
        <v>-1.0688619263650878</v>
      </c>
      <c r="AM242" s="8">
        <v>-0.19527168382016377</v>
      </c>
      <c r="AO242" s="6">
        <v>0</v>
      </c>
      <c r="AP242" s="6">
        <f t="shared" si="13"/>
        <v>2.657571217909398</v>
      </c>
      <c r="AQ242" s="6">
        <f t="shared" si="14"/>
        <v>1.8398351579093979</v>
      </c>
      <c r="AR242" s="6" t="s">
        <v>120</v>
      </c>
      <c r="AS242" s="6">
        <f t="shared" si="15"/>
        <v>1</v>
      </c>
      <c r="AT242" s="6">
        <f t="shared" si="16"/>
        <v>1</v>
      </c>
    </row>
    <row r="243" spans="1:46">
      <c r="A243" s="8">
        <v>1</v>
      </c>
      <c r="B243" s="8">
        <v>1</v>
      </c>
      <c r="C243" s="8">
        <v>-0.24450655487006528</v>
      </c>
      <c r="D243" s="8">
        <v>0.91926984798595279</v>
      </c>
      <c r="E243" s="8">
        <v>0</v>
      </c>
      <c r="F243" s="8">
        <v>1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1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1</v>
      </c>
      <c r="AC243" s="8">
        <v>0</v>
      </c>
      <c r="AD243" s="8">
        <v>1.0284119121642865</v>
      </c>
      <c r="AE243" s="8">
        <v>1</v>
      </c>
      <c r="AF243" s="8">
        <v>1</v>
      </c>
      <c r="AG243" s="8">
        <v>0.7402929040173224</v>
      </c>
      <c r="AH243" s="8">
        <v>0</v>
      </c>
      <c r="AI243" s="8">
        <v>0</v>
      </c>
      <c r="AJ243" s="8">
        <v>1</v>
      </c>
      <c r="AK243" s="8">
        <v>0</v>
      </c>
      <c r="AL243" s="8">
        <v>1.1442050329333129</v>
      </c>
      <c r="AM243" s="8">
        <v>-0.16302663742611967</v>
      </c>
      <c r="AO243" s="6">
        <v>1.1239469E-2</v>
      </c>
      <c r="AP243" s="6">
        <f t="shared" si="13"/>
        <v>1.8064966143257541</v>
      </c>
      <c r="AQ243" s="6">
        <f t="shared" si="14"/>
        <v>0.98876055432575416</v>
      </c>
      <c r="AR243" s="6" t="s">
        <v>120</v>
      </c>
      <c r="AS243" s="6">
        <f t="shared" si="15"/>
        <v>0.98876053100000005</v>
      </c>
      <c r="AT243" s="6">
        <f t="shared" si="16"/>
        <v>1</v>
      </c>
    </row>
    <row r="244" spans="1:46">
      <c r="A244" s="8">
        <v>1</v>
      </c>
      <c r="B244" s="8">
        <v>1</v>
      </c>
      <c r="C244" s="8">
        <v>-0.4132363251341144</v>
      </c>
      <c r="D244" s="8">
        <v>-0.10219123235419182</v>
      </c>
      <c r="E244" s="8">
        <v>0</v>
      </c>
      <c r="F244" s="8">
        <v>1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1</v>
      </c>
      <c r="U244" s="8">
        <v>0</v>
      </c>
      <c r="V244" s="8">
        <v>0</v>
      </c>
      <c r="W244" s="8">
        <v>0</v>
      </c>
      <c r="X244" s="8">
        <v>0</v>
      </c>
      <c r="Y244" s="8">
        <v>1</v>
      </c>
      <c r="Z244" s="8">
        <v>0</v>
      </c>
      <c r="AA244" s="8">
        <v>0</v>
      </c>
      <c r="AB244" s="8">
        <v>0</v>
      </c>
      <c r="AC244" s="8">
        <v>0</v>
      </c>
      <c r="AD244" s="8">
        <v>0.61753651667607057</v>
      </c>
      <c r="AE244" s="8">
        <v>1</v>
      </c>
      <c r="AF244" s="8">
        <v>1</v>
      </c>
      <c r="AG244" s="8">
        <v>-0.28789168489562533</v>
      </c>
      <c r="AH244" s="8">
        <v>1</v>
      </c>
      <c r="AI244" s="8">
        <v>0</v>
      </c>
      <c r="AJ244" s="8">
        <v>1</v>
      </c>
      <c r="AK244" s="8">
        <v>0</v>
      </c>
      <c r="AL244" s="8">
        <v>-0.37183296280653644</v>
      </c>
      <c r="AM244" s="8">
        <v>-0.19527168382016377</v>
      </c>
      <c r="AO244" s="6">
        <v>0</v>
      </c>
      <c r="AP244" s="6">
        <f t="shared" si="13"/>
        <v>2.5781952892592295</v>
      </c>
      <c r="AQ244" s="6">
        <f t="shared" si="14"/>
        <v>1.7604592292592294</v>
      </c>
      <c r="AR244" s="6" t="s">
        <v>120</v>
      </c>
      <c r="AS244" s="6">
        <f t="shared" si="15"/>
        <v>1</v>
      </c>
      <c r="AT244" s="6">
        <f t="shared" si="16"/>
        <v>1</v>
      </c>
    </row>
    <row r="245" spans="1:46">
      <c r="A245" s="8">
        <v>1</v>
      </c>
      <c r="B245" s="8">
        <v>1</v>
      </c>
      <c r="C245" s="8">
        <v>-0.71610626275808287</v>
      </c>
      <c r="D245" s="8">
        <v>1.3541692066755127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1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1</v>
      </c>
      <c r="AC245" s="8">
        <v>0</v>
      </c>
      <c r="AD245" s="8">
        <v>-2.9405469674465751E-2</v>
      </c>
      <c r="AE245" s="8">
        <v>1</v>
      </c>
      <c r="AF245" s="8">
        <v>1</v>
      </c>
      <c r="AG245" s="8">
        <v>1.76847749293027</v>
      </c>
      <c r="AH245" s="8">
        <v>1</v>
      </c>
      <c r="AI245" s="8">
        <v>0</v>
      </c>
      <c r="AJ245" s="8">
        <v>1</v>
      </c>
      <c r="AK245" s="8">
        <v>0</v>
      </c>
      <c r="AL245" s="8">
        <v>0.61562473556807806</v>
      </c>
      <c r="AM245" s="8">
        <v>-0.14076220063023206</v>
      </c>
      <c r="AO245" s="6">
        <v>0</v>
      </c>
      <c r="AP245" s="6">
        <f t="shared" si="13"/>
        <v>2.4197621219020218</v>
      </c>
      <c r="AQ245" s="6">
        <f t="shared" si="14"/>
        <v>1.6020260619020217</v>
      </c>
      <c r="AR245" s="6" t="s">
        <v>120</v>
      </c>
      <c r="AS245" s="6">
        <f t="shared" si="15"/>
        <v>1</v>
      </c>
      <c r="AT245" s="6">
        <f t="shared" si="16"/>
        <v>1</v>
      </c>
    </row>
    <row r="246" spans="1:46">
      <c r="A246" s="8">
        <v>1</v>
      </c>
      <c r="B246" s="8">
        <v>0</v>
      </c>
      <c r="C246" s="8">
        <v>5.0770374362250237E-2</v>
      </c>
      <c r="D246" s="8">
        <v>-0.66263890475320908</v>
      </c>
      <c r="E246" s="8">
        <v>0</v>
      </c>
      <c r="F246" s="8">
        <v>1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1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1</v>
      </c>
      <c r="Z246" s="8">
        <v>0</v>
      </c>
      <c r="AA246" s="8">
        <v>0</v>
      </c>
      <c r="AB246" s="8">
        <v>0</v>
      </c>
      <c r="AC246" s="8">
        <v>0</v>
      </c>
      <c r="AD246" s="8">
        <v>-0.34017667789827993</v>
      </c>
      <c r="AE246" s="8">
        <v>1</v>
      </c>
      <c r="AF246" s="8">
        <v>1</v>
      </c>
      <c r="AG246" s="8">
        <v>2.7966620818432175</v>
      </c>
      <c r="AH246" s="8">
        <v>0</v>
      </c>
      <c r="AI246" s="8">
        <v>0</v>
      </c>
      <c r="AJ246" s="8">
        <v>1</v>
      </c>
      <c r="AK246" s="8">
        <v>0</v>
      </c>
      <c r="AL246" s="8">
        <v>-0.37183296280653644</v>
      </c>
      <c r="AM246" s="8">
        <v>0.20376076530613199</v>
      </c>
      <c r="AO246" s="6">
        <v>0</v>
      </c>
      <c r="AP246" s="6">
        <f t="shared" si="13"/>
        <v>3.7580610442448643</v>
      </c>
      <c r="AQ246" s="6">
        <f t="shared" si="14"/>
        <v>2.9403249842448642</v>
      </c>
      <c r="AR246" s="6" t="s">
        <v>120</v>
      </c>
      <c r="AS246" s="6">
        <f t="shared" si="15"/>
        <v>1</v>
      </c>
      <c r="AT246" s="6">
        <f t="shared" si="16"/>
        <v>1</v>
      </c>
    </row>
    <row r="247" spans="1:46">
      <c r="A247" s="8">
        <v>1</v>
      </c>
      <c r="B247" s="8">
        <v>1</v>
      </c>
      <c r="C247" s="8">
        <v>-6.2278402984892525E-2</v>
      </c>
      <c r="D247" s="8">
        <v>-0.95591976557850133</v>
      </c>
      <c r="E247" s="8">
        <v>0</v>
      </c>
      <c r="F247" s="8">
        <v>1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1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1</v>
      </c>
      <c r="Z247" s="8">
        <v>0</v>
      </c>
      <c r="AA247" s="8">
        <v>0</v>
      </c>
      <c r="AB247" s="8">
        <v>0</v>
      </c>
      <c r="AC247" s="8">
        <v>0</v>
      </c>
      <c r="AD247" s="8">
        <v>-0.29087163043969405</v>
      </c>
      <c r="AE247" s="8">
        <v>1</v>
      </c>
      <c r="AF247" s="8">
        <v>1</v>
      </c>
      <c r="AG247" s="8">
        <v>-0.28789168489562533</v>
      </c>
      <c r="AH247" s="8">
        <v>0</v>
      </c>
      <c r="AI247" s="8">
        <v>0</v>
      </c>
      <c r="AJ247" s="8">
        <v>1</v>
      </c>
      <c r="AK247" s="8">
        <v>0</v>
      </c>
      <c r="AL247" s="8">
        <v>0.10447016229180706</v>
      </c>
      <c r="AM247" s="8">
        <v>-0.19527168382016377</v>
      </c>
      <c r="AO247" s="6">
        <v>0</v>
      </c>
      <c r="AP247" s="6">
        <f t="shared" si="13"/>
        <v>2.3310646769111254</v>
      </c>
      <c r="AQ247" s="6">
        <f t="shared" si="14"/>
        <v>1.5133286169111253</v>
      </c>
      <c r="AR247" s="6" t="s">
        <v>120</v>
      </c>
      <c r="AS247" s="6">
        <f t="shared" si="15"/>
        <v>1</v>
      </c>
      <c r="AT247" s="6">
        <f t="shared" si="16"/>
        <v>1</v>
      </c>
    </row>
    <row r="248" spans="1:46">
      <c r="A248" s="8">
        <v>1</v>
      </c>
      <c r="B248" s="8">
        <v>0</v>
      </c>
      <c r="C248" s="8">
        <v>-1.081406215379749</v>
      </c>
      <c r="D248" s="8">
        <v>0.55065999893498607</v>
      </c>
      <c r="E248" s="8">
        <v>0</v>
      </c>
      <c r="F248" s="8">
        <v>1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1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1</v>
      </c>
      <c r="Z248" s="8">
        <v>0</v>
      </c>
      <c r="AA248" s="8">
        <v>0</v>
      </c>
      <c r="AB248" s="8">
        <v>0</v>
      </c>
      <c r="AC248" s="8">
        <v>0</v>
      </c>
      <c r="AD248" s="8">
        <v>0.14540333495142974</v>
      </c>
      <c r="AE248" s="8">
        <v>1</v>
      </c>
      <c r="AF248" s="8">
        <v>1</v>
      </c>
      <c r="AG248" s="8">
        <v>0.53465598623473276</v>
      </c>
      <c r="AH248" s="8">
        <v>0</v>
      </c>
      <c r="AI248" s="8">
        <v>0</v>
      </c>
      <c r="AJ248" s="8">
        <v>1</v>
      </c>
      <c r="AK248" s="8">
        <v>0</v>
      </c>
      <c r="AL248" s="8">
        <v>-8.4182241975665675E-5</v>
      </c>
      <c r="AM248" s="8">
        <v>4.9343777800323521</v>
      </c>
      <c r="AO248" s="6">
        <v>0</v>
      </c>
      <c r="AP248" s="6">
        <f t="shared" si="13"/>
        <v>10.802708113264078</v>
      </c>
      <c r="AQ248" s="6">
        <f t="shared" si="14"/>
        <v>9.9849720532640784</v>
      </c>
      <c r="AR248" s="6" t="s">
        <v>120</v>
      </c>
      <c r="AS248" s="6">
        <f t="shared" si="15"/>
        <v>1</v>
      </c>
      <c r="AT248" s="6">
        <f t="shared" si="16"/>
        <v>1</v>
      </c>
    </row>
    <row r="249" spans="1:46">
      <c r="A249" s="8">
        <v>1</v>
      </c>
      <c r="B249" s="8">
        <v>1</v>
      </c>
      <c r="C249" s="8">
        <v>0.83789492137380961</v>
      </c>
      <c r="D249" s="8">
        <v>-0.64656872059839854</v>
      </c>
      <c r="E249" s="8">
        <v>0</v>
      </c>
      <c r="F249" s="8">
        <v>1</v>
      </c>
      <c r="G249" s="8">
        <v>0</v>
      </c>
      <c r="H249" s="8">
        <v>0</v>
      </c>
      <c r="I249" s="8">
        <v>0</v>
      </c>
      <c r="J249" s="8">
        <v>1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1</v>
      </c>
      <c r="AA249" s="8">
        <v>0</v>
      </c>
      <c r="AB249" s="8">
        <v>0</v>
      </c>
      <c r="AC249" s="8">
        <v>0</v>
      </c>
      <c r="AD249" s="8">
        <v>0.38146992581375011</v>
      </c>
      <c r="AE249" s="8">
        <v>0</v>
      </c>
      <c r="AF249" s="8">
        <v>0</v>
      </c>
      <c r="AG249" s="8">
        <v>-0.49352860267821486</v>
      </c>
      <c r="AH249" s="8">
        <v>0</v>
      </c>
      <c r="AI249" s="8">
        <v>0</v>
      </c>
      <c r="AJ249" s="8">
        <v>1</v>
      </c>
      <c r="AK249" s="8">
        <v>0</v>
      </c>
      <c r="AL249" s="8">
        <v>0.18579020804030472</v>
      </c>
      <c r="AM249" s="8">
        <v>-0.19527168382016377</v>
      </c>
      <c r="AO249" s="6">
        <v>3.8068578999999998</v>
      </c>
      <c r="AP249" s="6">
        <f t="shared" si="13"/>
        <v>-1.9891218618698931</v>
      </c>
      <c r="AQ249" s="6">
        <f t="shared" si="14"/>
        <v>-2.8068579218698932</v>
      </c>
      <c r="AR249" s="6" t="s">
        <v>120</v>
      </c>
      <c r="AS249" s="6">
        <f t="shared" si="15"/>
        <v>-2.8068578999999998</v>
      </c>
      <c r="AT249" s="6">
        <f t="shared" si="16"/>
        <v>0</v>
      </c>
    </row>
    <row r="250" spans="1:46">
      <c r="A250" s="8">
        <v>1</v>
      </c>
      <c r="B250" s="8">
        <v>0</v>
      </c>
      <c r="C250" s="8">
        <v>1.3373348726256247</v>
      </c>
      <c r="D250" s="8">
        <v>0.65109864990255184</v>
      </c>
      <c r="E250" s="8">
        <v>0</v>
      </c>
      <c r="F250" s="8">
        <v>1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1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1</v>
      </c>
      <c r="AA250" s="8">
        <v>0</v>
      </c>
      <c r="AB250" s="8">
        <v>0</v>
      </c>
      <c r="AC250" s="8">
        <v>0</v>
      </c>
      <c r="AD250" s="8">
        <v>1.2779253341516756</v>
      </c>
      <c r="AE250" s="8">
        <v>1</v>
      </c>
      <c r="AF250" s="8">
        <v>1</v>
      </c>
      <c r="AG250" s="8">
        <v>0.7402929040173224</v>
      </c>
      <c r="AH250" s="8">
        <v>0</v>
      </c>
      <c r="AI250" s="8">
        <v>0</v>
      </c>
      <c r="AJ250" s="8">
        <v>1</v>
      </c>
      <c r="AK250" s="8">
        <v>0</v>
      </c>
      <c r="AL250" s="8">
        <v>1.1093535847553855</v>
      </c>
      <c r="AM250" s="8">
        <v>9.6125965943682505</v>
      </c>
      <c r="AO250" s="6">
        <v>0</v>
      </c>
      <c r="AP250" s="6">
        <f t="shared" si="13"/>
        <v>19.604567823027171</v>
      </c>
      <c r="AQ250" s="6">
        <f t="shared" si="14"/>
        <v>18.78683176302717</v>
      </c>
      <c r="AR250" s="6" t="s">
        <v>120</v>
      </c>
      <c r="AS250" s="6">
        <f t="shared" si="15"/>
        <v>1</v>
      </c>
      <c r="AT250" s="6">
        <f t="shared" si="16"/>
        <v>1</v>
      </c>
    </row>
    <row r="251" spans="1:46">
      <c r="A251" s="8">
        <v>1</v>
      </c>
      <c r="B251" s="8">
        <v>0</v>
      </c>
      <c r="C251" s="8">
        <v>0.79571247880779739</v>
      </c>
      <c r="D251" s="8">
        <v>-0.54613006963083277</v>
      </c>
      <c r="E251" s="8">
        <v>1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1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1</v>
      </c>
      <c r="AC251" s="8">
        <v>0</v>
      </c>
      <c r="AD251" s="8">
        <v>-0.62704240856641613</v>
      </c>
      <c r="AE251" s="8">
        <v>1</v>
      </c>
      <c r="AF251" s="8">
        <v>1</v>
      </c>
      <c r="AG251" s="8">
        <v>4.2361205063213445</v>
      </c>
      <c r="AH251" s="8">
        <v>1</v>
      </c>
      <c r="AI251" s="8">
        <v>0</v>
      </c>
      <c r="AJ251" s="8">
        <v>1</v>
      </c>
      <c r="AK251" s="8">
        <v>0</v>
      </c>
      <c r="AL251" s="8">
        <v>1.5740395604610864</v>
      </c>
      <c r="AM251" s="8">
        <v>4.1959728936017841E-2</v>
      </c>
      <c r="AO251" s="6">
        <v>0</v>
      </c>
      <c r="AP251" s="6">
        <f t="shared" si="13"/>
        <v>2.244634897536169</v>
      </c>
      <c r="AQ251" s="6">
        <f t="shared" si="14"/>
        <v>1.4268988375361689</v>
      </c>
      <c r="AR251" s="6" t="s">
        <v>120</v>
      </c>
      <c r="AS251" s="6">
        <f t="shared" si="15"/>
        <v>1</v>
      </c>
      <c r="AT251" s="6">
        <f t="shared" si="16"/>
        <v>1</v>
      </c>
    </row>
    <row r="252" spans="1:46">
      <c r="A252" s="8">
        <v>1</v>
      </c>
      <c r="B252" s="8">
        <v>1</v>
      </c>
      <c r="C252" s="8">
        <v>0.28277380847531774</v>
      </c>
      <c r="D252" s="8">
        <v>-0.45372651074067222</v>
      </c>
      <c r="E252" s="8">
        <v>0</v>
      </c>
      <c r="F252" s="8">
        <v>1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1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1</v>
      </c>
      <c r="Z252" s="8">
        <v>0</v>
      </c>
      <c r="AA252" s="8">
        <v>0</v>
      </c>
      <c r="AB252" s="8">
        <v>0</v>
      </c>
      <c r="AC252" s="8">
        <v>0</v>
      </c>
      <c r="AD252" s="8">
        <v>-0.66439471724716304</v>
      </c>
      <c r="AE252" s="8">
        <v>1</v>
      </c>
      <c r="AF252" s="8">
        <v>0</v>
      </c>
      <c r="AG252" s="8">
        <v>-0.49352860267821486</v>
      </c>
      <c r="AH252" s="8">
        <v>1</v>
      </c>
      <c r="AI252" s="8">
        <v>0</v>
      </c>
      <c r="AJ252" s="8">
        <v>1</v>
      </c>
      <c r="AK252" s="8">
        <v>0</v>
      </c>
      <c r="AL252" s="8">
        <v>0.31938742605569376</v>
      </c>
      <c r="AM252" s="8">
        <v>-0.15688472382725413</v>
      </c>
      <c r="AO252" s="6">
        <v>0</v>
      </c>
      <c r="AP252" s="6">
        <f t="shared" si="13"/>
        <v>1.8177360947596504</v>
      </c>
      <c r="AQ252" s="6">
        <f t="shared" si="14"/>
        <v>1.0000000347596503</v>
      </c>
      <c r="AR252" s="6" t="s">
        <v>120</v>
      </c>
      <c r="AS252" s="6">
        <f t="shared" si="15"/>
        <v>1</v>
      </c>
      <c r="AT252" s="6">
        <f t="shared" si="16"/>
        <v>1</v>
      </c>
    </row>
    <row r="253" spans="1:46">
      <c r="A253" s="8">
        <v>1</v>
      </c>
      <c r="B253" s="8">
        <v>1</v>
      </c>
      <c r="C253" s="8">
        <v>-0.71610626275808287</v>
      </c>
      <c r="D253" s="8">
        <v>1.3541692066755127</v>
      </c>
      <c r="E253" s="8">
        <v>0</v>
      </c>
      <c r="F253" s="8">
        <v>1</v>
      </c>
      <c r="G253" s="8">
        <v>0</v>
      </c>
      <c r="H253" s="8">
        <v>0</v>
      </c>
      <c r="I253" s="8">
        <v>0</v>
      </c>
      <c r="J253" s="8">
        <v>1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1</v>
      </c>
      <c r="Z253" s="8">
        <v>0</v>
      </c>
      <c r="AA253" s="8">
        <v>0</v>
      </c>
      <c r="AB253" s="8">
        <v>0</v>
      </c>
      <c r="AC253" s="8">
        <v>0</v>
      </c>
      <c r="AD253" s="8">
        <v>0.38146992581375011</v>
      </c>
      <c r="AE253" s="8">
        <v>1</v>
      </c>
      <c r="AF253" s="8">
        <v>1</v>
      </c>
      <c r="AG253" s="8">
        <v>1.357203657365091</v>
      </c>
      <c r="AH253" s="8">
        <v>0</v>
      </c>
      <c r="AI253" s="8">
        <v>0</v>
      </c>
      <c r="AJ253" s="8">
        <v>1</v>
      </c>
      <c r="AK253" s="8">
        <v>0</v>
      </c>
      <c r="AL253" s="8">
        <v>-0.74358174337109717</v>
      </c>
      <c r="AM253" s="8">
        <v>-5.2856062246468986E-2</v>
      </c>
      <c r="AO253" s="6">
        <v>0</v>
      </c>
      <c r="AP253" s="6">
        <f t="shared" si="13"/>
        <v>2.0931878532585477</v>
      </c>
      <c r="AQ253" s="6">
        <f t="shared" si="14"/>
        <v>1.2754517932585476</v>
      </c>
      <c r="AR253" s="6" t="s">
        <v>120</v>
      </c>
      <c r="AS253" s="6">
        <f t="shared" si="15"/>
        <v>1</v>
      </c>
      <c r="AT253" s="6">
        <f t="shared" si="16"/>
        <v>1</v>
      </c>
    </row>
    <row r="254" spans="1:46">
      <c r="A254" s="8">
        <v>1</v>
      </c>
      <c r="B254" s="8">
        <v>1</v>
      </c>
      <c r="C254" s="8">
        <v>1.0488071342038709</v>
      </c>
      <c r="D254" s="8">
        <v>-0.55416516170823804</v>
      </c>
      <c r="E254" s="8">
        <v>0</v>
      </c>
      <c r="F254" s="8">
        <v>1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1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1</v>
      </c>
      <c r="Z254" s="8">
        <v>0</v>
      </c>
      <c r="AA254" s="8">
        <v>0</v>
      </c>
      <c r="AB254" s="8">
        <v>0</v>
      </c>
      <c r="AC254" s="8">
        <v>0</v>
      </c>
      <c r="AD254" s="8">
        <v>-0.14146239571670643</v>
      </c>
      <c r="AE254" s="8">
        <v>1</v>
      </c>
      <c r="AF254" s="8">
        <v>1</v>
      </c>
      <c r="AG254" s="8">
        <v>-8.2254767113035795E-2</v>
      </c>
      <c r="AH254" s="8">
        <v>1</v>
      </c>
      <c r="AI254" s="8">
        <v>0</v>
      </c>
      <c r="AJ254" s="8">
        <v>1</v>
      </c>
      <c r="AK254" s="8">
        <v>0</v>
      </c>
      <c r="AL254" s="8">
        <v>-1.0688619263650878</v>
      </c>
      <c r="AM254" s="8">
        <v>-0.19239266182069556</v>
      </c>
      <c r="AO254" s="6">
        <v>0</v>
      </c>
      <c r="AP254" s="6">
        <f t="shared" si="13"/>
        <v>2.8484165447057137</v>
      </c>
      <c r="AQ254" s="6">
        <f t="shared" si="14"/>
        <v>2.0306804847057136</v>
      </c>
      <c r="AR254" s="6" t="s">
        <v>120</v>
      </c>
      <c r="AS254" s="6">
        <f t="shared" si="15"/>
        <v>1</v>
      </c>
      <c r="AT254" s="6">
        <f t="shared" si="16"/>
        <v>1</v>
      </c>
    </row>
    <row r="255" spans="1:46">
      <c r="A255" s="8">
        <v>1</v>
      </c>
      <c r="B255" s="8">
        <v>1</v>
      </c>
      <c r="C255" s="8">
        <v>0.92225980650583417</v>
      </c>
      <c r="D255" s="8">
        <v>3.1392173432670728E-2</v>
      </c>
      <c r="E255" s="8">
        <v>1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1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1</v>
      </c>
      <c r="Z255" s="8">
        <v>0</v>
      </c>
      <c r="AA255" s="8">
        <v>0</v>
      </c>
      <c r="AB255" s="8">
        <v>0</v>
      </c>
      <c r="AC255" s="8">
        <v>0</v>
      </c>
      <c r="AD255" s="8">
        <v>0.28136573854934843</v>
      </c>
      <c r="AE255" s="8">
        <v>1</v>
      </c>
      <c r="AF255" s="8">
        <v>0</v>
      </c>
      <c r="AG255" s="8">
        <v>-0.49352860267821486</v>
      </c>
      <c r="AH255" s="8">
        <v>1</v>
      </c>
      <c r="AI255" s="8">
        <v>0</v>
      </c>
      <c r="AJ255" s="8">
        <v>1</v>
      </c>
      <c r="AK255" s="8">
        <v>0</v>
      </c>
      <c r="AL255" s="8">
        <v>-0.76681604215638222</v>
      </c>
      <c r="AM255" s="8">
        <v>8.149829772871478E-2</v>
      </c>
      <c r="AO255" s="6">
        <v>0</v>
      </c>
      <c r="AP255" s="6">
        <f t="shared" si="13"/>
        <v>2.3658144776168415</v>
      </c>
      <c r="AQ255" s="6">
        <f t="shared" si="14"/>
        <v>1.5480784176168414</v>
      </c>
      <c r="AR255" s="6" t="s">
        <v>120</v>
      </c>
      <c r="AS255" s="6">
        <f t="shared" si="15"/>
        <v>1</v>
      </c>
      <c r="AT255" s="6">
        <f t="shared" si="16"/>
        <v>1</v>
      </c>
    </row>
    <row r="256" spans="1:46">
      <c r="A256" s="8">
        <v>1</v>
      </c>
      <c r="B256" s="8">
        <v>1</v>
      </c>
      <c r="C256" s="8">
        <v>0.98553347035485261</v>
      </c>
      <c r="D256" s="8">
        <v>-0.35328785977310639</v>
      </c>
      <c r="E256" s="8">
        <v>0</v>
      </c>
      <c r="F256" s="8">
        <v>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1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1</v>
      </c>
      <c r="AC256" s="8">
        <v>0</v>
      </c>
      <c r="AD256" s="8">
        <v>1.128516099428688</v>
      </c>
      <c r="AE256" s="8">
        <v>1</v>
      </c>
      <c r="AF256" s="8">
        <v>1</v>
      </c>
      <c r="AG256" s="8">
        <v>1.76847749293027</v>
      </c>
      <c r="AH256" s="8">
        <v>0</v>
      </c>
      <c r="AI256" s="8">
        <v>0</v>
      </c>
      <c r="AJ256" s="8">
        <v>1</v>
      </c>
      <c r="AK256" s="8">
        <v>0</v>
      </c>
      <c r="AL256" s="8">
        <v>-0.6041759506593869</v>
      </c>
      <c r="AM256" s="8">
        <v>-0.19527168382016377</v>
      </c>
      <c r="AO256" s="6">
        <v>0</v>
      </c>
      <c r="AP256" s="6">
        <f t="shared" si="13"/>
        <v>3.3064073212764953</v>
      </c>
      <c r="AQ256" s="6">
        <f t="shared" si="14"/>
        <v>2.4886712612764952</v>
      </c>
      <c r="AR256" s="6" t="s">
        <v>120</v>
      </c>
      <c r="AS256" s="6">
        <f t="shared" si="15"/>
        <v>1</v>
      </c>
      <c r="AT256" s="6">
        <f t="shared" si="16"/>
        <v>1</v>
      </c>
    </row>
    <row r="257" spans="1:46">
      <c r="A257" s="8">
        <v>1</v>
      </c>
      <c r="B257" s="8">
        <v>1</v>
      </c>
      <c r="C257" s="8">
        <v>2.0544363962478336</v>
      </c>
      <c r="D257" s="8">
        <v>1.3541692066755127</v>
      </c>
      <c r="E257" s="8">
        <v>0</v>
      </c>
      <c r="F257" s="8">
        <v>1</v>
      </c>
      <c r="G257" s="8">
        <v>0</v>
      </c>
      <c r="H257" s="8">
        <v>1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1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0.8296976299827129</v>
      </c>
      <c r="AE257" s="8">
        <v>1</v>
      </c>
      <c r="AF257" s="8">
        <v>1</v>
      </c>
      <c r="AG257" s="8">
        <v>0.53465598623473276</v>
      </c>
      <c r="AH257" s="8">
        <v>0</v>
      </c>
      <c r="AI257" s="8">
        <v>0</v>
      </c>
      <c r="AJ257" s="8">
        <v>1</v>
      </c>
      <c r="AK257" s="8">
        <v>0</v>
      </c>
      <c r="AL257" s="8">
        <v>-1.0688619263650878</v>
      </c>
      <c r="AM257" s="8">
        <v>1.5035432306660526</v>
      </c>
      <c r="AO257" s="6">
        <v>0</v>
      </c>
      <c r="AP257" s="6">
        <f t="shared" si="13"/>
        <v>5.0941216925125161</v>
      </c>
      <c r="AQ257" s="6">
        <f t="shared" si="14"/>
        <v>4.2763856325125165</v>
      </c>
      <c r="AR257" s="6" t="s">
        <v>120</v>
      </c>
      <c r="AS257" s="6">
        <f t="shared" si="15"/>
        <v>1</v>
      </c>
      <c r="AT257" s="6">
        <f t="shared" si="16"/>
        <v>1</v>
      </c>
    </row>
    <row r="258" spans="1:46">
      <c r="A258" s="8">
        <v>1</v>
      </c>
      <c r="B258" s="8">
        <v>1</v>
      </c>
      <c r="C258" s="8">
        <v>0.9644422490718465</v>
      </c>
      <c r="D258" s="8">
        <v>-0.89766534801731312</v>
      </c>
      <c r="E258" s="8">
        <v>1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1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1</v>
      </c>
      <c r="AC258" s="8">
        <v>0</v>
      </c>
      <c r="AD258" s="8">
        <v>-0.14146239571670643</v>
      </c>
      <c r="AE258" s="8">
        <v>1</v>
      </c>
      <c r="AF258" s="8">
        <v>1</v>
      </c>
      <c r="AG258" s="8">
        <v>1.1515667395825013</v>
      </c>
      <c r="AH258" s="8">
        <v>0</v>
      </c>
      <c r="AI258" s="8">
        <v>0</v>
      </c>
      <c r="AJ258" s="8">
        <v>1</v>
      </c>
      <c r="AK258" s="8">
        <v>0</v>
      </c>
      <c r="AL258" s="8">
        <v>-0.48800445673296167</v>
      </c>
      <c r="AM258" s="8">
        <v>-0.12329613383345819</v>
      </c>
      <c r="AO258" s="6">
        <v>0</v>
      </c>
      <c r="AP258" s="6">
        <f t="shared" si="13"/>
        <v>3.2788013524573327</v>
      </c>
      <c r="AQ258" s="6">
        <f t="shared" si="14"/>
        <v>2.4610652924573326</v>
      </c>
      <c r="AR258" s="6" t="s">
        <v>120</v>
      </c>
      <c r="AS258" s="6">
        <f t="shared" si="15"/>
        <v>1</v>
      </c>
      <c r="AT258" s="6">
        <f t="shared" si="16"/>
        <v>1</v>
      </c>
    </row>
    <row r="259" spans="1:46">
      <c r="A259" s="8">
        <v>1</v>
      </c>
      <c r="B259" s="8">
        <v>0</v>
      </c>
      <c r="C259" s="8">
        <v>-0.96920091815415654</v>
      </c>
      <c r="D259" s="8">
        <v>-0.93081010283660992</v>
      </c>
      <c r="E259" s="8">
        <v>0</v>
      </c>
      <c r="F259" s="8">
        <v>1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1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1</v>
      </c>
      <c r="Z259" s="8">
        <v>0</v>
      </c>
      <c r="AA259" s="8">
        <v>0</v>
      </c>
      <c r="AB259" s="8">
        <v>0</v>
      </c>
      <c r="AC259" s="8">
        <v>0</v>
      </c>
      <c r="AD259" s="8">
        <v>-0.36557624780118786</v>
      </c>
      <c r="AE259" s="8">
        <v>0</v>
      </c>
      <c r="AF259" s="8">
        <v>1</v>
      </c>
      <c r="AG259" s="8">
        <v>-0.28789168489562533</v>
      </c>
      <c r="AH259" s="8">
        <v>0</v>
      </c>
      <c r="AI259" s="8">
        <v>0</v>
      </c>
      <c r="AJ259" s="8">
        <v>1</v>
      </c>
      <c r="AK259" s="8">
        <v>0</v>
      </c>
      <c r="AL259" s="8">
        <v>0.32519600075201499</v>
      </c>
      <c r="AM259" s="8">
        <v>-4.786575744739073E-2</v>
      </c>
      <c r="AO259" s="6">
        <v>2.8301677999999999</v>
      </c>
      <c r="AP259" s="6">
        <f t="shared" si="13"/>
        <v>-1.0124317949735688</v>
      </c>
      <c r="AQ259" s="6">
        <f t="shared" si="14"/>
        <v>-1.8301678549735687</v>
      </c>
      <c r="AR259" s="6" t="s">
        <v>120</v>
      </c>
      <c r="AS259" s="6">
        <f t="shared" si="15"/>
        <v>-1.8301677999999999</v>
      </c>
      <c r="AT259" s="6">
        <f t="shared" si="16"/>
        <v>0</v>
      </c>
    </row>
    <row r="260" spans="1:46">
      <c r="A260" s="8">
        <v>1</v>
      </c>
      <c r="B260" s="8">
        <v>1</v>
      </c>
      <c r="C260" s="8">
        <v>-0.4132363251341144</v>
      </c>
      <c r="D260" s="8">
        <v>-0.60438448719202098</v>
      </c>
      <c r="E260" s="8">
        <v>1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1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1</v>
      </c>
      <c r="Z260" s="8">
        <v>0</v>
      </c>
      <c r="AA260" s="8">
        <v>0</v>
      </c>
      <c r="AB260" s="8">
        <v>0</v>
      </c>
      <c r="AC260" s="8">
        <v>0</v>
      </c>
      <c r="AD260" s="8">
        <v>-0.36557624780118786</v>
      </c>
      <c r="AE260" s="8">
        <v>1</v>
      </c>
      <c r="AF260" s="8">
        <v>1</v>
      </c>
      <c r="AG260" s="8">
        <v>0.53465598623473276</v>
      </c>
      <c r="AH260" s="8">
        <v>1</v>
      </c>
      <c r="AI260" s="8">
        <v>0</v>
      </c>
      <c r="AJ260" s="8">
        <v>1</v>
      </c>
      <c r="AK260" s="8">
        <v>0</v>
      </c>
      <c r="AL260" s="8">
        <v>-0.13948997495368595</v>
      </c>
      <c r="AM260" s="8">
        <v>0.91353565557503136</v>
      </c>
      <c r="AO260" s="6">
        <v>0</v>
      </c>
      <c r="AP260" s="6">
        <f t="shared" si="13"/>
        <v>3.8614513670177795</v>
      </c>
      <c r="AQ260" s="6">
        <f t="shared" si="14"/>
        <v>3.0437153070177794</v>
      </c>
      <c r="AR260" s="6" t="s">
        <v>120</v>
      </c>
      <c r="AS260" s="6">
        <f t="shared" si="15"/>
        <v>1</v>
      </c>
      <c r="AT260" s="6">
        <f t="shared" si="16"/>
        <v>1</v>
      </c>
    </row>
    <row r="261" spans="1:46">
      <c r="A261" s="8">
        <v>1</v>
      </c>
      <c r="B261" s="8">
        <v>1</v>
      </c>
      <c r="C261" s="8">
        <v>-0.53978365283215124</v>
      </c>
      <c r="D261" s="8">
        <v>0.24934404603228855</v>
      </c>
      <c r="E261" s="8">
        <v>0</v>
      </c>
      <c r="F261" s="8">
        <v>1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1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1</v>
      </c>
      <c r="Z261" s="8">
        <v>0</v>
      </c>
      <c r="AA261" s="8">
        <v>0</v>
      </c>
      <c r="AB261" s="8">
        <v>0</v>
      </c>
      <c r="AC261" s="8">
        <v>0</v>
      </c>
      <c r="AD261" s="8">
        <v>-0.36557624780118786</v>
      </c>
      <c r="AE261" s="8">
        <v>1</v>
      </c>
      <c r="AF261" s="8">
        <v>1</v>
      </c>
      <c r="AG261" s="8">
        <v>0.12338215066955374</v>
      </c>
      <c r="AH261" s="8">
        <v>0</v>
      </c>
      <c r="AI261" s="8">
        <v>0</v>
      </c>
      <c r="AJ261" s="8">
        <v>1</v>
      </c>
      <c r="AK261" s="8">
        <v>0</v>
      </c>
      <c r="AL261" s="8">
        <v>-1.0688619263650878</v>
      </c>
      <c r="AM261" s="8">
        <v>-0.19527168382016377</v>
      </c>
      <c r="AO261" s="6">
        <v>0</v>
      </c>
      <c r="AP261" s="6">
        <f t="shared" si="13"/>
        <v>2.6953102698399953</v>
      </c>
      <c r="AQ261" s="6">
        <f t="shared" si="14"/>
        <v>1.8775742098399952</v>
      </c>
      <c r="AR261" s="6" t="s">
        <v>120</v>
      </c>
      <c r="AS261" s="6">
        <f t="shared" si="15"/>
        <v>1</v>
      </c>
      <c r="AT261" s="6">
        <f t="shared" si="16"/>
        <v>1</v>
      </c>
    </row>
    <row r="262" spans="1:46">
      <c r="A262" s="8">
        <v>1</v>
      </c>
      <c r="B262" s="8">
        <v>1</v>
      </c>
      <c r="C262" s="8">
        <v>-0.81396952951123103</v>
      </c>
      <c r="D262" s="8">
        <v>-0.84744602253353019</v>
      </c>
      <c r="E262" s="8">
        <v>1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1</v>
      </c>
      <c r="V262" s="8">
        <v>0</v>
      </c>
      <c r="W262" s="8">
        <v>0</v>
      </c>
      <c r="X262" s="8">
        <v>0</v>
      </c>
      <c r="Y262" s="8">
        <v>1</v>
      </c>
      <c r="Z262" s="8">
        <v>0</v>
      </c>
      <c r="AA262" s="8">
        <v>0</v>
      </c>
      <c r="AB262" s="8">
        <v>0</v>
      </c>
      <c r="AC262" s="8">
        <v>0</v>
      </c>
      <c r="AD262" s="8">
        <v>-0.65244197846932406</v>
      </c>
      <c r="AE262" s="8">
        <v>1</v>
      </c>
      <c r="AF262" s="8">
        <v>1</v>
      </c>
      <c r="AG262" s="8">
        <v>-0.28789168489562533</v>
      </c>
      <c r="AH262" s="8">
        <v>1</v>
      </c>
      <c r="AI262" s="8">
        <v>0</v>
      </c>
      <c r="AJ262" s="8">
        <v>1</v>
      </c>
      <c r="AK262" s="8">
        <v>0</v>
      </c>
      <c r="AL262" s="8">
        <v>3.810340818544772</v>
      </c>
      <c r="AM262" s="8">
        <v>-0.18394753062225544</v>
      </c>
      <c r="AO262" s="6">
        <v>1.6077581000000001</v>
      </c>
      <c r="AP262" s="6">
        <f t="shared" si="13"/>
        <v>0.20997797532966245</v>
      </c>
      <c r="AQ262" s="6">
        <f t="shared" si="14"/>
        <v>-0.60775808467033754</v>
      </c>
      <c r="AR262" s="6" t="s">
        <v>120</v>
      </c>
      <c r="AS262" s="6">
        <f t="shared" si="15"/>
        <v>-0.60775810000000008</v>
      </c>
      <c r="AT262" s="6">
        <f t="shared" si="16"/>
        <v>0</v>
      </c>
    </row>
    <row r="263" spans="1:46">
      <c r="A263" s="8">
        <v>1</v>
      </c>
      <c r="B263" s="8">
        <v>0</v>
      </c>
      <c r="C263" s="8">
        <v>-0.2655977761530714</v>
      </c>
      <c r="D263" s="8">
        <v>-0.25284920880554057</v>
      </c>
      <c r="E263" s="8">
        <v>0</v>
      </c>
      <c r="F263" s="8">
        <v>1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1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1</v>
      </c>
      <c r="Z263" s="8">
        <v>0</v>
      </c>
      <c r="AA263" s="8">
        <v>0</v>
      </c>
      <c r="AB263" s="8">
        <v>0</v>
      </c>
      <c r="AC263" s="8">
        <v>0</v>
      </c>
      <c r="AD263" s="8">
        <v>-0.41488129525977374</v>
      </c>
      <c r="AE263" s="8">
        <v>1</v>
      </c>
      <c r="AF263" s="8">
        <v>0</v>
      </c>
      <c r="AG263" s="8">
        <v>-0.49352860267821486</v>
      </c>
      <c r="AH263" s="8">
        <v>0</v>
      </c>
      <c r="AI263" s="8">
        <v>1</v>
      </c>
      <c r="AJ263" s="8">
        <v>0</v>
      </c>
      <c r="AK263" s="8">
        <v>0</v>
      </c>
      <c r="AL263" s="8">
        <v>0.5575389886048655</v>
      </c>
      <c r="AM263" s="8">
        <v>-0.19527168382016377</v>
      </c>
      <c r="AO263" s="6">
        <v>0</v>
      </c>
      <c r="AP263" s="6">
        <f t="shared" ref="AP263:AP326" si="17">SUMPRODUCT($B$3:$AM$3,B263:AM263)</f>
        <v>1.9120264491141614</v>
      </c>
      <c r="AQ263" s="6">
        <f t="shared" ref="AQ263:AQ326" si="18">A263*(AP263+$AO$3)</f>
        <v>1.0942903891141613</v>
      </c>
      <c r="AR263" s="6" t="s">
        <v>120</v>
      </c>
      <c r="AS263" s="6">
        <f t="shared" si="15"/>
        <v>1</v>
      </c>
      <c r="AT263" s="6">
        <f t="shared" si="16"/>
        <v>1</v>
      </c>
    </row>
    <row r="264" spans="1:46">
      <c r="A264" s="8">
        <v>1</v>
      </c>
      <c r="B264" s="8">
        <v>1</v>
      </c>
      <c r="C264" s="8">
        <v>-0.38539591304054643</v>
      </c>
      <c r="D264" s="8">
        <v>-0.65460381267580381</v>
      </c>
      <c r="E264" s="8">
        <v>1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1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1</v>
      </c>
      <c r="Z264" s="8">
        <v>0</v>
      </c>
      <c r="AA264" s="8">
        <v>0</v>
      </c>
      <c r="AB264" s="8">
        <v>0</v>
      </c>
      <c r="AC264" s="8">
        <v>0</v>
      </c>
      <c r="AD264" s="8">
        <v>-0.55233779120492232</v>
      </c>
      <c r="AE264" s="8">
        <v>1</v>
      </c>
      <c r="AF264" s="8">
        <v>0</v>
      </c>
      <c r="AG264" s="8">
        <v>-0.49352860267821486</v>
      </c>
      <c r="AH264" s="8">
        <v>1</v>
      </c>
      <c r="AI264" s="8">
        <v>0</v>
      </c>
      <c r="AJ264" s="8">
        <v>1</v>
      </c>
      <c r="AK264" s="8">
        <v>0</v>
      </c>
      <c r="AL264" s="8">
        <v>0.44136749467844028</v>
      </c>
      <c r="AM264" s="8">
        <v>9.1388781420800903E-3</v>
      </c>
      <c r="AO264" s="6">
        <v>0.39268375999999999</v>
      </c>
      <c r="AP264" s="6">
        <f t="shared" si="17"/>
        <v>1.4250523449370467</v>
      </c>
      <c r="AQ264" s="6">
        <f t="shared" si="18"/>
        <v>0.6073162849370467</v>
      </c>
      <c r="AR264" s="6" t="s">
        <v>120</v>
      </c>
      <c r="AS264" s="6">
        <f t="shared" ref="AS264:AS327" si="19">1-AO264</f>
        <v>0.60731624000000006</v>
      </c>
      <c r="AT264" s="6">
        <f t="shared" ref="AT264:AT327" si="20">IF(AQ264&gt;0,1,0)</f>
        <v>1</v>
      </c>
    </row>
    <row r="265" spans="1:46">
      <c r="A265" s="8">
        <v>1</v>
      </c>
      <c r="B265" s="8">
        <v>1</v>
      </c>
      <c r="C265" s="8">
        <v>-0.36430469175754032</v>
      </c>
      <c r="D265" s="8">
        <v>-0.63752924201131767</v>
      </c>
      <c r="E265" s="8">
        <v>0</v>
      </c>
      <c r="F265" s="8">
        <v>1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1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1</v>
      </c>
      <c r="AC265" s="8">
        <v>0</v>
      </c>
      <c r="AD265" s="8">
        <v>-0.11606282581379856</v>
      </c>
      <c r="AE265" s="8">
        <v>1</v>
      </c>
      <c r="AF265" s="8">
        <v>1</v>
      </c>
      <c r="AG265" s="8">
        <v>1.9741144107128594</v>
      </c>
      <c r="AH265" s="8">
        <v>1</v>
      </c>
      <c r="AI265" s="8">
        <v>0</v>
      </c>
      <c r="AJ265" s="8">
        <v>1</v>
      </c>
      <c r="AK265" s="8">
        <v>0</v>
      </c>
      <c r="AL265" s="8">
        <v>2.3175371215902079</v>
      </c>
      <c r="AM265" s="8">
        <v>-5.8422171445440887E-2</v>
      </c>
      <c r="AO265" s="6">
        <v>0</v>
      </c>
      <c r="AP265" s="6">
        <f t="shared" si="17"/>
        <v>2.3010100685482402</v>
      </c>
      <c r="AQ265" s="6">
        <f t="shared" si="18"/>
        <v>1.4832740085482401</v>
      </c>
      <c r="AR265" s="6" t="s">
        <v>120</v>
      </c>
      <c r="AS265" s="6">
        <f t="shared" si="19"/>
        <v>1</v>
      </c>
      <c r="AT265" s="6">
        <f t="shared" si="20"/>
        <v>1</v>
      </c>
    </row>
    <row r="266" spans="1:46">
      <c r="A266" s="8">
        <v>1</v>
      </c>
      <c r="B266" s="8">
        <v>0</v>
      </c>
      <c r="C266" s="8">
        <v>3.1300886816811473</v>
      </c>
      <c r="D266" s="8">
        <v>2.0572397634484734</v>
      </c>
      <c r="E266" s="8">
        <v>0</v>
      </c>
      <c r="F266" s="8">
        <v>1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1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1</v>
      </c>
      <c r="AD266" s="8">
        <v>-0.66439471724716304</v>
      </c>
      <c r="AE266" s="8">
        <v>1</v>
      </c>
      <c r="AF266" s="8">
        <v>1</v>
      </c>
      <c r="AG266" s="8">
        <v>2.3853882462780387</v>
      </c>
      <c r="AH266" s="8">
        <v>0</v>
      </c>
      <c r="AI266" s="8">
        <v>0</v>
      </c>
      <c r="AJ266" s="8">
        <v>1</v>
      </c>
      <c r="AK266" s="8">
        <v>0</v>
      </c>
      <c r="AL266" s="8">
        <v>-1.0688619263650878</v>
      </c>
      <c r="AM266" s="8">
        <v>0.45270020086015111</v>
      </c>
      <c r="AO266" s="6">
        <v>0</v>
      </c>
      <c r="AP266" s="6">
        <f t="shared" si="17"/>
        <v>2.7413384181632421</v>
      </c>
      <c r="AQ266" s="6">
        <f t="shared" si="18"/>
        <v>1.923602358163242</v>
      </c>
      <c r="AR266" s="6" t="s">
        <v>120</v>
      </c>
      <c r="AS266" s="6">
        <f t="shared" si="19"/>
        <v>1</v>
      </c>
      <c r="AT266" s="6">
        <f t="shared" si="20"/>
        <v>1</v>
      </c>
    </row>
    <row r="267" spans="1:46">
      <c r="A267" s="8">
        <v>1</v>
      </c>
      <c r="B267" s="8">
        <v>0</v>
      </c>
      <c r="C267" s="8">
        <v>-0.53978365283215124</v>
      </c>
      <c r="D267" s="8">
        <v>-0.37839752251499786</v>
      </c>
      <c r="E267" s="8">
        <v>0</v>
      </c>
      <c r="F267" s="8">
        <v>1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1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1</v>
      </c>
      <c r="AC267" s="8">
        <v>0</v>
      </c>
      <c r="AD267" s="8">
        <v>-0.40292855648193471</v>
      </c>
      <c r="AE267" s="8">
        <v>1</v>
      </c>
      <c r="AF267" s="8">
        <v>0</v>
      </c>
      <c r="AG267" s="8">
        <v>-0.49352860267821486</v>
      </c>
      <c r="AH267" s="8">
        <v>0</v>
      </c>
      <c r="AI267" s="8">
        <v>0</v>
      </c>
      <c r="AJ267" s="8">
        <v>1</v>
      </c>
      <c r="AK267" s="8">
        <v>0</v>
      </c>
      <c r="AL267" s="8">
        <v>1.0222249643105665</v>
      </c>
      <c r="AM267" s="8">
        <v>-0.19527168382016377</v>
      </c>
      <c r="AO267" s="6">
        <v>0</v>
      </c>
      <c r="AP267" s="6">
        <f t="shared" si="17"/>
        <v>2.4977691886326099</v>
      </c>
      <c r="AQ267" s="6">
        <f t="shared" si="18"/>
        <v>1.6800331286326098</v>
      </c>
      <c r="AR267" s="6" t="s">
        <v>120</v>
      </c>
      <c r="AS267" s="6">
        <f t="shared" si="19"/>
        <v>1</v>
      </c>
      <c r="AT267" s="6">
        <f t="shared" si="20"/>
        <v>1</v>
      </c>
    </row>
    <row r="268" spans="1:46">
      <c r="A268" s="8">
        <v>1</v>
      </c>
      <c r="B268" s="8">
        <v>1</v>
      </c>
      <c r="C268" s="8">
        <v>0.24734072544963775</v>
      </c>
      <c r="D268" s="8">
        <v>-0.14437546576056945</v>
      </c>
      <c r="E268" s="8">
        <v>1</v>
      </c>
      <c r="F268" s="8">
        <v>0</v>
      </c>
      <c r="G268" s="8">
        <v>0</v>
      </c>
      <c r="H268" s="8">
        <v>0</v>
      </c>
      <c r="I268" s="8">
        <v>0</v>
      </c>
      <c r="J268" s="8">
        <v>1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1</v>
      </c>
      <c r="AA268" s="8">
        <v>0</v>
      </c>
      <c r="AB268" s="8">
        <v>0</v>
      </c>
      <c r="AC268" s="8">
        <v>0</v>
      </c>
      <c r="AD268" s="8">
        <v>1.8755622730436261</v>
      </c>
      <c r="AE268" s="8">
        <v>1</v>
      </c>
      <c r="AF268" s="8">
        <v>1</v>
      </c>
      <c r="AG268" s="8">
        <v>0.94592982179991181</v>
      </c>
      <c r="AH268" s="8">
        <v>1</v>
      </c>
      <c r="AI268" s="8">
        <v>0</v>
      </c>
      <c r="AJ268" s="8">
        <v>1</v>
      </c>
      <c r="AK268" s="8">
        <v>0</v>
      </c>
      <c r="AL268" s="8">
        <v>6.3810139417558212E-2</v>
      </c>
      <c r="AM268" s="8">
        <v>-0.19527168382016377</v>
      </c>
      <c r="AO268" s="6">
        <v>0.83977933999999999</v>
      </c>
      <c r="AP268" s="6">
        <f t="shared" si="17"/>
        <v>0.97795673461614274</v>
      </c>
      <c r="AQ268" s="6">
        <f t="shared" si="18"/>
        <v>0.16022067461614276</v>
      </c>
      <c r="AR268" s="6" t="s">
        <v>120</v>
      </c>
      <c r="AS268" s="6">
        <f t="shared" si="19"/>
        <v>0.16022066000000001</v>
      </c>
      <c r="AT268" s="6">
        <f t="shared" si="20"/>
        <v>1</v>
      </c>
    </row>
    <row r="269" spans="1:46">
      <c r="A269" s="8">
        <v>1</v>
      </c>
      <c r="B269" s="8">
        <v>1</v>
      </c>
      <c r="C269" s="8">
        <v>9.9702176468594778E-2</v>
      </c>
      <c r="D269" s="8">
        <v>-0.65460381267580381</v>
      </c>
      <c r="E269" s="8">
        <v>0</v>
      </c>
      <c r="F269" s="8">
        <v>1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1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1</v>
      </c>
      <c r="AC269" s="8">
        <v>0</v>
      </c>
      <c r="AD269" s="8">
        <v>0.97910686470570052</v>
      </c>
      <c r="AE269" s="8">
        <v>1</v>
      </c>
      <c r="AF269" s="8">
        <v>1</v>
      </c>
      <c r="AG269" s="8">
        <v>0.12338215066955374</v>
      </c>
      <c r="AH269" s="8">
        <v>1</v>
      </c>
      <c r="AI269" s="8">
        <v>0</v>
      </c>
      <c r="AJ269" s="8">
        <v>1</v>
      </c>
      <c r="AK269" s="8">
        <v>0</v>
      </c>
      <c r="AL269" s="8">
        <v>-1.0688619263650878</v>
      </c>
      <c r="AM269" s="8">
        <v>-0.19527168382016377</v>
      </c>
      <c r="AO269" s="6">
        <v>0</v>
      </c>
      <c r="AP269" s="6">
        <f t="shared" si="17"/>
        <v>3.811053302234797</v>
      </c>
      <c r="AQ269" s="6">
        <f t="shared" si="18"/>
        <v>2.9933172422347969</v>
      </c>
      <c r="AR269" s="6" t="s">
        <v>120</v>
      </c>
      <c r="AS269" s="6">
        <f t="shared" si="19"/>
        <v>1</v>
      </c>
      <c r="AT269" s="6">
        <f t="shared" si="20"/>
        <v>1</v>
      </c>
    </row>
    <row r="270" spans="1:46">
      <c r="A270" s="8">
        <v>1</v>
      </c>
      <c r="B270" s="8">
        <v>1</v>
      </c>
      <c r="C270" s="8">
        <v>1.0766477150272094</v>
      </c>
      <c r="D270" s="8">
        <v>-0.85548111461093546</v>
      </c>
      <c r="E270" s="8">
        <v>0</v>
      </c>
      <c r="F270" s="8">
        <v>1</v>
      </c>
      <c r="G270" s="8">
        <v>0</v>
      </c>
      <c r="H270" s="8">
        <v>0</v>
      </c>
      <c r="I270" s="8">
        <v>0</v>
      </c>
      <c r="J270" s="8">
        <v>1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1</v>
      </c>
      <c r="AC270" s="8">
        <v>0</v>
      </c>
      <c r="AD270" s="8">
        <v>0.8296976299827129</v>
      </c>
      <c r="AE270" s="8">
        <v>1</v>
      </c>
      <c r="AF270" s="8">
        <v>0</v>
      </c>
      <c r="AG270" s="8">
        <v>-0.49352860267821486</v>
      </c>
      <c r="AH270" s="8">
        <v>1</v>
      </c>
      <c r="AI270" s="8">
        <v>0</v>
      </c>
      <c r="AJ270" s="8">
        <v>1</v>
      </c>
      <c r="AK270" s="8">
        <v>0</v>
      </c>
      <c r="AL270" s="8">
        <v>0.78988197645771596</v>
      </c>
      <c r="AM270" s="8">
        <v>-0.19527168382016377</v>
      </c>
      <c r="AO270" s="6">
        <v>0</v>
      </c>
      <c r="AP270" s="6">
        <f t="shared" si="17"/>
        <v>1.8177360863698717</v>
      </c>
      <c r="AQ270" s="6">
        <f t="shared" si="18"/>
        <v>1.0000000263698716</v>
      </c>
      <c r="AR270" s="6" t="s">
        <v>120</v>
      </c>
      <c r="AS270" s="6">
        <f t="shared" si="19"/>
        <v>1</v>
      </c>
      <c r="AT270" s="6">
        <f t="shared" si="20"/>
        <v>1</v>
      </c>
    </row>
    <row r="271" spans="1:46">
      <c r="A271" s="8">
        <v>1</v>
      </c>
      <c r="B271" s="8">
        <v>1</v>
      </c>
      <c r="C271" s="8">
        <v>-0.56846771377703986</v>
      </c>
      <c r="D271" s="8">
        <v>-0.40350718525688928</v>
      </c>
      <c r="E271" s="8">
        <v>0</v>
      </c>
      <c r="F271" s="8">
        <v>1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1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1</v>
      </c>
      <c r="Z271" s="8">
        <v>0</v>
      </c>
      <c r="AA271" s="8">
        <v>0</v>
      </c>
      <c r="AB271" s="8">
        <v>0</v>
      </c>
      <c r="AC271" s="8">
        <v>0</v>
      </c>
      <c r="AD271" s="8">
        <v>7.9468390062811482E-3</v>
      </c>
      <c r="AE271" s="8">
        <v>1</v>
      </c>
      <c r="AF271" s="8">
        <v>1</v>
      </c>
      <c r="AG271" s="8">
        <v>0.7402929040173224</v>
      </c>
      <c r="AH271" s="8">
        <v>0</v>
      </c>
      <c r="AI271" s="8">
        <v>0</v>
      </c>
      <c r="AJ271" s="8">
        <v>1</v>
      </c>
      <c r="AK271" s="8">
        <v>0</v>
      </c>
      <c r="AL271" s="8">
        <v>-8.4182241975665675E-5</v>
      </c>
      <c r="AM271" s="8">
        <v>-8.0110803841434833E-2</v>
      </c>
      <c r="AO271" s="6">
        <v>0</v>
      </c>
      <c r="AP271" s="6">
        <f t="shared" si="17"/>
        <v>2.5935802093751787</v>
      </c>
      <c r="AQ271" s="6">
        <f t="shared" si="18"/>
        <v>1.7758441493751786</v>
      </c>
      <c r="AR271" s="6" t="s">
        <v>120</v>
      </c>
      <c r="AS271" s="6">
        <f t="shared" si="19"/>
        <v>1</v>
      </c>
      <c r="AT271" s="6">
        <f t="shared" si="20"/>
        <v>1</v>
      </c>
    </row>
    <row r="272" spans="1:46">
      <c r="A272" s="8">
        <v>1</v>
      </c>
      <c r="B272" s="8">
        <v>0</v>
      </c>
      <c r="C272" s="8">
        <v>-0.23775736405950346</v>
      </c>
      <c r="D272" s="8">
        <v>-0.20262988332175766</v>
      </c>
      <c r="E272" s="8">
        <v>0</v>
      </c>
      <c r="F272" s="8">
        <v>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1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1</v>
      </c>
      <c r="Z272" s="8">
        <v>0</v>
      </c>
      <c r="AA272" s="8">
        <v>0</v>
      </c>
      <c r="AB272" s="8">
        <v>0</v>
      </c>
      <c r="AC272" s="8">
        <v>0</v>
      </c>
      <c r="AD272" s="8">
        <v>-0.34017667789827993</v>
      </c>
      <c r="AE272" s="8">
        <v>1</v>
      </c>
      <c r="AF272" s="8">
        <v>1</v>
      </c>
      <c r="AG272" s="8">
        <v>-0.28789168489562533</v>
      </c>
      <c r="AH272" s="8">
        <v>1</v>
      </c>
      <c r="AI272" s="8">
        <v>0</v>
      </c>
      <c r="AJ272" s="8">
        <v>1</v>
      </c>
      <c r="AK272" s="8">
        <v>0</v>
      </c>
      <c r="AL272" s="8">
        <v>1.0861192859701003</v>
      </c>
      <c r="AM272" s="8">
        <v>-0.19527168382016377</v>
      </c>
      <c r="AO272" s="6">
        <v>7.3834318999999995E-2</v>
      </c>
      <c r="AP272" s="6">
        <f t="shared" si="17"/>
        <v>1.7439017695938905</v>
      </c>
      <c r="AQ272" s="6">
        <f t="shared" si="18"/>
        <v>0.92616570959389055</v>
      </c>
      <c r="AR272" s="6" t="s">
        <v>120</v>
      </c>
      <c r="AS272" s="6">
        <f t="shared" si="19"/>
        <v>0.92616568099999996</v>
      </c>
      <c r="AT272" s="6">
        <f t="shared" si="20"/>
        <v>1</v>
      </c>
    </row>
    <row r="273" spans="1:46">
      <c r="A273" s="8">
        <v>-1</v>
      </c>
      <c r="B273" s="8">
        <v>1</v>
      </c>
      <c r="C273" s="8">
        <v>-0.17448370021048504</v>
      </c>
      <c r="D273" s="8">
        <v>-0.83941093045612492</v>
      </c>
      <c r="E273" s="8">
        <v>0</v>
      </c>
      <c r="F273" s="8">
        <v>1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1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1</v>
      </c>
      <c r="Z273" s="8">
        <v>0</v>
      </c>
      <c r="AA273" s="8">
        <v>0</v>
      </c>
      <c r="AB273" s="8">
        <v>0</v>
      </c>
      <c r="AC273" s="8">
        <v>0</v>
      </c>
      <c r="AD273" s="8">
        <v>-0.57773736110783025</v>
      </c>
      <c r="AE273" s="8">
        <v>0</v>
      </c>
      <c r="AF273" s="8">
        <v>1</v>
      </c>
      <c r="AG273" s="8">
        <v>-0.28789168489562533</v>
      </c>
      <c r="AH273" s="8">
        <v>0</v>
      </c>
      <c r="AI273" s="8">
        <v>0</v>
      </c>
      <c r="AJ273" s="8">
        <v>1</v>
      </c>
      <c r="AK273" s="8">
        <v>0</v>
      </c>
      <c r="AL273" s="8">
        <v>0.90605347038414119</v>
      </c>
      <c r="AM273" s="8">
        <v>0.34272156048046493</v>
      </c>
      <c r="AO273" s="6">
        <v>0</v>
      </c>
      <c r="AP273" s="6">
        <f t="shared" si="17"/>
        <v>-0.18226394789710976</v>
      </c>
      <c r="AQ273" s="6">
        <f t="shared" si="18"/>
        <v>1.0000000078971096</v>
      </c>
      <c r="AR273" s="6" t="s">
        <v>120</v>
      </c>
      <c r="AS273" s="6">
        <f t="shared" si="19"/>
        <v>1</v>
      </c>
      <c r="AT273" s="6">
        <f t="shared" si="20"/>
        <v>1</v>
      </c>
    </row>
    <row r="274" spans="1:46">
      <c r="A274" s="8">
        <v>-1</v>
      </c>
      <c r="B274" s="8">
        <v>0</v>
      </c>
      <c r="C274" s="8">
        <v>0.43716171699669298</v>
      </c>
      <c r="D274" s="8">
        <v>-9.7876734640312719E-3</v>
      </c>
      <c r="E274" s="8">
        <v>0</v>
      </c>
      <c r="F274" s="8">
        <v>1</v>
      </c>
      <c r="G274" s="8">
        <v>0</v>
      </c>
      <c r="H274" s="8">
        <v>1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1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-0.66439471724716304</v>
      </c>
      <c r="AE274" s="8">
        <v>0</v>
      </c>
      <c r="AF274" s="8">
        <v>0</v>
      </c>
      <c r="AG274" s="8">
        <v>-0.49352860267821486</v>
      </c>
      <c r="AH274" s="8">
        <v>0</v>
      </c>
      <c r="AI274" s="8">
        <v>0</v>
      </c>
      <c r="AJ274" s="8">
        <v>1</v>
      </c>
      <c r="AK274" s="8">
        <v>0</v>
      </c>
      <c r="AL274" s="8">
        <v>-0.13948997495368595</v>
      </c>
      <c r="AM274" s="8">
        <v>-0.19527168382016377</v>
      </c>
      <c r="AO274" s="6">
        <v>0</v>
      </c>
      <c r="AP274" s="6">
        <f t="shared" si="17"/>
        <v>-1.9211067618698441</v>
      </c>
      <c r="AQ274" s="6">
        <f t="shared" si="18"/>
        <v>2.7388428218698442</v>
      </c>
      <c r="AR274" s="6" t="s">
        <v>120</v>
      </c>
      <c r="AS274" s="6">
        <f t="shared" si="19"/>
        <v>1</v>
      </c>
      <c r="AT274" s="6">
        <f t="shared" si="20"/>
        <v>1</v>
      </c>
    </row>
    <row r="275" spans="1:46">
      <c r="A275" s="8">
        <v>-1</v>
      </c>
      <c r="B275" s="8">
        <v>1</v>
      </c>
      <c r="C275" s="8">
        <v>-0.78612911741766311</v>
      </c>
      <c r="D275" s="8">
        <v>-0.86351620668834073</v>
      </c>
      <c r="E275" s="8">
        <v>0</v>
      </c>
      <c r="F275" s="8">
        <v>1</v>
      </c>
      <c r="G275" s="8">
        <v>0</v>
      </c>
      <c r="H275" s="8">
        <v>0</v>
      </c>
      <c r="I275" s="8">
        <v>0</v>
      </c>
      <c r="J275" s="8">
        <v>0</v>
      </c>
      <c r="K275" s="8">
        <v>1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1</v>
      </c>
      <c r="Z275" s="8">
        <v>0</v>
      </c>
      <c r="AA275" s="8">
        <v>0</v>
      </c>
      <c r="AB275" s="8">
        <v>0</v>
      </c>
      <c r="AC275" s="8">
        <v>0</v>
      </c>
      <c r="AD275" s="8">
        <v>-0.62704240856641613</v>
      </c>
      <c r="AE275" s="8">
        <v>0</v>
      </c>
      <c r="AF275" s="8">
        <v>0</v>
      </c>
      <c r="AG275" s="8">
        <v>-0.49352860267821486</v>
      </c>
      <c r="AH275" s="8">
        <v>1</v>
      </c>
      <c r="AI275" s="8">
        <v>0</v>
      </c>
      <c r="AJ275" s="8">
        <v>1</v>
      </c>
      <c r="AK275" s="8">
        <v>0</v>
      </c>
      <c r="AL275" s="8">
        <v>0.5575389886048655</v>
      </c>
      <c r="AM275" s="8">
        <v>-0.18471526982211361</v>
      </c>
      <c r="AO275" s="6">
        <v>0</v>
      </c>
      <c r="AP275" s="6">
        <f t="shared" si="17"/>
        <v>-1.6693549956408924</v>
      </c>
      <c r="AQ275" s="6">
        <f t="shared" si="18"/>
        <v>2.4870910556408923</v>
      </c>
      <c r="AR275" s="6" t="s">
        <v>120</v>
      </c>
      <c r="AS275" s="6">
        <f t="shared" si="19"/>
        <v>1</v>
      </c>
      <c r="AT275" s="6">
        <f t="shared" si="20"/>
        <v>1</v>
      </c>
    </row>
    <row r="276" spans="1:46">
      <c r="A276" s="8">
        <v>-1</v>
      </c>
      <c r="B276" s="8">
        <v>0</v>
      </c>
      <c r="C276" s="8">
        <v>-0.72285545356864467</v>
      </c>
      <c r="D276" s="8">
        <v>-0.58730991652753473</v>
      </c>
      <c r="E276" s="8">
        <v>0</v>
      </c>
      <c r="F276" s="8">
        <v>1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1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1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-0.66439471724716304</v>
      </c>
      <c r="AE276" s="8">
        <v>0</v>
      </c>
      <c r="AF276" s="8">
        <v>1</v>
      </c>
      <c r="AG276" s="8">
        <v>-0.28789168489562533</v>
      </c>
      <c r="AH276" s="8">
        <v>0</v>
      </c>
      <c r="AI276" s="8">
        <v>0</v>
      </c>
      <c r="AJ276" s="8">
        <v>1</v>
      </c>
      <c r="AK276" s="8">
        <v>0</v>
      </c>
      <c r="AL276" s="8">
        <v>9.2853012899164533E-2</v>
      </c>
      <c r="AM276" s="8">
        <v>-0.18509913942204273</v>
      </c>
      <c r="AO276" s="6">
        <v>0</v>
      </c>
      <c r="AP276" s="6">
        <f t="shared" si="17"/>
        <v>-1.6297629641091169</v>
      </c>
      <c r="AQ276" s="6">
        <f t="shared" si="18"/>
        <v>2.447499024109117</v>
      </c>
      <c r="AR276" s="6" t="s">
        <v>120</v>
      </c>
      <c r="AS276" s="6">
        <f t="shared" si="19"/>
        <v>1</v>
      </c>
      <c r="AT276" s="6">
        <f t="shared" si="20"/>
        <v>1</v>
      </c>
    </row>
    <row r="277" spans="1:46">
      <c r="A277" s="8">
        <v>-1</v>
      </c>
      <c r="B277" s="8">
        <v>0</v>
      </c>
      <c r="C277" s="8">
        <v>-1.3134096494928165</v>
      </c>
      <c r="D277" s="8">
        <v>-0.92277501075920454</v>
      </c>
      <c r="E277" s="8">
        <v>0</v>
      </c>
      <c r="F277" s="8">
        <v>1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1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1</v>
      </c>
      <c r="Z277" s="8">
        <v>0</v>
      </c>
      <c r="AA277" s="8">
        <v>0</v>
      </c>
      <c r="AB277" s="8">
        <v>0</v>
      </c>
      <c r="AC277" s="8">
        <v>0</v>
      </c>
      <c r="AD277" s="8">
        <v>-0.36557624780118786</v>
      </c>
      <c r="AE277" s="8">
        <v>0</v>
      </c>
      <c r="AF277" s="8">
        <v>1</v>
      </c>
      <c r="AG277" s="8">
        <v>-8.2254767113035795E-2</v>
      </c>
      <c r="AH277" s="8">
        <v>1</v>
      </c>
      <c r="AI277" s="8">
        <v>0</v>
      </c>
      <c r="AJ277" s="8">
        <v>1</v>
      </c>
      <c r="AK277" s="8">
        <v>0</v>
      </c>
      <c r="AL277" s="8">
        <v>0.78988197645771596</v>
      </c>
      <c r="AM277" s="8">
        <v>-0.19507974902019923</v>
      </c>
      <c r="AO277" s="6">
        <v>0</v>
      </c>
      <c r="AP277" s="6">
        <f t="shared" si="17"/>
        <v>-1.5361332962811161</v>
      </c>
      <c r="AQ277" s="6">
        <f t="shared" si="18"/>
        <v>2.3538693562811162</v>
      </c>
      <c r="AR277" s="6" t="s">
        <v>120</v>
      </c>
      <c r="AS277" s="6">
        <f t="shared" si="19"/>
        <v>1</v>
      </c>
      <c r="AT277" s="6">
        <f t="shared" si="20"/>
        <v>1</v>
      </c>
    </row>
    <row r="278" spans="1:46">
      <c r="A278" s="8">
        <v>-1</v>
      </c>
      <c r="B278" s="8">
        <v>1</v>
      </c>
      <c r="C278" s="8">
        <v>0.94335102778884039</v>
      </c>
      <c r="D278" s="8">
        <v>-0.35328785977310639</v>
      </c>
      <c r="E278" s="8">
        <v>0</v>
      </c>
      <c r="F278" s="8">
        <v>1</v>
      </c>
      <c r="G278" s="8">
        <v>0</v>
      </c>
      <c r="H278" s="8">
        <v>0</v>
      </c>
      <c r="I278" s="8">
        <v>0</v>
      </c>
      <c r="J278" s="8">
        <v>1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1</v>
      </c>
      <c r="AA278" s="8">
        <v>0</v>
      </c>
      <c r="AB278" s="8">
        <v>0</v>
      </c>
      <c r="AC278" s="8">
        <v>0</v>
      </c>
      <c r="AD278" s="8">
        <v>-0.36557624780118786</v>
      </c>
      <c r="AE278" s="8">
        <v>1</v>
      </c>
      <c r="AF278" s="8">
        <v>0</v>
      </c>
      <c r="AG278" s="8">
        <v>-0.49352860267821486</v>
      </c>
      <c r="AH278" s="8">
        <v>0</v>
      </c>
      <c r="AI278" s="8">
        <v>0</v>
      </c>
      <c r="AJ278" s="8">
        <v>1</v>
      </c>
      <c r="AK278" s="8">
        <v>0</v>
      </c>
      <c r="AL278" s="8">
        <v>-1.0688619263650878</v>
      </c>
      <c r="AM278" s="8">
        <v>-0.15688472382725413</v>
      </c>
      <c r="AO278" s="6">
        <v>1.7623476</v>
      </c>
      <c r="AP278" s="6">
        <f t="shared" si="17"/>
        <v>1.5800836869733841</v>
      </c>
      <c r="AQ278" s="6">
        <f t="shared" si="18"/>
        <v>-0.7623476269733841</v>
      </c>
      <c r="AR278" s="6" t="s">
        <v>120</v>
      </c>
      <c r="AS278" s="6">
        <f t="shared" si="19"/>
        <v>-0.76234760000000001</v>
      </c>
      <c r="AT278" s="6">
        <f t="shared" si="20"/>
        <v>0</v>
      </c>
    </row>
    <row r="279" spans="1:46">
      <c r="A279" s="8">
        <v>-1</v>
      </c>
      <c r="B279" s="8">
        <v>1</v>
      </c>
      <c r="C279" s="8">
        <v>-0.63174137762605831</v>
      </c>
      <c r="D279" s="8">
        <v>0.85197595183768349</v>
      </c>
      <c r="E279" s="8">
        <v>0</v>
      </c>
      <c r="F279" s="8">
        <v>1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1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1</v>
      </c>
      <c r="Z279" s="8">
        <v>0</v>
      </c>
      <c r="AA279" s="8">
        <v>0</v>
      </c>
      <c r="AB279" s="8">
        <v>0</v>
      </c>
      <c r="AC279" s="8">
        <v>0</v>
      </c>
      <c r="AD279" s="8">
        <v>-0.58969009988566923</v>
      </c>
      <c r="AE279" s="8">
        <v>0</v>
      </c>
      <c r="AF279" s="8">
        <v>0</v>
      </c>
      <c r="AG279" s="8">
        <v>-0.49352860267821486</v>
      </c>
      <c r="AH279" s="8">
        <v>1</v>
      </c>
      <c r="AI279" s="8">
        <v>0</v>
      </c>
      <c r="AJ279" s="8">
        <v>1</v>
      </c>
      <c r="AK279" s="8">
        <v>0</v>
      </c>
      <c r="AL279" s="8">
        <v>-1.0688619263650878</v>
      </c>
      <c r="AM279" s="8">
        <v>-0.19527168382016377</v>
      </c>
      <c r="AO279" s="6">
        <v>0</v>
      </c>
      <c r="AP279" s="6">
        <f t="shared" si="17"/>
        <v>-1.3389102519330709</v>
      </c>
      <c r="AQ279" s="6">
        <f t="shared" si="18"/>
        <v>2.1566463119330708</v>
      </c>
      <c r="AR279" s="6" t="s">
        <v>120</v>
      </c>
      <c r="AS279" s="6">
        <f t="shared" si="19"/>
        <v>1</v>
      </c>
      <c r="AT279" s="6">
        <f t="shared" si="20"/>
        <v>1</v>
      </c>
    </row>
    <row r="280" spans="1:46">
      <c r="A280" s="8">
        <v>-1</v>
      </c>
      <c r="B280" s="8">
        <v>1</v>
      </c>
      <c r="C280" s="8">
        <v>-0.58955893506004597</v>
      </c>
      <c r="D280" s="8">
        <v>1.5550465086106442</v>
      </c>
      <c r="E280" s="8">
        <v>0</v>
      </c>
      <c r="F280" s="8">
        <v>1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1</v>
      </c>
      <c r="Z280" s="8">
        <v>0</v>
      </c>
      <c r="AA280" s="8">
        <v>0</v>
      </c>
      <c r="AB280" s="8">
        <v>0</v>
      </c>
      <c r="AC280" s="8">
        <v>0</v>
      </c>
      <c r="AD280" s="8">
        <v>-0.40292855648193471</v>
      </c>
      <c r="AE280" s="8">
        <v>1</v>
      </c>
      <c r="AF280" s="8">
        <v>0</v>
      </c>
      <c r="AG280" s="8">
        <v>-0.49352860267821486</v>
      </c>
      <c r="AH280" s="8">
        <v>1</v>
      </c>
      <c r="AI280" s="8">
        <v>0</v>
      </c>
      <c r="AJ280" s="8">
        <v>1</v>
      </c>
      <c r="AK280" s="8">
        <v>0</v>
      </c>
      <c r="AL280" s="8">
        <v>0.44136749467844028</v>
      </c>
      <c r="AM280" s="8">
        <v>-0.19527168382016377</v>
      </c>
      <c r="AO280" s="6">
        <v>1.3210691999999999</v>
      </c>
      <c r="AP280" s="6">
        <f t="shared" si="17"/>
        <v>1.1388053224097066</v>
      </c>
      <c r="AQ280" s="6">
        <f t="shared" si="18"/>
        <v>-0.32106926240970657</v>
      </c>
      <c r="AR280" s="6" t="s">
        <v>120</v>
      </c>
      <c r="AS280" s="6">
        <f t="shared" si="19"/>
        <v>-0.32106919999999994</v>
      </c>
      <c r="AT280" s="6">
        <f t="shared" si="20"/>
        <v>0</v>
      </c>
    </row>
    <row r="281" spans="1:46">
      <c r="A281" s="8">
        <v>-1</v>
      </c>
      <c r="B281" s="8">
        <v>0</v>
      </c>
      <c r="C281" s="8">
        <v>-1.2855692373992487</v>
      </c>
      <c r="D281" s="8">
        <v>-0.91373553217212367</v>
      </c>
      <c r="E281" s="8">
        <v>0</v>
      </c>
      <c r="F281" s="8">
        <v>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1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1</v>
      </c>
      <c r="Z281" s="8">
        <v>0</v>
      </c>
      <c r="AA281" s="8">
        <v>0</v>
      </c>
      <c r="AB281" s="8">
        <v>0</v>
      </c>
      <c r="AC281" s="8">
        <v>0</v>
      </c>
      <c r="AD281" s="8">
        <v>-0.62704240856641613</v>
      </c>
      <c r="AE281" s="8">
        <v>0</v>
      </c>
      <c r="AF281" s="8">
        <v>0</v>
      </c>
      <c r="AG281" s="8">
        <v>-0.49352860267821486</v>
      </c>
      <c r="AH281" s="8">
        <v>0</v>
      </c>
      <c r="AI281" s="8">
        <v>0</v>
      </c>
      <c r="AJ281" s="8">
        <v>1</v>
      </c>
      <c r="AK281" s="8">
        <v>0</v>
      </c>
      <c r="AL281" s="8">
        <v>9.2853012899164533E-2</v>
      </c>
      <c r="AM281" s="8">
        <v>-0.19507974902019923</v>
      </c>
      <c r="AO281" s="6">
        <v>0</v>
      </c>
      <c r="AP281" s="6">
        <f t="shared" si="17"/>
        <v>-1.591705143995394</v>
      </c>
      <c r="AQ281" s="6">
        <f t="shared" si="18"/>
        <v>2.4094412039953941</v>
      </c>
      <c r="AR281" s="6" t="s">
        <v>120</v>
      </c>
      <c r="AS281" s="6">
        <f t="shared" si="19"/>
        <v>1</v>
      </c>
      <c r="AT281" s="6">
        <f t="shared" si="20"/>
        <v>1</v>
      </c>
    </row>
    <row r="282" spans="1:46">
      <c r="A282" s="8">
        <v>-1</v>
      </c>
      <c r="B282" s="8">
        <v>1</v>
      </c>
      <c r="C282" s="8">
        <v>0.70459823413544054</v>
      </c>
      <c r="D282" s="8">
        <v>4.8466744097156914E-2</v>
      </c>
      <c r="E282" s="8">
        <v>0</v>
      </c>
      <c r="F282" s="8">
        <v>1</v>
      </c>
      <c r="G282" s="8">
        <v>0</v>
      </c>
      <c r="H282" s="8">
        <v>0</v>
      </c>
      <c r="I282" s="8">
        <v>0</v>
      </c>
      <c r="J282" s="8">
        <v>1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1</v>
      </c>
      <c r="AA282" s="8">
        <v>0</v>
      </c>
      <c r="AB282" s="8">
        <v>0</v>
      </c>
      <c r="AC282" s="8">
        <v>0</v>
      </c>
      <c r="AD282" s="8">
        <v>-0.60164283866350821</v>
      </c>
      <c r="AE282" s="8">
        <v>0</v>
      </c>
      <c r="AF282" s="8">
        <v>0</v>
      </c>
      <c r="AG282" s="8">
        <v>-0.49352860267821486</v>
      </c>
      <c r="AH282" s="8">
        <v>0</v>
      </c>
      <c r="AI282" s="8">
        <v>0</v>
      </c>
      <c r="AJ282" s="8">
        <v>1</v>
      </c>
      <c r="AK282" s="8">
        <v>0</v>
      </c>
      <c r="AL282" s="8">
        <v>2.1258541566116063</v>
      </c>
      <c r="AM282" s="8">
        <v>-0.19527168382016377</v>
      </c>
      <c r="AO282" s="6">
        <v>0</v>
      </c>
      <c r="AP282" s="6">
        <f t="shared" si="17"/>
        <v>-3.3006968332167985</v>
      </c>
      <c r="AQ282" s="6">
        <f t="shared" si="18"/>
        <v>4.1184328932167986</v>
      </c>
      <c r="AR282" s="6" t="s">
        <v>120</v>
      </c>
      <c r="AS282" s="6">
        <f t="shared" si="19"/>
        <v>1</v>
      </c>
      <c r="AT282" s="6">
        <f t="shared" si="20"/>
        <v>1</v>
      </c>
    </row>
    <row r="283" spans="1:46">
      <c r="A283" s="8">
        <v>-1</v>
      </c>
      <c r="B283" s="8">
        <v>1</v>
      </c>
      <c r="C283" s="8">
        <v>-1.0957482458521934</v>
      </c>
      <c r="D283" s="8">
        <v>1.1111076713340031</v>
      </c>
      <c r="E283" s="8">
        <v>0</v>
      </c>
      <c r="F283" s="8">
        <v>1</v>
      </c>
      <c r="G283" s="8">
        <v>0</v>
      </c>
      <c r="H283" s="8">
        <v>1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1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-0.54038505242708335</v>
      </c>
      <c r="AE283" s="8">
        <v>0</v>
      </c>
      <c r="AF283" s="8">
        <v>0</v>
      </c>
      <c r="AG283" s="8">
        <v>-0.49352860267821486</v>
      </c>
      <c r="AH283" s="8">
        <v>0</v>
      </c>
      <c r="AI283" s="8">
        <v>0</v>
      </c>
      <c r="AJ283" s="8">
        <v>1</v>
      </c>
      <c r="AK283" s="8">
        <v>0</v>
      </c>
      <c r="AL283" s="8">
        <v>-0.6041759506593869</v>
      </c>
      <c r="AM283" s="8">
        <v>-0.19527168382016377</v>
      </c>
      <c r="AO283" s="6">
        <v>0</v>
      </c>
      <c r="AP283" s="6">
        <f t="shared" si="17"/>
        <v>-2.2589690618318046</v>
      </c>
      <c r="AQ283" s="6">
        <f t="shared" si="18"/>
        <v>3.0767051218318047</v>
      </c>
      <c r="AR283" s="6" t="s">
        <v>120</v>
      </c>
      <c r="AS283" s="6">
        <f t="shared" si="19"/>
        <v>1</v>
      </c>
      <c r="AT283" s="6">
        <f t="shared" si="20"/>
        <v>1</v>
      </c>
    </row>
    <row r="284" spans="1:46">
      <c r="A284" s="8">
        <v>-1</v>
      </c>
      <c r="B284" s="8">
        <v>0</v>
      </c>
      <c r="C284" s="8">
        <v>-0.42757835560655871</v>
      </c>
      <c r="D284" s="8">
        <v>-0.41154227733429455</v>
      </c>
      <c r="E284" s="8">
        <v>1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1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1</v>
      </c>
      <c r="Z284" s="8">
        <v>0</v>
      </c>
      <c r="AA284" s="8">
        <v>0</v>
      </c>
      <c r="AB284" s="8">
        <v>0</v>
      </c>
      <c r="AC284" s="8">
        <v>0</v>
      </c>
      <c r="AD284" s="8">
        <v>-0.63899514734425511</v>
      </c>
      <c r="AE284" s="8">
        <v>0</v>
      </c>
      <c r="AF284" s="8">
        <v>0</v>
      </c>
      <c r="AG284" s="8">
        <v>-0.49352860267821486</v>
      </c>
      <c r="AH284" s="8">
        <v>0</v>
      </c>
      <c r="AI284" s="8">
        <v>1</v>
      </c>
      <c r="AJ284" s="8">
        <v>0</v>
      </c>
      <c r="AK284" s="8">
        <v>0</v>
      </c>
      <c r="AL284" s="8">
        <v>-0.6041759506593869</v>
      </c>
      <c r="AM284" s="8">
        <v>-0.19527168382016377</v>
      </c>
      <c r="AO284" s="6">
        <v>0</v>
      </c>
      <c r="AP284" s="6">
        <f t="shared" si="17"/>
        <v>-0.98945226263793995</v>
      </c>
      <c r="AQ284" s="6">
        <f t="shared" si="18"/>
        <v>1.8071883226379399</v>
      </c>
      <c r="AR284" s="6" t="s">
        <v>120</v>
      </c>
      <c r="AS284" s="6">
        <f t="shared" si="19"/>
        <v>1</v>
      </c>
      <c r="AT284" s="6">
        <f t="shared" si="20"/>
        <v>1</v>
      </c>
    </row>
    <row r="285" spans="1:46">
      <c r="A285" s="8">
        <v>-1</v>
      </c>
      <c r="B285" s="8">
        <v>1</v>
      </c>
      <c r="C285" s="8">
        <v>-0.4064871343235526</v>
      </c>
      <c r="D285" s="8">
        <v>-5.197190687040891E-2</v>
      </c>
      <c r="E285" s="8">
        <v>1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1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1</v>
      </c>
      <c r="AA285" s="8">
        <v>0</v>
      </c>
      <c r="AB285" s="8">
        <v>0</v>
      </c>
      <c r="AC285" s="8">
        <v>0</v>
      </c>
      <c r="AD285" s="8">
        <v>8.2651456367774948E-2</v>
      </c>
      <c r="AE285" s="8">
        <v>0</v>
      </c>
      <c r="AF285" s="8">
        <v>0</v>
      </c>
      <c r="AG285" s="8">
        <v>-0.49352860267821486</v>
      </c>
      <c r="AH285" s="8">
        <v>0</v>
      </c>
      <c r="AI285" s="8">
        <v>0</v>
      </c>
      <c r="AJ285" s="8">
        <v>1</v>
      </c>
      <c r="AK285" s="8">
        <v>0</v>
      </c>
      <c r="AL285" s="8">
        <v>9.2853012899164533E-2</v>
      </c>
      <c r="AM285" s="8">
        <v>3.6969424136939585E-2</v>
      </c>
      <c r="AO285" s="6">
        <v>0</v>
      </c>
      <c r="AP285" s="6">
        <f t="shared" si="17"/>
        <v>-1.7954429917827595</v>
      </c>
      <c r="AQ285" s="6">
        <f t="shared" si="18"/>
        <v>2.6131790517827596</v>
      </c>
      <c r="AR285" s="6" t="s">
        <v>120</v>
      </c>
      <c r="AS285" s="6">
        <f t="shared" si="19"/>
        <v>1</v>
      </c>
      <c r="AT285" s="6">
        <f t="shared" si="20"/>
        <v>1</v>
      </c>
    </row>
    <row r="286" spans="1:46">
      <c r="A286" s="8">
        <v>-1</v>
      </c>
      <c r="B286" s="8">
        <v>1</v>
      </c>
      <c r="C286" s="8">
        <v>-0.58955893506004597</v>
      </c>
      <c r="D286" s="8">
        <v>-0.70482313815958675</v>
      </c>
      <c r="E286" s="8">
        <v>0</v>
      </c>
      <c r="F286" s="8">
        <v>1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1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1</v>
      </c>
      <c r="Z286" s="8">
        <v>0</v>
      </c>
      <c r="AA286" s="8">
        <v>0</v>
      </c>
      <c r="AB286" s="8">
        <v>0</v>
      </c>
      <c r="AC286" s="8">
        <v>0</v>
      </c>
      <c r="AD286" s="8">
        <v>-0.58969009988566923</v>
      </c>
      <c r="AE286" s="8">
        <v>0</v>
      </c>
      <c r="AF286" s="8">
        <v>0</v>
      </c>
      <c r="AG286" s="8">
        <v>-0.49352860267821486</v>
      </c>
      <c r="AH286" s="8">
        <v>0</v>
      </c>
      <c r="AI286" s="8">
        <v>0</v>
      </c>
      <c r="AJ286" s="8">
        <v>1</v>
      </c>
      <c r="AK286" s="8">
        <v>0</v>
      </c>
      <c r="AL286" s="8">
        <v>-0.42991870976974905</v>
      </c>
      <c r="AM286" s="8">
        <v>-0.19527168382016377</v>
      </c>
      <c r="AO286" s="6">
        <v>0</v>
      </c>
      <c r="AP286" s="6">
        <f t="shared" si="17"/>
        <v>-0.86949587137837869</v>
      </c>
      <c r="AQ286" s="6">
        <f t="shared" si="18"/>
        <v>1.6872319313783786</v>
      </c>
      <c r="AR286" s="6" t="s">
        <v>120</v>
      </c>
      <c r="AS286" s="6">
        <f t="shared" si="19"/>
        <v>1</v>
      </c>
      <c r="AT286" s="6">
        <f t="shared" si="20"/>
        <v>1</v>
      </c>
    </row>
    <row r="287" spans="1:46">
      <c r="A287" s="8">
        <v>-1</v>
      </c>
      <c r="B287" s="8">
        <v>1</v>
      </c>
      <c r="C287" s="8">
        <v>1.3719248129892954</v>
      </c>
      <c r="D287" s="8">
        <v>-0.11926580301867801</v>
      </c>
      <c r="E287" s="8">
        <v>0</v>
      </c>
      <c r="F287" s="8">
        <v>1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1</v>
      </c>
      <c r="V287" s="8">
        <v>0</v>
      </c>
      <c r="W287" s="8">
        <v>0</v>
      </c>
      <c r="X287" s="8">
        <v>0</v>
      </c>
      <c r="Y287" s="8">
        <v>0</v>
      </c>
      <c r="Z287" s="8">
        <v>1</v>
      </c>
      <c r="AA287" s="8">
        <v>0</v>
      </c>
      <c r="AB287" s="8">
        <v>0</v>
      </c>
      <c r="AC287" s="8">
        <v>0</v>
      </c>
      <c r="AD287" s="8">
        <v>-0.63899514734425511</v>
      </c>
      <c r="AE287" s="8">
        <v>0</v>
      </c>
      <c r="AF287" s="8">
        <v>0</v>
      </c>
      <c r="AG287" s="8">
        <v>-0.49352860267821486</v>
      </c>
      <c r="AH287" s="8">
        <v>1</v>
      </c>
      <c r="AI287" s="8">
        <v>0</v>
      </c>
      <c r="AJ287" s="8">
        <v>1</v>
      </c>
      <c r="AK287" s="8">
        <v>0</v>
      </c>
      <c r="AL287" s="8">
        <v>1.9515969157219684</v>
      </c>
      <c r="AM287" s="8">
        <v>-0.19527168382016377</v>
      </c>
      <c r="AO287" s="6">
        <v>0</v>
      </c>
      <c r="AP287" s="6">
        <f t="shared" si="17"/>
        <v>-1.8474502898722083</v>
      </c>
      <c r="AQ287" s="6">
        <f t="shared" si="18"/>
        <v>2.6651863498722084</v>
      </c>
      <c r="AR287" s="6" t="s">
        <v>120</v>
      </c>
      <c r="AS287" s="6">
        <f t="shared" si="19"/>
        <v>1</v>
      </c>
      <c r="AT287" s="6">
        <f t="shared" si="20"/>
        <v>1</v>
      </c>
    </row>
    <row r="288" spans="1:46">
      <c r="A288" s="8">
        <v>-1</v>
      </c>
      <c r="B288" s="8">
        <v>0</v>
      </c>
      <c r="C288" s="8">
        <v>-0.76503789613465689</v>
      </c>
      <c r="D288" s="8">
        <v>1.2537305557079468</v>
      </c>
      <c r="E288" s="8">
        <v>1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1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1</v>
      </c>
      <c r="Z288" s="8">
        <v>0</v>
      </c>
      <c r="AA288" s="8">
        <v>0</v>
      </c>
      <c r="AB288" s="8">
        <v>0</v>
      </c>
      <c r="AC288" s="8">
        <v>0</v>
      </c>
      <c r="AD288" s="8">
        <v>0.23206069109076255</v>
      </c>
      <c r="AE288" s="8">
        <v>1</v>
      </c>
      <c r="AF288" s="8">
        <v>0</v>
      </c>
      <c r="AG288" s="8">
        <v>-0.49352860267821486</v>
      </c>
      <c r="AH288" s="8">
        <v>1</v>
      </c>
      <c r="AI288" s="8">
        <v>0</v>
      </c>
      <c r="AJ288" s="8">
        <v>1</v>
      </c>
      <c r="AK288" s="8">
        <v>0</v>
      </c>
      <c r="AL288" s="8">
        <v>0.48783609224901037</v>
      </c>
      <c r="AM288" s="8">
        <v>-0.19527168382016377</v>
      </c>
      <c r="AO288" s="6">
        <v>0.48556783999999997</v>
      </c>
      <c r="AP288" s="6">
        <f t="shared" si="17"/>
        <v>0.30330393124436028</v>
      </c>
      <c r="AQ288" s="6">
        <f t="shared" si="18"/>
        <v>0.51443212875563971</v>
      </c>
      <c r="AR288" s="6" t="s">
        <v>120</v>
      </c>
      <c r="AS288" s="6">
        <f t="shared" si="19"/>
        <v>0.51443216000000003</v>
      </c>
      <c r="AT288" s="6">
        <f t="shared" si="20"/>
        <v>1</v>
      </c>
    </row>
    <row r="289" spans="1:46">
      <c r="A289" s="8">
        <v>-1</v>
      </c>
      <c r="B289" s="8">
        <v>1</v>
      </c>
      <c r="C289" s="8">
        <v>-0.44192038607900302</v>
      </c>
      <c r="D289" s="8">
        <v>1.6554851595782101</v>
      </c>
      <c r="E289" s="8">
        <v>0</v>
      </c>
      <c r="F289" s="8">
        <v>1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1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1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-0.66439471724716304</v>
      </c>
      <c r="AE289" s="8">
        <v>0</v>
      </c>
      <c r="AF289" s="8">
        <v>0</v>
      </c>
      <c r="AG289" s="8">
        <v>-0.49352860267821486</v>
      </c>
      <c r="AH289" s="8">
        <v>1</v>
      </c>
      <c r="AI289" s="8">
        <v>0</v>
      </c>
      <c r="AJ289" s="8">
        <v>1</v>
      </c>
      <c r="AK289" s="8">
        <v>0</v>
      </c>
      <c r="AL289" s="8">
        <v>-0.25566146888011121</v>
      </c>
      <c r="AM289" s="8">
        <v>1.7775944140484761E-2</v>
      </c>
      <c r="AO289" s="6">
        <v>0</v>
      </c>
      <c r="AP289" s="6">
        <f t="shared" si="17"/>
        <v>-0.54590103958447456</v>
      </c>
      <c r="AQ289" s="6">
        <f t="shared" si="18"/>
        <v>1.3636370995844747</v>
      </c>
      <c r="AR289" s="6" t="s">
        <v>120</v>
      </c>
      <c r="AS289" s="6">
        <f t="shared" si="19"/>
        <v>1</v>
      </c>
      <c r="AT289" s="6">
        <f t="shared" si="20"/>
        <v>1</v>
      </c>
    </row>
    <row r="290" spans="1:46">
      <c r="A290" s="8">
        <v>-1</v>
      </c>
      <c r="B290" s="8">
        <v>1</v>
      </c>
      <c r="C290" s="8">
        <v>1.5161201280581779E-4</v>
      </c>
      <c r="D290" s="8">
        <v>4.8466744097156914E-2</v>
      </c>
      <c r="E290" s="8">
        <v>1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1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1</v>
      </c>
      <c r="Z290" s="8">
        <v>0</v>
      </c>
      <c r="AA290" s="8">
        <v>0</v>
      </c>
      <c r="AB290" s="8">
        <v>0</v>
      </c>
      <c r="AC290" s="8">
        <v>0</v>
      </c>
      <c r="AD290" s="8">
        <v>1.8755622730436261</v>
      </c>
      <c r="AE290" s="8">
        <v>1</v>
      </c>
      <c r="AF290" s="8">
        <v>0</v>
      </c>
      <c r="AG290" s="8">
        <v>-0.49352860267821486</v>
      </c>
      <c r="AH290" s="8">
        <v>0</v>
      </c>
      <c r="AI290" s="8">
        <v>0</v>
      </c>
      <c r="AJ290" s="8">
        <v>1</v>
      </c>
      <c r="AK290" s="8">
        <v>0</v>
      </c>
      <c r="AL290" s="8">
        <v>-1.0688619263650878</v>
      </c>
      <c r="AM290" s="8">
        <v>-0.19527168382016377</v>
      </c>
      <c r="AO290" s="6">
        <v>1.8098912</v>
      </c>
      <c r="AP290" s="6">
        <f t="shared" si="17"/>
        <v>1.6276273151486516</v>
      </c>
      <c r="AQ290" s="6">
        <f t="shared" si="18"/>
        <v>-0.80989125514865157</v>
      </c>
      <c r="AR290" s="6" t="s">
        <v>120</v>
      </c>
      <c r="AS290" s="6">
        <f t="shared" si="19"/>
        <v>-0.80989120000000003</v>
      </c>
      <c r="AT290" s="6">
        <f t="shared" si="20"/>
        <v>0</v>
      </c>
    </row>
    <row r="291" spans="1:46">
      <c r="A291" s="8">
        <v>-1</v>
      </c>
      <c r="B291" s="8">
        <v>1</v>
      </c>
      <c r="C291" s="8">
        <v>-1.0746570245691873</v>
      </c>
      <c r="D291" s="8">
        <v>-0.87255568527542171</v>
      </c>
      <c r="E291" s="8">
        <v>1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1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1</v>
      </c>
      <c r="Z291" s="8">
        <v>0</v>
      </c>
      <c r="AA291" s="8">
        <v>0</v>
      </c>
      <c r="AB291" s="8">
        <v>0</v>
      </c>
      <c r="AC291" s="8">
        <v>0</v>
      </c>
      <c r="AD291" s="8">
        <v>-0.61508966978857715</v>
      </c>
      <c r="AE291" s="8">
        <v>0</v>
      </c>
      <c r="AF291" s="8">
        <v>1</v>
      </c>
      <c r="AG291" s="8">
        <v>-0.28789168489562533</v>
      </c>
      <c r="AH291" s="8">
        <v>0</v>
      </c>
      <c r="AI291" s="8">
        <v>0</v>
      </c>
      <c r="AJ291" s="8">
        <v>1</v>
      </c>
      <c r="AK291" s="8">
        <v>0</v>
      </c>
      <c r="AL291" s="8">
        <v>9.2853012899164533E-2</v>
      </c>
      <c r="AM291" s="8">
        <v>-0.19507974902019923</v>
      </c>
      <c r="AO291" s="6">
        <v>0</v>
      </c>
      <c r="AP291" s="6">
        <f t="shared" si="17"/>
        <v>-1.3872827713292697</v>
      </c>
      <c r="AQ291" s="6">
        <f t="shared" si="18"/>
        <v>2.2050188313292698</v>
      </c>
      <c r="AR291" s="6" t="s">
        <v>120</v>
      </c>
      <c r="AS291" s="6">
        <f t="shared" si="19"/>
        <v>1</v>
      </c>
      <c r="AT291" s="6">
        <f t="shared" si="20"/>
        <v>1</v>
      </c>
    </row>
    <row r="292" spans="1:46">
      <c r="A292" s="8">
        <v>-1</v>
      </c>
      <c r="B292" s="8">
        <v>0</v>
      </c>
      <c r="C292" s="8">
        <v>1.1331720193358956</v>
      </c>
      <c r="D292" s="8">
        <v>-3.4897336205922724E-2</v>
      </c>
      <c r="E292" s="8">
        <v>0</v>
      </c>
      <c r="F292" s="8">
        <v>1</v>
      </c>
      <c r="G292" s="8">
        <v>0</v>
      </c>
      <c r="H292" s="8">
        <v>0</v>
      </c>
      <c r="I292" s="8">
        <v>0</v>
      </c>
      <c r="J292" s="8">
        <v>0</v>
      </c>
      <c r="K292" s="8">
        <v>1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1</v>
      </c>
      <c r="AC292" s="8">
        <v>0</v>
      </c>
      <c r="AD292" s="8">
        <v>-0.36557624780118786</v>
      </c>
      <c r="AE292" s="8">
        <v>0</v>
      </c>
      <c r="AF292" s="8">
        <v>0</v>
      </c>
      <c r="AG292" s="8">
        <v>-0.49352860267821486</v>
      </c>
      <c r="AH292" s="8">
        <v>1</v>
      </c>
      <c r="AI292" s="8">
        <v>1</v>
      </c>
      <c r="AJ292" s="8">
        <v>0</v>
      </c>
      <c r="AK292" s="8">
        <v>0</v>
      </c>
      <c r="AL292" s="8">
        <v>0.32519600075201499</v>
      </c>
      <c r="AM292" s="8">
        <v>-0.19527168382016377</v>
      </c>
      <c r="AO292" s="6">
        <v>0</v>
      </c>
      <c r="AP292" s="6">
        <f t="shared" si="17"/>
        <v>-0.43042566066118415</v>
      </c>
      <c r="AQ292" s="6">
        <f t="shared" si="18"/>
        <v>1.2481617206611841</v>
      </c>
      <c r="AR292" s="6" t="s">
        <v>120</v>
      </c>
      <c r="AS292" s="6">
        <f t="shared" si="19"/>
        <v>1</v>
      </c>
      <c r="AT292" s="6">
        <f t="shared" si="20"/>
        <v>1</v>
      </c>
    </row>
    <row r="293" spans="1:46">
      <c r="A293" s="8">
        <v>-1</v>
      </c>
      <c r="B293" s="8">
        <v>0</v>
      </c>
      <c r="C293" s="8">
        <v>0.18406706160061934</v>
      </c>
      <c r="D293" s="8">
        <v>-0.80526178912715263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0</v>
      </c>
      <c r="K293" s="8">
        <v>1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1</v>
      </c>
      <c r="AA293" s="8">
        <v>0</v>
      </c>
      <c r="AB293" s="8">
        <v>0</v>
      </c>
      <c r="AC293" s="8">
        <v>0</v>
      </c>
      <c r="AD293" s="8">
        <v>-0.36557624780118786</v>
      </c>
      <c r="AE293" s="8">
        <v>1</v>
      </c>
      <c r="AF293" s="8">
        <v>1</v>
      </c>
      <c r="AG293" s="8">
        <v>0.12338215066955374</v>
      </c>
      <c r="AH293" s="8">
        <v>1</v>
      </c>
      <c r="AI293" s="8">
        <v>0</v>
      </c>
      <c r="AJ293" s="8">
        <v>1</v>
      </c>
      <c r="AK293" s="8">
        <v>0</v>
      </c>
      <c r="AL293" s="8">
        <v>0.16255590925501967</v>
      </c>
      <c r="AM293" s="8">
        <v>-0.19527168382016377</v>
      </c>
      <c r="AO293" s="6">
        <v>1.9144715000000001</v>
      </c>
      <c r="AP293" s="6">
        <f t="shared" si="17"/>
        <v>1.7322075852783616</v>
      </c>
      <c r="AQ293" s="6">
        <f t="shared" si="18"/>
        <v>-0.91447152527836162</v>
      </c>
      <c r="AR293" s="6" t="s">
        <v>120</v>
      </c>
      <c r="AS293" s="6">
        <f t="shared" si="19"/>
        <v>-0.9144715000000001</v>
      </c>
      <c r="AT293" s="6">
        <f t="shared" si="20"/>
        <v>0</v>
      </c>
    </row>
    <row r="294" spans="1:46">
      <c r="A294" s="8">
        <v>-1</v>
      </c>
      <c r="B294" s="8">
        <v>1</v>
      </c>
      <c r="C294" s="8">
        <v>-0.76503789613465689</v>
      </c>
      <c r="D294" s="8">
        <v>-0.93081010283660992</v>
      </c>
      <c r="E294" s="8">
        <v>1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1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1</v>
      </c>
      <c r="Z294" s="8">
        <v>0</v>
      </c>
      <c r="AA294" s="8">
        <v>0</v>
      </c>
      <c r="AB294" s="8">
        <v>0</v>
      </c>
      <c r="AC294" s="8">
        <v>0</v>
      </c>
      <c r="AD294" s="8">
        <v>-0.62704240856641613</v>
      </c>
      <c r="AE294" s="8">
        <v>0</v>
      </c>
      <c r="AF294" s="8">
        <v>0</v>
      </c>
      <c r="AG294" s="8">
        <v>-0.49352860267821486</v>
      </c>
      <c r="AH294" s="8">
        <v>0</v>
      </c>
      <c r="AI294" s="8">
        <v>0</v>
      </c>
      <c r="AJ294" s="8">
        <v>1</v>
      </c>
      <c r="AK294" s="8">
        <v>0</v>
      </c>
      <c r="AL294" s="8">
        <v>9.2853012899164533E-2</v>
      </c>
      <c r="AM294" s="8">
        <v>-0.1818362478226454</v>
      </c>
      <c r="AO294" s="6">
        <v>0</v>
      </c>
      <c r="AP294" s="6">
        <f t="shared" si="17"/>
        <v>-1.9614190716433475</v>
      </c>
      <c r="AQ294" s="6">
        <f t="shared" si="18"/>
        <v>2.7791551316433476</v>
      </c>
      <c r="AR294" s="6" t="s">
        <v>120</v>
      </c>
      <c r="AS294" s="6">
        <f t="shared" si="19"/>
        <v>1</v>
      </c>
      <c r="AT294" s="6">
        <f t="shared" si="20"/>
        <v>1</v>
      </c>
    </row>
    <row r="295" spans="1:46">
      <c r="A295" s="8">
        <v>-1</v>
      </c>
      <c r="B295" s="8">
        <v>1</v>
      </c>
      <c r="C295" s="8">
        <v>-0.97595010896471834</v>
      </c>
      <c r="D295" s="8">
        <v>0.45022134796742019</v>
      </c>
      <c r="E295" s="8">
        <v>0</v>
      </c>
      <c r="F295" s="8">
        <v>1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1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1</v>
      </c>
      <c r="Z295" s="8">
        <v>0</v>
      </c>
      <c r="AA295" s="8">
        <v>0</v>
      </c>
      <c r="AB295" s="8">
        <v>0</v>
      </c>
      <c r="AC295" s="8">
        <v>0</v>
      </c>
      <c r="AD295" s="8">
        <v>-0.51498548252417542</v>
      </c>
      <c r="AE295" s="8">
        <v>0</v>
      </c>
      <c r="AF295" s="8">
        <v>0</v>
      </c>
      <c r="AG295" s="8">
        <v>-0.49352860267821486</v>
      </c>
      <c r="AH295" s="8">
        <v>0</v>
      </c>
      <c r="AI295" s="8">
        <v>0</v>
      </c>
      <c r="AJ295" s="8">
        <v>1</v>
      </c>
      <c r="AK295" s="8">
        <v>0</v>
      </c>
      <c r="AL295" s="8">
        <v>-1.0688619263650878</v>
      </c>
      <c r="AM295" s="8">
        <v>-0.19527168382016377</v>
      </c>
      <c r="AO295" s="6">
        <v>0</v>
      </c>
      <c r="AP295" s="6">
        <f t="shared" si="17"/>
        <v>-0.83402194613988434</v>
      </c>
      <c r="AQ295" s="6">
        <f t="shared" si="18"/>
        <v>1.6517580061398842</v>
      </c>
      <c r="AR295" s="6" t="s">
        <v>120</v>
      </c>
      <c r="AS295" s="6">
        <f t="shared" si="19"/>
        <v>1</v>
      </c>
      <c r="AT295" s="6">
        <f t="shared" si="20"/>
        <v>1</v>
      </c>
    </row>
    <row r="296" spans="1:46">
      <c r="A296" s="8">
        <v>-1</v>
      </c>
      <c r="B296" s="8">
        <v>1</v>
      </c>
      <c r="C296" s="8">
        <v>0.48609351910303755</v>
      </c>
      <c r="D296" s="8">
        <v>-0.42058175592137548</v>
      </c>
      <c r="E296" s="8">
        <v>0</v>
      </c>
      <c r="F296" s="8">
        <v>1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1</v>
      </c>
      <c r="U296" s="8">
        <v>0</v>
      </c>
      <c r="V296" s="8">
        <v>0</v>
      </c>
      <c r="W296" s="8">
        <v>0</v>
      </c>
      <c r="X296" s="8">
        <v>0</v>
      </c>
      <c r="Y296" s="8">
        <v>1</v>
      </c>
      <c r="Z296" s="8">
        <v>0</v>
      </c>
      <c r="AA296" s="8">
        <v>0</v>
      </c>
      <c r="AB296" s="8">
        <v>0</v>
      </c>
      <c r="AC296" s="8">
        <v>0</v>
      </c>
      <c r="AD296" s="8">
        <v>-0.61508966978857715</v>
      </c>
      <c r="AE296" s="8">
        <v>0</v>
      </c>
      <c r="AF296" s="8">
        <v>0</v>
      </c>
      <c r="AG296" s="8">
        <v>-0.49352860267821486</v>
      </c>
      <c r="AH296" s="8">
        <v>1</v>
      </c>
      <c r="AI296" s="8">
        <v>0</v>
      </c>
      <c r="AJ296" s="8">
        <v>1</v>
      </c>
      <c r="AK296" s="8">
        <v>0</v>
      </c>
      <c r="AL296" s="8">
        <v>-1.0688619263650878</v>
      </c>
      <c r="AM296" s="8">
        <v>-9.911234903792511E-2</v>
      </c>
      <c r="AO296" s="6">
        <v>4.0224909000000003E-2</v>
      </c>
      <c r="AP296" s="6">
        <f t="shared" si="17"/>
        <v>-0.14203904371326739</v>
      </c>
      <c r="AQ296" s="6">
        <f t="shared" si="18"/>
        <v>0.95977510371326735</v>
      </c>
      <c r="AR296" s="6" t="s">
        <v>120</v>
      </c>
      <c r="AS296" s="6">
        <f t="shared" si="19"/>
        <v>0.95977509100000002</v>
      </c>
      <c r="AT296" s="6">
        <f t="shared" si="20"/>
        <v>1</v>
      </c>
    </row>
    <row r="297" spans="1:46">
      <c r="A297" s="8">
        <v>-1</v>
      </c>
      <c r="B297" s="8">
        <v>0</v>
      </c>
      <c r="C297" s="8">
        <v>0.60589148726074216</v>
      </c>
      <c r="D297" s="8">
        <v>-0.65460381267580381</v>
      </c>
      <c r="E297" s="8">
        <v>0</v>
      </c>
      <c r="F297" s="8">
        <v>1</v>
      </c>
      <c r="G297" s="8">
        <v>0</v>
      </c>
      <c r="H297" s="8">
        <v>1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1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-0.66439471724716304</v>
      </c>
      <c r="AE297" s="8">
        <v>0</v>
      </c>
      <c r="AF297" s="8">
        <v>0</v>
      </c>
      <c r="AG297" s="8">
        <v>-0.49352860267821486</v>
      </c>
      <c r="AH297" s="8">
        <v>0</v>
      </c>
      <c r="AI297" s="8">
        <v>0</v>
      </c>
      <c r="AJ297" s="8">
        <v>1</v>
      </c>
      <c r="AK297" s="8">
        <v>0</v>
      </c>
      <c r="AL297" s="8">
        <v>-0.62741024944467194</v>
      </c>
      <c r="AM297" s="8">
        <v>-0.19527168382016377</v>
      </c>
      <c r="AO297" s="6">
        <v>0</v>
      </c>
      <c r="AP297" s="6">
        <f t="shared" si="17"/>
        <v>-1.4965290692206055</v>
      </c>
      <c r="AQ297" s="6">
        <f t="shared" si="18"/>
        <v>2.3142651292206056</v>
      </c>
      <c r="AR297" s="6" t="s">
        <v>120</v>
      </c>
      <c r="AS297" s="6">
        <f t="shared" si="19"/>
        <v>1</v>
      </c>
      <c r="AT297" s="6">
        <f t="shared" si="20"/>
        <v>1</v>
      </c>
    </row>
    <row r="298" spans="1:46">
      <c r="A298" s="8">
        <v>-1</v>
      </c>
      <c r="B298" s="8">
        <v>0</v>
      </c>
      <c r="C298" s="8">
        <v>-0.96920091815415654</v>
      </c>
      <c r="D298" s="8">
        <v>-0.70482313815958675</v>
      </c>
      <c r="E298" s="8">
        <v>0</v>
      </c>
      <c r="F298" s="8">
        <v>1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1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1</v>
      </c>
      <c r="Z298" s="8">
        <v>0</v>
      </c>
      <c r="AA298" s="8">
        <v>0</v>
      </c>
      <c r="AB298" s="8">
        <v>0</v>
      </c>
      <c r="AC298" s="8">
        <v>0</v>
      </c>
      <c r="AD298" s="8">
        <v>-0.66439471724716304</v>
      </c>
      <c r="AE298" s="8">
        <v>0</v>
      </c>
      <c r="AF298" s="8">
        <v>0</v>
      </c>
      <c r="AG298" s="8">
        <v>-0.49352860267821486</v>
      </c>
      <c r="AH298" s="8">
        <v>0</v>
      </c>
      <c r="AI298" s="8">
        <v>0</v>
      </c>
      <c r="AJ298" s="8">
        <v>1</v>
      </c>
      <c r="AK298" s="8">
        <v>0</v>
      </c>
      <c r="AL298" s="8">
        <v>-1.0688619263650878</v>
      </c>
      <c r="AM298" s="8">
        <v>-0.19527168382016377</v>
      </c>
      <c r="AO298" s="6">
        <v>0</v>
      </c>
      <c r="AP298" s="6">
        <f t="shared" si="17"/>
        <v>-0.50524977530621551</v>
      </c>
      <c r="AQ298" s="6">
        <f t="shared" si="18"/>
        <v>1.3229858353062154</v>
      </c>
      <c r="AR298" s="6" t="s">
        <v>120</v>
      </c>
      <c r="AS298" s="6">
        <f t="shared" si="19"/>
        <v>1</v>
      </c>
      <c r="AT298" s="6">
        <f t="shared" si="20"/>
        <v>1</v>
      </c>
    </row>
    <row r="299" spans="1:46">
      <c r="A299" s="8">
        <v>-1</v>
      </c>
      <c r="B299" s="8">
        <v>1</v>
      </c>
      <c r="C299" s="8">
        <v>-1.0957482458521934</v>
      </c>
      <c r="D299" s="8">
        <v>0.19108962847110036</v>
      </c>
      <c r="E299" s="8">
        <v>0</v>
      </c>
      <c r="F299" s="8">
        <v>1</v>
      </c>
      <c r="G299" s="8">
        <v>0</v>
      </c>
      <c r="H299" s="8">
        <v>0</v>
      </c>
      <c r="I299" s="8">
        <v>1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1</v>
      </c>
      <c r="Z299" s="8">
        <v>0</v>
      </c>
      <c r="AA299" s="8">
        <v>0</v>
      </c>
      <c r="AB299" s="8">
        <v>0</v>
      </c>
      <c r="AC299" s="8">
        <v>0</v>
      </c>
      <c r="AD299" s="8">
        <v>-0.50303274374633644</v>
      </c>
      <c r="AE299" s="8">
        <v>0</v>
      </c>
      <c r="AF299" s="8">
        <v>0</v>
      </c>
      <c r="AG299" s="8">
        <v>-0.49352860267821486</v>
      </c>
      <c r="AH299" s="8">
        <v>0</v>
      </c>
      <c r="AI299" s="8">
        <v>0</v>
      </c>
      <c r="AJ299" s="8">
        <v>1</v>
      </c>
      <c r="AK299" s="8">
        <v>0</v>
      </c>
      <c r="AL299" s="8">
        <v>-0.37183296280653644</v>
      </c>
      <c r="AM299" s="8">
        <v>-0.19527168382016377</v>
      </c>
      <c r="AO299" s="6">
        <v>0</v>
      </c>
      <c r="AP299" s="6">
        <f t="shared" si="17"/>
        <v>-2.3608466238824111</v>
      </c>
      <c r="AQ299" s="6">
        <f t="shared" si="18"/>
        <v>3.1785826838824112</v>
      </c>
      <c r="AR299" s="6" t="s">
        <v>120</v>
      </c>
      <c r="AS299" s="6">
        <f t="shared" si="19"/>
        <v>1</v>
      </c>
      <c r="AT299" s="6">
        <f t="shared" si="20"/>
        <v>1</v>
      </c>
    </row>
    <row r="300" spans="1:46">
      <c r="A300" s="8">
        <v>-1</v>
      </c>
      <c r="B300" s="8">
        <v>1</v>
      </c>
      <c r="C300" s="8">
        <v>-0.34996266128509596</v>
      </c>
      <c r="D300" s="8">
        <v>1.5550465086106442</v>
      </c>
      <c r="E300" s="8">
        <v>0</v>
      </c>
      <c r="F300" s="8">
        <v>1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1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1</v>
      </c>
      <c r="AA300" s="8">
        <v>0</v>
      </c>
      <c r="AB300" s="8">
        <v>0</v>
      </c>
      <c r="AC300" s="8">
        <v>0</v>
      </c>
      <c r="AD300" s="8">
        <v>-0.58969009988566923</v>
      </c>
      <c r="AE300" s="8">
        <v>0</v>
      </c>
      <c r="AF300" s="8">
        <v>0</v>
      </c>
      <c r="AG300" s="8">
        <v>-0.49352860267821486</v>
      </c>
      <c r="AH300" s="8">
        <v>1</v>
      </c>
      <c r="AI300" s="8">
        <v>0</v>
      </c>
      <c r="AJ300" s="8">
        <v>1</v>
      </c>
      <c r="AK300" s="8">
        <v>0</v>
      </c>
      <c r="AL300" s="8">
        <v>3.1133118549862204</v>
      </c>
      <c r="AM300" s="8">
        <v>-0.19527168382016377</v>
      </c>
      <c r="AO300" s="6">
        <v>0</v>
      </c>
      <c r="AP300" s="6">
        <f t="shared" si="17"/>
        <v>-4.1226638016331352</v>
      </c>
      <c r="AQ300" s="6">
        <f t="shared" si="18"/>
        <v>4.9403998616331348</v>
      </c>
      <c r="AR300" s="6" t="s">
        <v>120</v>
      </c>
      <c r="AS300" s="6">
        <f t="shared" si="19"/>
        <v>1</v>
      </c>
      <c r="AT300" s="6">
        <f t="shared" si="20"/>
        <v>1</v>
      </c>
    </row>
    <row r="301" spans="1:46">
      <c r="A301" s="8">
        <v>-1</v>
      </c>
      <c r="B301" s="8">
        <v>1</v>
      </c>
      <c r="C301" s="8">
        <v>0.95010038732917257</v>
      </c>
      <c r="D301" s="8">
        <v>-0.70482313815958675</v>
      </c>
      <c r="E301" s="8">
        <v>0</v>
      </c>
      <c r="F301" s="8">
        <v>1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1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1</v>
      </c>
      <c r="Z301" s="8">
        <v>0</v>
      </c>
      <c r="AA301" s="8">
        <v>0</v>
      </c>
      <c r="AB301" s="8">
        <v>0</v>
      </c>
      <c r="AC301" s="8">
        <v>0</v>
      </c>
      <c r="AD301" s="8">
        <v>3.4817115463157426</v>
      </c>
      <c r="AE301" s="8">
        <v>0</v>
      </c>
      <c r="AF301" s="8">
        <v>1</v>
      </c>
      <c r="AG301" s="8">
        <v>-0.28789168489562533</v>
      </c>
      <c r="AH301" s="8">
        <v>1</v>
      </c>
      <c r="AI301" s="8">
        <v>0</v>
      </c>
      <c r="AJ301" s="8">
        <v>1</v>
      </c>
      <c r="AK301" s="8">
        <v>0</v>
      </c>
      <c r="AL301" s="8">
        <v>0.97575636673999633</v>
      </c>
      <c r="AM301" s="8">
        <v>-0.17377498622413437</v>
      </c>
      <c r="AO301" s="6">
        <v>0</v>
      </c>
      <c r="AP301" s="6">
        <f t="shared" si="17"/>
        <v>-0.76526508864172405</v>
      </c>
      <c r="AQ301" s="6">
        <f t="shared" si="18"/>
        <v>1.5830011486417241</v>
      </c>
      <c r="AR301" s="6" t="s">
        <v>120</v>
      </c>
      <c r="AS301" s="6">
        <f t="shared" si="19"/>
        <v>1</v>
      </c>
      <c r="AT301" s="6">
        <f t="shared" si="20"/>
        <v>1</v>
      </c>
    </row>
    <row r="302" spans="1:46">
      <c r="A302" s="8">
        <v>-1</v>
      </c>
      <c r="B302" s="8">
        <v>1</v>
      </c>
      <c r="C302" s="8">
        <v>0.40932113617335458</v>
      </c>
      <c r="D302" s="8">
        <v>-0.80526178912715263</v>
      </c>
      <c r="E302" s="8">
        <v>1</v>
      </c>
      <c r="F302" s="8">
        <v>0</v>
      </c>
      <c r="G302" s="8">
        <v>0</v>
      </c>
      <c r="H302" s="8">
        <v>0</v>
      </c>
      <c r="I302" s="8">
        <v>1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1</v>
      </c>
      <c r="Z302" s="8">
        <v>0</v>
      </c>
      <c r="AA302" s="8">
        <v>0</v>
      </c>
      <c r="AB302" s="8">
        <v>0</v>
      </c>
      <c r="AC302" s="8">
        <v>0</v>
      </c>
      <c r="AD302" s="8">
        <v>-0.48958591262126755</v>
      </c>
      <c r="AE302" s="8">
        <v>0</v>
      </c>
      <c r="AF302" s="8">
        <v>0</v>
      </c>
      <c r="AG302" s="8">
        <v>-0.49352860267821486</v>
      </c>
      <c r="AH302" s="8">
        <v>0</v>
      </c>
      <c r="AI302" s="8">
        <v>0</v>
      </c>
      <c r="AJ302" s="8">
        <v>1</v>
      </c>
      <c r="AK302" s="8">
        <v>0</v>
      </c>
      <c r="AL302" s="8">
        <v>0.32519600075201499</v>
      </c>
      <c r="AM302" s="8">
        <v>-0.19469587942027014</v>
      </c>
      <c r="AO302" s="6">
        <v>0</v>
      </c>
      <c r="AP302" s="6">
        <f t="shared" si="17"/>
        <v>-2.8239846115341947</v>
      </c>
      <c r="AQ302" s="6">
        <f t="shared" si="18"/>
        <v>3.6417206715341948</v>
      </c>
      <c r="AR302" s="6" t="s">
        <v>120</v>
      </c>
      <c r="AS302" s="6">
        <f t="shared" si="19"/>
        <v>1</v>
      </c>
      <c r="AT302" s="6">
        <f t="shared" si="20"/>
        <v>1</v>
      </c>
    </row>
    <row r="303" spans="1:46">
      <c r="A303" s="8">
        <v>-1</v>
      </c>
      <c r="B303" s="8">
        <v>1</v>
      </c>
      <c r="C303" s="8">
        <v>0.97878411081452033</v>
      </c>
      <c r="D303" s="8">
        <v>4.8466744097156914E-2</v>
      </c>
      <c r="E303" s="8">
        <v>0</v>
      </c>
      <c r="F303" s="8">
        <v>1</v>
      </c>
      <c r="G303" s="8">
        <v>0</v>
      </c>
      <c r="H303" s="8">
        <v>0</v>
      </c>
      <c r="I303" s="8">
        <v>0</v>
      </c>
      <c r="J303" s="8">
        <v>1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1</v>
      </c>
      <c r="AA303" s="8">
        <v>0</v>
      </c>
      <c r="AB303" s="8">
        <v>0</v>
      </c>
      <c r="AC303" s="8">
        <v>0</v>
      </c>
      <c r="AD303" s="8">
        <v>7.9468390062811482E-3</v>
      </c>
      <c r="AE303" s="8">
        <v>0</v>
      </c>
      <c r="AF303" s="8">
        <v>0</v>
      </c>
      <c r="AG303" s="8">
        <v>-0.49352860267821486</v>
      </c>
      <c r="AH303" s="8">
        <v>1</v>
      </c>
      <c r="AI303" s="8">
        <v>0</v>
      </c>
      <c r="AJ303" s="8">
        <v>1</v>
      </c>
      <c r="AK303" s="8">
        <v>0</v>
      </c>
      <c r="AL303" s="8">
        <v>-0.24985289418378992</v>
      </c>
      <c r="AM303" s="8">
        <v>-0.19527168382016377</v>
      </c>
      <c r="AO303" s="6">
        <v>0</v>
      </c>
      <c r="AP303" s="6">
        <f t="shared" si="17"/>
        <v>-1.9283796286131349</v>
      </c>
      <c r="AQ303" s="6">
        <f t="shared" si="18"/>
        <v>2.746115688613135</v>
      </c>
      <c r="AR303" s="6" t="s">
        <v>120</v>
      </c>
      <c r="AS303" s="6">
        <f t="shared" si="19"/>
        <v>1</v>
      </c>
      <c r="AT303" s="6">
        <f t="shared" si="20"/>
        <v>1</v>
      </c>
    </row>
    <row r="304" spans="1:46">
      <c r="A304" s="8">
        <v>-1</v>
      </c>
      <c r="B304" s="8">
        <v>1</v>
      </c>
      <c r="C304" s="8">
        <v>0.43041235745636075</v>
      </c>
      <c r="D304" s="8">
        <v>-0.55416516170823804</v>
      </c>
      <c r="E304" s="8">
        <v>0</v>
      </c>
      <c r="F304" s="8">
        <v>1</v>
      </c>
      <c r="G304" s="8">
        <v>0</v>
      </c>
      <c r="H304" s="8">
        <v>0</v>
      </c>
      <c r="I304" s="8">
        <v>0</v>
      </c>
      <c r="J304" s="8">
        <v>1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1</v>
      </c>
      <c r="Z304" s="8">
        <v>0</v>
      </c>
      <c r="AA304" s="8">
        <v>0</v>
      </c>
      <c r="AB304" s="8">
        <v>0</v>
      </c>
      <c r="AC304" s="8">
        <v>0</v>
      </c>
      <c r="AD304" s="8">
        <v>-0.58969009988566923</v>
      </c>
      <c r="AE304" s="8">
        <v>0</v>
      </c>
      <c r="AF304" s="8">
        <v>0</v>
      </c>
      <c r="AG304" s="8">
        <v>-0.49352860267821486</v>
      </c>
      <c r="AH304" s="8">
        <v>1</v>
      </c>
      <c r="AI304" s="8">
        <v>0</v>
      </c>
      <c r="AJ304" s="8">
        <v>1</v>
      </c>
      <c r="AK304" s="8">
        <v>0</v>
      </c>
      <c r="AL304" s="8">
        <v>0.21483308152191102</v>
      </c>
      <c r="AM304" s="8">
        <v>-0.19527168382016377</v>
      </c>
      <c r="AO304" s="6">
        <v>0</v>
      </c>
      <c r="AP304" s="6">
        <f t="shared" si="17"/>
        <v>-1.7424693300306466</v>
      </c>
      <c r="AQ304" s="6">
        <f t="shared" si="18"/>
        <v>2.5602053900306467</v>
      </c>
      <c r="AR304" s="6" t="s">
        <v>120</v>
      </c>
      <c r="AS304" s="6">
        <f t="shared" si="19"/>
        <v>1</v>
      </c>
      <c r="AT304" s="6">
        <f t="shared" si="20"/>
        <v>1</v>
      </c>
    </row>
    <row r="305" spans="1:46">
      <c r="A305" s="8">
        <v>-1</v>
      </c>
      <c r="B305" s="8">
        <v>0</v>
      </c>
      <c r="C305" s="8">
        <v>-1.1303378487563231</v>
      </c>
      <c r="D305" s="8">
        <v>1.0528532537728152</v>
      </c>
      <c r="E305" s="8">
        <v>1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1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1</v>
      </c>
      <c r="AC305" s="8">
        <v>0</v>
      </c>
      <c r="AD305" s="8">
        <v>-0.61508966978857715</v>
      </c>
      <c r="AE305" s="8">
        <v>0</v>
      </c>
      <c r="AF305" s="8">
        <v>0</v>
      </c>
      <c r="AG305" s="8">
        <v>-0.49352860267821486</v>
      </c>
      <c r="AH305" s="8">
        <v>0</v>
      </c>
      <c r="AI305" s="8">
        <v>0</v>
      </c>
      <c r="AJ305" s="8">
        <v>1</v>
      </c>
      <c r="AK305" s="8">
        <v>0</v>
      </c>
      <c r="AL305" s="8">
        <v>0.90605347038414119</v>
      </c>
      <c r="AM305" s="8">
        <v>-0.19527168382016377</v>
      </c>
      <c r="AO305" s="6">
        <v>0</v>
      </c>
      <c r="AP305" s="6">
        <f t="shared" si="17"/>
        <v>-2.4365336015378309</v>
      </c>
      <c r="AQ305" s="6">
        <f t="shared" si="18"/>
        <v>3.254269661537831</v>
      </c>
      <c r="AR305" s="6" t="s">
        <v>120</v>
      </c>
      <c r="AS305" s="6">
        <f t="shared" si="19"/>
        <v>1</v>
      </c>
      <c r="AT305" s="6">
        <f t="shared" si="20"/>
        <v>1</v>
      </c>
    </row>
    <row r="306" spans="1:46">
      <c r="A306" s="8">
        <v>-1</v>
      </c>
      <c r="B306" s="8">
        <v>1</v>
      </c>
      <c r="C306" s="8">
        <v>-2.6845151229442064E-2</v>
      </c>
      <c r="D306" s="8">
        <v>-0.72993280090147827</v>
      </c>
      <c r="E306" s="8">
        <v>0</v>
      </c>
      <c r="F306" s="8">
        <v>1</v>
      </c>
      <c r="G306" s="8">
        <v>0</v>
      </c>
      <c r="H306" s="8">
        <v>1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1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-0.66439471724716304</v>
      </c>
      <c r="AE306" s="8">
        <v>0</v>
      </c>
      <c r="AF306" s="8">
        <v>1</v>
      </c>
      <c r="AG306" s="8">
        <v>-0.28789168489562533</v>
      </c>
      <c r="AH306" s="8">
        <v>0</v>
      </c>
      <c r="AI306" s="8">
        <v>0</v>
      </c>
      <c r="AJ306" s="8">
        <v>1</v>
      </c>
      <c r="AK306" s="8">
        <v>0</v>
      </c>
      <c r="AL306" s="8">
        <v>-0.51123875551824671</v>
      </c>
      <c r="AM306" s="8">
        <v>-0.19162492262083736</v>
      </c>
      <c r="AO306" s="6">
        <v>0</v>
      </c>
      <c r="AP306" s="6">
        <f t="shared" si="17"/>
        <v>-1.3688329066419249</v>
      </c>
      <c r="AQ306" s="6">
        <f t="shared" si="18"/>
        <v>2.186568966641925</v>
      </c>
      <c r="AR306" s="6" t="s">
        <v>120</v>
      </c>
      <c r="AS306" s="6">
        <f t="shared" si="19"/>
        <v>1</v>
      </c>
      <c r="AT306" s="6">
        <f t="shared" si="20"/>
        <v>1</v>
      </c>
    </row>
    <row r="307" spans="1:46">
      <c r="A307" s="8">
        <v>-1</v>
      </c>
      <c r="B307" s="8">
        <v>1</v>
      </c>
      <c r="C307" s="8">
        <v>1.5161201280581779E-4</v>
      </c>
      <c r="D307" s="8">
        <v>-0.35328785977310639</v>
      </c>
      <c r="E307" s="8">
        <v>1</v>
      </c>
      <c r="F307" s="8">
        <v>0</v>
      </c>
      <c r="G307" s="8">
        <v>0</v>
      </c>
      <c r="H307" s="8">
        <v>0</v>
      </c>
      <c r="I307" s="8">
        <v>0</v>
      </c>
      <c r="J307" s="8">
        <v>1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1</v>
      </c>
      <c r="AA307" s="8">
        <v>0</v>
      </c>
      <c r="AB307" s="8">
        <v>0</v>
      </c>
      <c r="AC307" s="8">
        <v>0</v>
      </c>
      <c r="AD307" s="8">
        <v>1.4273345688746633</v>
      </c>
      <c r="AE307" s="8">
        <v>0</v>
      </c>
      <c r="AF307" s="8">
        <v>0</v>
      </c>
      <c r="AG307" s="8">
        <v>-0.49352860267821486</v>
      </c>
      <c r="AH307" s="8">
        <v>0</v>
      </c>
      <c r="AI307" s="8">
        <v>0</v>
      </c>
      <c r="AJ307" s="8">
        <v>1</v>
      </c>
      <c r="AK307" s="8">
        <v>0</v>
      </c>
      <c r="AL307" s="8">
        <v>-1.0688619263650878</v>
      </c>
      <c r="AM307" s="8">
        <v>-0.19507974902019923</v>
      </c>
      <c r="AO307" s="6">
        <v>0</v>
      </c>
      <c r="AP307" s="6">
        <f t="shared" si="17"/>
        <v>-1.9734964017780712</v>
      </c>
      <c r="AQ307" s="6">
        <f t="shared" si="18"/>
        <v>2.7912324617780713</v>
      </c>
      <c r="AR307" s="6" t="s">
        <v>120</v>
      </c>
      <c r="AS307" s="6">
        <f t="shared" si="19"/>
        <v>1</v>
      </c>
      <c r="AT307" s="6">
        <f t="shared" si="20"/>
        <v>1</v>
      </c>
    </row>
    <row r="308" spans="1:46">
      <c r="A308" s="8">
        <v>-1</v>
      </c>
      <c r="B308" s="8">
        <v>1</v>
      </c>
      <c r="C308" s="8">
        <v>0.20515828288362548</v>
      </c>
      <c r="D308" s="8">
        <v>-5.197190687040891E-2</v>
      </c>
      <c r="E308" s="8">
        <v>0</v>
      </c>
      <c r="F308" s="8">
        <v>1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1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1</v>
      </c>
      <c r="Z308" s="8">
        <v>0</v>
      </c>
      <c r="AA308" s="8">
        <v>0</v>
      </c>
      <c r="AB308" s="8">
        <v>0</v>
      </c>
      <c r="AC308" s="8">
        <v>0</v>
      </c>
      <c r="AD308" s="8">
        <v>-0.36557624780118786</v>
      </c>
      <c r="AE308" s="8">
        <v>1</v>
      </c>
      <c r="AF308" s="8">
        <v>0</v>
      </c>
      <c r="AG308" s="8">
        <v>-0.49352860267821486</v>
      </c>
      <c r="AH308" s="8">
        <v>1</v>
      </c>
      <c r="AI308" s="8">
        <v>0</v>
      </c>
      <c r="AJ308" s="8">
        <v>1</v>
      </c>
      <c r="AK308" s="8">
        <v>0</v>
      </c>
      <c r="AL308" s="8">
        <v>0.32519600075201499</v>
      </c>
      <c r="AM308" s="8">
        <v>-0.19527168382016377</v>
      </c>
      <c r="AO308" s="6">
        <v>1.4316175</v>
      </c>
      <c r="AP308" s="6">
        <f t="shared" si="17"/>
        <v>1.2493536332078876</v>
      </c>
      <c r="AQ308" s="6">
        <f t="shared" si="18"/>
        <v>-0.43161757320788763</v>
      </c>
      <c r="AR308" s="6" t="s">
        <v>120</v>
      </c>
      <c r="AS308" s="6">
        <f t="shared" si="19"/>
        <v>-0.43161749999999999</v>
      </c>
      <c r="AT308" s="6">
        <f t="shared" si="20"/>
        <v>0</v>
      </c>
    </row>
    <row r="309" spans="1:46">
      <c r="A309" s="8">
        <v>-1</v>
      </c>
      <c r="B309" s="8">
        <v>1</v>
      </c>
      <c r="C309" s="8">
        <v>-0.80047114789010743</v>
      </c>
      <c r="D309" s="8">
        <v>1.3461341145981076</v>
      </c>
      <c r="E309" s="8">
        <v>0</v>
      </c>
      <c r="F309" s="8">
        <v>1</v>
      </c>
      <c r="G309" s="8">
        <v>0</v>
      </c>
      <c r="H309" s="8">
        <v>0</v>
      </c>
      <c r="I309" s="8">
        <v>0</v>
      </c>
      <c r="J309" s="8">
        <v>0</v>
      </c>
      <c r="K309" s="8">
        <v>1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1</v>
      </c>
      <c r="Z309" s="8">
        <v>0</v>
      </c>
      <c r="AA309" s="8">
        <v>0</v>
      </c>
      <c r="AB309" s="8">
        <v>0</v>
      </c>
      <c r="AC309" s="8">
        <v>0</v>
      </c>
      <c r="AD309" s="8">
        <v>-0.19076744317529237</v>
      </c>
      <c r="AE309" s="8">
        <v>0</v>
      </c>
      <c r="AF309" s="8">
        <v>0</v>
      </c>
      <c r="AG309" s="8">
        <v>-0.49352860267821486</v>
      </c>
      <c r="AH309" s="8">
        <v>1</v>
      </c>
      <c r="AI309" s="8">
        <v>0</v>
      </c>
      <c r="AJ309" s="8">
        <v>1</v>
      </c>
      <c r="AK309" s="8">
        <v>0</v>
      </c>
      <c r="AL309" s="8">
        <v>-0.48800445673296167</v>
      </c>
      <c r="AM309" s="8">
        <v>3.735329373686868E-2</v>
      </c>
      <c r="AO309" s="6">
        <v>0</v>
      </c>
      <c r="AP309" s="6">
        <f t="shared" si="17"/>
        <v>-1.1441045025526952</v>
      </c>
      <c r="AQ309" s="6">
        <f t="shared" si="18"/>
        <v>1.9618405625526951</v>
      </c>
      <c r="AR309" s="6" t="s">
        <v>120</v>
      </c>
      <c r="AS309" s="6">
        <f t="shared" si="19"/>
        <v>1</v>
      </c>
      <c r="AT309" s="6">
        <f t="shared" si="20"/>
        <v>1</v>
      </c>
    </row>
    <row r="310" spans="1:46">
      <c r="A310" s="8">
        <v>-1</v>
      </c>
      <c r="B310" s="8">
        <v>1</v>
      </c>
      <c r="C310" s="8">
        <v>2.2086482147132033E-2</v>
      </c>
      <c r="D310" s="8">
        <v>-0.94788467350109606</v>
      </c>
      <c r="E310" s="8">
        <v>1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1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1</v>
      </c>
      <c r="Z310" s="8">
        <v>0</v>
      </c>
      <c r="AA310" s="8">
        <v>0</v>
      </c>
      <c r="AB310" s="8">
        <v>0</v>
      </c>
      <c r="AC310" s="8">
        <v>0</v>
      </c>
      <c r="AD310" s="8">
        <v>-0.65244197846932406</v>
      </c>
      <c r="AE310" s="8">
        <v>0</v>
      </c>
      <c r="AF310" s="8">
        <v>0</v>
      </c>
      <c r="AG310" s="8">
        <v>-0.49352860267821486</v>
      </c>
      <c r="AH310" s="8">
        <v>0</v>
      </c>
      <c r="AI310" s="8">
        <v>0</v>
      </c>
      <c r="AJ310" s="8">
        <v>1</v>
      </c>
      <c r="AK310" s="8">
        <v>0</v>
      </c>
      <c r="AL310" s="8">
        <v>-1.0688619263650878</v>
      </c>
      <c r="AM310" s="8">
        <v>-0.19527168382016377</v>
      </c>
      <c r="AO310" s="6">
        <v>0</v>
      </c>
      <c r="AP310" s="6">
        <f t="shared" si="17"/>
        <v>-1.2349670338882268</v>
      </c>
      <c r="AQ310" s="6">
        <f t="shared" si="18"/>
        <v>2.0527030938882267</v>
      </c>
      <c r="AR310" s="6" t="s">
        <v>120</v>
      </c>
      <c r="AS310" s="6">
        <f t="shared" si="19"/>
        <v>1</v>
      </c>
      <c r="AT310" s="6">
        <f t="shared" si="20"/>
        <v>1</v>
      </c>
    </row>
    <row r="311" spans="1:46">
      <c r="A311" s="8">
        <v>-1</v>
      </c>
      <c r="B311" s="8">
        <v>1</v>
      </c>
      <c r="C311" s="8">
        <v>0.50043538084571138</v>
      </c>
      <c r="D311" s="8">
        <v>-0.78818721846266637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1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1</v>
      </c>
      <c r="Z311" s="8">
        <v>0</v>
      </c>
      <c r="AA311" s="8">
        <v>0</v>
      </c>
      <c r="AB311" s="8">
        <v>0</v>
      </c>
      <c r="AC311" s="8">
        <v>0</v>
      </c>
      <c r="AD311" s="8">
        <v>-0.65244197846932406</v>
      </c>
      <c r="AE311" s="8">
        <v>0</v>
      </c>
      <c r="AF311" s="8">
        <v>0</v>
      </c>
      <c r="AG311" s="8">
        <v>-0.49352860267821486</v>
      </c>
      <c r="AH311" s="8">
        <v>0</v>
      </c>
      <c r="AI311" s="8">
        <v>0</v>
      </c>
      <c r="AJ311" s="8">
        <v>1</v>
      </c>
      <c r="AK311" s="8">
        <v>0</v>
      </c>
      <c r="AL311" s="8">
        <v>-0.37183296280653644</v>
      </c>
      <c r="AM311" s="8">
        <v>-0.19431200982034103</v>
      </c>
      <c r="AO311" s="6">
        <v>0</v>
      </c>
      <c r="AP311" s="6">
        <f t="shared" si="17"/>
        <v>-0.18226395771008783</v>
      </c>
      <c r="AQ311" s="6">
        <f t="shared" si="18"/>
        <v>1.0000000177100878</v>
      </c>
      <c r="AR311" s="6" t="s">
        <v>120</v>
      </c>
      <c r="AS311" s="6">
        <f t="shared" si="19"/>
        <v>1</v>
      </c>
      <c r="AT311" s="6">
        <f t="shared" si="20"/>
        <v>1</v>
      </c>
    </row>
    <row r="312" spans="1:46">
      <c r="A312" s="8">
        <v>-1</v>
      </c>
      <c r="B312" s="8">
        <v>1</v>
      </c>
      <c r="C312" s="8">
        <v>-1.2712272069268042</v>
      </c>
      <c r="D312" s="8">
        <v>-0.93081010283660992</v>
      </c>
      <c r="E312" s="8">
        <v>0</v>
      </c>
      <c r="F312" s="8">
        <v>1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1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1</v>
      </c>
      <c r="Z312" s="8">
        <v>0</v>
      </c>
      <c r="AA312" s="8">
        <v>0</v>
      </c>
      <c r="AB312" s="8">
        <v>0</v>
      </c>
      <c r="AC312" s="8">
        <v>0</v>
      </c>
      <c r="AD312" s="8">
        <v>-0.61508966978857715</v>
      </c>
      <c r="AE312" s="8">
        <v>0</v>
      </c>
      <c r="AF312" s="8">
        <v>0</v>
      </c>
      <c r="AG312" s="8">
        <v>-0.49352860267821486</v>
      </c>
      <c r="AH312" s="8">
        <v>0</v>
      </c>
      <c r="AI312" s="8">
        <v>0</v>
      </c>
      <c r="AJ312" s="8">
        <v>1</v>
      </c>
      <c r="AK312" s="8">
        <v>0</v>
      </c>
      <c r="AL312" s="8">
        <v>-0.3021300664506813</v>
      </c>
      <c r="AM312" s="8">
        <v>-0.19527168382016377</v>
      </c>
      <c r="AO312" s="6">
        <v>0</v>
      </c>
      <c r="AP312" s="6">
        <f t="shared" si="17"/>
        <v>-1.0080063361679381</v>
      </c>
      <c r="AQ312" s="6">
        <f t="shared" si="18"/>
        <v>1.825742396167938</v>
      </c>
      <c r="AR312" s="6" t="s">
        <v>120</v>
      </c>
      <c r="AS312" s="6">
        <f t="shared" si="19"/>
        <v>1</v>
      </c>
      <c r="AT312" s="6">
        <f t="shared" si="20"/>
        <v>1</v>
      </c>
    </row>
    <row r="313" spans="1:46">
      <c r="A313" s="8">
        <v>-1</v>
      </c>
      <c r="B313" s="8">
        <v>1</v>
      </c>
      <c r="C313" s="8">
        <v>-0.9194256359262617</v>
      </c>
      <c r="D313" s="8">
        <v>-0.70482313815958675</v>
      </c>
      <c r="E313" s="8">
        <v>1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1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1</v>
      </c>
      <c r="AC313" s="8">
        <v>0</v>
      </c>
      <c r="AD313" s="8">
        <v>-0.25351932175894715</v>
      </c>
      <c r="AE313" s="8">
        <v>1</v>
      </c>
      <c r="AF313" s="8">
        <v>1</v>
      </c>
      <c r="AG313" s="8">
        <v>0.12338215066955374</v>
      </c>
      <c r="AH313" s="8">
        <v>1</v>
      </c>
      <c r="AI313" s="8">
        <v>0</v>
      </c>
      <c r="AJ313" s="8">
        <v>1</v>
      </c>
      <c r="AK313" s="8">
        <v>0</v>
      </c>
      <c r="AL313" s="8">
        <v>-0.25566146888011121</v>
      </c>
      <c r="AM313" s="8">
        <v>-0.15496537582760864</v>
      </c>
      <c r="AO313" s="6">
        <v>2.6632986000000001</v>
      </c>
      <c r="AP313" s="6">
        <f t="shared" si="17"/>
        <v>2.4810347312013858</v>
      </c>
      <c r="AQ313" s="6">
        <f t="shared" si="18"/>
        <v>-1.6632986712013857</v>
      </c>
      <c r="AR313" s="6" t="s">
        <v>120</v>
      </c>
      <c r="AS313" s="6">
        <f t="shared" si="19"/>
        <v>-1.6632986000000001</v>
      </c>
      <c r="AT313" s="6">
        <f t="shared" si="20"/>
        <v>0</v>
      </c>
    </row>
    <row r="314" spans="1:46">
      <c r="A314" s="8">
        <v>-1</v>
      </c>
      <c r="B314" s="8">
        <v>0</v>
      </c>
      <c r="C314" s="8">
        <v>-0.32887144000208984</v>
      </c>
      <c r="D314" s="8">
        <v>-0.54613006963083277</v>
      </c>
      <c r="E314" s="8">
        <v>0</v>
      </c>
      <c r="F314" s="8">
        <v>1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1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1</v>
      </c>
      <c r="Z314" s="8">
        <v>0</v>
      </c>
      <c r="AA314" s="8">
        <v>0</v>
      </c>
      <c r="AB314" s="8">
        <v>0</v>
      </c>
      <c r="AC314" s="8">
        <v>0</v>
      </c>
      <c r="AD314" s="8">
        <v>-0.58969009988566923</v>
      </c>
      <c r="AE314" s="8">
        <v>0</v>
      </c>
      <c r="AF314" s="8">
        <v>0</v>
      </c>
      <c r="AG314" s="8">
        <v>-0.49352860267821486</v>
      </c>
      <c r="AH314" s="8">
        <v>1</v>
      </c>
      <c r="AI314" s="8">
        <v>0</v>
      </c>
      <c r="AJ314" s="8">
        <v>1</v>
      </c>
      <c r="AK314" s="8">
        <v>0</v>
      </c>
      <c r="AL314" s="8">
        <v>-2.3318481027260713E-2</v>
      </c>
      <c r="AM314" s="8">
        <v>-0.18567494382193636</v>
      </c>
      <c r="AO314" s="6">
        <v>0</v>
      </c>
      <c r="AP314" s="6">
        <f t="shared" si="17"/>
        <v>-0.99517319286718364</v>
      </c>
      <c r="AQ314" s="6">
        <f t="shared" si="18"/>
        <v>1.8129092528671835</v>
      </c>
      <c r="AR314" s="6" t="s">
        <v>120</v>
      </c>
      <c r="AS314" s="6">
        <f t="shared" si="19"/>
        <v>1</v>
      </c>
      <c r="AT314" s="6">
        <f t="shared" si="20"/>
        <v>1</v>
      </c>
    </row>
    <row r="315" spans="1:46">
      <c r="A315" s="8">
        <v>-1</v>
      </c>
      <c r="B315" s="8">
        <v>1</v>
      </c>
      <c r="C315" s="8">
        <v>-0.94051685720926792</v>
      </c>
      <c r="D315" s="8">
        <v>-0.73796789297888354</v>
      </c>
      <c r="E315" s="8">
        <v>0</v>
      </c>
      <c r="F315" s="8">
        <v>1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1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1</v>
      </c>
      <c r="Z315" s="8">
        <v>0</v>
      </c>
      <c r="AA315" s="8">
        <v>0</v>
      </c>
      <c r="AB315" s="8">
        <v>0</v>
      </c>
      <c r="AC315" s="8">
        <v>0</v>
      </c>
      <c r="AD315" s="8">
        <v>-0.21616701307820024</v>
      </c>
      <c r="AE315" s="8">
        <v>0</v>
      </c>
      <c r="AF315" s="8">
        <v>0</v>
      </c>
      <c r="AG315" s="8">
        <v>-0.49352860267821486</v>
      </c>
      <c r="AH315" s="8">
        <v>0</v>
      </c>
      <c r="AI315" s="8">
        <v>0</v>
      </c>
      <c r="AJ315" s="8">
        <v>1</v>
      </c>
      <c r="AK315" s="8">
        <v>0</v>
      </c>
      <c r="AL315" s="8">
        <v>-0.44153585916239158</v>
      </c>
      <c r="AM315" s="8">
        <v>-0.19392814022041194</v>
      </c>
      <c r="AO315" s="6">
        <v>0</v>
      </c>
      <c r="AP315" s="6">
        <f t="shared" si="17"/>
        <v>-1.3564097023927881</v>
      </c>
      <c r="AQ315" s="6">
        <f t="shared" si="18"/>
        <v>2.1741457623927882</v>
      </c>
      <c r="AR315" s="6" t="s">
        <v>120</v>
      </c>
      <c r="AS315" s="6">
        <f t="shared" si="19"/>
        <v>1</v>
      </c>
      <c r="AT315" s="6">
        <f t="shared" si="20"/>
        <v>1</v>
      </c>
    </row>
    <row r="316" spans="1:46">
      <c r="A316" s="8">
        <v>-1</v>
      </c>
      <c r="B316" s="8">
        <v>1</v>
      </c>
      <c r="C316" s="8">
        <v>-1.2079535430777859</v>
      </c>
      <c r="D316" s="8">
        <v>-0.35328785977310639</v>
      </c>
      <c r="E316" s="8">
        <v>0</v>
      </c>
      <c r="F316" s="8">
        <v>1</v>
      </c>
      <c r="G316" s="8">
        <v>0</v>
      </c>
      <c r="H316" s="8">
        <v>0</v>
      </c>
      <c r="I316" s="8">
        <v>0</v>
      </c>
      <c r="J316" s="8">
        <v>0</v>
      </c>
      <c r="K316" s="8">
        <v>1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1</v>
      </c>
      <c r="Z316" s="8">
        <v>0</v>
      </c>
      <c r="AA316" s="8">
        <v>0</v>
      </c>
      <c r="AB316" s="8">
        <v>0</v>
      </c>
      <c r="AC316" s="8">
        <v>0</v>
      </c>
      <c r="AD316" s="8">
        <v>-0.65244197846932406</v>
      </c>
      <c r="AE316" s="8">
        <v>0</v>
      </c>
      <c r="AF316" s="8">
        <v>0</v>
      </c>
      <c r="AG316" s="8">
        <v>-0.49352860267821486</v>
      </c>
      <c r="AH316" s="8">
        <v>1</v>
      </c>
      <c r="AI316" s="8">
        <v>0</v>
      </c>
      <c r="AJ316" s="8">
        <v>1</v>
      </c>
      <c r="AK316" s="8">
        <v>0</v>
      </c>
      <c r="AL316" s="8">
        <v>-0.13948997495368595</v>
      </c>
      <c r="AM316" s="8">
        <v>-0.18759429182158185</v>
      </c>
      <c r="AO316" s="6">
        <v>0</v>
      </c>
      <c r="AP316" s="6">
        <f t="shared" si="17"/>
        <v>-1.4884224213182951</v>
      </c>
      <c r="AQ316" s="6">
        <f t="shared" si="18"/>
        <v>2.3061584813182949</v>
      </c>
      <c r="AR316" s="6" t="s">
        <v>120</v>
      </c>
      <c r="AS316" s="6">
        <f t="shared" si="19"/>
        <v>1</v>
      </c>
      <c r="AT316" s="6">
        <f t="shared" si="20"/>
        <v>1</v>
      </c>
    </row>
    <row r="317" spans="1:46">
      <c r="A317" s="8">
        <v>-1</v>
      </c>
      <c r="B317" s="8">
        <v>1</v>
      </c>
      <c r="C317" s="8">
        <v>2.6306487304293316</v>
      </c>
      <c r="D317" s="8">
        <v>0.45022134796742019</v>
      </c>
      <c r="E317" s="8">
        <v>0</v>
      </c>
      <c r="F317" s="8">
        <v>1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1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1</v>
      </c>
      <c r="AD317" s="8">
        <v>-0.66439471724716304</v>
      </c>
      <c r="AE317" s="8">
        <v>0</v>
      </c>
      <c r="AF317" s="8">
        <v>0</v>
      </c>
      <c r="AG317" s="8">
        <v>-0.49352860267821486</v>
      </c>
      <c r="AH317" s="8">
        <v>0</v>
      </c>
      <c r="AI317" s="8">
        <v>0</v>
      </c>
      <c r="AJ317" s="8">
        <v>1</v>
      </c>
      <c r="AK317" s="8">
        <v>0</v>
      </c>
      <c r="AL317" s="8">
        <v>-1.0688619263650878</v>
      </c>
      <c r="AM317" s="8">
        <v>-0.19296846622058919</v>
      </c>
      <c r="AO317" s="6">
        <v>0</v>
      </c>
      <c r="AP317" s="6">
        <f t="shared" si="17"/>
        <v>-1.9467087382892871</v>
      </c>
      <c r="AQ317" s="6">
        <f t="shared" si="18"/>
        <v>2.7644447982892872</v>
      </c>
      <c r="AR317" s="6" t="s">
        <v>120</v>
      </c>
      <c r="AS317" s="6">
        <f t="shared" si="19"/>
        <v>1</v>
      </c>
      <c r="AT317" s="6">
        <f t="shared" si="20"/>
        <v>1</v>
      </c>
    </row>
    <row r="318" spans="1:46">
      <c r="A318" s="8">
        <v>-1</v>
      </c>
      <c r="B318" s="8">
        <v>1</v>
      </c>
      <c r="C318" s="8">
        <v>0.11404403821126866</v>
      </c>
      <c r="D318" s="8">
        <v>-0.45372651074067222</v>
      </c>
      <c r="E318" s="8">
        <v>0</v>
      </c>
      <c r="F318" s="8">
        <v>1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1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1</v>
      </c>
      <c r="Z318" s="8">
        <v>0</v>
      </c>
      <c r="AA318" s="8">
        <v>0</v>
      </c>
      <c r="AB318" s="8">
        <v>0</v>
      </c>
      <c r="AC318" s="8">
        <v>0</v>
      </c>
      <c r="AD318" s="8">
        <v>-0.14146239571670643</v>
      </c>
      <c r="AE318" s="8">
        <v>0</v>
      </c>
      <c r="AF318" s="8">
        <v>1</v>
      </c>
      <c r="AG318" s="8">
        <v>-8.2254767113035795E-2</v>
      </c>
      <c r="AH318" s="8">
        <v>1</v>
      </c>
      <c r="AI318" s="8">
        <v>0</v>
      </c>
      <c r="AJ318" s="8">
        <v>1</v>
      </c>
      <c r="AK318" s="8">
        <v>0</v>
      </c>
      <c r="AL318" s="8">
        <v>3.1133118549862204</v>
      </c>
      <c r="AM318" s="8">
        <v>-0.19527168382016377</v>
      </c>
      <c r="AO318" s="6">
        <v>0</v>
      </c>
      <c r="AP318" s="6">
        <f t="shared" si="17"/>
        <v>-2.6978159695167814</v>
      </c>
      <c r="AQ318" s="6">
        <f t="shared" si="18"/>
        <v>3.5155520295167815</v>
      </c>
      <c r="AR318" s="6" t="s">
        <v>120</v>
      </c>
      <c r="AS318" s="6">
        <f t="shared" si="19"/>
        <v>1</v>
      </c>
      <c r="AT318" s="6">
        <f t="shared" si="20"/>
        <v>1</v>
      </c>
    </row>
    <row r="319" spans="1:46">
      <c r="A319" s="8">
        <v>-1</v>
      </c>
      <c r="B319" s="8">
        <v>1</v>
      </c>
      <c r="C319" s="8">
        <v>7.1861595645256376E-2</v>
      </c>
      <c r="D319" s="8">
        <v>-0.35328785977310639</v>
      </c>
      <c r="E319" s="8">
        <v>0</v>
      </c>
      <c r="F319" s="8">
        <v>1</v>
      </c>
      <c r="G319" s="8">
        <v>0</v>
      </c>
      <c r="H319" s="8">
        <v>0</v>
      </c>
      <c r="I319" s="8">
        <v>1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1</v>
      </c>
      <c r="Z319" s="8">
        <v>0</v>
      </c>
      <c r="AA319" s="8">
        <v>0</v>
      </c>
      <c r="AB319" s="8">
        <v>0</v>
      </c>
      <c r="AC319" s="8">
        <v>0</v>
      </c>
      <c r="AD319" s="8">
        <v>-0.61508966978857715</v>
      </c>
      <c r="AE319" s="8">
        <v>0</v>
      </c>
      <c r="AF319" s="8">
        <v>0</v>
      </c>
      <c r="AG319" s="8">
        <v>-0.49352860267821486</v>
      </c>
      <c r="AH319" s="8">
        <v>1</v>
      </c>
      <c r="AI319" s="8">
        <v>0</v>
      </c>
      <c r="AJ319" s="8">
        <v>1</v>
      </c>
      <c r="AK319" s="8">
        <v>0</v>
      </c>
      <c r="AL319" s="8">
        <v>-0.37183296280653644</v>
      </c>
      <c r="AM319" s="8">
        <v>-0.19527168382016377</v>
      </c>
      <c r="AO319" s="6">
        <v>0</v>
      </c>
      <c r="AP319" s="6">
        <f t="shared" si="17"/>
        <v>-2.0623467249306136</v>
      </c>
      <c r="AQ319" s="6">
        <f t="shared" si="18"/>
        <v>2.8800827849306136</v>
      </c>
      <c r="AR319" s="6" t="s">
        <v>120</v>
      </c>
      <c r="AS319" s="6">
        <f t="shared" si="19"/>
        <v>1</v>
      </c>
      <c r="AT319" s="6">
        <f t="shared" si="20"/>
        <v>1</v>
      </c>
    </row>
    <row r="320" spans="1:46">
      <c r="A320" s="8">
        <v>-1</v>
      </c>
      <c r="B320" s="8">
        <v>1</v>
      </c>
      <c r="C320" s="8">
        <v>-0.44866957688956483</v>
      </c>
      <c r="D320" s="8">
        <v>-0.64656872059839854</v>
      </c>
      <c r="E320" s="8">
        <v>0</v>
      </c>
      <c r="F320" s="8">
        <v>1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1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1</v>
      </c>
      <c r="Z320" s="8">
        <v>0</v>
      </c>
      <c r="AA320" s="8">
        <v>0</v>
      </c>
      <c r="AB320" s="8">
        <v>0</v>
      </c>
      <c r="AC320" s="8">
        <v>0</v>
      </c>
      <c r="AD320" s="8">
        <v>-0.62704240856641613</v>
      </c>
      <c r="AE320" s="8">
        <v>0</v>
      </c>
      <c r="AF320" s="8">
        <v>0</v>
      </c>
      <c r="AG320" s="8">
        <v>-0.49352860267821486</v>
      </c>
      <c r="AH320" s="8">
        <v>0</v>
      </c>
      <c r="AI320" s="8">
        <v>0</v>
      </c>
      <c r="AJ320" s="8">
        <v>1</v>
      </c>
      <c r="AK320" s="8">
        <v>0</v>
      </c>
      <c r="AL320" s="8">
        <v>-0.48800445673296167</v>
      </c>
      <c r="AM320" s="8">
        <v>-0.19527168382016377</v>
      </c>
      <c r="AO320" s="6">
        <v>0</v>
      </c>
      <c r="AP320" s="6">
        <f t="shared" si="17"/>
        <v>-0.8648126564442552</v>
      </c>
      <c r="AQ320" s="6">
        <f t="shared" si="18"/>
        <v>1.6825487164442552</v>
      </c>
      <c r="AR320" s="6" t="s">
        <v>120</v>
      </c>
      <c r="AS320" s="6">
        <f t="shared" si="19"/>
        <v>1</v>
      </c>
      <c r="AT320" s="6">
        <f t="shared" si="20"/>
        <v>1</v>
      </c>
    </row>
    <row r="321" spans="1:46">
      <c r="A321" s="8">
        <v>-1</v>
      </c>
      <c r="B321" s="8">
        <v>1</v>
      </c>
      <c r="C321" s="8">
        <v>7.1861595645256376E-2</v>
      </c>
      <c r="D321" s="8">
        <v>-0.52102040688894125</v>
      </c>
      <c r="E321" s="8">
        <v>1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1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1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-0.66439471724716304</v>
      </c>
      <c r="AE321" s="8">
        <v>0</v>
      </c>
      <c r="AF321" s="8">
        <v>0</v>
      </c>
      <c r="AG321" s="8">
        <v>-0.49352860267821486</v>
      </c>
      <c r="AH321" s="8">
        <v>0</v>
      </c>
      <c r="AI321" s="8">
        <v>0</v>
      </c>
      <c r="AJ321" s="8">
        <v>1</v>
      </c>
      <c r="AK321" s="8">
        <v>0</v>
      </c>
      <c r="AL321" s="8">
        <v>-0.37183296280653644</v>
      </c>
      <c r="AM321" s="8">
        <v>-0.19527168382016377</v>
      </c>
      <c r="AO321" s="6">
        <v>0</v>
      </c>
      <c r="AP321" s="6">
        <f t="shared" si="17"/>
        <v>-0.18226395094692507</v>
      </c>
      <c r="AQ321" s="6">
        <f t="shared" si="18"/>
        <v>1.0000000109469251</v>
      </c>
      <c r="AR321" s="6" t="s">
        <v>120</v>
      </c>
      <c r="AS321" s="6">
        <f t="shared" si="19"/>
        <v>1</v>
      </c>
      <c r="AT321" s="6">
        <f t="shared" si="20"/>
        <v>1</v>
      </c>
    </row>
    <row r="322" spans="1:46">
      <c r="A322" s="8">
        <v>-1</v>
      </c>
      <c r="B322" s="8">
        <v>1</v>
      </c>
      <c r="C322" s="8">
        <v>-0.72960464437920647</v>
      </c>
      <c r="D322" s="8">
        <v>-0.32014310495380965</v>
      </c>
      <c r="E322" s="8">
        <v>1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1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1</v>
      </c>
      <c r="Z322" s="8">
        <v>0</v>
      </c>
      <c r="AA322" s="8">
        <v>0</v>
      </c>
      <c r="AB322" s="8">
        <v>0</v>
      </c>
      <c r="AC322" s="8">
        <v>0</v>
      </c>
      <c r="AD322" s="8">
        <v>-0.61508966978857715</v>
      </c>
      <c r="AE322" s="8">
        <v>0</v>
      </c>
      <c r="AF322" s="8">
        <v>0</v>
      </c>
      <c r="AG322" s="8">
        <v>-0.49352860267821486</v>
      </c>
      <c r="AH322" s="8">
        <v>0</v>
      </c>
      <c r="AI322" s="8">
        <v>0</v>
      </c>
      <c r="AJ322" s="8">
        <v>1</v>
      </c>
      <c r="AK322" s="8">
        <v>0</v>
      </c>
      <c r="AL322" s="8">
        <v>-0.13948997495368595</v>
      </c>
      <c r="AM322" s="8">
        <v>7.7953345423282536E-3</v>
      </c>
      <c r="AO322" s="6">
        <v>0</v>
      </c>
      <c r="AP322" s="6">
        <f t="shared" si="17"/>
        <v>-1.3362961870111267</v>
      </c>
      <c r="AQ322" s="6">
        <f t="shared" si="18"/>
        <v>2.1540322470111266</v>
      </c>
      <c r="AR322" s="6" t="s">
        <v>120</v>
      </c>
      <c r="AS322" s="6">
        <f t="shared" si="19"/>
        <v>1</v>
      </c>
      <c r="AT322" s="6">
        <f t="shared" si="20"/>
        <v>1</v>
      </c>
    </row>
    <row r="323" spans="1:46">
      <c r="A323" s="8">
        <v>-1</v>
      </c>
      <c r="B323" s="8">
        <v>1</v>
      </c>
      <c r="C323" s="8">
        <v>-1.0746570245691873</v>
      </c>
      <c r="D323" s="8">
        <v>-0.24481411672813527</v>
      </c>
      <c r="E323" s="8">
        <v>1</v>
      </c>
      <c r="F323" s="8">
        <v>0</v>
      </c>
      <c r="G323" s="8">
        <v>0</v>
      </c>
      <c r="H323" s="8">
        <v>1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1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-0.66439471724716304</v>
      </c>
      <c r="AE323" s="8">
        <v>0</v>
      </c>
      <c r="AF323" s="8">
        <v>0</v>
      </c>
      <c r="AG323" s="8">
        <v>-0.49352860267821486</v>
      </c>
      <c r="AH323" s="8">
        <v>1</v>
      </c>
      <c r="AI323" s="8">
        <v>0</v>
      </c>
      <c r="AJ323" s="8">
        <v>1</v>
      </c>
      <c r="AK323" s="8">
        <v>0</v>
      </c>
      <c r="AL323" s="8">
        <v>-2.3318481027260713E-2</v>
      </c>
      <c r="AM323" s="8">
        <v>-0.19507974902019923</v>
      </c>
      <c r="AO323" s="6">
        <v>0</v>
      </c>
      <c r="AP323" s="6">
        <f t="shared" si="17"/>
        <v>-2.8561988551504744</v>
      </c>
      <c r="AQ323" s="6">
        <f t="shared" si="18"/>
        <v>3.6739349151504745</v>
      </c>
      <c r="AR323" s="6" t="s">
        <v>120</v>
      </c>
      <c r="AS323" s="6">
        <f t="shared" si="19"/>
        <v>1</v>
      </c>
      <c r="AT323" s="6">
        <f t="shared" si="20"/>
        <v>1</v>
      </c>
    </row>
    <row r="324" spans="1:46">
      <c r="A324" s="8">
        <v>-1</v>
      </c>
      <c r="B324" s="8">
        <v>1</v>
      </c>
      <c r="C324" s="8">
        <v>-0.67392382019207053</v>
      </c>
      <c r="D324" s="8">
        <v>-0.59634939511461571</v>
      </c>
      <c r="E324" s="8">
        <v>0</v>
      </c>
      <c r="F324" s="8">
        <v>1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1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1</v>
      </c>
      <c r="Z324" s="8">
        <v>0</v>
      </c>
      <c r="AA324" s="8">
        <v>0</v>
      </c>
      <c r="AB324" s="8">
        <v>0</v>
      </c>
      <c r="AC324" s="8">
        <v>0</v>
      </c>
      <c r="AD324" s="8">
        <v>-0.50303274374633644</v>
      </c>
      <c r="AE324" s="8">
        <v>0</v>
      </c>
      <c r="AF324" s="8">
        <v>0</v>
      </c>
      <c r="AG324" s="8">
        <v>-0.49352860267821486</v>
      </c>
      <c r="AH324" s="8">
        <v>1</v>
      </c>
      <c r="AI324" s="8">
        <v>0</v>
      </c>
      <c r="AJ324" s="8">
        <v>1</v>
      </c>
      <c r="AK324" s="8">
        <v>0</v>
      </c>
      <c r="AL324" s="8">
        <v>-0.27889576766539625</v>
      </c>
      <c r="AM324" s="8">
        <v>-0.19507974902019923</v>
      </c>
      <c r="AO324" s="6">
        <v>0</v>
      </c>
      <c r="AP324" s="6">
        <f t="shared" si="17"/>
        <v>-0.97994282430247492</v>
      </c>
      <c r="AQ324" s="6">
        <f t="shared" si="18"/>
        <v>1.7976788843024749</v>
      </c>
      <c r="AR324" s="6" t="s">
        <v>120</v>
      </c>
      <c r="AS324" s="6">
        <f t="shared" si="19"/>
        <v>1</v>
      </c>
      <c r="AT324" s="6">
        <f t="shared" si="20"/>
        <v>1</v>
      </c>
    </row>
    <row r="325" spans="1:46">
      <c r="A325" s="8">
        <v>-1</v>
      </c>
      <c r="B325" s="8">
        <v>1</v>
      </c>
      <c r="C325" s="8">
        <v>-1.1801131309842179</v>
      </c>
      <c r="D325" s="8">
        <v>1.0528532537728152</v>
      </c>
      <c r="E325" s="8">
        <v>0</v>
      </c>
      <c r="F325" s="8">
        <v>1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1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1</v>
      </c>
      <c r="AC325" s="8">
        <v>0</v>
      </c>
      <c r="AD325" s="8">
        <v>-0.61508966978857715</v>
      </c>
      <c r="AE325" s="8">
        <v>0</v>
      </c>
      <c r="AF325" s="8">
        <v>1</v>
      </c>
      <c r="AG325" s="8">
        <v>-0.28789168489562533</v>
      </c>
      <c r="AH325" s="8">
        <v>0</v>
      </c>
      <c r="AI325" s="8">
        <v>0</v>
      </c>
      <c r="AJ325" s="8">
        <v>1</v>
      </c>
      <c r="AK325" s="8">
        <v>0</v>
      </c>
      <c r="AL325" s="8">
        <v>-0.37183296280653644</v>
      </c>
      <c r="AM325" s="8">
        <v>-0.19507974902019923</v>
      </c>
      <c r="AO325" s="6">
        <v>0</v>
      </c>
      <c r="AP325" s="6">
        <f t="shared" si="17"/>
        <v>-0.47620017930650593</v>
      </c>
      <c r="AQ325" s="6">
        <f t="shared" si="18"/>
        <v>1.2939362393065059</v>
      </c>
      <c r="AR325" s="6" t="s">
        <v>120</v>
      </c>
      <c r="AS325" s="6">
        <f t="shared" si="19"/>
        <v>1</v>
      </c>
      <c r="AT325" s="6">
        <f t="shared" si="20"/>
        <v>1</v>
      </c>
    </row>
    <row r="326" spans="1:46">
      <c r="A326" s="8">
        <v>-1</v>
      </c>
      <c r="B326" s="8">
        <v>1</v>
      </c>
      <c r="C326" s="8">
        <v>0.81005434055047121</v>
      </c>
      <c r="D326" s="8">
        <v>-0.70482313815958675</v>
      </c>
      <c r="E326" s="8">
        <v>1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1</v>
      </c>
      <c r="Z326" s="8">
        <v>0</v>
      </c>
      <c r="AA326" s="8">
        <v>0</v>
      </c>
      <c r="AB326" s="8">
        <v>0</v>
      </c>
      <c r="AC326" s="8">
        <v>0</v>
      </c>
      <c r="AD326" s="8">
        <v>-0.58969009988566923</v>
      </c>
      <c r="AE326" s="8">
        <v>0</v>
      </c>
      <c r="AF326" s="8">
        <v>0</v>
      </c>
      <c r="AG326" s="8">
        <v>-0.49352860267821486</v>
      </c>
      <c r="AH326" s="8">
        <v>0</v>
      </c>
      <c r="AI326" s="8">
        <v>0</v>
      </c>
      <c r="AJ326" s="8">
        <v>1</v>
      </c>
      <c r="AK326" s="8">
        <v>0</v>
      </c>
      <c r="AL326" s="8">
        <v>-1.0688619263650878</v>
      </c>
      <c r="AM326" s="8">
        <v>-0.15784439782707688</v>
      </c>
      <c r="AO326" s="6">
        <v>0</v>
      </c>
      <c r="AP326" s="6">
        <f t="shared" si="17"/>
        <v>-0.82428806844921376</v>
      </c>
      <c r="AQ326" s="6">
        <f t="shared" si="18"/>
        <v>1.6420241284492136</v>
      </c>
      <c r="AR326" s="6" t="s">
        <v>120</v>
      </c>
      <c r="AS326" s="6">
        <f t="shared" si="19"/>
        <v>1</v>
      </c>
      <c r="AT326" s="6">
        <f t="shared" si="20"/>
        <v>1</v>
      </c>
    </row>
    <row r="327" spans="1:46">
      <c r="A327" s="8">
        <v>-1</v>
      </c>
      <c r="B327" s="8">
        <v>0</v>
      </c>
      <c r="C327" s="8">
        <v>1.4706315598639939</v>
      </c>
      <c r="D327" s="8">
        <v>-0.65460381267580381</v>
      </c>
      <c r="E327" s="8">
        <v>0</v>
      </c>
      <c r="F327" s="8">
        <v>1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1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1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-0.66439471724716304</v>
      </c>
      <c r="AE327" s="8">
        <v>1</v>
      </c>
      <c r="AF327" s="8">
        <v>0</v>
      </c>
      <c r="AG327" s="8">
        <v>-0.49352860267821486</v>
      </c>
      <c r="AH327" s="8">
        <v>1</v>
      </c>
      <c r="AI327" s="8">
        <v>0</v>
      </c>
      <c r="AJ327" s="8">
        <v>1</v>
      </c>
      <c r="AK327" s="8">
        <v>0</v>
      </c>
      <c r="AL327" s="8">
        <v>-0.48800445673296167</v>
      </c>
      <c r="AM327" s="8">
        <v>-0.19008944422112098</v>
      </c>
      <c r="AO327" s="6">
        <v>1.8289795</v>
      </c>
      <c r="AP327" s="6">
        <f t="shared" ref="AP327:AP374" si="21">SUMPRODUCT($B$3:$AM$3,B327:AM327)</f>
        <v>1.6467155256194315</v>
      </c>
      <c r="AQ327" s="6">
        <f t="shared" ref="AQ327:AQ374" si="22">A327*(AP327+$AO$3)</f>
        <v>-0.82897946561943148</v>
      </c>
      <c r="AR327" s="6" t="s">
        <v>120</v>
      </c>
      <c r="AS327" s="6">
        <f t="shared" si="19"/>
        <v>-0.82897949999999998</v>
      </c>
      <c r="AT327" s="6">
        <f t="shared" si="20"/>
        <v>0</v>
      </c>
    </row>
    <row r="328" spans="1:46">
      <c r="A328" s="8">
        <v>-1</v>
      </c>
      <c r="B328" s="8">
        <v>1</v>
      </c>
      <c r="C328" s="8">
        <v>-4.7936372512448207E-2</v>
      </c>
      <c r="D328" s="8">
        <v>-0.5370905910437519</v>
      </c>
      <c r="E328" s="8">
        <v>0</v>
      </c>
      <c r="F328" s="8">
        <v>1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1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1</v>
      </c>
      <c r="Z328" s="8">
        <v>0</v>
      </c>
      <c r="AA328" s="8">
        <v>0</v>
      </c>
      <c r="AB328" s="8">
        <v>0</v>
      </c>
      <c r="AC328" s="8">
        <v>0</v>
      </c>
      <c r="AD328" s="8">
        <v>-0.63899514734425511</v>
      </c>
      <c r="AE328" s="8">
        <v>0</v>
      </c>
      <c r="AF328" s="8">
        <v>0</v>
      </c>
      <c r="AG328" s="8">
        <v>-0.49352860267821486</v>
      </c>
      <c r="AH328" s="8">
        <v>0</v>
      </c>
      <c r="AI328" s="8">
        <v>0</v>
      </c>
      <c r="AJ328" s="8">
        <v>1</v>
      </c>
      <c r="AK328" s="8">
        <v>0</v>
      </c>
      <c r="AL328" s="8">
        <v>0.67371048253129073</v>
      </c>
      <c r="AM328" s="8">
        <v>-0.19527168382016377</v>
      </c>
      <c r="AO328" s="6">
        <v>0</v>
      </c>
      <c r="AP328" s="6">
        <f t="shared" si="21"/>
        <v>-1.4035520133733832</v>
      </c>
      <c r="AQ328" s="6">
        <f t="shared" si="22"/>
        <v>2.2212880733733833</v>
      </c>
      <c r="AR328" s="6" t="s">
        <v>120</v>
      </c>
      <c r="AS328" s="6">
        <f t="shared" ref="AS328:AS374" si="23">1-AO328</f>
        <v>1</v>
      </c>
      <c r="AT328" s="6">
        <f t="shared" ref="AT328:AT374" si="24">IF(AQ328&gt;0,1,0)</f>
        <v>1</v>
      </c>
    </row>
    <row r="329" spans="1:46">
      <c r="A329" s="8">
        <v>-1</v>
      </c>
      <c r="B329" s="8">
        <v>1</v>
      </c>
      <c r="C329" s="8">
        <v>0.25409008498996999</v>
      </c>
      <c r="D329" s="8">
        <v>-0.95591976557850133</v>
      </c>
      <c r="E329" s="8">
        <v>0</v>
      </c>
      <c r="F329" s="8">
        <v>1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1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1</v>
      </c>
      <c r="Z329" s="8">
        <v>0</v>
      </c>
      <c r="AA329" s="8">
        <v>0</v>
      </c>
      <c r="AB329" s="8">
        <v>0</v>
      </c>
      <c r="AC329" s="8">
        <v>0</v>
      </c>
      <c r="AD329" s="8">
        <v>-0.66439471724716304</v>
      </c>
      <c r="AE329" s="8">
        <v>0</v>
      </c>
      <c r="AF329" s="8">
        <v>0</v>
      </c>
      <c r="AG329" s="8">
        <v>-0.49352860267821486</v>
      </c>
      <c r="AH329" s="8">
        <v>0</v>
      </c>
      <c r="AI329" s="8">
        <v>0</v>
      </c>
      <c r="AJ329" s="8">
        <v>0</v>
      </c>
      <c r="AK329" s="8">
        <v>1</v>
      </c>
      <c r="AL329" s="8">
        <v>-8.4182241975665675E-5</v>
      </c>
      <c r="AM329" s="8">
        <v>-0.19527168382016377</v>
      </c>
      <c r="AO329" s="6">
        <v>0.20328073999999999</v>
      </c>
      <c r="AP329" s="6">
        <f t="shared" si="21"/>
        <v>2.1016785553561512E-2</v>
      </c>
      <c r="AQ329" s="6">
        <f t="shared" si="22"/>
        <v>0.79671927444643842</v>
      </c>
      <c r="AR329" s="6" t="s">
        <v>120</v>
      </c>
      <c r="AS329" s="6">
        <f t="shared" si="23"/>
        <v>0.79671926000000004</v>
      </c>
      <c r="AT329" s="6">
        <f t="shared" si="24"/>
        <v>1</v>
      </c>
    </row>
    <row r="330" spans="1:46">
      <c r="A330" s="8">
        <v>-1</v>
      </c>
      <c r="B330" s="8">
        <v>1</v>
      </c>
      <c r="C330" s="8">
        <v>1.3162436513426186</v>
      </c>
      <c r="D330" s="8">
        <v>0.21619929121299183</v>
      </c>
      <c r="E330" s="8">
        <v>0</v>
      </c>
      <c r="F330" s="8">
        <v>1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1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1</v>
      </c>
      <c r="Z330" s="8">
        <v>0</v>
      </c>
      <c r="AA330" s="8">
        <v>0</v>
      </c>
      <c r="AB330" s="8">
        <v>0</v>
      </c>
      <c r="AC330" s="8">
        <v>0</v>
      </c>
      <c r="AD330" s="8">
        <v>0.97910686470570052</v>
      </c>
      <c r="AE330" s="8">
        <v>0</v>
      </c>
      <c r="AF330" s="8">
        <v>0</v>
      </c>
      <c r="AG330" s="8">
        <v>-0.49352860267821486</v>
      </c>
      <c r="AH330" s="8">
        <v>0</v>
      </c>
      <c r="AI330" s="8">
        <v>0</v>
      </c>
      <c r="AJ330" s="8">
        <v>1</v>
      </c>
      <c r="AK330" s="8">
        <v>0</v>
      </c>
      <c r="AL330" s="8">
        <v>1.632125307424299</v>
      </c>
      <c r="AM330" s="8">
        <v>-0.16648146382548154</v>
      </c>
      <c r="AO330" s="6">
        <v>0</v>
      </c>
      <c r="AP330" s="6">
        <f t="shared" si="21"/>
        <v>-1.6363543834216858</v>
      </c>
      <c r="AQ330" s="6">
        <f t="shared" si="22"/>
        <v>2.4540904434216859</v>
      </c>
      <c r="AR330" s="6" t="s">
        <v>120</v>
      </c>
      <c r="AS330" s="6">
        <f t="shared" si="23"/>
        <v>1</v>
      </c>
      <c r="AT330" s="6">
        <f t="shared" si="24"/>
        <v>1</v>
      </c>
    </row>
    <row r="331" spans="1:46">
      <c r="A331" s="8">
        <v>-1</v>
      </c>
      <c r="B331" s="8">
        <v>1</v>
      </c>
      <c r="C331" s="8">
        <v>-0.12555206683391093</v>
      </c>
      <c r="D331" s="8">
        <v>-0.74700737156596442</v>
      </c>
      <c r="E331" s="8">
        <v>1</v>
      </c>
      <c r="F331" s="8">
        <v>0</v>
      </c>
      <c r="G331" s="8">
        <v>0</v>
      </c>
      <c r="H331" s="8">
        <v>0</v>
      </c>
      <c r="I331" s="8">
        <v>0</v>
      </c>
      <c r="J331" s="8">
        <v>1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1</v>
      </c>
      <c r="AA331" s="8">
        <v>0</v>
      </c>
      <c r="AB331" s="8">
        <v>0</v>
      </c>
      <c r="AC331" s="8">
        <v>0</v>
      </c>
      <c r="AD331" s="8">
        <v>-0.51498548252417542</v>
      </c>
      <c r="AE331" s="8">
        <v>1</v>
      </c>
      <c r="AF331" s="8">
        <v>1</v>
      </c>
      <c r="AG331" s="8">
        <v>1.5628405751476804</v>
      </c>
      <c r="AH331" s="8">
        <v>1</v>
      </c>
      <c r="AI331" s="8">
        <v>0</v>
      </c>
      <c r="AJ331" s="8">
        <v>1</v>
      </c>
      <c r="AK331" s="8">
        <v>0</v>
      </c>
      <c r="AL331" s="8">
        <v>-0.3021300664506813</v>
      </c>
      <c r="AM331" s="8">
        <v>-0.18989750942115644</v>
      </c>
      <c r="AO331" s="6">
        <v>1.2375796999999999</v>
      </c>
      <c r="AP331" s="6">
        <f t="shared" si="21"/>
        <v>1.0553158104189275</v>
      </c>
      <c r="AQ331" s="6">
        <f t="shared" si="22"/>
        <v>-0.23757975041892754</v>
      </c>
      <c r="AR331" s="6" t="s">
        <v>120</v>
      </c>
      <c r="AS331" s="6">
        <f t="shared" si="23"/>
        <v>-0.23757969999999995</v>
      </c>
      <c r="AT331" s="6">
        <f t="shared" si="24"/>
        <v>0</v>
      </c>
    </row>
    <row r="332" spans="1:46">
      <c r="A332" s="8">
        <v>-1</v>
      </c>
      <c r="B332" s="8">
        <v>1</v>
      </c>
      <c r="C332" s="8">
        <v>0.66241579156942831</v>
      </c>
      <c r="D332" s="8">
        <v>-0.61241957926942625</v>
      </c>
      <c r="E332" s="8">
        <v>1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1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1</v>
      </c>
      <c r="Z332" s="8">
        <v>0</v>
      </c>
      <c r="AA332" s="8">
        <v>0</v>
      </c>
      <c r="AB332" s="8">
        <v>0</v>
      </c>
      <c r="AC332" s="8">
        <v>0</v>
      </c>
      <c r="AD332" s="8">
        <v>-0.61508966978857715</v>
      </c>
      <c r="AE332" s="8">
        <v>0</v>
      </c>
      <c r="AF332" s="8">
        <v>0</v>
      </c>
      <c r="AG332" s="8">
        <v>-0.49352860267821486</v>
      </c>
      <c r="AH332" s="8">
        <v>0</v>
      </c>
      <c r="AI332" s="8">
        <v>1</v>
      </c>
      <c r="AJ332" s="8">
        <v>0</v>
      </c>
      <c r="AK332" s="8">
        <v>0</v>
      </c>
      <c r="AL332" s="8">
        <v>1.254567952163417</v>
      </c>
      <c r="AM332" s="8">
        <v>-0.19527168382016377</v>
      </c>
      <c r="AO332" s="6">
        <v>0</v>
      </c>
      <c r="AP332" s="6">
        <f t="shared" si="21"/>
        <v>-2.1304055115618614</v>
      </c>
      <c r="AQ332" s="6">
        <f t="shared" si="22"/>
        <v>2.9481415715618615</v>
      </c>
      <c r="AR332" s="6" t="s">
        <v>120</v>
      </c>
      <c r="AS332" s="6">
        <f t="shared" si="23"/>
        <v>1</v>
      </c>
      <c r="AT332" s="6">
        <f t="shared" si="24"/>
        <v>1</v>
      </c>
    </row>
    <row r="333" spans="1:46">
      <c r="A333" s="8">
        <v>-1</v>
      </c>
      <c r="B333" s="8">
        <v>1</v>
      </c>
      <c r="C333" s="8">
        <v>-1.0603149940967429</v>
      </c>
      <c r="D333" s="8">
        <v>-0.95591976557850133</v>
      </c>
      <c r="E333" s="8">
        <v>1</v>
      </c>
      <c r="F333" s="8">
        <v>0</v>
      </c>
      <c r="G333" s="8">
        <v>0</v>
      </c>
      <c r="H333" s="8">
        <v>1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1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-0.66439471724716304</v>
      </c>
      <c r="AE333" s="8">
        <v>0</v>
      </c>
      <c r="AF333" s="8">
        <v>1</v>
      </c>
      <c r="AG333" s="8">
        <v>0.32901906845214329</v>
      </c>
      <c r="AH333" s="8">
        <v>0</v>
      </c>
      <c r="AI333" s="8">
        <v>0</v>
      </c>
      <c r="AJ333" s="8">
        <v>1</v>
      </c>
      <c r="AK333" s="8">
        <v>0</v>
      </c>
      <c r="AL333" s="8">
        <v>-0.80747606503063107</v>
      </c>
      <c r="AM333" s="8">
        <v>-0.19507974902019923</v>
      </c>
      <c r="AO333" s="6">
        <v>0</v>
      </c>
      <c r="AP333" s="6">
        <f t="shared" si="21"/>
        <v>-1.8269999657428189</v>
      </c>
      <c r="AQ333" s="6">
        <f t="shared" si="22"/>
        <v>2.644736025742819</v>
      </c>
      <c r="AR333" s="6" t="s">
        <v>120</v>
      </c>
      <c r="AS333" s="6">
        <f t="shared" si="23"/>
        <v>1</v>
      </c>
      <c r="AT333" s="6">
        <f t="shared" si="24"/>
        <v>1</v>
      </c>
    </row>
    <row r="334" spans="1:46">
      <c r="A334" s="8">
        <v>-1</v>
      </c>
      <c r="B334" s="8">
        <v>0</v>
      </c>
      <c r="C334" s="8">
        <v>1.5337291336570214E-2</v>
      </c>
      <c r="D334" s="8">
        <v>-0.35328785977310639</v>
      </c>
      <c r="E334" s="8">
        <v>1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1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1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-0.66439471724716304</v>
      </c>
      <c r="AE334" s="8">
        <v>0</v>
      </c>
      <c r="AF334" s="8">
        <v>0</v>
      </c>
      <c r="AG334" s="8">
        <v>-0.49352860267821486</v>
      </c>
      <c r="AH334" s="8">
        <v>0</v>
      </c>
      <c r="AI334" s="8">
        <v>0</v>
      </c>
      <c r="AJ334" s="8">
        <v>1</v>
      </c>
      <c r="AK334" s="8">
        <v>0</v>
      </c>
      <c r="AL334" s="8">
        <v>-0.13948997495368595</v>
      </c>
      <c r="AM334" s="8">
        <v>-0.19143298782087281</v>
      </c>
      <c r="AO334" s="6">
        <v>0</v>
      </c>
      <c r="AP334" s="6">
        <f t="shared" si="21"/>
        <v>-2.3799198934266443</v>
      </c>
      <c r="AQ334" s="6">
        <f t="shared" si="22"/>
        <v>3.1976559534266444</v>
      </c>
      <c r="AR334" s="6" t="s">
        <v>120</v>
      </c>
      <c r="AS334" s="6">
        <f t="shared" si="23"/>
        <v>1</v>
      </c>
      <c r="AT334" s="6">
        <f t="shared" si="24"/>
        <v>1</v>
      </c>
    </row>
    <row r="335" spans="1:46">
      <c r="A335" s="8">
        <v>-1</v>
      </c>
      <c r="B335" s="8">
        <v>0</v>
      </c>
      <c r="C335" s="8">
        <v>-1.0113833607201688</v>
      </c>
      <c r="D335" s="8">
        <v>-0.82233635979163877</v>
      </c>
      <c r="E335" s="8">
        <v>0</v>
      </c>
      <c r="F335" s="8">
        <v>1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1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1</v>
      </c>
      <c r="Z335" s="8">
        <v>0</v>
      </c>
      <c r="AA335" s="8">
        <v>0</v>
      </c>
      <c r="AB335" s="8">
        <v>0</v>
      </c>
      <c r="AC335" s="8">
        <v>0</v>
      </c>
      <c r="AD335" s="8">
        <v>-0.16686196561961433</v>
      </c>
      <c r="AE335" s="8">
        <v>0</v>
      </c>
      <c r="AF335" s="8">
        <v>0</v>
      </c>
      <c r="AG335" s="8">
        <v>-0.49352860267821486</v>
      </c>
      <c r="AH335" s="8">
        <v>0</v>
      </c>
      <c r="AI335" s="8">
        <v>0</v>
      </c>
      <c r="AJ335" s="8">
        <v>1</v>
      </c>
      <c r="AK335" s="8">
        <v>0</v>
      </c>
      <c r="AL335" s="8">
        <v>0.20902450682558976</v>
      </c>
      <c r="AM335" s="8">
        <v>-0.19431200982034103</v>
      </c>
      <c r="AO335" s="6">
        <v>0</v>
      </c>
      <c r="AP335" s="6">
        <f t="shared" si="21"/>
        <v>-1.1391967028185586</v>
      </c>
      <c r="AQ335" s="6">
        <f t="shared" si="22"/>
        <v>1.9569327628185587</v>
      </c>
      <c r="AR335" s="6" t="s">
        <v>120</v>
      </c>
      <c r="AS335" s="6">
        <f t="shared" si="23"/>
        <v>1</v>
      </c>
      <c r="AT335" s="6">
        <f t="shared" si="24"/>
        <v>1</v>
      </c>
    </row>
    <row r="336" spans="1:46">
      <c r="A336" s="8">
        <v>-1</v>
      </c>
      <c r="B336" s="8">
        <v>0</v>
      </c>
      <c r="C336" s="8">
        <v>-0.28668899743607756</v>
      </c>
      <c r="D336" s="8">
        <v>-0.83840654394644931</v>
      </c>
      <c r="E336" s="8">
        <v>0</v>
      </c>
      <c r="F336" s="8">
        <v>1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1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1</v>
      </c>
      <c r="Z336" s="8">
        <v>0</v>
      </c>
      <c r="AA336" s="8">
        <v>0</v>
      </c>
      <c r="AB336" s="8">
        <v>0</v>
      </c>
      <c r="AC336" s="8">
        <v>0</v>
      </c>
      <c r="AD336" s="8">
        <v>-0.65244197846932406</v>
      </c>
      <c r="AE336" s="8">
        <v>0</v>
      </c>
      <c r="AF336" s="8">
        <v>0</v>
      </c>
      <c r="AG336" s="8">
        <v>-0.49352860267821486</v>
      </c>
      <c r="AH336" s="8">
        <v>0</v>
      </c>
      <c r="AI336" s="8">
        <v>0</v>
      </c>
      <c r="AJ336" s="8">
        <v>1</v>
      </c>
      <c r="AK336" s="8">
        <v>0</v>
      </c>
      <c r="AL336" s="8">
        <v>0.44136749467844028</v>
      </c>
      <c r="AM336" s="8">
        <v>-2.569144655757351E-3</v>
      </c>
      <c r="AO336" s="6">
        <v>0</v>
      </c>
      <c r="AP336" s="6">
        <f t="shared" si="21"/>
        <v>-1.2837559745016385</v>
      </c>
      <c r="AQ336" s="6">
        <f t="shared" si="22"/>
        <v>2.1014920345016384</v>
      </c>
      <c r="AR336" s="6" t="s">
        <v>120</v>
      </c>
      <c r="AS336" s="6">
        <f t="shared" si="23"/>
        <v>1</v>
      </c>
      <c r="AT336" s="6">
        <f t="shared" si="24"/>
        <v>1</v>
      </c>
    </row>
    <row r="337" spans="1:46">
      <c r="A337" s="8">
        <v>-1</v>
      </c>
      <c r="B337" s="8">
        <v>1</v>
      </c>
      <c r="C337" s="8">
        <v>-1.0881554061903109</v>
      </c>
      <c r="D337" s="8">
        <v>4.8466744097156914E-2</v>
      </c>
      <c r="E337" s="8">
        <v>0</v>
      </c>
      <c r="F337" s="8">
        <v>1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1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1</v>
      </c>
      <c r="Z337" s="8">
        <v>0</v>
      </c>
      <c r="AA337" s="8">
        <v>0</v>
      </c>
      <c r="AB337" s="8">
        <v>0</v>
      </c>
      <c r="AC337" s="8">
        <v>0</v>
      </c>
      <c r="AD337" s="8">
        <v>-0.55233779120492232</v>
      </c>
      <c r="AE337" s="8">
        <v>1</v>
      </c>
      <c r="AF337" s="8">
        <v>1</v>
      </c>
      <c r="AG337" s="8">
        <v>-8.2254767113035795E-2</v>
      </c>
      <c r="AH337" s="8">
        <v>0</v>
      </c>
      <c r="AI337" s="8">
        <v>0</v>
      </c>
      <c r="AJ337" s="8">
        <v>1</v>
      </c>
      <c r="AK337" s="8">
        <v>0</v>
      </c>
      <c r="AL337" s="8">
        <v>-1.0688619263650878</v>
      </c>
      <c r="AM337" s="8">
        <v>-0.18797816142151094</v>
      </c>
      <c r="AO337" s="6">
        <v>2.3051330000000001</v>
      </c>
      <c r="AP337" s="6">
        <f t="shared" si="21"/>
        <v>2.1228690639844894</v>
      </c>
      <c r="AQ337" s="6">
        <f t="shared" si="22"/>
        <v>-1.3051330039844893</v>
      </c>
      <c r="AR337" s="6" t="s">
        <v>120</v>
      </c>
      <c r="AS337" s="6">
        <f t="shared" si="23"/>
        <v>-1.3051330000000001</v>
      </c>
      <c r="AT337" s="6">
        <f t="shared" si="24"/>
        <v>0</v>
      </c>
    </row>
    <row r="338" spans="1:46">
      <c r="A338" s="8">
        <v>-1</v>
      </c>
      <c r="B338" s="8">
        <v>1</v>
      </c>
      <c r="C338" s="8">
        <v>-0.82156236917311354</v>
      </c>
      <c r="D338" s="8">
        <v>-0.64656872059839854</v>
      </c>
      <c r="E338" s="8">
        <v>0</v>
      </c>
      <c r="F338" s="8">
        <v>1</v>
      </c>
      <c r="G338" s="8">
        <v>0</v>
      </c>
      <c r="H338" s="8">
        <v>0</v>
      </c>
      <c r="I338" s="8">
        <v>0</v>
      </c>
      <c r="J338" s="8">
        <v>0</v>
      </c>
      <c r="K338" s="8">
        <v>1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1</v>
      </c>
      <c r="Z338" s="8">
        <v>0</v>
      </c>
      <c r="AA338" s="8">
        <v>0</v>
      </c>
      <c r="AB338" s="8">
        <v>0</v>
      </c>
      <c r="AC338" s="8">
        <v>0</v>
      </c>
      <c r="AD338" s="8">
        <v>-0.63899514734425511</v>
      </c>
      <c r="AE338" s="8">
        <v>0</v>
      </c>
      <c r="AF338" s="8">
        <v>0</v>
      </c>
      <c r="AG338" s="8">
        <v>-0.49352860267821486</v>
      </c>
      <c r="AH338" s="8">
        <v>1</v>
      </c>
      <c r="AI338" s="8">
        <v>0</v>
      </c>
      <c r="AJ338" s="8">
        <v>1</v>
      </c>
      <c r="AK338" s="8">
        <v>0</v>
      </c>
      <c r="AL338" s="8">
        <v>0.99899066552528137</v>
      </c>
      <c r="AM338" s="8">
        <v>-0.19527168382016377</v>
      </c>
      <c r="AO338" s="6">
        <v>0</v>
      </c>
      <c r="AP338" s="6">
        <f t="shared" si="21"/>
        <v>-1.9756230298221675</v>
      </c>
      <c r="AQ338" s="6">
        <f t="shared" si="22"/>
        <v>2.7933590898221676</v>
      </c>
      <c r="AR338" s="6" t="s">
        <v>120</v>
      </c>
      <c r="AS338" s="6">
        <f t="shared" si="23"/>
        <v>1</v>
      </c>
      <c r="AT338" s="6">
        <f t="shared" si="24"/>
        <v>1</v>
      </c>
    </row>
    <row r="339" spans="1:46">
      <c r="A339" s="8">
        <v>-1</v>
      </c>
      <c r="B339" s="8">
        <v>0</v>
      </c>
      <c r="C339" s="8">
        <v>0.12754275729193318</v>
      </c>
      <c r="D339" s="8">
        <v>-0.62949414993391239</v>
      </c>
      <c r="E339" s="8">
        <v>0</v>
      </c>
      <c r="F339" s="8">
        <v>1</v>
      </c>
      <c r="G339" s="8">
        <v>0</v>
      </c>
      <c r="H339" s="8">
        <v>0</v>
      </c>
      <c r="I339" s="8">
        <v>1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1</v>
      </c>
      <c r="Z339" s="8">
        <v>0</v>
      </c>
      <c r="AA339" s="8">
        <v>0</v>
      </c>
      <c r="AB339" s="8">
        <v>0</v>
      </c>
      <c r="AC339" s="8">
        <v>0</v>
      </c>
      <c r="AD339" s="8">
        <v>-0.50303274374633644</v>
      </c>
      <c r="AE339" s="8">
        <v>0</v>
      </c>
      <c r="AF339" s="8">
        <v>0</v>
      </c>
      <c r="AG339" s="8">
        <v>-0.49352860267821486</v>
      </c>
      <c r="AH339" s="8">
        <v>1</v>
      </c>
      <c r="AI339" s="8">
        <v>0</v>
      </c>
      <c r="AJ339" s="8">
        <v>1</v>
      </c>
      <c r="AK339" s="8">
        <v>0</v>
      </c>
      <c r="AL339" s="8">
        <v>-1.0688619263650878</v>
      </c>
      <c r="AM339" s="8">
        <v>-0.19527168382016377</v>
      </c>
      <c r="AO339" s="6">
        <v>0</v>
      </c>
      <c r="AP339" s="6">
        <f t="shared" si="21"/>
        <v>-1.5130019231113985</v>
      </c>
      <c r="AQ339" s="6">
        <f t="shared" si="22"/>
        <v>2.3307379831113986</v>
      </c>
      <c r="AR339" s="6" t="s">
        <v>120</v>
      </c>
      <c r="AS339" s="6">
        <f t="shared" si="23"/>
        <v>1</v>
      </c>
      <c r="AT339" s="6">
        <f t="shared" si="24"/>
        <v>1</v>
      </c>
    </row>
    <row r="340" spans="1:46">
      <c r="A340" s="8">
        <v>-1</v>
      </c>
      <c r="B340" s="8">
        <v>1</v>
      </c>
      <c r="C340" s="8">
        <v>-0.16773450939992321</v>
      </c>
      <c r="D340" s="8">
        <v>-1.7525813866259986E-3</v>
      </c>
      <c r="E340" s="8">
        <v>0</v>
      </c>
      <c r="F340" s="8">
        <v>1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1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1</v>
      </c>
      <c r="Z340" s="8">
        <v>0</v>
      </c>
      <c r="AA340" s="8">
        <v>0</v>
      </c>
      <c r="AB340" s="8">
        <v>0</v>
      </c>
      <c r="AC340" s="8">
        <v>0</v>
      </c>
      <c r="AD340" s="8">
        <v>-6.6757778355212655E-2</v>
      </c>
      <c r="AE340" s="8">
        <v>0</v>
      </c>
      <c r="AF340" s="8">
        <v>1</v>
      </c>
      <c r="AG340" s="8">
        <v>-0.28789168489562533</v>
      </c>
      <c r="AH340" s="8">
        <v>1</v>
      </c>
      <c r="AI340" s="8">
        <v>0</v>
      </c>
      <c r="AJ340" s="8">
        <v>1</v>
      </c>
      <c r="AK340" s="8">
        <v>0</v>
      </c>
      <c r="AL340" s="8">
        <v>1.6030824339426926</v>
      </c>
      <c r="AM340" s="8">
        <v>-0.18222011742257449</v>
      </c>
      <c r="AO340" s="6">
        <v>0</v>
      </c>
      <c r="AP340" s="6">
        <f t="shared" si="21"/>
        <v>-1.8597382257817023</v>
      </c>
      <c r="AQ340" s="6">
        <f t="shared" si="22"/>
        <v>2.6774742857817024</v>
      </c>
      <c r="AR340" s="6" t="s">
        <v>120</v>
      </c>
      <c r="AS340" s="6">
        <f t="shared" si="23"/>
        <v>1</v>
      </c>
      <c r="AT340" s="6">
        <f t="shared" si="24"/>
        <v>1</v>
      </c>
    </row>
    <row r="341" spans="1:46">
      <c r="A341" s="8">
        <v>-1</v>
      </c>
      <c r="B341" s="8">
        <v>0</v>
      </c>
      <c r="C341" s="8">
        <v>-8.3369624267898665E-2</v>
      </c>
      <c r="D341" s="8">
        <v>1.1864366595596776</v>
      </c>
      <c r="E341" s="8">
        <v>0</v>
      </c>
      <c r="F341" s="8">
        <v>1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1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1</v>
      </c>
      <c r="AC341" s="8">
        <v>0</v>
      </c>
      <c r="AD341" s="8">
        <v>-0.63899514734425511</v>
      </c>
      <c r="AE341" s="8">
        <v>0</v>
      </c>
      <c r="AF341" s="8">
        <v>1</v>
      </c>
      <c r="AG341" s="8">
        <v>1.9741144107128594</v>
      </c>
      <c r="AH341" s="8">
        <v>1</v>
      </c>
      <c r="AI341" s="8">
        <v>0</v>
      </c>
      <c r="AJ341" s="8">
        <v>1</v>
      </c>
      <c r="AK341" s="8">
        <v>0</v>
      </c>
      <c r="AL341" s="8">
        <v>-0.31955579053964506</v>
      </c>
      <c r="AM341" s="8">
        <v>-0.19469587942027014</v>
      </c>
      <c r="AO341" s="6">
        <v>0</v>
      </c>
      <c r="AP341" s="6">
        <f t="shared" si="21"/>
        <v>-0.39900767172567342</v>
      </c>
      <c r="AQ341" s="6">
        <f t="shared" si="22"/>
        <v>1.2167437317256735</v>
      </c>
      <c r="AR341" s="6" t="s">
        <v>120</v>
      </c>
      <c r="AS341" s="6">
        <f t="shared" si="23"/>
        <v>1</v>
      </c>
      <c r="AT341" s="6">
        <f t="shared" si="24"/>
        <v>1</v>
      </c>
    </row>
    <row r="342" spans="1:46">
      <c r="A342" s="8">
        <v>-1</v>
      </c>
      <c r="B342" s="8">
        <v>0</v>
      </c>
      <c r="C342" s="8">
        <v>-0.9059272543051381</v>
      </c>
      <c r="D342" s="8">
        <v>0.75153730087011772</v>
      </c>
      <c r="E342" s="8">
        <v>0</v>
      </c>
      <c r="F342" s="8">
        <v>1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1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1</v>
      </c>
      <c r="Z342" s="8">
        <v>0</v>
      </c>
      <c r="AA342" s="8">
        <v>0</v>
      </c>
      <c r="AB342" s="8">
        <v>0</v>
      </c>
      <c r="AC342" s="8">
        <v>0</v>
      </c>
      <c r="AD342" s="8">
        <v>-0.61508966978857715</v>
      </c>
      <c r="AE342" s="8">
        <v>0</v>
      </c>
      <c r="AF342" s="8">
        <v>0</v>
      </c>
      <c r="AG342" s="8">
        <v>-0.49352860267821486</v>
      </c>
      <c r="AH342" s="8">
        <v>0</v>
      </c>
      <c r="AI342" s="8">
        <v>0</v>
      </c>
      <c r="AJ342" s="8">
        <v>1</v>
      </c>
      <c r="AK342" s="8">
        <v>0</v>
      </c>
      <c r="AL342" s="8">
        <v>-1.0688619263650878</v>
      </c>
      <c r="AM342" s="8">
        <v>-0.12790256903260735</v>
      </c>
      <c r="AO342" s="6">
        <v>0</v>
      </c>
      <c r="AP342" s="6">
        <f t="shared" si="21"/>
        <v>-0.67937972319923623</v>
      </c>
      <c r="AQ342" s="6">
        <f t="shared" si="22"/>
        <v>1.4971157831992361</v>
      </c>
      <c r="AR342" s="6" t="s">
        <v>120</v>
      </c>
      <c r="AS342" s="6">
        <f t="shared" si="23"/>
        <v>1</v>
      </c>
      <c r="AT342" s="6">
        <f t="shared" si="24"/>
        <v>1</v>
      </c>
    </row>
    <row r="343" spans="1:46">
      <c r="A343" s="8">
        <v>-1</v>
      </c>
      <c r="B343" s="8">
        <v>1</v>
      </c>
      <c r="C343" s="8">
        <v>-0.32212224919152804</v>
      </c>
      <c r="D343" s="8">
        <v>-0.69678804608218148</v>
      </c>
      <c r="E343" s="8">
        <v>0</v>
      </c>
      <c r="F343" s="8">
        <v>1</v>
      </c>
      <c r="G343" s="8">
        <v>0</v>
      </c>
      <c r="H343" s="8">
        <v>0</v>
      </c>
      <c r="I343" s="8">
        <v>0</v>
      </c>
      <c r="J343" s="8">
        <v>0</v>
      </c>
      <c r="K343" s="8">
        <v>1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1</v>
      </c>
      <c r="AC343" s="8">
        <v>0</v>
      </c>
      <c r="AD343" s="8">
        <v>-0.58969009988566923</v>
      </c>
      <c r="AE343" s="8">
        <v>0</v>
      </c>
      <c r="AF343" s="8">
        <v>0</v>
      </c>
      <c r="AG343" s="8">
        <v>-0.49352860267821486</v>
      </c>
      <c r="AH343" s="8">
        <v>1</v>
      </c>
      <c r="AI343" s="8">
        <v>1</v>
      </c>
      <c r="AJ343" s="8">
        <v>0</v>
      </c>
      <c r="AK343" s="8">
        <v>0</v>
      </c>
      <c r="AL343" s="8">
        <v>-0.25566146888011121</v>
      </c>
      <c r="AM343" s="8">
        <v>-0.19527168382016377</v>
      </c>
      <c r="AO343" s="6">
        <v>0</v>
      </c>
      <c r="AP343" s="6">
        <f t="shared" si="21"/>
        <v>-0.35384965433004784</v>
      </c>
      <c r="AQ343" s="6">
        <f t="shared" si="22"/>
        <v>1.1715857143300479</v>
      </c>
      <c r="AR343" s="6" t="s">
        <v>120</v>
      </c>
      <c r="AS343" s="6">
        <f t="shared" si="23"/>
        <v>1</v>
      </c>
      <c r="AT343" s="6">
        <f t="shared" si="24"/>
        <v>1</v>
      </c>
    </row>
    <row r="344" spans="1:46">
      <c r="A344" s="8">
        <v>-1</v>
      </c>
      <c r="B344" s="8">
        <v>0</v>
      </c>
      <c r="C344" s="8">
        <v>-0.56846771377703986</v>
      </c>
      <c r="D344" s="8">
        <v>-5.197190687040891E-2</v>
      </c>
      <c r="E344" s="8">
        <v>0</v>
      </c>
      <c r="F344" s="8">
        <v>1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1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1</v>
      </c>
      <c r="Z344" s="8">
        <v>0</v>
      </c>
      <c r="AA344" s="8">
        <v>0</v>
      </c>
      <c r="AB344" s="8">
        <v>0</v>
      </c>
      <c r="AC344" s="8">
        <v>0</v>
      </c>
      <c r="AD344" s="8">
        <v>-0.36557624780118786</v>
      </c>
      <c r="AE344" s="8">
        <v>0</v>
      </c>
      <c r="AF344" s="8">
        <v>0</v>
      </c>
      <c r="AG344" s="8">
        <v>-0.49352860267821486</v>
      </c>
      <c r="AH344" s="8">
        <v>1</v>
      </c>
      <c r="AI344" s="8">
        <v>0</v>
      </c>
      <c r="AJ344" s="8">
        <v>1</v>
      </c>
      <c r="AK344" s="8">
        <v>0</v>
      </c>
      <c r="AL344" s="8">
        <v>1.0222249643105665</v>
      </c>
      <c r="AM344" s="8">
        <v>-0.19412007502037648</v>
      </c>
      <c r="AO344" s="6">
        <v>0</v>
      </c>
      <c r="AP344" s="6">
        <f t="shared" si="21"/>
        <v>-1.6845062092483674</v>
      </c>
      <c r="AQ344" s="6">
        <f t="shared" si="22"/>
        <v>2.5022422692483675</v>
      </c>
      <c r="AR344" s="6" t="s">
        <v>120</v>
      </c>
      <c r="AS344" s="6">
        <f t="shared" si="23"/>
        <v>1</v>
      </c>
      <c r="AT344" s="6">
        <f t="shared" si="24"/>
        <v>1</v>
      </c>
    </row>
    <row r="345" spans="1:46">
      <c r="A345" s="8">
        <v>-1</v>
      </c>
      <c r="B345" s="8">
        <v>1</v>
      </c>
      <c r="C345" s="8">
        <v>-0.68742220181319424</v>
      </c>
      <c r="D345" s="8">
        <v>-0.75504246364336969</v>
      </c>
      <c r="E345" s="8">
        <v>0</v>
      </c>
      <c r="F345" s="8">
        <v>1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1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1</v>
      </c>
      <c r="Z345" s="8">
        <v>0</v>
      </c>
      <c r="AA345" s="8">
        <v>0</v>
      </c>
      <c r="AB345" s="8">
        <v>0</v>
      </c>
      <c r="AC345" s="8">
        <v>0</v>
      </c>
      <c r="AD345" s="8">
        <v>-0.51498548252417542</v>
      </c>
      <c r="AE345" s="8">
        <v>0</v>
      </c>
      <c r="AF345" s="8">
        <v>0</v>
      </c>
      <c r="AG345" s="8">
        <v>-0.49352860267821486</v>
      </c>
      <c r="AH345" s="8">
        <v>1</v>
      </c>
      <c r="AI345" s="8">
        <v>1</v>
      </c>
      <c r="AJ345" s="8">
        <v>0</v>
      </c>
      <c r="AK345" s="8">
        <v>0</v>
      </c>
      <c r="AL345" s="8">
        <v>0.5575389886048655</v>
      </c>
      <c r="AM345" s="8">
        <v>-0.19527168382016377</v>
      </c>
      <c r="AO345" s="6">
        <v>0</v>
      </c>
      <c r="AP345" s="6">
        <f t="shared" si="21"/>
        <v>-1.0994089322853551</v>
      </c>
      <c r="AQ345" s="6">
        <f t="shared" si="22"/>
        <v>1.9171449922853552</v>
      </c>
      <c r="AR345" s="6" t="s">
        <v>120</v>
      </c>
      <c r="AS345" s="6">
        <f t="shared" si="23"/>
        <v>1</v>
      </c>
      <c r="AT345" s="6">
        <f t="shared" si="24"/>
        <v>1</v>
      </c>
    </row>
    <row r="346" spans="1:46">
      <c r="A346" s="8">
        <v>-1</v>
      </c>
      <c r="B346" s="8">
        <v>0</v>
      </c>
      <c r="C346" s="8">
        <v>0.14188461903460706</v>
      </c>
      <c r="D346" s="8">
        <v>-0.45372651074067222</v>
      </c>
      <c r="E346" s="8">
        <v>1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1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1</v>
      </c>
      <c r="Z346" s="8">
        <v>0</v>
      </c>
      <c r="AA346" s="8">
        <v>0</v>
      </c>
      <c r="AB346" s="8">
        <v>0</v>
      </c>
      <c r="AC346" s="8">
        <v>0</v>
      </c>
      <c r="AD346" s="8">
        <v>8.2651456367774948E-2</v>
      </c>
      <c r="AE346" s="8">
        <v>0</v>
      </c>
      <c r="AF346" s="8">
        <v>0</v>
      </c>
      <c r="AG346" s="8">
        <v>-0.49352860267821486</v>
      </c>
      <c r="AH346" s="8">
        <v>1</v>
      </c>
      <c r="AI346" s="8">
        <v>0</v>
      </c>
      <c r="AJ346" s="8">
        <v>1</v>
      </c>
      <c r="AK346" s="8">
        <v>0</v>
      </c>
      <c r="AL346" s="8">
        <v>-1.0688619263650878</v>
      </c>
      <c r="AM346" s="8">
        <v>-0.19488781422023468</v>
      </c>
      <c r="AO346" s="6">
        <v>0</v>
      </c>
      <c r="AP346" s="6">
        <f t="shared" si="21"/>
        <v>-0.85108842759492487</v>
      </c>
      <c r="AQ346" s="6">
        <f t="shared" si="22"/>
        <v>1.6688244875949247</v>
      </c>
      <c r="AR346" s="6" t="s">
        <v>120</v>
      </c>
      <c r="AS346" s="6">
        <f t="shared" si="23"/>
        <v>1</v>
      </c>
      <c r="AT346" s="6">
        <f t="shared" si="24"/>
        <v>1</v>
      </c>
    </row>
    <row r="347" spans="1:46">
      <c r="A347" s="8">
        <v>-1</v>
      </c>
      <c r="B347" s="8">
        <v>1</v>
      </c>
      <c r="C347" s="8">
        <v>-1.2357939551713539</v>
      </c>
      <c r="D347" s="8">
        <v>-0.88862586943023225</v>
      </c>
      <c r="E347" s="8">
        <v>1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1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1</v>
      </c>
      <c r="Z347" s="8">
        <v>0</v>
      </c>
      <c r="AA347" s="8">
        <v>0</v>
      </c>
      <c r="AB347" s="8">
        <v>0</v>
      </c>
      <c r="AC347" s="8">
        <v>0</v>
      </c>
      <c r="AD347" s="8">
        <v>-0.57773736110783025</v>
      </c>
      <c r="AE347" s="8">
        <v>0</v>
      </c>
      <c r="AF347" s="8">
        <v>0</v>
      </c>
      <c r="AG347" s="8">
        <v>-0.49352860267821486</v>
      </c>
      <c r="AH347" s="8">
        <v>0</v>
      </c>
      <c r="AI347" s="8">
        <v>1</v>
      </c>
      <c r="AJ347" s="8">
        <v>0</v>
      </c>
      <c r="AK347" s="8">
        <v>0</v>
      </c>
      <c r="AL347" s="8">
        <v>9.2853012899164533E-2</v>
      </c>
      <c r="AM347" s="8">
        <v>-0.19527168382016377</v>
      </c>
      <c r="AO347" s="6">
        <v>0</v>
      </c>
      <c r="AP347" s="6">
        <f t="shared" si="21"/>
        <v>-1.7746860290703381</v>
      </c>
      <c r="AQ347" s="6">
        <f t="shared" si="22"/>
        <v>2.5924220890703382</v>
      </c>
      <c r="AR347" s="6" t="s">
        <v>120</v>
      </c>
      <c r="AS347" s="6">
        <f t="shared" si="23"/>
        <v>1</v>
      </c>
      <c r="AT347" s="6">
        <f t="shared" si="24"/>
        <v>1</v>
      </c>
    </row>
    <row r="348" spans="1:46">
      <c r="A348" s="8">
        <v>-1</v>
      </c>
      <c r="B348" s="8">
        <v>0</v>
      </c>
      <c r="C348" s="8">
        <v>1.5161201280581779E-4</v>
      </c>
      <c r="D348" s="8">
        <v>1.3039498811917296</v>
      </c>
      <c r="E348" s="8">
        <v>0</v>
      </c>
      <c r="F348" s="8">
        <v>1</v>
      </c>
      <c r="G348" s="8">
        <v>0</v>
      </c>
      <c r="H348" s="8">
        <v>1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1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-0.66439471724716304</v>
      </c>
      <c r="AE348" s="8">
        <v>0</v>
      </c>
      <c r="AF348" s="8">
        <v>0</v>
      </c>
      <c r="AG348" s="8">
        <v>-0.49352860267821486</v>
      </c>
      <c r="AH348" s="8">
        <v>0</v>
      </c>
      <c r="AI348" s="8">
        <v>0</v>
      </c>
      <c r="AJ348" s="8">
        <v>1</v>
      </c>
      <c r="AK348" s="8">
        <v>0</v>
      </c>
      <c r="AL348" s="8">
        <v>-8.4182241975665675E-5</v>
      </c>
      <c r="AM348" s="8">
        <v>0.80278927599548711</v>
      </c>
      <c r="AO348" s="6">
        <v>0</v>
      </c>
      <c r="AP348" s="6">
        <f t="shared" si="21"/>
        <v>-0.57798260076388419</v>
      </c>
      <c r="AQ348" s="6">
        <f t="shared" si="22"/>
        <v>1.3957186607638841</v>
      </c>
      <c r="AR348" s="6" t="s">
        <v>120</v>
      </c>
      <c r="AS348" s="6">
        <f t="shared" si="23"/>
        <v>1</v>
      </c>
      <c r="AT348" s="6">
        <f t="shared" si="24"/>
        <v>1</v>
      </c>
    </row>
    <row r="349" spans="1:46">
      <c r="A349" s="8">
        <v>-1</v>
      </c>
      <c r="B349" s="8">
        <v>0</v>
      </c>
      <c r="C349" s="8">
        <v>0.42281985525401911</v>
      </c>
      <c r="D349" s="8">
        <v>-0.89766534801731312</v>
      </c>
      <c r="E349" s="8">
        <v>0</v>
      </c>
      <c r="F349" s="8">
        <v>1</v>
      </c>
      <c r="G349" s="8">
        <v>0</v>
      </c>
      <c r="H349" s="8">
        <v>1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1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-0.66439471724716304</v>
      </c>
      <c r="AE349" s="8">
        <v>0</v>
      </c>
      <c r="AF349" s="8">
        <v>1</v>
      </c>
      <c r="AG349" s="8">
        <v>1.5628405751476804</v>
      </c>
      <c r="AH349" s="8">
        <v>0</v>
      </c>
      <c r="AI349" s="8">
        <v>0</v>
      </c>
      <c r="AJ349" s="8">
        <v>1</v>
      </c>
      <c r="AK349" s="8">
        <v>0</v>
      </c>
      <c r="AL349" s="8">
        <v>9.2853012899164533E-2</v>
      </c>
      <c r="AM349" s="8">
        <v>-0.1918168574208019</v>
      </c>
      <c r="AO349" s="6">
        <v>0</v>
      </c>
      <c r="AP349" s="6">
        <f t="shared" si="21"/>
        <v>-1.2283256608070903</v>
      </c>
      <c r="AQ349" s="6">
        <f t="shared" si="22"/>
        <v>2.0460617208070904</v>
      </c>
      <c r="AR349" s="6" t="s">
        <v>120</v>
      </c>
      <c r="AS349" s="6">
        <f t="shared" si="23"/>
        <v>1</v>
      </c>
      <c r="AT349" s="6">
        <f t="shared" si="24"/>
        <v>1</v>
      </c>
    </row>
    <row r="350" spans="1:46">
      <c r="A350" s="8">
        <v>-1</v>
      </c>
      <c r="B350" s="8">
        <v>1</v>
      </c>
      <c r="C350" s="8">
        <v>4.3177872159908613E-2</v>
      </c>
      <c r="D350" s="8">
        <v>-0.15241055783797475</v>
      </c>
      <c r="E350" s="8">
        <v>1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1</v>
      </c>
      <c r="U350" s="8">
        <v>0</v>
      </c>
      <c r="V350" s="8">
        <v>0</v>
      </c>
      <c r="W350" s="8">
        <v>0</v>
      </c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-0.21616701307820024</v>
      </c>
      <c r="AE350" s="8">
        <v>0</v>
      </c>
      <c r="AF350" s="8">
        <v>0</v>
      </c>
      <c r="AG350" s="8">
        <v>-0.49352860267821486</v>
      </c>
      <c r="AH350" s="8">
        <v>1</v>
      </c>
      <c r="AI350" s="8">
        <v>0</v>
      </c>
      <c r="AJ350" s="8">
        <v>1</v>
      </c>
      <c r="AK350" s="8">
        <v>0</v>
      </c>
      <c r="AL350" s="8">
        <v>-0.37183296280653644</v>
      </c>
      <c r="AM350" s="8">
        <v>-0.19527168382016377</v>
      </c>
      <c r="AO350" s="6">
        <v>0</v>
      </c>
      <c r="AP350" s="6">
        <f t="shared" si="21"/>
        <v>-1.3333452175568168</v>
      </c>
      <c r="AQ350" s="6">
        <f t="shared" si="22"/>
        <v>2.1510812775568167</v>
      </c>
      <c r="AR350" s="6" t="s">
        <v>120</v>
      </c>
      <c r="AS350" s="6">
        <f t="shared" si="23"/>
        <v>1</v>
      </c>
      <c r="AT350" s="6">
        <f t="shared" si="24"/>
        <v>1</v>
      </c>
    </row>
    <row r="351" spans="1:46">
      <c r="A351" s="8">
        <v>-1</v>
      </c>
      <c r="B351" s="8">
        <v>0</v>
      </c>
      <c r="C351" s="8">
        <v>-1.3201588403033786</v>
      </c>
      <c r="D351" s="8">
        <v>-0.37839752251499786</v>
      </c>
      <c r="E351" s="8">
        <v>0</v>
      </c>
      <c r="F351" s="8">
        <v>1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1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1</v>
      </c>
      <c r="Z351" s="8">
        <v>0</v>
      </c>
      <c r="AA351" s="8">
        <v>0</v>
      </c>
      <c r="AB351" s="8">
        <v>0</v>
      </c>
      <c r="AC351" s="8">
        <v>0</v>
      </c>
      <c r="AD351" s="8">
        <v>-0.63899514734425511</v>
      </c>
      <c r="AE351" s="8">
        <v>0</v>
      </c>
      <c r="AF351" s="8">
        <v>0</v>
      </c>
      <c r="AG351" s="8">
        <v>-0.49352860267821486</v>
      </c>
      <c r="AH351" s="8">
        <v>0</v>
      </c>
      <c r="AI351" s="8">
        <v>0</v>
      </c>
      <c r="AJ351" s="8">
        <v>1</v>
      </c>
      <c r="AK351" s="8">
        <v>0</v>
      </c>
      <c r="AL351" s="8">
        <v>-0.37183296280653644</v>
      </c>
      <c r="AM351" s="8">
        <v>-0.19527168382016377</v>
      </c>
      <c r="AO351" s="6">
        <v>0</v>
      </c>
      <c r="AP351" s="6">
        <f t="shared" si="21"/>
        <v>-1.4865870357733533</v>
      </c>
      <c r="AQ351" s="6">
        <f t="shared" si="22"/>
        <v>2.3043230957733534</v>
      </c>
      <c r="AR351" s="6" t="s">
        <v>120</v>
      </c>
      <c r="AS351" s="6">
        <f t="shared" si="23"/>
        <v>1</v>
      </c>
      <c r="AT351" s="6">
        <f t="shared" si="24"/>
        <v>1</v>
      </c>
    </row>
    <row r="352" spans="1:46">
      <c r="A352" s="8">
        <v>-1</v>
      </c>
      <c r="B352" s="8">
        <v>0</v>
      </c>
      <c r="C352" s="8">
        <v>-1.0181325515307307</v>
      </c>
      <c r="D352" s="8">
        <v>-0.92277501075920454</v>
      </c>
      <c r="E352" s="8">
        <v>0</v>
      </c>
      <c r="F352" s="8">
        <v>1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1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1</v>
      </c>
      <c r="Z352" s="8">
        <v>0</v>
      </c>
      <c r="AA352" s="8">
        <v>0</v>
      </c>
      <c r="AB352" s="8">
        <v>0</v>
      </c>
      <c r="AC352" s="8">
        <v>0</v>
      </c>
      <c r="AD352" s="8">
        <v>-0.65244197846932406</v>
      </c>
      <c r="AE352" s="8">
        <v>0</v>
      </c>
      <c r="AF352" s="8">
        <v>0</v>
      </c>
      <c r="AG352" s="8">
        <v>-0.49352860267821486</v>
      </c>
      <c r="AH352" s="8">
        <v>1</v>
      </c>
      <c r="AI352" s="8">
        <v>0</v>
      </c>
      <c r="AJ352" s="8">
        <v>1</v>
      </c>
      <c r="AK352" s="8">
        <v>0</v>
      </c>
      <c r="AL352" s="8">
        <v>1.1383964582369916</v>
      </c>
      <c r="AM352" s="8">
        <v>-0.19527168382016377</v>
      </c>
      <c r="AO352" s="6">
        <v>0</v>
      </c>
      <c r="AP352" s="6">
        <f t="shared" si="21"/>
        <v>-2.1243858706974592</v>
      </c>
      <c r="AQ352" s="6">
        <f t="shared" si="22"/>
        <v>2.9421219306974593</v>
      </c>
      <c r="AR352" s="6" t="s">
        <v>120</v>
      </c>
      <c r="AS352" s="6">
        <f t="shared" si="23"/>
        <v>1</v>
      </c>
      <c r="AT352" s="6">
        <f t="shared" si="24"/>
        <v>1</v>
      </c>
    </row>
    <row r="353" spans="1:46">
      <c r="A353" s="8">
        <v>-1</v>
      </c>
      <c r="B353" s="8">
        <v>0</v>
      </c>
      <c r="C353" s="8">
        <v>-0.9126764451156999</v>
      </c>
      <c r="D353" s="8">
        <v>0.96044969488265441</v>
      </c>
      <c r="E353" s="8">
        <v>0</v>
      </c>
      <c r="F353" s="8">
        <v>1</v>
      </c>
      <c r="G353" s="8">
        <v>0</v>
      </c>
      <c r="H353" s="8">
        <v>0</v>
      </c>
      <c r="I353" s="8">
        <v>0</v>
      </c>
      <c r="J353" s="8">
        <v>1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1</v>
      </c>
      <c r="Z353" s="8">
        <v>0</v>
      </c>
      <c r="AA353" s="8">
        <v>0</v>
      </c>
      <c r="AB353" s="8">
        <v>0</v>
      </c>
      <c r="AC353" s="8">
        <v>0</v>
      </c>
      <c r="AD353" s="8">
        <v>-0.65244197846932406</v>
      </c>
      <c r="AE353" s="8">
        <v>0</v>
      </c>
      <c r="AF353" s="8">
        <v>0</v>
      </c>
      <c r="AG353" s="8">
        <v>-0.49352860267821486</v>
      </c>
      <c r="AH353" s="8">
        <v>0</v>
      </c>
      <c r="AI353" s="8">
        <v>0</v>
      </c>
      <c r="AJ353" s="8">
        <v>1</v>
      </c>
      <c r="AK353" s="8">
        <v>0</v>
      </c>
      <c r="AL353" s="8">
        <v>9.2853012899164533E-2</v>
      </c>
      <c r="AM353" s="8">
        <v>-3.3368838556155438E-3</v>
      </c>
      <c r="AO353" s="6">
        <v>0</v>
      </c>
      <c r="AP353" s="6">
        <f t="shared" si="21"/>
        <v>-1.7934195370353343</v>
      </c>
      <c r="AQ353" s="6">
        <f t="shared" si="22"/>
        <v>2.6111555970353342</v>
      </c>
      <c r="AR353" s="6" t="s">
        <v>120</v>
      </c>
      <c r="AS353" s="6">
        <f t="shared" si="23"/>
        <v>1</v>
      </c>
      <c r="AT353" s="6">
        <f t="shared" si="24"/>
        <v>1</v>
      </c>
    </row>
    <row r="354" spans="1:46">
      <c r="A354" s="8">
        <v>-1</v>
      </c>
      <c r="B354" s="8">
        <v>0</v>
      </c>
      <c r="C354" s="8">
        <v>-0.16773450939992321</v>
      </c>
      <c r="D354" s="8">
        <v>-0.60438448719202098</v>
      </c>
      <c r="E354" s="8">
        <v>1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1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1</v>
      </c>
      <c r="Z354" s="8">
        <v>0</v>
      </c>
      <c r="AA354" s="8">
        <v>0</v>
      </c>
      <c r="AB354" s="8">
        <v>0</v>
      </c>
      <c r="AC354" s="8">
        <v>0</v>
      </c>
      <c r="AD354" s="8">
        <v>-0.29087163043969405</v>
      </c>
      <c r="AE354" s="8">
        <v>0</v>
      </c>
      <c r="AF354" s="8">
        <v>0</v>
      </c>
      <c r="AG354" s="8">
        <v>-0.49352860267821486</v>
      </c>
      <c r="AH354" s="8">
        <v>1</v>
      </c>
      <c r="AI354" s="8">
        <v>0</v>
      </c>
      <c r="AJ354" s="8">
        <v>1</v>
      </c>
      <c r="AK354" s="8">
        <v>0</v>
      </c>
      <c r="AL354" s="8">
        <v>0.5575389886048655</v>
      </c>
      <c r="AM354" s="8">
        <v>-0.19527168382016377</v>
      </c>
      <c r="AO354" s="6">
        <v>0</v>
      </c>
      <c r="AP354" s="6">
        <f t="shared" si="21"/>
        <v>-2.0652314924712383</v>
      </c>
      <c r="AQ354" s="6">
        <f t="shared" si="22"/>
        <v>2.8829675524712384</v>
      </c>
      <c r="AR354" s="6" t="s">
        <v>120</v>
      </c>
      <c r="AS354" s="6">
        <f t="shared" si="23"/>
        <v>1</v>
      </c>
      <c r="AT354" s="6">
        <f t="shared" si="24"/>
        <v>1</v>
      </c>
    </row>
    <row r="355" spans="1:46">
      <c r="A355" s="8">
        <v>-1</v>
      </c>
      <c r="B355" s="8">
        <v>1</v>
      </c>
      <c r="C355" s="8">
        <v>-0.22341533358705915</v>
      </c>
      <c r="D355" s="8">
        <v>-0.88059077735282698</v>
      </c>
      <c r="E355" s="8">
        <v>0</v>
      </c>
      <c r="F355" s="8">
        <v>1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1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1</v>
      </c>
      <c r="Z355" s="8">
        <v>0</v>
      </c>
      <c r="AA355" s="8">
        <v>0</v>
      </c>
      <c r="AB355" s="8">
        <v>0</v>
      </c>
      <c r="AC355" s="8">
        <v>0</v>
      </c>
      <c r="AD355" s="8">
        <v>-0.57773736110783025</v>
      </c>
      <c r="AE355" s="8">
        <v>0</v>
      </c>
      <c r="AF355" s="8">
        <v>0</v>
      </c>
      <c r="AG355" s="8">
        <v>-0.49352860267821486</v>
      </c>
      <c r="AH355" s="8">
        <v>0</v>
      </c>
      <c r="AI355" s="8">
        <v>0</v>
      </c>
      <c r="AJ355" s="8">
        <v>1</v>
      </c>
      <c r="AK355" s="8">
        <v>0</v>
      </c>
      <c r="AL355" s="8">
        <v>0.20902450682558976</v>
      </c>
      <c r="AM355" s="8">
        <v>-0.16840081182512703</v>
      </c>
      <c r="AO355" s="6">
        <v>0</v>
      </c>
      <c r="AP355" s="6">
        <f t="shared" si="21"/>
        <v>-1.0593069085314786</v>
      </c>
      <c r="AQ355" s="6">
        <f t="shared" si="22"/>
        <v>1.8770429685314785</v>
      </c>
      <c r="AR355" s="6" t="s">
        <v>120</v>
      </c>
      <c r="AS355" s="6">
        <f t="shared" si="23"/>
        <v>1</v>
      </c>
      <c r="AT355" s="6">
        <f t="shared" si="24"/>
        <v>1</v>
      </c>
    </row>
    <row r="356" spans="1:46">
      <c r="A356" s="8">
        <v>-1</v>
      </c>
      <c r="B356" s="8">
        <v>1</v>
      </c>
      <c r="C356" s="8">
        <v>-0.68067301100263233</v>
      </c>
      <c r="D356" s="8">
        <v>-0.40350718525688928</v>
      </c>
      <c r="E356" s="8">
        <v>0</v>
      </c>
      <c r="F356" s="8">
        <v>1</v>
      </c>
      <c r="G356" s="8">
        <v>0</v>
      </c>
      <c r="H356" s="8">
        <v>1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1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0.68028839525972529</v>
      </c>
      <c r="AE356" s="8">
        <v>0</v>
      </c>
      <c r="AF356" s="8">
        <v>0</v>
      </c>
      <c r="AG356" s="8">
        <v>-0.49352860267821486</v>
      </c>
      <c r="AH356" s="8">
        <v>0</v>
      </c>
      <c r="AI356" s="8">
        <v>0</v>
      </c>
      <c r="AJ356" s="8">
        <v>1</v>
      </c>
      <c r="AK356" s="8">
        <v>0</v>
      </c>
      <c r="AL356" s="8">
        <v>-0.13948997495368595</v>
      </c>
      <c r="AM356" s="8">
        <v>-0.19047331382105007</v>
      </c>
      <c r="AO356" s="6">
        <v>0</v>
      </c>
      <c r="AP356" s="6">
        <f t="shared" si="21"/>
        <v>-1.9635171771436863</v>
      </c>
      <c r="AQ356" s="6">
        <f t="shared" si="22"/>
        <v>2.7812532371436864</v>
      </c>
      <c r="AR356" s="6" t="s">
        <v>120</v>
      </c>
      <c r="AS356" s="6">
        <f t="shared" si="23"/>
        <v>1</v>
      </c>
      <c r="AT356" s="6">
        <f t="shared" si="24"/>
        <v>1</v>
      </c>
    </row>
    <row r="357" spans="1:46">
      <c r="A357" s="8">
        <v>-1</v>
      </c>
      <c r="B357" s="8">
        <v>1</v>
      </c>
      <c r="C357" s="8">
        <v>1.5161201280581779E-4</v>
      </c>
      <c r="D357" s="8">
        <v>-0.15241055783797475</v>
      </c>
      <c r="E357" s="8">
        <v>1</v>
      </c>
      <c r="F357" s="8">
        <v>0</v>
      </c>
      <c r="G357" s="8">
        <v>0</v>
      </c>
      <c r="H357" s="8">
        <v>0</v>
      </c>
      <c r="I357" s="8">
        <v>0</v>
      </c>
      <c r="J357" s="8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1</v>
      </c>
      <c r="Z357" s="8">
        <v>0</v>
      </c>
      <c r="AA357" s="8">
        <v>0</v>
      </c>
      <c r="AB357" s="8">
        <v>0</v>
      </c>
      <c r="AC357" s="8">
        <v>0</v>
      </c>
      <c r="AD357" s="8">
        <v>-0.63899514734425511</v>
      </c>
      <c r="AE357" s="8">
        <v>0</v>
      </c>
      <c r="AF357" s="8">
        <v>0</v>
      </c>
      <c r="AG357" s="8">
        <v>-0.49352860267821486</v>
      </c>
      <c r="AH357" s="8">
        <v>1</v>
      </c>
      <c r="AI357" s="8">
        <v>0</v>
      </c>
      <c r="AJ357" s="8">
        <v>1</v>
      </c>
      <c r="AK357" s="8">
        <v>0</v>
      </c>
      <c r="AL357" s="8">
        <v>1.3184622738229508</v>
      </c>
      <c r="AM357" s="8">
        <v>-0.19527168382016377</v>
      </c>
      <c r="AO357" s="6">
        <v>0</v>
      </c>
      <c r="AP357" s="6">
        <f t="shared" si="21"/>
        <v>-3.0563245899932743</v>
      </c>
      <c r="AQ357" s="6">
        <f t="shared" si="22"/>
        <v>3.8740606499932744</v>
      </c>
      <c r="AR357" s="6" t="s">
        <v>120</v>
      </c>
      <c r="AS357" s="6">
        <f t="shared" si="23"/>
        <v>1</v>
      </c>
      <c r="AT357" s="6">
        <f t="shared" si="24"/>
        <v>1</v>
      </c>
    </row>
    <row r="358" spans="1:46">
      <c r="A358" s="8">
        <v>-1</v>
      </c>
      <c r="B358" s="8">
        <v>1</v>
      </c>
      <c r="C358" s="8">
        <v>-0.79287830822822492</v>
      </c>
      <c r="D358" s="8">
        <v>1.47971752038497</v>
      </c>
      <c r="E358" s="8">
        <v>0</v>
      </c>
      <c r="F358" s="8">
        <v>1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1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1</v>
      </c>
      <c r="Z358" s="8">
        <v>0</v>
      </c>
      <c r="AA358" s="8">
        <v>0</v>
      </c>
      <c r="AB358" s="8">
        <v>0</v>
      </c>
      <c r="AC358" s="8">
        <v>0</v>
      </c>
      <c r="AD358" s="8">
        <v>0.33216487835516423</v>
      </c>
      <c r="AE358" s="8">
        <v>0</v>
      </c>
      <c r="AF358" s="8">
        <v>1</v>
      </c>
      <c r="AG358" s="8">
        <v>-8.2254767113035795E-2</v>
      </c>
      <c r="AH358" s="8">
        <v>1</v>
      </c>
      <c r="AI358" s="8">
        <v>0</v>
      </c>
      <c r="AJ358" s="8">
        <v>1</v>
      </c>
      <c r="AK358" s="8">
        <v>0</v>
      </c>
      <c r="AL358" s="8">
        <v>-2.3318481027260713E-2</v>
      </c>
      <c r="AM358" s="8">
        <v>-0.16206696342629692</v>
      </c>
      <c r="AO358" s="6">
        <v>0</v>
      </c>
      <c r="AP358" s="6">
        <f t="shared" si="21"/>
        <v>-1.022264837525154</v>
      </c>
      <c r="AQ358" s="6">
        <f t="shared" si="22"/>
        <v>1.8400008975251541</v>
      </c>
      <c r="AR358" s="6" t="s">
        <v>120</v>
      </c>
      <c r="AS358" s="6">
        <f t="shared" si="23"/>
        <v>1</v>
      </c>
      <c r="AT358" s="6">
        <f t="shared" si="24"/>
        <v>1</v>
      </c>
    </row>
    <row r="359" spans="1:46">
      <c r="A359" s="8">
        <v>-1</v>
      </c>
      <c r="B359" s="8">
        <v>1</v>
      </c>
      <c r="C359" s="8">
        <v>0.38822991489034847</v>
      </c>
      <c r="D359" s="8">
        <v>-0.871551298765746</v>
      </c>
      <c r="E359" s="8">
        <v>1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1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1</v>
      </c>
      <c r="Z359" s="8">
        <v>0</v>
      </c>
      <c r="AA359" s="8">
        <v>0</v>
      </c>
      <c r="AB359" s="8">
        <v>0</v>
      </c>
      <c r="AC359" s="8">
        <v>0</v>
      </c>
      <c r="AD359" s="8">
        <v>-0.57773736110783025</v>
      </c>
      <c r="AE359" s="8">
        <v>0</v>
      </c>
      <c r="AF359" s="8">
        <v>0</v>
      </c>
      <c r="AG359" s="8">
        <v>-0.49352860267821486</v>
      </c>
      <c r="AH359" s="8">
        <v>1</v>
      </c>
      <c r="AI359" s="8">
        <v>0</v>
      </c>
      <c r="AJ359" s="8">
        <v>1</v>
      </c>
      <c r="AK359" s="8">
        <v>0</v>
      </c>
      <c r="AL359" s="8">
        <v>0.72598765479818206</v>
      </c>
      <c r="AM359" s="8">
        <v>-0.19488781422023468</v>
      </c>
      <c r="AO359" s="6">
        <v>0</v>
      </c>
      <c r="AP359" s="6">
        <f t="shared" si="21"/>
        <v>-1.8793245315379521</v>
      </c>
      <c r="AQ359" s="6">
        <f t="shared" si="22"/>
        <v>2.697060591537952</v>
      </c>
      <c r="AR359" s="6" t="s">
        <v>120</v>
      </c>
      <c r="AS359" s="6">
        <f t="shared" si="23"/>
        <v>1</v>
      </c>
      <c r="AT359" s="6">
        <f t="shared" si="24"/>
        <v>1</v>
      </c>
    </row>
    <row r="360" spans="1:46">
      <c r="A360" s="8">
        <v>-1</v>
      </c>
      <c r="B360" s="8">
        <v>1</v>
      </c>
      <c r="C360" s="8">
        <v>0.94335102778884039</v>
      </c>
      <c r="D360" s="8">
        <v>-0.13533598717348855</v>
      </c>
      <c r="E360" s="8">
        <v>0</v>
      </c>
      <c r="F360" s="8">
        <v>1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1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1</v>
      </c>
      <c r="Z360" s="8">
        <v>0</v>
      </c>
      <c r="AA360" s="8">
        <v>0</v>
      </c>
      <c r="AB360" s="8">
        <v>0</v>
      </c>
      <c r="AC360" s="8">
        <v>0</v>
      </c>
      <c r="AD360" s="8">
        <v>-0.65244197846932406</v>
      </c>
      <c r="AE360" s="8">
        <v>0</v>
      </c>
      <c r="AF360" s="8">
        <v>0</v>
      </c>
      <c r="AG360" s="8">
        <v>-0.49352860267821486</v>
      </c>
      <c r="AH360" s="8">
        <v>0</v>
      </c>
      <c r="AI360" s="8">
        <v>0</v>
      </c>
      <c r="AJ360" s="8">
        <v>1</v>
      </c>
      <c r="AK360" s="8">
        <v>0</v>
      </c>
      <c r="AL360" s="8">
        <v>-0.44153585916239158</v>
      </c>
      <c r="AM360" s="8">
        <v>-0.17607820382370895</v>
      </c>
      <c r="AO360" s="6">
        <v>0</v>
      </c>
      <c r="AP360" s="6">
        <f t="shared" si="21"/>
        <v>-1.1629918039941827</v>
      </c>
      <c r="AQ360" s="6">
        <f t="shared" si="22"/>
        <v>1.9807278639941828</v>
      </c>
      <c r="AR360" s="6" t="s">
        <v>120</v>
      </c>
      <c r="AS360" s="6">
        <f t="shared" si="23"/>
        <v>1</v>
      </c>
      <c r="AT360" s="6">
        <f t="shared" si="24"/>
        <v>1</v>
      </c>
    </row>
    <row r="361" spans="1:46">
      <c r="A361" s="8">
        <v>-1</v>
      </c>
      <c r="B361" s="8">
        <v>0</v>
      </c>
      <c r="C361" s="8">
        <v>1.5161201280581779E-4</v>
      </c>
      <c r="D361" s="8">
        <v>-0.65460381267580381</v>
      </c>
      <c r="E361" s="8">
        <v>0</v>
      </c>
      <c r="F361" s="8">
        <v>1</v>
      </c>
      <c r="G361" s="8">
        <v>0</v>
      </c>
      <c r="H361" s="8">
        <v>1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1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-0.66439471724716304</v>
      </c>
      <c r="AE361" s="8">
        <v>0</v>
      </c>
      <c r="AF361" s="8">
        <v>1</v>
      </c>
      <c r="AG361" s="8">
        <v>-8.2254767113035795E-2</v>
      </c>
      <c r="AH361" s="8">
        <v>1</v>
      </c>
      <c r="AI361" s="8">
        <v>0</v>
      </c>
      <c r="AJ361" s="8">
        <v>1</v>
      </c>
      <c r="AK361" s="8">
        <v>0</v>
      </c>
      <c r="AL361" s="8">
        <v>9.2853012899164533E-2</v>
      </c>
      <c r="AM361" s="8">
        <v>-0.1751185298238862</v>
      </c>
      <c r="AO361" s="6">
        <v>0</v>
      </c>
      <c r="AP361" s="6">
        <f t="shared" si="21"/>
        <v>-1.5477691877934803</v>
      </c>
      <c r="AQ361" s="6">
        <f t="shared" si="22"/>
        <v>2.3655052477934801</v>
      </c>
      <c r="AR361" s="6" t="s">
        <v>120</v>
      </c>
      <c r="AS361" s="6">
        <f t="shared" si="23"/>
        <v>1</v>
      </c>
      <c r="AT361" s="6">
        <f t="shared" si="24"/>
        <v>1</v>
      </c>
    </row>
    <row r="362" spans="1:46">
      <c r="A362" s="8">
        <v>-1</v>
      </c>
      <c r="B362" s="8">
        <v>1</v>
      </c>
      <c r="C362" s="8">
        <v>-0.97595010896471834</v>
      </c>
      <c r="D362" s="8">
        <v>1.2627700342950277</v>
      </c>
      <c r="E362" s="8">
        <v>0</v>
      </c>
      <c r="F362" s="8">
        <v>1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1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1</v>
      </c>
      <c r="Z362" s="8">
        <v>0</v>
      </c>
      <c r="AA362" s="8">
        <v>0</v>
      </c>
      <c r="AB362" s="8">
        <v>0</v>
      </c>
      <c r="AC362" s="8">
        <v>0</v>
      </c>
      <c r="AD362" s="8">
        <v>-6.6757778355212655E-2</v>
      </c>
      <c r="AE362" s="8">
        <v>0</v>
      </c>
      <c r="AF362" s="8">
        <v>0</v>
      </c>
      <c r="AG362" s="8">
        <v>-0.49352860267821486</v>
      </c>
      <c r="AH362" s="8">
        <v>1</v>
      </c>
      <c r="AI362" s="8">
        <v>0</v>
      </c>
      <c r="AJ362" s="8">
        <v>1</v>
      </c>
      <c r="AK362" s="8">
        <v>0</v>
      </c>
      <c r="AL362" s="8">
        <v>-0.27889576766539625</v>
      </c>
      <c r="AM362" s="8">
        <v>-0.19527168382016377</v>
      </c>
      <c r="AO362" s="6">
        <v>0</v>
      </c>
      <c r="AP362" s="6">
        <f t="shared" si="21"/>
        <v>-1.3774853884499549</v>
      </c>
      <c r="AQ362" s="6">
        <f t="shared" si="22"/>
        <v>2.195221448449955</v>
      </c>
      <c r="AR362" s="6" t="s">
        <v>120</v>
      </c>
      <c r="AS362" s="6">
        <f t="shared" si="23"/>
        <v>1</v>
      </c>
      <c r="AT362" s="6">
        <f t="shared" si="24"/>
        <v>1</v>
      </c>
    </row>
    <row r="363" spans="1:46">
      <c r="A363" s="8">
        <v>-1</v>
      </c>
      <c r="B363" s="8">
        <v>1</v>
      </c>
      <c r="C363" s="8">
        <v>0.66916515110976049</v>
      </c>
      <c r="D363" s="8">
        <v>-0.62949414993391239</v>
      </c>
      <c r="E363" s="8">
        <v>0</v>
      </c>
      <c r="F363" s="8">
        <v>1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1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1</v>
      </c>
      <c r="Z363" s="8">
        <v>0</v>
      </c>
      <c r="AA363" s="8">
        <v>0</v>
      </c>
      <c r="AB363" s="8">
        <v>0</v>
      </c>
      <c r="AC363" s="8">
        <v>0</v>
      </c>
      <c r="AD363" s="8">
        <v>-0.21616701307820024</v>
      </c>
      <c r="AE363" s="8">
        <v>0</v>
      </c>
      <c r="AF363" s="8">
        <v>0</v>
      </c>
      <c r="AG363" s="8">
        <v>-0.49352860267821486</v>
      </c>
      <c r="AH363" s="8">
        <v>0</v>
      </c>
      <c r="AI363" s="8">
        <v>0</v>
      </c>
      <c r="AJ363" s="8">
        <v>1</v>
      </c>
      <c r="AK363" s="8">
        <v>0</v>
      </c>
      <c r="AL363" s="8">
        <v>-1.0688619263650878</v>
      </c>
      <c r="AM363" s="8">
        <v>-0.13462028703136653</v>
      </c>
      <c r="AO363" s="6">
        <v>0</v>
      </c>
      <c r="AP363" s="6">
        <f t="shared" si="21"/>
        <v>-0.18226394776031149</v>
      </c>
      <c r="AQ363" s="6">
        <f t="shared" si="22"/>
        <v>1.0000000077603115</v>
      </c>
      <c r="AR363" s="6" t="s">
        <v>120</v>
      </c>
      <c r="AS363" s="6">
        <f t="shared" si="23"/>
        <v>1</v>
      </c>
      <c r="AT363" s="6">
        <f t="shared" si="24"/>
        <v>1</v>
      </c>
    </row>
    <row r="364" spans="1:46">
      <c r="A364" s="8">
        <v>-1</v>
      </c>
      <c r="B364" s="8">
        <v>1</v>
      </c>
      <c r="C364" s="8">
        <v>-0.1044608455509048</v>
      </c>
      <c r="D364" s="8">
        <v>-0.85548111461093546</v>
      </c>
      <c r="E364" s="8">
        <v>0</v>
      </c>
      <c r="F364" s="8">
        <v>1</v>
      </c>
      <c r="G364" s="8">
        <v>0</v>
      </c>
      <c r="H364" s="8">
        <v>0</v>
      </c>
      <c r="I364" s="8">
        <v>1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1</v>
      </c>
      <c r="AC364" s="8">
        <v>0</v>
      </c>
      <c r="AD364" s="8">
        <v>-0.63899514734425511</v>
      </c>
      <c r="AE364" s="8">
        <v>0</v>
      </c>
      <c r="AF364" s="8">
        <v>0</v>
      </c>
      <c r="AG364" s="8">
        <v>-0.49352860267821486</v>
      </c>
      <c r="AH364" s="8">
        <v>1</v>
      </c>
      <c r="AI364" s="8">
        <v>1</v>
      </c>
      <c r="AJ364" s="8">
        <v>0</v>
      </c>
      <c r="AK364" s="8">
        <v>0</v>
      </c>
      <c r="AL364" s="8">
        <v>0.39489889710787013</v>
      </c>
      <c r="AM364" s="8">
        <v>-0.19527168382016377</v>
      </c>
      <c r="AO364" s="6">
        <v>0</v>
      </c>
      <c r="AP364" s="6">
        <f t="shared" si="21"/>
        <v>-1.5389232744992891</v>
      </c>
      <c r="AQ364" s="6">
        <f t="shared" si="22"/>
        <v>2.3566593344992892</v>
      </c>
      <c r="AR364" s="6" t="s">
        <v>120</v>
      </c>
      <c r="AS364" s="6">
        <f t="shared" si="23"/>
        <v>1</v>
      </c>
      <c r="AT364" s="6">
        <f t="shared" si="24"/>
        <v>1</v>
      </c>
    </row>
    <row r="365" spans="1:46">
      <c r="A365" s="8">
        <v>-1</v>
      </c>
      <c r="B365" s="8">
        <v>1</v>
      </c>
      <c r="C365" s="8">
        <v>0.76027939578211734</v>
      </c>
      <c r="D365" s="8">
        <v>-0.29503344221191818</v>
      </c>
      <c r="E365" s="8">
        <v>0</v>
      </c>
      <c r="F365" s="8">
        <v>1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1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1</v>
      </c>
      <c r="Z365" s="8">
        <v>0</v>
      </c>
      <c r="AA365" s="8">
        <v>0</v>
      </c>
      <c r="AB365" s="8">
        <v>0</v>
      </c>
      <c r="AC365" s="8">
        <v>0</v>
      </c>
      <c r="AD365" s="8">
        <v>0.38146992581375011</v>
      </c>
      <c r="AE365" s="8">
        <v>0</v>
      </c>
      <c r="AF365" s="8">
        <v>0</v>
      </c>
      <c r="AG365" s="8">
        <v>-0.49352860267821486</v>
      </c>
      <c r="AH365" s="8">
        <v>1</v>
      </c>
      <c r="AI365" s="8">
        <v>1</v>
      </c>
      <c r="AJ365" s="8">
        <v>0</v>
      </c>
      <c r="AK365" s="8">
        <v>0</v>
      </c>
      <c r="AL365" s="8">
        <v>1.254567952163417</v>
      </c>
      <c r="AM365" s="8">
        <v>-0.19527168382016377</v>
      </c>
      <c r="AO365" s="6">
        <v>0</v>
      </c>
      <c r="AP365" s="6">
        <f t="shared" si="21"/>
        <v>-1.5056525849215574</v>
      </c>
      <c r="AQ365" s="6">
        <f t="shared" si="22"/>
        <v>2.3233886449215575</v>
      </c>
      <c r="AR365" s="6" t="s">
        <v>120</v>
      </c>
      <c r="AS365" s="6">
        <f t="shared" si="23"/>
        <v>1</v>
      </c>
      <c r="AT365" s="6">
        <f t="shared" si="24"/>
        <v>1</v>
      </c>
    </row>
    <row r="366" spans="1:46">
      <c r="A366" s="8">
        <v>-1</v>
      </c>
      <c r="B366" s="8">
        <v>1</v>
      </c>
      <c r="C366" s="8">
        <v>9.952608641258956E-4</v>
      </c>
      <c r="D366" s="8">
        <v>-0.80526178912715263</v>
      </c>
      <c r="E366" s="8">
        <v>1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1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1</v>
      </c>
      <c r="Z366" s="8">
        <v>0</v>
      </c>
      <c r="AA366" s="8">
        <v>0</v>
      </c>
      <c r="AB366" s="8">
        <v>0</v>
      </c>
      <c r="AC366" s="8">
        <v>0</v>
      </c>
      <c r="AD366" s="8">
        <v>0.38146992581375011</v>
      </c>
      <c r="AE366" s="8">
        <v>0</v>
      </c>
      <c r="AF366" s="8">
        <v>0</v>
      </c>
      <c r="AG366" s="8">
        <v>-0.49352860267821486</v>
      </c>
      <c r="AH366" s="8">
        <v>1</v>
      </c>
      <c r="AI366" s="8">
        <v>0</v>
      </c>
      <c r="AJ366" s="8">
        <v>1</v>
      </c>
      <c r="AK366" s="8">
        <v>0</v>
      </c>
      <c r="AL366" s="8">
        <v>0.78988197645771596</v>
      </c>
      <c r="AM366" s="8">
        <v>-0.19527168382016377</v>
      </c>
      <c r="AO366" s="6">
        <v>0</v>
      </c>
      <c r="AP366" s="6">
        <f t="shared" si="21"/>
        <v>-2.3165383891341857</v>
      </c>
      <c r="AQ366" s="6">
        <f t="shared" si="22"/>
        <v>3.1342744491341858</v>
      </c>
      <c r="AR366" s="6" t="s">
        <v>120</v>
      </c>
      <c r="AS366" s="6">
        <f t="shared" si="23"/>
        <v>1</v>
      </c>
      <c r="AT366" s="6">
        <f t="shared" si="24"/>
        <v>1</v>
      </c>
    </row>
    <row r="367" spans="1:46">
      <c r="A367" s="8">
        <v>-1</v>
      </c>
      <c r="B367" s="8">
        <v>0</v>
      </c>
      <c r="C367" s="8">
        <v>-1.0113833607201688</v>
      </c>
      <c r="D367" s="8">
        <v>-0.82233635979163877</v>
      </c>
      <c r="E367" s="8">
        <v>1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1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1</v>
      </c>
      <c r="Z367" s="8">
        <v>0</v>
      </c>
      <c r="AA367" s="8">
        <v>0</v>
      </c>
      <c r="AB367" s="8">
        <v>0</v>
      </c>
      <c r="AC367" s="8">
        <v>0</v>
      </c>
      <c r="AD367" s="8">
        <v>-0.36557624780118786</v>
      </c>
      <c r="AE367" s="8">
        <v>0</v>
      </c>
      <c r="AF367" s="8">
        <v>1</v>
      </c>
      <c r="AG367" s="8">
        <v>-0.28789168489562533</v>
      </c>
      <c r="AH367" s="8">
        <v>0</v>
      </c>
      <c r="AI367" s="8">
        <v>0</v>
      </c>
      <c r="AJ367" s="8">
        <v>1</v>
      </c>
      <c r="AK367" s="8">
        <v>0</v>
      </c>
      <c r="AL367" s="8">
        <v>10.548287466277436</v>
      </c>
      <c r="AM367" s="8">
        <v>-0.19488781422023468</v>
      </c>
      <c r="AO367" s="6">
        <v>0</v>
      </c>
      <c r="AP367" s="6">
        <f t="shared" si="21"/>
        <v>-6.8000971162140571</v>
      </c>
      <c r="AQ367" s="6">
        <f t="shared" si="22"/>
        <v>7.6178331762140568</v>
      </c>
      <c r="AR367" s="6" t="s">
        <v>120</v>
      </c>
      <c r="AS367" s="6">
        <f t="shared" si="23"/>
        <v>1</v>
      </c>
      <c r="AT367" s="6">
        <f t="shared" si="24"/>
        <v>1</v>
      </c>
    </row>
    <row r="368" spans="1:46">
      <c r="A368" s="8">
        <v>-1</v>
      </c>
      <c r="B368" s="8">
        <v>1</v>
      </c>
      <c r="C368" s="8">
        <v>-0.14664328811691707</v>
      </c>
      <c r="D368" s="8">
        <v>-0.70482313815958675</v>
      </c>
      <c r="E368" s="8">
        <v>1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1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1</v>
      </c>
      <c r="Z368" s="8">
        <v>0</v>
      </c>
      <c r="AA368" s="8">
        <v>0</v>
      </c>
      <c r="AB368" s="8">
        <v>0</v>
      </c>
      <c r="AC368" s="8">
        <v>0</v>
      </c>
      <c r="AD368" s="8">
        <v>-0.58969009988566923</v>
      </c>
      <c r="AE368" s="8">
        <v>0</v>
      </c>
      <c r="AF368" s="8">
        <v>0</v>
      </c>
      <c r="AG368" s="8">
        <v>-0.49352860267821486</v>
      </c>
      <c r="AH368" s="8">
        <v>0</v>
      </c>
      <c r="AI368" s="8">
        <v>0</v>
      </c>
      <c r="AJ368" s="8">
        <v>1</v>
      </c>
      <c r="AK368" s="8">
        <v>0</v>
      </c>
      <c r="AL368" s="8">
        <v>0.23225880561087481</v>
      </c>
      <c r="AM368" s="8">
        <v>-0.19527168382016377</v>
      </c>
      <c r="AO368" s="6">
        <v>0</v>
      </c>
      <c r="AP368" s="6">
        <f t="shared" si="21"/>
        <v>-1.9977410377473097</v>
      </c>
      <c r="AQ368" s="6">
        <f t="shared" si="22"/>
        <v>2.8154770977473098</v>
      </c>
      <c r="AR368" s="6" t="s">
        <v>120</v>
      </c>
      <c r="AS368" s="6">
        <f t="shared" si="23"/>
        <v>1</v>
      </c>
      <c r="AT368" s="6">
        <f t="shared" si="24"/>
        <v>1</v>
      </c>
    </row>
    <row r="369" spans="1:46">
      <c r="A369" s="8">
        <v>-1</v>
      </c>
      <c r="B369" s="8">
        <v>1</v>
      </c>
      <c r="C369" s="8">
        <v>1.3930160342723015</v>
      </c>
      <c r="D369" s="8">
        <v>-0.20262988332175766</v>
      </c>
      <c r="E369" s="8">
        <v>0</v>
      </c>
      <c r="F369" s="8">
        <v>1</v>
      </c>
      <c r="G369" s="8">
        <v>0</v>
      </c>
      <c r="H369" s="8">
        <v>0</v>
      </c>
      <c r="I369" s="8">
        <v>0</v>
      </c>
      <c r="J369" s="8">
        <v>1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1</v>
      </c>
      <c r="AA369" s="8">
        <v>0</v>
      </c>
      <c r="AB369" s="8">
        <v>0</v>
      </c>
      <c r="AC369" s="8">
        <v>0</v>
      </c>
      <c r="AD369" s="8">
        <v>-0.36557624780118786</v>
      </c>
      <c r="AE369" s="8">
        <v>0</v>
      </c>
      <c r="AF369" s="8">
        <v>0</v>
      </c>
      <c r="AG369" s="8">
        <v>-0.49352860267821486</v>
      </c>
      <c r="AH369" s="8">
        <v>0</v>
      </c>
      <c r="AI369" s="8">
        <v>0</v>
      </c>
      <c r="AJ369" s="8">
        <v>1</v>
      </c>
      <c r="AK369" s="8">
        <v>0</v>
      </c>
      <c r="AL369" s="8">
        <v>-0.48800445673296167</v>
      </c>
      <c r="AM369" s="8">
        <v>-0.19488781422023468</v>
      </c>
      <c r="AO369" s="6">
        <v>0</v>
      </c>
      <c r="AP369" s="6">
        <f t="shared" si="21"/>
        <v>-1.7171507303409652</v>
      </c>
      <c r="AQ369" s="6">
        <f t="shared" si="22"/>
        <v>2.5348867903409653</v>
      </c>
      <c r="AR369" s="6" t="s">
        <v>120</v>
      </c>
      <c r="AS369" s="6">
        <f t="shared" si="23"/>
        <v>1</v>
      </c>
      <c r="AT369" s="6">
        <f t="shared" si="24"/>
        <v>1</v>
      </c>
    </row>
    <row r="370" spans="1:46">
      <c r="A370" s="8">
        <v>-1</v>
      </c>
      <c r="B370" s="8">
        <v>1</v>
      </c>
      <c r="C370" s="8">
        <v>0.40172863397101299</v>
      </c>
      <c r="D370" s="8">
        <v>-0.19459479124435236</v>
      </c>
      <c r="E370" s="8">
        <v>0</v>
      </c>
      <c r="F370" s="8">
        <v>1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1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1</v>
      </c>
      <c r="Z370" s="8">
        <v>0</v>
      </c>
      <c r="AA370" s="8">
        <v>0</v>
      </c>
      <c r="AB370" s="8">
        <v>0</v>
      </c>
      <c r="AC370" s="8">
        <v>0</v>
      </c>
      <c r="AD370" s="8">
        <v>-0.31627120034260192</v>
      </c>
      <c r="AE370" s="8">
        <v>1</v>
      </c>
      <c r="AF370" s="8">
        <v>0</v>
      </c>
      <c r="AG370" s="8">
        <v>-0.49352860267821486</v>
      </c>
      <c r="AH370" s="8">
        <v>1</v>
      </c>
      <c r="AI370" s="8">
        <v>0</v>
      </c>
      <c r="AJ370" s="8">
        <v>1</v>
      </c>
      <c r="AK370" s="8">
        <v>0</v>
      </c>
      <c r="AL370" s="8">
        <v>9.2853012899164533E-2</v>
      </c>
      <c r="AM370" s="8">
        <v>-0.19527168382016377</v>
      </c>
      <c r="AO370" s="6">
        <v>2.0569350000000002</v>
      </c>
      <c r="AP370" s="6">
        <f t="shared" si="21"/>
        <v>1.8746710802105135</v>
      </c>
      <c r="AQ370" s="6">
        <f t="shared" si="22"/>
        <v>-1.0569350202105134</v>
      </c>
      <c r="AR370" s="6" t="s">
        <v>120</v>
      </c>
      <c r="AS370" s="6">
        <f t="shared" si="23"/>
        <v>-1.0569350000000002</v>
      </c>
      <c r="AT370" s="6">
        <f t="shared" si="24"/>
        <v>0</v>
      </c>
    </row>
    <row r="371" spans="1:46">
      <c r="A371" s="8">
        <v>-1</v>
      </c>
      <c r="B371" s="8">
        <v>1</v>
      </c>
      <c r="C371" s="8">
        <v>-0.74394667485165078</v>
      </c>
      <c r="D371" s="8">
        <v>1.3541692066755127</v>
      </c>
      <c r="E371" s="8">
        <v>0</v>
      </c>
      <c r="F371" s="8">
        <v>1</v>
      </c>
      <c r="G371" s="8">
        <v>0</v>
      </c>
      <c r="H371" s="8">
        <v>0</v>
      </c>
      <c r="I371" s="8">
        <v>0</v>
      </c>
      <c r="J371" s="8">
        <v>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1</v>
      </c>
      <c r="Z371" s="8">
        <v>0</v>
      </c>
      <c r="AA371" s="8">
        <v>0</v>
      </c>
      <c r="AB371" s="8">
        <v>0</v>
      </c>
      <c r="AC371" s="8">
        <v>0</v>
      </c>
      <c r="AD371" s="8">
        <v>-0.54038505242708335</v>
      </c>
      <c r="AE371" s="8">
        <v>0</v>
      </c>
      <c r="AF371" s="8">
        <v>0</v>
      </c>
      <c r="AG371" s="8">
        <v>-0.49352860267821486</v>
      </c>
      <c r="AH371" s="8">
        <v>0</v>
      </c>
      <c r="AI371" s="8">
        <v>0</v>
      </c>
      <c r="AJ371" s="8">
        <v>1</v>
      </c>
      <c r="AK371" s="8">
        <v>0</v>
      </c>
      <c r="AL371" s="8">
        <v>-1.0688619263650878</v>
      </c>
      <c r="AM371" s="8">
        <v>-0.19527168382016377</v>
      </c>
      <c r="AO371" s="6">
        <v>0</v>
      </c>
      <c r="AP371" s="6">
        <f t="shared" si="21"/>
        <v>-1.6594726906872128</v>
      </c>
      <c r="AQ371" s="6">
        <f t="shared" si="22"/>
        <v>2.4772087506872129</v>
      </c>
      <c r="AR371" s="6" t="s">
        <v>120</v>
      </c>
      <c r="AS371" s="6">
        <f t="shared" si="23"/>
        <v>1</v>
      </c>
      <c r="AT371" s="6">
        <f t="shared" si="24"/>
        <v>1</v>
      </c>
    </row>
    <row r="372" spans="1:46">
      <c r="A372" s="8">
        <v>-1</v>
      </c>
      <c r="B372" s="8">
        <v>0</v>
      </c>
      <c r="C372" s="8">
        <v>-0.55412568330459555</v>
      </c>
      <c r="D372" s="8">
        <v>1.2537305557079468</v>
      </c>
      <c r="E372" s="8">
        <v>1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1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1</v>
      </c>
      <c r="Z372" s="8">
        <v>0</v>
      </c>
      <c r="AA372" s="8">
        <v>0</v>
      </c>
      <c r="AB372" s="8">
        <v>0</v>
      </c>
      <c r="AC372" s="8">
        <v>0</v>
      </c>
      <c r="AD372" s="8">
        <v>0.68028839525972529</v>
      </c>
      <c r="AE372" s="8">
        <v>1</v>
      </c>
      <c r="AF372" s="8">
        <v>0</v>
      </c>
      <c r="AG372" s="8">
        <v>-0.49352860267821486</v>
      </c>
      <c r="AH372" s="8">
        <v>0</v>
      </c>
      <c r="AI372" s="8">
        <v>0</v>
      </c>
      <c r="AJ372" s="8">
        <v>1</v>
      </c>
      <c r="AK372" s="8">
        <v>0</v>
      </c>
      <c r="AL372" s="8">
        <v>-0.37183296280653644</v>
      </c>
      <c r="AM372" s="8">
        <v>-0.19527168382016377</v>
      </c>
      <c r="AO372" s="6">
        <v>1.0512423</v>
      </c>
      <c r="AP372" s="6">
        <f t="shared" si="21"/>
        <v>0.86897842064098885</v>
      </c>
      <c r="AQ372" s="6">
        <f t="shared" si="22"/>
        <v>-5.124236064098886E-2</v>
      </c>
      <c r="AR372" s="6" t="s">
        <v>120</v>
      </c>
      <c r="AS372" s="6">
        <f t="shared" si="23"/>
        <v>-5.1242299999999963E-2</v>
      </c>
      <c r="AT372" s="6">
        <f t="shared" si="24"/>
        <v>0</v>
      </c>
    </row>
    <row r="373" spans="1:46">
      <c r="A373" s="8">
        <v>-1</v>
      </c>
      <c r="B373" s="8">
        <v>0</v>
      </c>
      <c r="C373" s="8">
        <v>2.1944824430265348</v>
      </c>
      <c r="D373" s="8">
        <v>-0.55416516170823804</v>
      </c>
      <c r="E373" s="8">
        <v>0</v>
      </c>
      <c r="F373" s="8">
        <v>1</v>
      </c>
      <c r="G373" s="8">
        <v>0</v>
      </c>
      <c r="H373" s="8">
        <v>1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1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1.2779253341516756</v>
      </c>
      <c r="AE373" s="8">
        <v>0</v>
      </c>
      <c r="AF373" s="8">
        <v>1</v>
      </c>
      <c r="AG373" s="8">
        <v>-0.28789168489562533</v>
      </c>
      <c r="AH373" s="8">
        <v>0</v>
      </c>
      <c r="AI373" s="8">
        <v>0</v>
      </c>
      <c r="AJ373" s="8">
        <v>1</v>
      </c>
      <c r="AK373" s="8">
        <v>0</v>
      </c>
      <c r="AL373" s="8">
        <v>-1.0688619263650878</v>
      </c>
      <c r="AM373" s="8">
        <v>-0.19335233582051828</v>
      </c>
      <c r="AO373" s="6">
        <v>0</v>
      </c>
      <c r="AP373" s="6">
        <f t="shared" si="21"/>
        <v>-0.41415942048313698</v>
      </c>
      <c r="AQ373" s="6">
        <f t="shared" si="22"/>
        <v>1.231895480483137</v>
      </c>
      <c r="AR373" s="6" t="s">
        <v>120</v>
      </c>
      <c r="AS373" s="6">
        <f t="shared" si="23"/>
        <v>1</v>
      </c>
      <c r="AT373" s="6">
        <f t="shared" si="24"/>
        <v>1</v>
      </c>
    </row>
    <row r="374" spans="1:46">
      <c r="A374" s="8">
        <v>-1</v>
      </c>
      <c r="B374" s="8">
        <v>1</v>
      </c>
      <c r="C374" s="8">
        <v>0.97878411081452033</v>
      </c>
      <c r="D374" s="8">
        <v>-0.5039458362244551</v>
      </c>
      <c r="E374" s="8">
        <v>0</v>
      </c>
      <c r="F374" s="8">
        <v>1</v>
      </c>
      <c r="G374" s="8">
        <v>0</v>
      </c>
      <c r="H374" s="8">
        <v>0</v>
      </c>
      <c r="I374" s="8">
        <v>0</v>
      </c>
      <c r="J374" s="8">
        <v>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1</v>
      </c>
      <c r="AA374" s="8">
        <v>0</v>
      </c>
      <c r="AB374" s="8">
        <v>0</v>
      </c>
      <c r="AC374" s="8">
        <v>0</v>
      </c>
      <c r="AD374" s="8">
        <v>-0.44028086516268161</v>
      </c>
      <c r="AE374" s="8">
        <v>1</v>
      </c>
      <c r="AF374" s="8">
        <v>0</v>
      </c>
      <c r="AG374" s="8">
        <v>-0.49352860267821486</v>
      </c>
      <c r="AH374" s="8">
        <v>0</v>
      </c>
      <c r="AI374" s="8">
        <v>0</v>
      </c>
      <c r="AJ374" s="8">
        <v>1</v>
      </c>
      <c r="AK374" s="8">
        <v>0</v>
      </c>
      <c r="AL374" s="8">
        <v>2.183939903574819</v>
      </c>
      <c r="AM374" s="8">
        <v>-0.19527168382016377</v>
      </c>
      <c r="AO374" s="6">
        <v>0</v>
      </c>
      <c r="AP374" s="6">
        <f t="shared" si="21"/>
        <v>-0.182263927437193</v>
      </c>
      <c r="AQ374" s="6">
        <f t="shared" si="22"/>
        <v>0.99999998743719298</v>
      </c>
      <c r="AR374" s="6" t="s">
        <v>120</v>
      </c>
      <c r="AS374" s="6">
        <f t="shared" si="23"/>
        <v>1</v>
      </c>
      <c r="AT374" s="6">
        <f t="shared" si="24"/>
        <v>1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83402-A732-C940-9511-759B39668CDB}">
  <dimension ref="A1:AU190"/>
  <sheetViews>
    <sheetView zoomScaleNormal="100" workbookViewId="0">
      <pane xSplit="1" topLeftCell="Z1" activePane="topRight" state="frozen"/>
      <selection pane="topRight" activeCell="AQ2" sqref="AQ2"/>
    </sheetView>
  </sheetViews>
  <sheetFormatPr baseColWidth="10" defaultColWidth="9" defaultRowHeight="16"/>
  <cols>
    <col min="1" max="1" width="9.19921875" style="6" bestFit="1" customWidth="1"/>
    <col min="2" max="14" width="10.3984375" style="6" bestFit="1" customWidth="1"/>
    <col min="15" max="24" width="9" style="6"/>
    <col min="25" max="25" width="16" style="6" bestFit="1" customWidth="1"/>
    <col min="26" max="40" width="9" style="6"/>
    <col min="41" max="42" width="11.19921875" style="6" bestFit="1" customWidth="1"/>
    <col min="43" max="43" width="33.59765625" style="6" customWidth="1"/>
    <col min="44" max="44" width="9.19921875" style="6" bestFit="1" customWidth="1"/>
    <col min="45" max="45" width="16.3984375" style="6" customWidth="1"/>
    <col min="46" max="46" width="9" style="6"/>
    <col min="47" max="47" width="16" style="6" bestFit="1" customWidth="1"/>
    <col min="48" max="16384" width="9" style="6"/>
  </cols>
  <sheetData>
    <row r="1" spans="1:47" s="30" customFormat="1">
      <c r="A1" s="30" t="s">
        <v>68</v>
      </c>
      <c r="B1" s="30">
        <v>1</v>
      </c>
      <c r="C1" s="30">
        <v>2</v>
      </c>
      <c r="D1" s="30">
        <v>3</v>
      </c>
      <c r="E1" s="30">
        <v>4</v>
      </c>
      <c r="F1" s="30">
        <v>5</v>
      </c>
      <c r="G1" s="30">
        <v>6</v>
      </c>
      <c r="H1" s="30">
        <v>7</v>
      </c>
      <c r="I1" s="30">
        <v>8</v>
      </c>
      <c r="J1" s="30">
        <v>9</v>
      </c>
      <c r="K1" s="30">
        <v>10</v>
      </c>
      <c r="L1" s="30">
        <v>11</v>
      </c>
      <c r="M1" s="30">
        <v>12</v>
      </c>
      <c r="N1" s="30">
        <v>13</v>
      </c>
      <c r="O1" s="30">
        <v>14</v>
      </c>
      <c r="P1" s="30">
        <v>15</v>
      </c>
      <c r="Q1" s="30">
        <v>16</v>
      </c>
      <c r="R1" s="30">
        <v>17</v>
      </c>
      <c r="S1" s="30">
        <v>18</v>
      </c>
      <c r="T1" s="30">
        <v>19</v>
      </c>
      <c r="U1" s="30">
        <v>20</v>
      </c>
      <c r="V1" s="30">
        <v>21</v>
      </c>
      <c r="W1" s="30">
        <v>22</v>
      </c>
      <c r="X1" s="30">
        <v>23</v>
      </c>
      <c r="Y1" s="30">
        <v>24</v>
      </c>
      <c r="Z1" s="30">
        <v>25</v>
      </c>
      <c r="AA1" s="30">
        <v>26</v>
      </c>
      <c r="AB1" s="30">
        <v>27</v>
      </c>
      <c r="AC1" s="30">
        <v>28</v>
      </c>
      <c r="AD1" s="30">
        <v>29</v>
      </c>
      <c r="AE1" s="30">
        <v>30</v>
      </c>
      <c r="AF1" s="30">
        <v>31</v>
      </c>
      <c r="AG1" s="30">
        <v>32</v>
      </c>
      <c r="AH1" s="30">
        <v>33</v>
      </c>
      <c r="AI1" s="30">
        <v>34</v>
      </c>
      <c r="AJ1" s="30">
        <v>35</v>
      </c>
      <c r="AK1" s="30">
        <v>36</v>
      </c>
      <c r="AL1" s="30">
        <v>37</v>
      </c>
      <c r="AM1" s="30">
        <v>38</v>
      </c>
    </row>
    <row r="2" spans="1:47">
      <c r="A2" s="30" t="s">
        <v>69</v>
      </c>
      <c r="B2" s="6">
        <v>9.8822065000000001E-2</v>
      </c>
      <c r="C2" s="6">
        <v>0.17016537000000001</v>
      </c>
      <c r="D2" s="6">
        <v>0.21293007999999999</v>
      </c>
      <c r="E2" s="6">
        <v>0.56458790000000003</v>
      </c>
      <c r="F2" s="6">
        <v>0</v>
      </c>
      <c r="G2" s="6">
        <v>0.99637414999999996</v>
      </c>
      <c r="H2" s="6">
        <v>2.2324312000000002</v>
      </c>
      <c r="I2" s="6">
        <v>0.90549239000000004</v>
      </c>
      <c r="J2" s="6">
        <v>0.38142129000000002</v>
      </c>
      <c r="K2" s="6">
        <v>0</v>
      </c>
      <c r="L2" s="6">
        <v>2.5992708000000002</v>
      </c>
      <c r="M2" s="6">
        <v>0.17798283000000001</v>
      </c>
      <c r="N2" s="6">
        <v>0</v>
      </c>
      <c r="O2" s="6">
        <v>0.28811656000000002</v>
      </c>
      <c r="P2" s="6">
        <v>0.25473338000000001</v>
      </c>
      <c r="Q2" s="6">
        <v>0.80839671000000002</v>
      </c>
      <c r="R2" s="6">
        <v>0.1975296</v>
      </c>
      <c r="S2" s="6">
        <v>0</v>
      </c>
      <c r="T2" s="6">
        <v>0.38998144000000001</v>
      </c>
      <c r="U2" s="6">
        <v>0.83773960000000003</v>
      </c>
      <c r="V2" s="6">
        <v>0.94432726</v>
      </c>
      <c r="W2" s="6">
        <v>0.55467663</v>
      </c>
      <c r="X2" s="6">
        <v>1.4087681000000001</v>
      </c>
      <c r="Y2" s="6">
        <v>0.56154797000000001</v>
      </c>
      <c r="Z2" s="6">
        <v>1.0272744</v>
      </c>
      <c r="AA2" s="6">
        <v>2.9241654000000001</v>
      </c>
      <c r="AB2" s="6">
        <v>0</v>
      </c>
      <c r="AC2" s="6">
        <v>2.7951782000000001</v>
      </c>
      <c r="AD2" s="6">
        <v>0.11473245</v>
      </c>
      <c r="AE2" s="6">
        <v>2.9664188</v>
      </c>
      <c r="AF2" s="6">
        <v>0.34547104000000001</v>
      </c>
      <c r="AG2" s="6">
        <v>0.13503904999999999</v>
      </c>
      <c r="AH2" s="6">
        <v>3.2446381999999998E-3</v>
      </c>
      <c r="AI2" s="6">
        <v>0</v>
      </c>
      <c r="AJ2" s="6">
        <v>0.29400652999999999</v>
      </c>
      <c r="AK2" s="6">
        <v>0.63583473000000001</v>
      </c>
      <c r="AL2" s="6">
        <v>0.52993283999999996</v>
      </c>
      <c r="AM2" s="6">
        <v>1.7745390000000001</v>
      </c>
      <c r="AO2" s="30" t="s">
        <v>70</v>
      </c>
      <c r="AP2" s="30" t="s">
        <v>71</v>
      </c>
      <c r="AR2" s="30" t="s">
        <v>72</v>
      </c>
    </row>
    <row r="3" spans="1:47">
      <c r="A3" s="30" t="s">
        <v>73</v>
      </c>
      <c r="B3" s="6">
        <v>-9.8822065000000001E-2</v>
      </c>
      <c r="C3" s="6">
        <v>0.17016537000000001</v>
      </c>
      <c r="D3" s="6">
        <v>-0.21293007999999999</v>
      </c>
      <c r="E3" s="6">
        <v>-0.56458790000000003</v>
      </c>
      <c r="F3" s="6">
        <v>0</v>
      </c>
      <c r="G3" s="6">
        <v>0.99637414999999996</v>
      </c>
      <c r="H3" s="6">
        <v>-2.2324312000000002</v>
      </c>
      <c r="I3" s="6">
        <v>-0.90549239000000004</v>
      </c>
      <c r="J3" s="6">
        <v>-0.38142129000000002</v>
      </c>
      <c r="K3" s="6">
        <v>0</v>
      </c>
      <c r="L3" s="6">
        <v>-2.5992708000000002</v>
      </c>
      <c r="M3" s="6">
        <v>-0.17798283000000001</v>
      </c>
      <c r="N3" s="6">
        <v>0</v>
      </c>
      <c r="O3" s="6">
        <v>0.28811656000000002</v>
      </c>
      <c r="P3" s="6">
        <v>0.25473338000000001</v>
      </c>
      <c r="Q3" s="6">
        <v>0.80839671000000002</v>
      </c>
      <c r="R3" s="6">
        <v>-0.1975296</v>
      </c>
      <c r="S3" s="6">
        <v>0</v>
      </c>
      <c r="T3" s="6">
        <v>0.38998144000000001</v>
      </c>
      <c r="U3" s="6">
        <v>0.83773960000000003</v>
      </c>
      <c r="V3" s="6">
        <v>0.94432726</v>
      </c>
      <c r="W3" s="6">
        <v>-0.55467663</v>
      </c>
      <c r="X3" s="6">
        <v>1.4087681000000001</v>
      </c>
      <c r="Y3" s="6">
        <v>-0.56154797000000001</v>
      </c>
      <c r="Z3" s="6">
        <v>-1.0272744</v>
      </c>
      <c r="AA3" s="6">
        <v>2.9241654000000001</v>
      </c>
      <c r="AB3" s="6">
        <v>0</v>
      </c>
      <c r="AC3" s="6">
        <v>-2.7951782000000001</v>
      </c>
      <c r="AD3" s="6">
        <v>0.11473245</v>
      </c>
      <c r="AE3" s="6">
        <v>2.9664188</v>
      </c>
      <c r="AF3" s="6">
        <v>0.34547104000000001</v>
      </c>
      <c r="AG3" s="6">
        <v>0.13503904999999999</v>
      </c>
      <c r="AH3" s="6">
        <v>-3.2446381999999998E-3</v>
      </c>
      <c r="AI3" s="6">
        <v>0</v>
      </c>
      <c r="AJ3" s="6">
        <v>-0.29400652999999999</v>
      </c>
      <c r="AK3" s="6">
        <v>0.63583473000000001</v>
      </c>
      <c r="AL3" s="6">
        <v>-0.52993283999999996</v>
      </c>
      <c r="AM3" s="6">
        <v>1.7745390000000001</v>
      </c>
      <c r="AO3" s="6">
        <v>-0.81773605999999999</v>
      </c>
      <c r="AP3" s="6">
        <v>1000</v>
      </c>
      <c r="AR3" s="6">
        <f>SUM(B2:AM2)+AP3*SUM(AO7:AO448)</f>
        <v>28028.131132403199</v>
      </c>
    </row>
    <row r="4" spans="1:47">
      <c r="A4" s="30" t="s">
        <v>74</v>
      </c>
      <c r="B4" s="6">
        <f>-B3</f>
        <v>9.8822065000000001E-2</v>
      </c>
      <c r="C4" s="6">
        <f t="shared" ref="C4:AM4" si="0">-C3</f>
        <v>-0.17016537000000001</v>
      </c>
      <c r="D4" s="6">
        <f t="shared" si="0"/>
        <v>0.21293007999999999</v>
      </c>
      <c r="E4" s="6">
        <f t="shared" si="0"/>
        <v>0.56458790000000003</v>
      </c>
      <c r="F4" s="6">
        <f t="shared" si="0"/>
        <v>0</v>
      </c>
      <c r="G4" s="6">
        <f t="shared" si="0"/>
        <v>-0.99637414999999996</v>
      </c>
      <c r="H4" s="6">
        <f t="shared" si="0"/>
        <v>2.2324312000000002</v>
      </c>
      <c r="I4" s="6">
        <f t="shared" si="0"/>
        <v>0.90549239000000004</v>
      </c>
      <c r="J4" s="6">
        <f t="shared" si="0"/>
        <v>0.38142129000000002</v>
      </c>
      <c r="K4" s="6">
        <f t="shared" si="0"/>
        <v>0</v>
      </c>
      <c r="L4" s="6">
        <f t="shared" si="0"/>
        <v>2.5992708000000002</v>
      </c>
      <c r="M4" s="6">
        <f t="shared" si="0"/>
        <v>0.17798283000000001</v>
      </c>
      <c r="N4" s="6">
        <f t="shared" si="0"/>
        <v>0</v>
      </c>
      <c r="O4" s="6">
        <f t="shared" si="0"/>
        <v>-0.28811656000000002</v>
      </c>
      <c r="P4" s="6">
        <f t="shared" si="0"/>
        <v>-0.25473338000000001</v>
      </c>
      <c r="Q4" s="6">
        <f t="shared" si="0"/>
        <v>-0.80839671000000002</v>
      </c>
      <c r="R4" s="6">
        <f t="shared" si="0"/>
        <v>0.1975296</v>
      </c>
      <c r="S4" s="6">
        <f t="shared" si="0"/>
        <v>0</v>
      </c>
      <c r="T4" s="6">
        <f t="shared" si="0"/>
        <v>-0.38998144000000001</v>
      </c>
      <c r="U4" s="6">
        <f t="shared" si="0"/>
        <v>-0.83773960000000003</v>
      </c>
      <c r="V4" s="6">
        <f t="shared" si="0"/>
        <v>-0.94432726</v>
      </c>
      <c r="W4" s="6">
        <f t="shared" si="0"/>
        <v>0.55467663</v>
      </c>
      <c r="X4" s="6">
        <f t="shared" si="0"/>
        <v>-1.4087681000000001</v>
      </c>
      <c r="Y4" s="6">
        <f t="shared" si="0"/>
        <v>0.56154797000000001</v>
      </c>
      <c r="Z4" s="6">
        <f t="shared" si="0"/>
        <v>1.0272744</v>
      </c>
      <c r="AA4" s="6">
        <f t="shared" si="0"/>
        <v>-2.9241654000000001</v>
      </c>
      <c r="AB4" s="6">
        <f t="shared" si="0"/>
        <v>0</v>
      </c>
      <c r="AC4" s="6">
        <f t="shared" si="0"/>
        <v>2.7951782000000001</v>
      </c>
      <c r="AD4" s="6">
        <f t="shared" si="0"/>
        <v>-0.11473245</v>
      </c>
      <c r="AE4" s="6">
        <f t="shared" si="0"/>
        <v>-2.9664188</v>
      </c>
      <c r="AF4" s="6">
        <f t="shared" si="0"/>
        <v>-0.34547104000000001</v>
      </c>
      <c r="AG4" s="6">
        <f t="shared" si="0"/>
        <v>-0.13503904999999999</v>
      </c>
      <c r="AH4" s="6">
        <f t="shared" si="0"/>
        <v>3.2446381999999998E-3</v>
      </c>
      <c r="AI4" s="6">
        <f t="shared" si="0"/>
        <v>0</v>
      </c>
      <c r="AJ4" s="6">
        <f t="shared" si="0"/>
        <v>0.29400652999999999</v>
      </c>
      <c r="AK4" s="6">
        <f t="shared" si="0"/>
        <v>-0.63583473000000001</v>
      </c>
      <c r="AL4" s="6">
        <f t="shared" si="0"/>
        <v>0.52993283999999996</v>
      </c>
      <c r="AM4" s="6">
        <f t="shared" si="0"/>
        <v>-1.7745390000000001</v>
      </c>
    </row>
    <row r="6" spans="1:47" s="30" customFormat="1">
      <c r="A6" s="30" t="s">
        <v>75</v>
      </c>
      <c r="B6" s="30" t="s">
        <v>76</v>
      </c>
      <c r="C6" s="30" t="s">
        <v>77</v>
      </c>
      <c r="D6" s="30" t="s">
        <v>78</v>
      </c>
      <c r="E6" s="30" t="s">
        <v>79</v>
      </c>
      <c r="F6" s="30" t="s">
        <v>80</v>
      </c>
      <c r="G6" s="30" t="s">
        <v>81</v>
      </c>
      <c r="H6" s="30" t="s">
        <v>82</v>
      </c>
      <c r="I6" s="30" t="s">
        <v>83</v>
      </c>
      <c r="J6" s="30" t="s">
        <v>84</v>
      </c>
      <c r="K6" s="30" t="s">
        <v>85</v>
      </c>
      <c r="L6" s="30" t="s">
        <v>86</v>
      </c>
      <c r="M6" s="30" t="s">
        <v>87</v>
      </c>
      <c r="N6" s="30" t="s">
        <v>88</v>
      </c>
      <c r="O6" s="30" t="s">
        <v>89</v>
      </c>
      <c r="P6" s="30" t="s">
        <v>90</v>
      </c>
      <c r="Q6" s="30" t="s">
        <v>91</v>
      </c>
      <c r="R6" s="30" t="s">
        <v>92</v>
      </c>
      <c r="S6" s="30" t="s">
        <v>93</v>
      </c>
      <c r="T6" s="30" t="s">
        <v>94</v>
      </c>
      <c r="U6" s="30" t="s">
        <v>95</v>
      </c>
      <c r="V6" s="30" t="s">
        <v>96</v>
      </c>
      <c r="W6" s="30" t="s">
        <v>97</v>
      </c>
      <c r="X6" s="30" t="s">
        <v>98</v>
      </c>
      <c r="Y6" s="30" t="s">
        <v>99</v>
      </c>
      <c r="Z6" s="30" t="s">
        <v>100</v>
      </c>
      <c r="AA6" s="30" t="s">
        <v>101</v>
      </c>
      <c r="AB6" s="30" t="s">
        <v>102</v>
      </c>
      <c r="AC6" s="30" t="s">
        <v>103</v>
      </c>
      <c r="AD6" s="30" t="s">
        <v>104</v>
      </c>
      <c r="AE6" s="30" t="s">
        <v>105</v>
      </c>
      <c r="AF6" s="30" t="s">
        <v>106</v>
      </c>
      <c r="AG6" s="30" t="s">
        <v>107</v>
      </c>
      <c r="AH6" s="30" t="s">
        <v>108</v>
      </c>
      <c r="AI6" s="30" t="s">
        <v>109</v>
      </c>
      <c r="AJ6" s="30" t="s">
        <v>110</v>
      </c>
      <c r="AK6" s="30" t="s">
        <v>111</v>
      </c>
      <c r="AL6" s="30" t="s">
        <v>112</v>
      </c>
      <c r="AM6" s="30" t="s">
        <v>113</v>
      </c>
      <c r="AO6" s="30" t="s">
        <v>114</v>
      </c>
      <c r="AP6" s="30" t="s">
        <v>115</v>
      </c>
      <c r="AQ6" s="30" t="s">
        <v>116</v>
      </c>
      <c r="AS6" s="30" t="s">
        <v>117</v>
      </c>
      <c r="AT6" s="30" t="s">
        <v>118</v>
      </c>
      <c r="AU6" s="31" t="s">
        <v>119</v>
      </c>
    </row>
    <row r="7" spans="1:47">
      <c r="A7" s="8">
        <v>1</v>
      </c>
      <c r="B7" s="8">
        <v>0</v>
      </c>
      <c r="C7" s="8">
        <v>-0.57521690458760166</v>
      </c>
      <c r="D7" s="8">
        <v>-0.35328785977310639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1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1</v>
      </c>
      <c r="AC7" s="8">
        <v>0</v>
      </c>
      <c r="AD7" s="8">
        <v>-0.11606282581379856</v>
      </c>
      <c r="AE7" s="8">
        <v>1</v>
      </c>
      <c r="AF7" s="8">
        <v>1</v>
      </c>
      <c r="AG7" s="8">
        <v>3.4135728351909864</v>
      </c>
      <c r="AH7" s="8">
        <v>0</v>
      </c>
      <c r="AI7" s="8">
        <v>0</v>
      </c>
      <c r="AJ7" s="8">
        <v>1</v>
      </c>
      <c r="AK7" s="8">
        <v>0</v>
      </c>
      <c r="AL7" s="8">
        <v>-1.0688619263650878</v>
      </c>
      <c r="AM7" s="8">
        <v>-9.9304283837889654E-2</v>
      </c>
      <c r="AO7" s="6">
        <v>0</v>
      </c>
      <c r="AP7" s="6">
        <f t="shared" ref="AP7:AP38" si="1">SUMPRODUCT($B$3:$AM$3,B7:AM7)</f>
        <v>3.6355524969246864</v>
      </c>
      <c r="AQ7" s="6">
        <f t="shared" ref="AQ7:AQ38" si="2">A7*(AP7+$AO$3)</f>
        <v>2.8178164369246863</v>
      </c>
      <c r="AR7" s="6" t="s">
        <v>120</v>
      </c>
      <c r="AS7" s="6">
        <f>1-AO7</f>
        <v>1</v>
      </c>
      <c r="AT7" s="6">
        <f>IF(AQ7&gt;0,1,0)</f>
        <v>1</v>
      </c>
      <c r="AU7" s="6">
        <f>SUM(AT:AT)/184</f>
        <v>0.82608695652173914</v>
      </c>
    </row>
    <row r="8" spans="1:47">
      <c r="A8" s="8">
        <v>1</v>
      </c>
      <c r="B8" s="8">
        <v>0</v>
      </c>
      <c r="C8" s="8">
        <v>2.2653486090778947</v>
      </c>
      <c r="D8" s="8">
        <v>3.2625035750592635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1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1</v>
      </c>
      <c r="AA8" s="8">
        <v>0</v>
      </c>
      <c r="AB8" s="8">
        <v>0</v>
      </c>
      <c r="AC8" s="8">
        <v>0</v>
      </c>
      <c r="AD8" s="8">
        <v>2.3237899772125887</v>
      </c>
      <c r="AE8" s="8">
        <v>1</v>
      </c>
      <c r="AF8" s="8">
        <v>1</v>
      </c>
      <c r="AG8" s="8">
        <v>2.1797513284954491</v>
      </c>
      <c r="AH8" s="8">
        <v>0</v>
      </c>
      <c r="AI8" s="8">
        <v>0</v>
      </c>
      <c r="AJ8" s="8">
        <v>1</v>
      </c>
      <c r="AK8" s="8">
        <v>0</v>
      </c>
      <c r="AL8" s="8">
        <v>-1.0688619263650878</v>
      </c>
      <c r="AM8" s="8">
        <v>1.0906914759423094</v>
      </c>
      <c r="AO8" s="6">
        <v>0</v>
      </c>
      <c r="AP8" s="6">
        <f t="shared" si="1"/>
        <v>4.3628516202460901</v>
      </c>
      <c r="AQ8" s="6">
        <f t="shared" si="2"/>
        <v>3.54511556024609</v>
      </c>
      <c r="AR8" s="6" t="s">
        <v>120</v>
      </c>
      <c r="AS8" s="6">
        <f t="shared" ref="AS8:AS71" si="3">1-AO8</f>
        <v>1</v>
      </c>
      <c r="AT8" s="6">
        <f t="shared" ref="AT8:AT71" si="4">IF(AQ8&gt;0,1,0)</f>
        <v>1</v>
      </c>
    </row>
    <row r="9" spans="1:47">
      <c r="A9" s="8">
        <v>1</v>
      </c>
      <c r="B9" s="8">
        <v>0</v>
      </c>
      <c r="C9" s="8">
        <v>2.4475770984226086</v>
      </c>
      <c r="D9" s="8">
        <v>2.3585557163511708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1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1</v>
      </c>
      <c r="Z9" s="8">
        <v>0</v>
      </c>
      <c r="AA9" s="8">
        <v>0</v>
      </c>
      <c r="AB9" s="8">
        <v>0</v>
      </c>
      <c r="AC9" s="8">
        <v>0</v>
      </c>
      <c r="AD9" s="8">
        <v>2.622608446658564</v>
      </c>
      <c r="AE9" s="8">
        <v>1</v>
      </c>
      <c r="AF9" s="8">
        <v>0</v>
      </c>
      <c r="AG9" s="8">
        <v>-0.49352860267821486</v>
      </c>
      <c r="AH9" s="8">
        <v>1</v>
      </c>
      <c r="AI9" s="8">
        <v>0</v>
      </c>
      <c r="AJ9" s="8">
        <v>1</v>
      </c>
      <c r="AK9" s="8">
        <v>0</v>
      </c>
      <c r="AL9" s="8">
        <v>-0.94688185774234135</v>
      </c>
      <c r="AM9" s="8">
        <v>1.8317517386054298</v>
      </c>
      <c r="AO9" s="6">
        <v>0</v>
      </c>
      <c r="AP9" s="6">
        <f t="shared" si="1"/>
        <v>5.8109268163028513</v>
      </c>
      <c r="AQ9" s="6">
        <f t="shared" si="2"/>
        <v>4.9931907563028517</v>
      </c>
      <c r="AR9" s="6" t="s">
        <v>120</v>
      </c>
      <c r="AS9" s="6">
        <f t="shared" si="3"/>
        <v>1</v>
      </c>
      <c r="AT9" s="6">
        <f t="shared" si="4"/>
        <v>1</v>
      </c>
    </row>
    <row r="10" spans="1:47">
      <c r="A10" s="8">
        <v>1</v>
      </c>
      <c r="B10" s="8">
        <v>1</v>
      </c>
      <c r="C10" s="8">
        <v>-0.69501504147507676</v>
      </c>
      <c r="D10" s="8">
        <v>-0.65460381267580381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-0.24156658298110811</v>
      </c>
      <c r="AE10" s="8">
        <v>1</v>
      </c>
      <c r="AF10" s="8">
        <v>0</v>
      </c>
      <c r="AG10" s="8">
        <v>-0.49352860267821486</v>
      </c>
      <c r="AH10" s="8">
        <v>0</v>
      </c>
      <c r="AI10" s="8">
        <v>0</v>
      </c>
      <c r="AJ10" s="8">
        <v>1</v>
      </c>
      <c r="AK10" s="8">
        <v>0</v>
      </c>
      <c r="AL10" s="8">
        <v>1.3823565954824848</v>
      </c>
      <c r="AM10" s="8">
        <v>-0.15688472382725413</v>
      </c>
      <c r="AO10" s="6">
        <v>0</v>
      </c>
      <c r="AP10" s="6">
        <f t="shared" si="1"/>
        <v>1.7775087384836921</v>
      </c>
      <c r="AQ10" s="6">
        <f t="shared" si="2"/>
        <v>0.95977267848369208</v>
      </c>
      <c r="AR10" s="6" t="s">
        <v>120</v>
      </c>
      <c r="AS10" s="6">
        <f t="shared" si="3"/>
        <v>1</v>
      </c>
      <c r="AT10" s="6">
        <f t="shared" si="4"/>
        <v>1</v>
      </c>
    </row>
    <row r="11" spans="1:47">
      <c r="A11" s="8">
        <v>1</v>
      </c>
      <c r="B11" s="8">
        <v>1</v>
      </c>
      <c r="C11" s="8">
        <v>1.3584260939086308</v>
      </c>
      <c r="D11" s="8">
        <v>-0.45372651074067222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1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1</v>
      </c>
      <c r="AA11" s="8">
        <v>0</v>
      </c>
      <c r="AB11" s="8">
        <v>0</v>
      </c>
      <c r="AC11" s="8">
        <v>0</v>
      </c>
      <c r="AD11" s="8">
        <v>8.2651456367774948E-2</v>
      </c>
      <c r="AE11" s="8">
        <v>1</v>
      </c>
      <c r="AF11" s="8">
        <v>1</v>
      </c>
      <c r="AG11" s="8">
        <v>1.9741144107128594</v>
      </c>
      <c r="AH11" s="8">
        <v>1</v>
      </c>
      <c r="AI11" s="8">
        <v>0</v>
      </c>
      <c r="AJ11" s="8">
        <v>1</v>
      </c>
      <c r="AK11" s="8">
        <v>0</v>
      </c>
      <c r="AL11" s="8">
        <v>1.3126536991266295</v>
      </c>
      <c r="AM11" s="8">
        <v>0.28648466409085227</v>
      </c>
      <c r="AO11" s="6">
        <v>0</v>
      </c>
      <c r="AP11" s="6">
        <f t="shared" si="1"/>
        <v>2.3051365532333037</v>
      </c>
      <c r="AQ11" s="6">
        <f t="shared" si="2"/>
        <v>1.4874004932333036</v>
      </c>
      <c r="AR11" s="6" t="s">
        <v>120</v>
      </c>
      <c r="AS11" s="6">
        <f t="shared" si="3"/>
        <v>1</v>
      </c>
      <c r="AT11" s="6">
        <f t="shared" si="4"/>
        <v>1</v>
      </c>
    </row>
    <row r="12" spans="1:47">
      <c r="A12" s="8">
        <v>1</v>
      </c>
      <c r="B12" s="8">
        <v>0</v>
      </c>
      <c r="C12" s="8">
        <v>-0.94051685720926792</v>
      </c>
      <c r="D12" s="8">
        <v>0.55065999893498607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1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-0.21616701307820024</v>
      </c>
      <c r="AE12" s="8">
        <v>1</v>
      </c>
      <c r="AF12" s="8">
        <v>1</v>
      </c>
      <c r="AG12" s="8">
        <v>-0.28789168489562533</v>
      </c>
      <c r="AH12" s="8">
        <v>0</v>
      </c>
      <c r="AI12" s="8">
        <v>0</v>
      </c>
      <c r="AJ12" s="8">
        <v>1</v>
      </c>
      <c r="AK12" s="8">
        <v>0</v>
      </c>
      <c r="AL12" s="8">
        <v>-0.13948997495368595</v>
      </c>
      <c r="AM12" s="8">
        <v>-0.15035894062845948</v>
      </c>
      <c r="AO12" s="6">
        <v>0</v>
      </c>
      <c r="AP12" s="6">
        <f t="shared" si="1"/>
        <v>1.9224643871597227</v>
      </c>
      <c r="AQ12" s="6">
        <f t="shared" si="2"/>
        <v>1.1047283271597226</v>
      </c>
      <c r="AR12" s="6" t="s">
        <v>120</v>
      </c>
      <c r="AS12" s="6">
        <f t="shared" si="3"/>
        <v>1</v>
      </c>
      <c r="AT12" s="6">
        <f t="shared" si="4"/>
        <v>1</v>
      </c>
    </row>
    <row r="13" spans="1:47">
      <c r="A13" s="8">
        <v>1</v>
      </c>
      <c r="B13" s="8">
        <v>1</v>
      </c>
      <c r="C13" s="8">
        <v>2.7428541963846937</v>
      </c>
      <c r="D13" s="8">
        <v>3.0616262731241317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1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4.5649284980574025</v>
      </c>
      <c r="AE13" s="8">
        <v>1</v>
      </c>
      <c r="AF13" s="8">
        <v>1</v>
      </c>
      <c r="AG13" s="8">
        <v>1.357203657365091</v>
      </c>
      <c r="AH13" s="8">
        <v>1</v>
      </c>
      <c r="AI13" s="8">
        <v>0</v>
      </c>
      <c r="AJ13" s="8">
        <v>1</v>
      </c>
      <c r="AK13" s="8">
        <v>0</v>
      </c>
      <c r="AL13" s="8">
        <v>-1.0688619263650878</v>
      </c>
      <c r="AM13" s="8">
        <v>-3.3368838556155438E-3</v>
      </c>
      <c r="AO13" s="6">
        <v>0</v>
      </c>
      <c r="AP13" s="6">
        <f t="shared" si="1"/>
        <v>4.8359072075877458</v>
      </c>
      <c r="AQ13" s="6">
        <f t="shared" si="2"/>
        <v>4.0181711475877462</v>
      </c>
      <c r="AR13" s="6" t="s">
        <v>120</v>
      </c>
      <c r="AS13" s="6">
        <f t="shared" si="3"/>
        <v>1</v>
      </c>
      <c r="AT13" s="6">
        <f t="shared" si="4"/>
        <v>1</v>
      </c>
    </row>
    <row r="14" spans="1:47">
      <c r="A14" s="8">
        <v>1</v>
      </c>
      <c r="B14" s="8">
        <v>1</v>
      </c>
      <c r="C14" s="8">
        <v>-1.0324745820031749</v>
      </c>
      <c r="D14" s="8">
        <v>0.95241460280524937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1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1</v>
      </c>
      <c r="Z14" s="8">
        <v>0</v>
      </c>
      <c r="AA14" s="8">
        <v>0</v>
      </c>
      <c r="AB14" s="8">
        <v>0</v>
      </c>
      <c r="AC14" s="8">
        <v>0</v>
      </c>
      <c r="AD14" s="8">
        <v>-0.36557624780118786</v>
      </c>
      <c r="AE14" s="8">
        <v>1</v>
      </c>
      <c r="AF14" s="8">
        <v>0</v>
      </c>
      <c r="AG14" s="8">
        <v>-0.49352860267821486</v>
      </c>
      <c r="AH14" s="8">
        <v>1</v>
      </c>
      <c r="AI14" s="8">
        <v>0</v>
      </c>
      <c r="AJ14" s="8">
        <v>1</v>
      </c>
      <c r="AK14" s="8">
        <v>0</v>
      </c>
      <c r="AL14" s="8">
        <v>-0.72034744458581212</v>
      </c>
      <c r="AM14" s="8">
        <v>-0.11849776383434447</v>
      </c>
      <c r="AO14" s="6">
        <v>0</v>
      </c>
      <c r="AP14" s="6">
        <f t="shared" si="1"/>
        <v>1.4956466315030819</v>
      </c>
      <c r="AQ14" s="6">
        <f t="shared" si="2"/>
        <v>0.67791057150308187</v>
      </c>
      <c r="AR14" s="6" t="s">
        <v>120</v>
      </c>
      <c r="AS14" s="6">
        <f t="shared" si="3"/>
        <v>1</v>
      </c>
      <c r="AT14" s="6">
        <f t="shared" si="4"/>
        <v>1</v>
      </c>
    </row>
    <row r="15" spans="1:47">
      <c r="A15" s="8">
        <v>1</v>
      </c>
      <c r="B15" s="8">
        <v>0</v>
      </c>
      <c r="C15" s="8">
        <v>-9.0118815078460479E-2</v>
      </c>
      <c r="D15" s="8">
        <v>0.34978269699985437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1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1</v>
      </c>
      <c r="AA15" s="8">
        <v>0</v>
      </c>
      <c r="AB15" s="8">
        <v>0</v>
      </c>
      <c r="AC15" s="8">
        <v>0</v>
      </c>
      <c r="AD15" s="8">
        <v>0.53087916053673767</v>
      </c>
      <c r="AE15" s="8">
        <v>1</v>
      </c>
      <c r="AF15" s="8">
        <v>1</v>
      </c>
      <c r="AG15" s="8">
        <v>0.94592982179991181</v>
      </c>
      <c r="AH15" s="8">
        <v>1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0.39300847807117656</v>
      </c>
      <c r="AO15" s="6">
        <v>0</v>
      </c>
      <c r="AP15" s="6">
        <f t="shared" si="1"/>
        <v>3.6381469117527399</v>
      </c>
      <c r="AQ15" s="6">
        <f t="shared" si="2"/>
        <v>2.8204108517527398</v>
      </c>
      <c r="AR15" s="6" t="s">
        <v>120</v>
      </c>
      <c r="AS15" s="6">
        <f t="shared" si="3"/>
        <v>1</v>
      </c>
      <c r="AT15" s="6">
        <f t="shared" si="4"/>
        <v>1</v>
      </c>
    </row>
    <row r="16" spans="1:47">
      <c r="A16" s="8">
        <v>1</v>
      </c>
      <c r="B16" s="8">
        <v>1</v>
      </c>
      <c r="C16" s="8">
        <v>1.4073578960149755</v>
      </c>
      <c r="D16" s="8">
        <v>4.0830871525869741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1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1</v>
      </c>
      <c r="Z16" s="8">
        <v>0</v>
      </c>
      <c r="AA16" s="8">
        <v>0</v>
      </c>
      <c r="AB16" s="8">
        <v>0</v>
      </c>
      <c r="AC16" s="8">
        <v>0</v>
      </c>
      <c r="AD16" s="8">
        <v>-0.14146239571670643</v>
      </c>
      <c r="AE16" s="8">
        <v>1</v>
      </c>
      <c r="AF16" s="8">
        <v>1</v>
      </c>
      <c r="AG16" s="8">
        <v>0.12338215066955374</v>
      </c>
      <c r="AH16" s="8">
        <v>0</v>
      </c>
      <c r="AI16" s="8">
        <v>0</v>
      </c>
      <c r="AJ16" s="8">
        <v>1</v>
      </c>
      <c r="AK16" s="8">
        <v>0</v>
      </c>
      <c r="AL16" s="8">
        <v>-0.37183296280653644</v>
      </c>
      <c r="AM16" s="8">
        <v>-0.1925845966206601</v>
      </c>
      <c r="AO16" s="6">
        <v>0</v>
      </c>
      <c r="AP16" s="6">
        <f t="shared" si="1"/>
        <v>1.8380468597034723</v>
      </c>
      <c r="AQ16" s="6">
        <f t="shared" si="2"/>
        <v>1.0203107997034722</v>
      </c>
      <c r="AR16" s="6" t="s">
        <v>120</v>
      </c>
      <c r="AS16" s="6">
        <f t="shared" si="3"/>
        <v>1</v>
      </c>
      <c r="AT16" s="6">
        <f t="shared" si="4"/>
        <v>1</v>
      </c>
    </row>
    <row r="17" spans="1:46">
      <c r="A17" s="8">
        <v>1</v>
      </c>
      <c r="B17" s="8">
        <v>0</v>
      </c>
      <c r="C17" s="8">
        <v>2.1523000004605226</v>
      </c>
      <c r="D17" s="8">
        <v>2.9611876221565656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1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1</v>
      </c>
      <c r="Z17" s="8">
        <v>0</v>
      </c>
      <c r="AA17" s="8">
        <v>0</v>
      </c>
      <c r="AB17" s="8">
        <v>0</v>
      </c>
      <c r="AC17" s="8">
        <v>0</v>
      </c>
      <c r="AD17" s="8">
        <v>0.97910686470570052</v>
      </c>
      <c r="AE17" s="8">
        <v>1</v>
      </c>
      <c r="AF17" s="8">
        <v>1</v>
      </c>
      <c r="AG17" s="8">
        <v>0.94592982179991181</v>
      </c>
      <c r="AH17" s="8">
        <v>0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0.38053271607348094</v>
      </c>
      <c r="AO17" s="6">
        <v>0</v>
      </c>
      <c r="AP17" s="6">
        <f t="shared" si="1"/>
        <v>3.9619408842054318</v>
      </c>
      <c r="AQ17" s="6">
        <f t="shared" si="2"/>
        <v>3.1442048242054317</v>
      </c>
      <c r="AR17" s="6" t="s">
        <v>120</v>
      </c>
      <c r="AS17" s="6">
        <f t="shared" si="3"/>
        <v>1</v>
      </c>
      <c r="AT17" s="6">
        <f t="shared" si="4"/>
        <v>1</v>
      </c>
    </row>
    <row r="18" spans="1:46">
      <c r="A18" s="8">
        <v>1</v>
      </c>
      <c r="B18" s="8">
        <v>0</v>
      </c>
      <c r="C18" s="8">
        <v>-0.59630812587060777</v>
      </c>
      <c r="D18" s="8">
        <v>1.6052658340944272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1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1</v>
      </c>
      <c r="AA18" s="8">
        <v>0</v>
      </c>
      <c r="AB18" s="8">
        <v>0</v>
      </c>
      <c r="AC18" s="8">
        <v>0</v>
      </c>
      <c r="AD18" s="8">
        <v>0.7549930126212191</v>
      </c>
      <c r="AE18" s="8">
        <v>1</v>
      </c>
      <c r="AF18" s="8">
        <v>1</v>
      </c>
      <c r="AG18" s="8">
        <v>-8.2254767113035795E-2</v>
      </c>
      <c r="AH18" s="8">
        <v>0</v>
      </c>
      <c r="AI18" s="8">
        <v>0</v>
      </c>
      <c r="AJ18" s="8">
        <v>1</v>
      </c>
      <c r="AK18" s="8">
        <v>0</v>
      </c>
      <c r="AL18" s="8">
        <v>-0.64483597353363575</v>
      </c>
      <c r="AM18" s="8">
        <v>-0.11005263263590435</v>
      </c>
      <c r="AO18" s="6">
        <v>0</v>
      </c>
      <c r="AP18" s="6">
        <f t="shared" si="1"/>
        <v>2.0573867572379858</v>
      </c>
      <c r="AQ18" s="6">
        <f t="shared" si="2"/>
        <v>1.2396506972379857</v>
      </c>
      <c r="AR18" s="6" t="s">
        <v>120</v>
      </c>
      <c r="AS18" s="6">
        <f t="shared" si="3"/>
        <v>1</v>
      </c>
      <c r="AT18" s="6">
        <f t="shared" si="4"/>
        <v>1</v>
      </c>
    </row>
    <row r="19" spans="1:46">
      <c r="A19" s="8">
        <v>1</v>
      </c>
      <c r="B19" s="8">
        <v>0</v>
      </c>
      <c r="C19" s="8">
        <v>-1.0670641849073048</v>
      </c>
      <c r="D19" s="8">
        <v>0.90219527732146643</v>
      </c>
      <c r="E19" s="8">
        <v>1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1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1</v>
      </c>
      <c r="Z19" s="8">
        <v>0</v>
      </c>
      <c r="AA19" s="8">
        <v>0</v>
      </c>
      <c r="AB19" s="8">
        <v>0</v>
      </c>
      <c r="AC19" s="8">
        <v>0</v>
      </c>
      <c r="AD19" s="8">
        <v>-0.36557624780118786</v>
      </c>
      <c r="AE19" s="8">
        <v>1</v>
      </c>
      <c r="AF19" s="8">
        <v>1</v>
      </c>
      <c r="AG19" s="8">
        <v>0.32901906845214329</v>
      </c>
      <c r="AH19" s="8">
        <v>1</v>
      </c>
      <c r="AI19" s="8">
        <v>0</v>
      </c>
      <c r="AJ19" s="8">
        <v>1</v>
      </c>
      <c r="AK19" s="8">
        <v>0</v>
      </c>
      <c r="AL19" s="8">
        <v>-0.6041759506593869</v>
      </c>
      <c r="AM19" s="8">
        <v>-9.9304283837889654E-2</v>
      </c>
      <c r="AO19" s="6">
        <v>0</v>
      </c>
      <c r="AP19" s="6">
        <f t="shared" si="1"/>
        <v>1.9493777941046664</v>
      </c>
      <c r="AQ19" s="6">
        <f t="shared" si="2"/>
        <v>1.1316417341046665</v>
      </c>
      <c r="AR19" s="6" t="s">
        <v>120</v>
      </c>
      <c r="AS19" s="6">
        <f t="shared" si="3"/>
        <v>1</v>
      </c>
      <c r="AT19" s="6">
        <f t="shared" si="4"/>
        <v>1</v>
      </c>
    </row>
    <row r="20" spans="1:46">
      <c r="A20" s="8">
        <v>1</v>
      </c>
      <c r="B20" s="8">
        <v>0</v>
      </c>
      <c r="C20" s="8">
        <v>-1.1590219097012118</v>
      </c>
      <c r="D20" s="8">
        <v>1.2537305557079468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1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</v>
      </c>
      <c r="AC20" s="8">
        <v>0</v>
      </c>
      <c r="AD20" s="8">
        <v>-0.36557624780118786</v>
      </c>
      <c r="AE20" s="8">
        <v>1</v>
      </c>
      <c r="AF20" s="8">
        <v>1</v>
      </c>
      <c r="AG20" s="8">
        <v>1.76847749293027</v>
      </c>
      <c r="AH20" s="8">
        <v>0</v>
      </c>
      <c r="AI20" s="8">
        <v>0</v>
      </c>
      <c r="AJ20" s="8">
        <v>1</v>
      </c>
      <c r="AK20" s="8">
        <v>0</v>
      </c>
      <c r="AL20" s="8">
        <v>-1.0688619263650878</v>
      </c>
      <c r="AM20" s="8">
        <v>0.38053271607348094</v>
      </c>
      <c r="AO20" s="6">
        <v>0</v>
      </c>
      <c r="AP20" s="6">
        <f t="shared" si="1"/>
        <v>4.8300058140467375</v>
      </c>
      <c r="AQ20" s="6">
        <f t="shared" si="2"/>
        <v>4.0122697540467378</v>
      </c>
      <c r="AR20" s="6" t="s">
        <v>120</v>
      </c>
      <c r="AS20" s="6">
        <f t="shared" si="3"/>
        <v>1</v>
      </c>
      <c r="AT20" s="6">
        <f t="shared" si="4"/>
        <v>1</v>
      </c>
    </row>
    <row r="21" spans="1:46">
      <c r="A21" s="8">
        <v>1</v>
      </c>
      <c r="B21" s="8">
        <v>1</v>
      </c>
      <c r="C21" s="8">
        <v>0.67591451065009278</v>
      </c>
      <c r="D21" s="8">
        <v>1.8392878908488555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1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1</v>
      </c>
      <c r="Z21" s="8">
        <v>0</v>
      </c>
      <c r="AA21" s="8">
        <v>0</v>
      </c>
      <c r="AB21" s="8">
        <v>0</v>
      </c>
      <c r="AC21" s="8">
        <v>0</v>
      </c>
      <c r="AD21" s="8">
        <v>1.9129145817243729</v>
      </c>
      <c r="AE21" s="8">
        <v>1</v>
      </c>
      <c r="AF21" s="8">
        <v>1</v>
      </c>
      <c r="AG21" s="8">
        <v>0.7402929040173224</v>
      </c>
      <c r="AH21" s="8">
        <v>1</v>
      </c>
      <c r="AI21" s="8">
        <v>0</v>
      </c>
      <c r="AJ21" s="8">
        <v>1</v>
      </c>
      <c r="AK21" s="8">
        <v>0</v>
      </c>
      <c r="AL21" s="8">
        <v>-0.66226169762259957</v>
      </c>
      <c r="AM21" s="8">
        <v>-0.19527168382016377</v>
      </c>
      <c r="AO21" s="6">
        <v>0</v>
      </c>
      <c r="AP21" s="6">
        <f t="shared" si="1"/>
        <v>2.6562583726436828</v>
      </c>
      <c r="AQ21" s="6">
        <f t="shared" si="2"/>
        <v>1.8385223126436827</v>
      </c>
      <c r="AR21" s="6" t="s">
        <v>120</v>
      </c>
      <c r="AS21" s="6">
        <f t="shared" si="3"/>
        <v>1</v>
      </c>
      <c r="AT21" s="6">
        <f t="shared" si="4"/>
        <v>1</v>
      </c>
    </row>
    <row r="22" spans="1:46">
      <c r="A22" s="8">
        <v>1</v>
      </c>
      <c r="B22" s="8">
        <v>0</v>
      </c>
      <c r="C22" s="8">
        <v>-1.0746570245691873</v>
      </c>
      <c r="D22" s="8">
        <v>0.96044969488265441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1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1</v>
      </c>
      <c r="Z22" s="8">
        <v>0</v>
      </c>
      <c r="AA22" s="8">
        <v>0</v>
      </c>
      <c r="AB22" s="8">
        <v>0</v>
      </c>
      <c r="AC22" s="8">
        <v>0</v>
      </c>
      <c r="AD22" s="8">
        <v>-0.63899514734425511</v>
      </c>
      <c r="AE22" s="8">
        <v>1</v>
      </c>
      <c r="AF22" s="8">
        <v>0</v>
      </c>
      <c r="AG22" s="8">
        <v>-0.49352860267821486</v>
      </c>
      <c r="AH22" s="8">
        <v>0</v>
      </c>
      <c r="AI22" s="8">
        <v>0</v>
      </c>
      <c r="AJ22" s="8">
        <v>1</v>
      </c>
      <c r="AK22" s="8">
        <v>0</v>
      </c>
      <c r="AL22" s="8">
        <v>-0.48800445673296167</v>
      </c>
      <c r="AM22" s="8">
        <v>-0.19527168382016377</v>
      </c>
      <c r="AO22" s="6">
        <v>0</v>
      </c>
      <c r="AP22" s="6">
        <f t="shared" si="1"/>
        <v>1.3176366861319408</v>
      </c>
      <c r="AQ22" s="6">
        <f t="shared" si="2"/>
        <v>0.49990062613194086</v>
      </c>
      <c r="AR22" s="6" t="s">
        <v>120</v>
      </c>
      <c r="AS22" s="6">
        <f t="shared" si="3"/>
        <v>1</v>
      </c>
      <c r="AT22" s="6">
        <f t="shared" si="4"/>
        <v>1</v>
      </c>
    </row>
    <row r="23" spans="1:46">
      <c r="A23" s="8">
        <v>1</v>
      </c>
      <c r="B23" s="8">
        <v>1</v>
      </c>
      <c r="C23" s="8">
        <v>-0.60305731668116969</v>
      </c>
      <c r="D23" s="8">
        <v>1.5219017537913477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1</v>
      </c>
      <c r="AC23" s="8">
        <v>0</v>
      </c>
      <c r="AD23" s="8">
        <v>-0.19076744317529237</v>
      </c>
      <c r="AE23" s="8">
        <v>1</v>
      </c>
      <c r="AF23" s="8">
        <v>0</v>
      </c>
      <c r="AG23" s="8">
        <v>-0.49352860267821486</v>
      </c>
      <c r="AH23" s="8">
        <v>1</v>
      </c>
      <c r="AI23" s="8">
        <v>0</v>
      </c>
      <c r="AJ23" s="8">
        <v>1</v>
      </c>
      <c r="AK23" s="8">
        <v>0</v>
      </c>
      <c r="AL23" s="8">
        <v>-0.37183296280653644</v>
      </c>
      <c r="AM23" s="8">
        <v>-0.19527168382016377</v>
      </c>
      <c r="AO23" s="6">
        <v>0</v>
      </c>
      <c r="AP23" s="6">
        <f t="shared" si="1"/>
        <v>1.7081342628507117</v>
      </c>
      <c r="AQ23" s="6">
        <f t="shared" si="2"/>
        <v>0.8903982028507117</v>
      </c>
      <c r="AR23" s="6" t="s">
        <v>120</v>
      </c>
      <c r="AS23" s="6">
        <f t="shared" si="3"/>
        <v>1</v>
      </c>
      <c r="AT23" s="6">
        <f t="shared" si="4"/>
        <v>1</v>
      </c>
    </row>
    <row r="24" spans="1:46">
      <c r="A24" s="8">
        <v>1</v>
      </c>
      <c r="B24" s="8">
        <v>0</v>
      </c>
      <c r="C24" s="8">
        <v>-0.75828870532409509</v>
      </c>
      <c r="D24" s="8">
        <v>1.203511230224164</v>
      </c>
      <c r="E24" s="8">
        <v>0</v>
      </c>
      <c r="F24" s="8">
        <v>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1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1</v>
      </c>
      <c r="Z24" s="8">
        <v>0</v>
      </c>
      <c r="AA24" s="8">
        <v>0</v>
      </c>
      <c r="AB24" s="8">
        <v>0</v>
      </c>
      <c r="AC24" s="8">
        <v>0</v>
      </c>
      <c r="AD24" s="8">
        <v>-0.54038505242708335</v>
      </c>
      <c r="AE24" s="8">
        <v>1</v>
      </c>
      <c r="AF24" s="8">
        <v>1</v>
      </c>
      <c r="AG24" s="8">
        <v>0.53465598623473276</v>
      </c>
      <c r="AH24" s="8">
        <v>1</v>
      </c>
      <c r="AI24" s="8">
        <v>0</v>
      </c>
      <c r="AJ24" s="8">
        <v>1</v>
      </c>
      <c r="AK24" s="8">
        <v>0</v>
      </c>
      <c r="AL24" s="8">
        <v>-1.0688619263650878</v>
      </c>
      <c r="AM24" s="8">
        <v>-8.7788195840016764E-2</v>
      </c>
      <c r="AO24" s="6">
        <v>0</v>
      </c>
      <c r="AP24" s="6">
        <f t="shared" si="1"/>
        <v>2.2911040755575631</v>
      </c>
      <c r="AQ24" s="6">
        <f t="shared" si="2"/>
        <v>1.473368015557563</v>
      </c>
      <c r="AR24" s="6" t="s">
        <v>120</v>
      </c>
      <c r="AS24" s="6">
        <f t="shared" si="3"/>
        <v>1</v>
      </c>
      <c r="AT24" s="6">
        <f t="shared" si="4"/>
        <v>1</v>
      </c>
    </row>
    <row r="25" spans="1:46">
      <c r="A25" s="8">
        <v>1</v>
      </c>
      <c r="B25" s="8">
        <v>1</v>
      </c>
      <c r="C25" s="8">
        <v>0.28277380847531774</v>
      </c>
      <c r="D25" s="8">
        <v>4.8466744097156914E-2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1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1</v>
      </c>
      <c r="AC25" s="8">
        <v>0</v>
      </c>
      <c r="AD25" s="8">
        <v>1.5767438035976509</v>
      </c>
      <c r="AE25" s="8">
        <v>1</v>
      </c>
      <c r="AF25" s="8">
        <v>1</v>
      </c>
      <c r="AG25" s="8">
        <v>0.7402929040173224</v>
      </c>
      <c r="AH25" s="8">
        <v>1</v>
      </c>
      <c r="AI25" s="8">
        <v>0</v>
      </c>
      <c r="AJ25" s="8">
        <v>1</v>
      </c>
      <c r="AK25" s="8">
        <v>0</v>
      </c>
      <c r="AL25" s="8">
        <v>-1.0688619263650878</v>
      </c>
      <c r="AM25" s="8">
        <v>-3.3368838556155438E-3</v>
      </c>
      <c r="AO25" s="6">
        <v>0</v>
      </c>
      <c r="AP25" s="6">
        <f t="shared" si="1"/>
        <v>4.6327302246031437</v>
      </c>
      <c r="AQ25" s="6">
        <f t="shared" si="2"/>
        <v>3.8149941646031436</v>
      </c>
      <c r="AR25" s="6" t="s">
        <v>120</v>
      </c>
      <c r="AS25" s="6">
        <f t="shared" si="3"/>
        <v>1</v>
      </c>
      <c r="AT25" s="6">
        <f t="shared" si="4"/>
        <v>1</v>
      </c>
    </row>
    <row r="26" spans="1:46">
      <c r="A26" s="8">
        <v>1</v>
      </c>
      <c r="B26" s="8">
        <v>1</v>
      </c>
      <c r="C26" s="8">
        <v>0.71134759367577283</v>
      </c>
      <c r="D26" s="8">
        <v>0.34978269699985437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1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1</v>
      </c>
      <c r="AA26" s="8">
        <v>0</v>
      </c>
      <c r="AB26" s="8">
        <v>0</v>
      </c>
      <c r="AC26" s="8">
        <v>0</v>
      </c>
      <c r="AD26" s="8">
        <v>0.38146992581375011</v>
      </c>
      <c r="AE26" s="8">
        <v>1</v>
      </c>
      <c r="AF26" s="8">
        <v>1</v>
      </c>
      <c r="AG26" s="8">
        <v>-0.28789168489562533</v>
      </c>
      <c r="AH26" s="8">
        <v>0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-9.9304283837889654E-2</v>
      </c>
      <c r="AO26" s="6">
        <v>0</v>
      </c>
      <c r="AP26" s="6">
        <f t="shared" si="1"/>
        <v>2.1554675550494951</v>
      </c>
      <c r="AQ26" s="6">
        <f t="shared" si="2"/>
        <v>1.337731495049495</v>
      </c>
      <c r="AR26" s="6" t="s">
        <v>120</v>
      </c>
      <c r="AS26" s="6">
        <f t="shared" si="3"/>
        <v>1</v>
      </c>
      <c r="AT26" s="6">
        <f t="shared" si="4"/>
        <v>1</v>
      </c>
    </row>
    <row r="27" spans="1:46">
      <c r="A27" s="8">
        <v>1</v>
      </c>
      <c r="B27" s="8">
        <v>0</v>
      </c>
      <c r="C27" s="8">
        <v>-0.73719748404108898</v>
      </c>
      <c r="D27" s="8">
        <v>-0.49591074414704983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1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1</v>
      </c>
      <c r="AC27" s="8">
        <v>0</v>
      </c>
      <c r="AD27" s="8">
        <v>1.9899577784120166E-2</v>
      </c>
      <c r="AE27" s="8">
        <v>1</v>
      </c>
      <c r="AF27" s="8">
        <v>1</v>
      </c>
      <c r="AG27" s="8">
        <v>0.94592982179991181</v>
      </c>
      <c r="AH27" s="8">
        <v>1</v>
      </c>
      <c r="AI27" s="8">
        <v>0</v>
      </c>
      <c r="AJ27" s="8">
        <v>1</v>
      </c>
      <c r="AK27" s="8">
        <v>0</v>
      </c>
      <c r="AL27" s="8">
        <v>-0.25566146888011121</v>
      </c>
      <c r="AM27" s="8">
        <v>0.2623008792953192</v>
      </c>
      <c r="AO27" s="6">
        <v>0</v>
      </c>
      <c r="AP27" s="6">
        <f t="shared" si="1"/>
        <v>3.5282250437308829</v>
      </c>
      <c r="AQ27" s="6">
        <f t="shared" si="2"/>
        <v>2.7104889837308828</v>
      </c>
      <c r="AR27" s="6" t="s">
        <v>120</v>
      </c>
      <c r="AS27" s="6">
        <f t="shared" si="3"/>
        <v>1</v>
      </c>
      <c r="AT27" s="6">
        <f t="shared" si="4"/>
        <v>1</v>
      </c>
    </row>
    <row r="28" spans="1:46">
      <c r="A28" s="8">
        <v>1</v>
      </c>
      <c r="B28" s="8">
        <v>1</v>
      </c>
      <c r="C28" s="8">
        <v>1.5128140024300061</v>
      </c>
      <c r="D28" s="8">
        <v>0.56773456959947222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1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1</v>
      </c>
      <c r="AA28" s="8">
        <v>0</v>
      </c>
      <c r="AB28" s="8">
        <v>0</v>
      </c>
      <c r="AC28" s="8">
        <v>0</v>
      </c>
      <c r="AD28" s="8">
        <v>1.6021433735005588</v>
      </c>
      <c r="AE28" s="8">
        <v>1</v>
      </c>
      <c r="AF28" s="8">
        <v>1</v>
      </c>
      <c r="AG28" s="8">
        <v>2.5910251640606279</v>
      </c>
      <c r="AH28" s="8">
        <v>1</v>
      </c>
      <c r="AI28" s="8">
        <v>0</v>
      </c>
      <c r="AJ28" s="8">
        <v>1</v>
      </c>
      <c r="AK28" s="8">
        <v>0</v>
      </c>
      <c r="AL28" s="8">
        <v>-1.0688619263650878</v>
      </c>
      <c r="AM28" s="8">
        <v>0.76440231600257746</v>
      </c>
      <c r="AO28" s="6">
        <v>0</v>
      </c>
      <c r="AP28" s="6">
        <f t="shared" si="1"/>
        <v>4.1002558727583471</v>
      </c>
      <c r="AQ28" s="6">
        <f t="shared" si="2"/>
        <v>3.282519812758347</v>
      </c>
      <c r="AR28" s="6" t="s">
        <v>120</v>
      </c>
      <c r="AS28" s="6">
        <f t="shared" si="3"/>
        <v>1</v>
      </c>
      <c r="AT28" s="6">
        <f t="shared" si="4"/>
        <v>1</v>
      </c>
    </row>
    <row r="29" spans="1:46">
      <c r="A29" s="8">
        <v>1</v>
      </c>
      <c r="B29" s="8">
        <v>1</v>
      </c>
      <c r="C29" s="8">
        <v>-0.31537305838096619</v>
      </c>
      <c r="D29" s="8">
        <v>-0.64656872059839854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1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0.45617454317524392</v>
      </c>
      <c r="AE29" s="8">
        <v>1</v>
      </c>
      <c r="AF29" s="8">
        <v>1</v>
      </c>
      <c r="AG29" s="8">
        <v>0.53465598623473276</v>
      </c>
      <c r="AH29" s="8">
        <v>1</v>
      </c>
      <c r="AI29" s="8">
        <v>0</v>
      </c>
      <c r="AJ29" s="8">
        <v>1</v>
      </c>
      <c r="AK29" s="8">
        <v>0</v>
      </c>
      <c r="AL29" s="8">
        <v>-0.48800445673296167</v>
      </c>
      <c r="AM29" s="8">
        <v>-0.19469587942027014</v>
      </c>
      <c r="AO29" s="6">
        <v>0</v>
      </c>
      <c r="AP29" s="6">
        <f t="shared" si="1"/>
        <v>2.7306619889777526</v>
      </c>
      <c r="AQ29" s="6">
        <f t="shared" si="2"/>
        <v>1.9129259289777525</v>
      </c>
      <c r="AR29" s="6" t="s">
        <v>120</v>
      </c>
      <c r="AS29" s="6">
        <f t="shared" si="3"/>
        <v>1</v>
      </c>
      <c r="AT29" s="6">
        <f t="shared" si="4"/>
        <v>1</v>
      </c>
    </row>
    <row r="30" spans="1:46">
      <c r="A30" s="8">
        <v>1</v>
      </c>
      <c r="B30" s="8">
        <v>0</v>
      </c>
      <c r="C30" s="8">
        <v>-0.59630812587060777</v>
      </c>
      <c r="D30" s="8">
        <v>-0.85548111461093546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1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1</v>
      </c>
      <c r="AC30" s="8">
        <v>0</v>
      </c>
      <c r="AD30" s="8">
        <v>-0.21616701307820024</v>
      </c>
      <c r="AE30" s="8">
        <v>1</v>
      </c>
      <c r="AF30" s="8">
        <v>0</v>
      </c>
      <c r="AG30" s="8">
        <v>-0.49352860267821486</v>
      </c>
      <c r="AH30" s="8">
        <v>0</v>
      </c>
      <c r="AI30" s="8">
        <v>0</v>
      </c>
      <c r="AJ30" s="8">
        <v>1</v>
      </c>
      <c r="AK30" s="8">
        <v>0</v>
      </c>
      <c r="AL30" s="8">
        <v>0.5575389886048655</v>
      </c>
      <c r="AM30" s="8">
        <v>-3.711740864937603E-2</v>
      </c>
      <c r="AO30" s="6">
        <v>0</v>
      </c>
      <c r="AP30" s="6">
        <f t="shared" si="1"/>
        <v>2.1027978257573205</v>
      </c>
      <c r="AQ30" s="6">
        <f t="shared" si="2"/>
        <v>1.2850617657573205</v>
      </c>
      <c r="AR30" s="6" t="s">
        <v>120</v>
      </c>
      <c r="AS30" s="6">
        <f t="shared" si="3"/>
        <v>1</v>
      </c>
      <c r="AT30" s="6">
        <f t="shared" si="4"/>
        <v>1</v>
      </c>
    </row>
    <row r="31" spans="1:46">
      <c r="A31" s="8">
        <v>1</v>
      </c>
      <c r="B31" s="8">
        <v>1</v>
      </c>
      <c r="C31" s="8">
        <v>0.85898614265681583</v>
      </c>
      <c r="D31" s="8">
        <v>-0.76307755572077496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8.2651456367774948E-2</v>
      </c>
      <c r="AE31" s="8">
        <v>1</v>
      </c>
      <c r="AF31" s="8">
        <v>0</v>
      </c>
      <c r="AG31" s="8">
        <v>-0.49352860267821486</v>
      </c>
      <c r="AH31" s="8">
        <v>0</v>
      </c>
      <c r="AI31" s="8">
        <v>0</v>
      </c>
      <c r="AJ31" s="8">
        <v>1</v>
      </c>
      <c r="AK31" s="8">
        <v>0</v>
      </c>
      <c r="AL31" s="8">
        <v>1.8935111687587558</v>
      </c>
      <c r="AM31" s="8">
        <v>-8.0110803841434833E-2</v>
      </c>
      <c r="AO31" s="6">
        <v>0</v>
      </c>
      <c r="AP31" s="6">
        <f t="shared" si="1"/>
        <v>1.9556773682375257</v>
      </c>
      <c r="AQ31" s="6">
        <f t="shared" si="2"/>
        <v>1.1379413082375258</v>
      </c>
      <c r="AR31" s="6" t="s">
        <v>120</v>
      </c>
      <c r="AS31" s="6">
        <f t="shared" si="3"/>
        <v>1</v>
      </c>
      <c r="AT31" s="6">
        <f t="shared" si="4"/>
        <v>1</v>
      </c>
    </row>
    <row r="32" spans="1:46">
      <c r="A32" s="8">
        <v>1</v>
      </c>
      <c r="B32" s="8">
        <v>0</v>
      </c>
      <c r="C32" s="8">
        <v>-0.50519404992802142</v>
      </c>
      <c r="D32" s="8">
        <v>-0.95591976557850133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1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</v>
      </c>
      <c r="Z32" s="8">
        <v>0</v>
      </c>
      <c r="AA32" s="8">
        <v>0</v>
      </c>
      <c r="AB32" s="8">
        <v>0</v>
      </c>
      <c r="AC32" s="8">
        <v>0</v>
      </c>
      <c r="AD32" s="8">
        <v>-0.66439471724716304</v>
      </c>
      <c r="AE32" s="8">
        <v>0</v>
      </c>
      <c r="AF32" s="8">
        <v>0</v>
      </c>
      <c r="AG32" s="8">
        <v>-0.49352860267821486</v>
      </c>
      <c r="AH32" s="8">
        <v>0</v>
      </c>
      <c r="AI32" s="8">
        <v>0</v>
      </c>
      <c r="AJ32" s="8">
        <v>0</v>
      </c>
      <c r="AK32" s="8">
        <v>1</v>
      </c>
      <c r="AL32" s="8">
        <v>-8.4182241975665675E-5</v>
      </c>
      <c r="AM32" s="8">
        <v>-0.19527168382016377</v>
      </c>
      <c r="AO32" s="6">
        <v>2</v>
      </c>
      <c r="AP32" s="6">
        <f t="shared" si="1"/>
        <v>-9.3650151998884157E-3</v>
      </c>
      <c r="AQ32" s="6">
        <f t="shared" si="2"/>
        <v>-0.8271010751998884</v>
      </c>
      <c r="AR32" s="6" t="s">
        <v>120</v>
      </c>
      <c r="AS32" s="6">
        <f t="shared" si="3"/>
        <v>-1</v>
      </c>
      <c r="AT32" s="6">
        <f t="shared" si="4"/>
        <v>0</v>
      </c>
    </row>
    <row r="33" spans="1:46">
      <c r="A33" s="8">
        <v>1</v>
      </c>
      <c r="B33" s="8">
        <v>1</v>
      </c>
      <c r="C33" s="8">
        <v>0.30386502975832391</v>
      </c>
      <c r="D33" s="8">
        <v>-5.197190687040891E-2</v>
      </c>
      <c r="E33" s="8">
        <v>0</v>
      </c>
      <c r="F33" s="8">
        <v>1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1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1</v>
      </c>
      <c r="AC33" s="8">
        <v>0</v>
      </c>
      <c r="AD33" s="8">
        <v>1.0538114820671942</v>
      </c>
      <c r="AE33" s="8">
        <v>0</v>
      </c>
      <c r="AF33" s="8">
        <v>0</v>
      </c>
      <c r="AG33" s="8">
        <v>-0.49352860267821486</v>
      </c>
      <c r="AH33" s="8">
        <v>1</v>
      </c>
      <c r="AI33" s="8">
        <v>1</v>
      </c>
      <c r="AJ33" s="8">
        <v>0</v>
      </c>
      <c r="AK33" s="8">
        <v>0</v>
      </c>
      <c r="AL33" s="8">
        <v>3.0610346827193289</v>
      </c>
      <c r="AM33" s="8">
        <v>-0.19527168382016377</v>
      </c>
      <c r="AO33" s="6">
        <v>0</v>
      </c>
      <c r="AP33" s="6">
        <f t="shared" si="1"/>
        <v>-1.1159526974577407</v>
      </c>
      <c r="AQ33" s="6">
        <f t="shared" si="2"/>
        <v>-1.9336887574577406</v>
      </c>
      <c r="AR33" s="6" t="s">
        <v>120</v>
      </c>
      <c r="AS33" s="6">
        <f t="shared" si="3"/>
        <v>1</v>
      </c>
      <c r="AT33" s="6">
        <f t="shared" si="4"/>
        <v>0</v>
      </c>
    </row>
    <row r="34" spans="1:46">
      <c r="A34" s="8">
        <v>1</v>
      </c>
      <c r="B34" s="8">
        <v>0</v>
      </c>
      <c r="C34" s="8">
        <v>2.2577561068755534</v>
      </c>
      <c r="D34" s="8">
        <v>1.0528532537728152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1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1</v>
      </c>
      <c r="Z34" s="8">
        <v>0</v>
      </c>
      <c r="AA34" s="8">
        <v>0</v>
      </c>
      <c r="AB34" s="8">
        <v>0</v>
      </c>
      <c r="AC34" s="8">
        <v>0</v>
      </c>
      <c r="AD34" s="8">
        <v>0.53087916053673767</v>
      </c>
      <c r="AE34" s="8">
        <v>1</v>
      </c>
      <c r="AF34" s="8">
        <v>1</v>
      </c>
      <c r="AG34" s="8">
        <v>2.3853882462780387</v>
      </c>
      <c r="AH34" s="8">
        <v>0</v>
      </c>
      <c r="AI34" s="8">
        <v>0</v>
      </c>
      <c r="AJ34" s="8">
        <v>1</v>
      </c>
      <c r="AK34" s="8">
        <v>0</v>
      </c>
      <c r="AL34" s="8">
        <v>-1.0688619263650878</v>
      </c>
      <c r="AM34" s="8">
        <v>0.11220786572304249</v>
      </c>
      <c r="AO34" s="6">
        <v>0</v>
      </c>
      <c r="AP34" s="6">
        <f t="shared" si="1"/>
        <v>3.5673854151818318</v>
      </c>
      <c r="AQ34" s="6">
        <f t="shared" si="2"/>
        <v>2.7496493551818317</v>
      </c>
      <c r="AR34" s="6" t="s">
        <v>120</v>
      </c>
      <c r="AS34" s="6">
        <f t="shared" si="3"/>
        <v>1</v>
      </c>
      <c r="AT34" s="6">
        <f t="shared" si="4"/>
        <v>1</v>
      </c>
    </row>
    <row r="35" spans="1:46">
      <c r="A35" s="8">
        <v>1</v>
      </c>
      <c r="B35" s="8">
        <v>1</v>
      </c>
      <c r="C35" s="8">
        <v>-0.52628527121102764</v>
      </c>
      <c r="D35" s="8">
        <v>-0.83941093045612492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1</v>
      </c>
      <c r="Z35" s="8">
        <v>0</v>
      </c>
      <c r="AA35" s="8">
        <v>0</v>
      </c>
      <c r="AB35" s="8">
        <v>0</v>
      </c>
      <c r="AC35" s="8">
        <v>0</v>
      </c>
      <c r="AD35" s="8">
        <v>-0.57773736110783025</v>
      </c>
      <c r="AE35" s="8">
        <v>1</v>
      </c>
      <c r="AF35" s="8">
        <v>1</v>
      </c>
      <c r="AG35" s="8">
        <v>0.94592982179991181</v>
      </c>
      <c r="AH35" s="8">
        <v>1</v>
      </c>
      <c r="AI35" s="8">
        <v>0</v>
      </c>
      <c r="AJ35" s="8">
        <v>1</v>
      </c>
      <c r="AK35" s="8">
        <v>0</v>
      </c>
      <c r="AL35" s="8">
        <v>-0.51123875551824671</v>
      </c>
      <c r="AM35" s="8">
        <v>0.78820223119818145</v>
      </c>
      <c r="AO35" s="6">
        <v>2</v>
      </c>
      <c r="AP35" s="6">
        <f t="shared" si="1"/>
        <v>4.462635551857856</v>
      </c>
      <c r="AQ35" s="6">
        <f t="shared" si="2"/>
        <v>3.6448994918578559</v>
      </c>
      <c r="AR35" s="6" t="s">
        <v>120</v>
      </c>
      <c r="AS35" s="6">
        <f t="shared" si="3"/>
        <v>-1</v>
      </c>
      <c r="AT35" s="6">
        <f t="shared" si="4"/>
        <v>1</v>
      </c>
    </row>
    <row r="36" spans="1:46">
      <c r="A36" s="8">
        <v>1</v>
      </c>
      <c r="B36" s="8">
        <v>0</v>
      </c>
      <c r="C36" s="8">
        <v>-0.76503789613465689</v>
      </c>
      <c r="D36" s="8">
        <v>0.74350220879271256</v>
      </c>
      <c r="E36" s="8">
        <v>1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1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7.0698717589935928E-2</v>
      </c>
      <c r="AE36" s="8">
        <v>0</v>
      </c>
      <c r="AF36" s="8">
        <v>0</v>
      </c>
      <c r="AG36" s="8">
        <v>-0.49352860267821486</v>
      </c>
      <c r="AH36" s="8">
        <v>0</v>
      </c>
      <c r="AI36" s="8">
        <v>0</v>
      </c>
      <c r="AJ36" s="8">
        <v>1</v>
      </c>
      <c r="AK36" s="8">
        <v>0</v>
      </c>
      <c r="AL36" s="8">
        <v>-0.11625567616840091</v>
      </c>
      <c r="AM36" s="8">
        <v>-0.19527168382016377</v>
      </c>
      <c r="AO36" s="6">
        <v>0</v>
      </c>
      <c r="AP36" s="6">
        <f t="shared" si="1"/>
        <v>-1.2143434559272355</v>
      </c>
      <c r="AQ36" s="6">
        <f t="shared" si="2"/>
        <v>-2.0320795159272356</v>
      </c>
      <c r="AR36" s="6" t="s">
        <v>120</v>
      </c>
      <c r="AS36" s="6">
        <f t="shared" si="3"/>
        <v>1</v>
      </c>
      <c r="AT36" s="6">
        <f t="shared" si="4"/>
        <v>0</v>
      </c>
    </row>
    <row r="37" spans="1:46">
      <c r="A37" s="8">
        <v>1</v>
      </c>
      <c r="B37" s="8">
        <v>1</v>
      </c>
      <c r="C37" s="8">
        <v>0.76027939578211734</v>
      </c>
      <c r="D37" s="8">
        <v>4.8466744097156914E-2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1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1</v>
      </c>
      <c r="Z37" s="8">
        <v>0</v>
      </c>
      <c r="AA37" s="8">
        <v>0</v>
      </c>
      <c r="AB37" s="8">
        <v>0</v>
      </c>
      <c r="AC37" s="8">
        <v>0</v>
      </c>
      <c r="AD37" s="8">
        <v>0.8296976299827129</v>
      </c>
      <c r="AE37" s="8">
        <v>1</v>
      </c>
      <c r="AF37" s="8">
        <v>1</v>
      </c>
      <c r="AG37" s="8">
        <v>0.94592982179991181</v>
      </c>
      <c r="AH37" s="8">
        <v>0</v>
      </c>
      <c r="AI37" s="8">
        <v>0</v>
      </c>
      <c r="AJ37" s="8">
        <v>1</v>
      </c>
      <c r="AK37" s="8">
        <v>0</v>
      </c>
      <c r="AL37" s="8">
        <v>-1.0688619263650878</v>
      </c>
      <c r="AM37" s="8">
        <v>0.39300847807117656</v>
      </c>
      <c r="AO37" s="6">
        <v>0</v>
      </c>
      <c r="AP37" s="6">
        <f t="shared" si="1"/>
        <v>4.251447646212803</v>
      </c>
      <c r="AQ37" s="6">
        <f t="shared" si="2"/>
        <v>3.4337115862128029</v>
      </c>
      <c r="AR37" s="6" t="s">
        <v>120</v>
      </c>
      <c r="AS37" s="6">
        <f t="shared" si="3"/>
        <v>1</v>
      </c>
      <c r="AT37" s="6">
        <f t="shared" si="4"/>
        <v>1</v>
      </c>
    </row>
    <row r="38" spans="1:46">
      <c r="A38" s="8">
        <v>1</v>
      </c>
      <c r="B38" s="8">
        <v>1</v>
      </c>
      <c r="C38" s="8">
        <v>0.40172863397101299</v>
      </c>
      <c r="D38" s="8">
        <v>-0.52905549896634663</v>
      </c>
      <c r="E38" s="8">
        <v>1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1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-0.63899514734425511</v>
      </c>
      <c r="AE38" s="8">
        <v>1</v>
      </c>
      <c r="AF38" s="8">
        <v>1</v>
      </c>
      <c r="AG38" s="8">
        <v>-0.28789168489562533</v>
      </c>
      <c r="AH38" s="8">
        <v>0</v>
      </c>
      <c r="AI38" s="8">
        <v>0</v>
      </c>
      <c r="AJ38" s="8">
        <v>1</v>
      </c>
      <c r="AK38" s="8">
        <v>0</v>
      </c>
      <c r="AL38" s="8">
        <v>-0.77843319154902479</v>
      </c>
      <c r="AM38" s="8">
        <v>3.2554923737754975E-2</v>
      </c>
      <c r="AO38" s="6">
        <v>0</v>
      </c>
      <c r="AP38" s="6">
        <f t="shared" si="1"/>
        <v>2.5867680816970053</v>
      </c>
      <c r="AQ38" s="6">
        <f t="shared" si="2"/>
        <v>1.7690320216970052</v>
      </c>
      <c r="AR38" s="6" t="s">
        <v>120</v>
      </c>
      <c r="AS38" s="6">
        <f t="shared" si="3"/>
        <v>1</v>
      </c>
      <c r="AT38" s="6">
        <f t="shared" si="4"/>
        <v>1</v>
      </c>
    </row>
    <row r="39" spans="1:46">
      <c r="A39" s="8">
        <v>1</v>
      </c>
      <c r="B39" s="8">
        <v>0</v>
      </c>
      <c r="C39" s="8">
        <v>-0.9126764451156999</v>
      </c>
      <c r="D39" s="8">
        <v>1.1030725792565981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1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-0.45223360394052065</v>
      </c>
      <c r="AE39" s="8">
        <v>1</v>
      </c>
      <c r="AF39" s="8">
        <v>1</v>
      </c>
      <c r="AG39" s="8">
        <v>-8.2254767113035795E-2</v>
      </c>
      <c r="AH39" s="8">
        <v>1</v>
      </c>
      <c r="AI39" s="8">
        <v>0</v>
      </c>
      <c r="AJ39" s="8">
        <v>1</v>
      </c>
      <c r="AK39" s="8">
        <v>0</v>
      </c>
      <c r="AL39" s="8">
        <v>-0.78424176624534603</v>
      </c>
      <c r="AM39" s="8">
        <v>-0.19527168382016377</v>
      </c>
      <c r="AO39" s="6">
        <v>0</v>
      </c>
      <c r="AP39" s="6">
        <f t="shared" ref="AP39:AP70" si="5">SUMPRODUCT($B$3:$AM$3,B39:AM39)</f>
        <v>1.8714626172168103</v>
      </c>
      <c r="AQ39" s="6">
        <f t="shared" ref="AQ39:AQ70" si="6">A39*(AP39+$AO$3)</f>
        <v>1.0537265572168102</v>
      </c>
      <c r="AR39" s="6" t="s">
        <v>120</v>
      </c>
      <c r="AS39" s="6">
        <f t="shared" si="3"/>
        <v>1</v>
      </c>
      <c r="AT39" s="6">
        <f t="shared" si="4"/>
        <v>1</v>
      </c>
    </row>
    <row r="40" spans="1:46">
      <c r="A40" s="8">
        <v>1</v>
      </c>
      <c r="B40" s="8">
        <v>0</v>
      </c>
      <c r="C40" s="8">
        <v>1.3651754534489631</v>
      </c>
      <c r="D40" s="8">
        <v>0.65109864990255184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1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1.6888007296398915</v>
      </c>
      <c r="AE40" s="8">
        <v>1</v>
      </c>
      <c r="AF40" s="8">
        <v>1</v>
      </c>
      <c r="AG40" s="8">
        <v>0.7402929040173224</v>
      </c>
      <c r="AH40" s="8">
        <v>1</v>
      </c>
      <c r="AI40" s="8">
        <v>0</v>
      </c>
      <c r="AJ40" s="8">
        <v>1</v>
      </c>
      <c r="AK40" s="8">
        <v>0</v>
      </c>
      <c r="AL40" s="8">
        <v>-1.0688619263650878</v>
      </c>
      <c r="AM40" s="8">
        <v>4.6566164135166996E-2</v>
      </c>
      <c r="AO40" s="6">
        <v>0</v>
      </c>
      <c r="AP40" s="6">
        <f t="shared" si="5"/>
        <v>3.7776615666378084</v>
      </c>
      <c r="AQ40" s="6">
        <f t="shared" si="6"/>
        <v>2.9599255066378083</v>
      </c>
      <c r="AR40" s="6" t="s">
        <v>120</v>
      </c>
      <c r="AS40" s="6">
        <f t="shared" si="3"/>
        <v>1</v>
      </c>
      <c r="AT40" s="6">
        <f t="shared" si="4"/>
        <v>1</v>
      </c>
    </row>
    <row r="41" spans="1:46">
      <c r="A41" s="8">
        <v>1</v>
      </c>
      <c r="B41" s="8">
        <v>0</v>
      </c>
      <c r="C41" s="8">
        <v>2.8348115837190613</v>
      </c>
      <c r="D41" s="8">
        <v>1.8563624615133418</v>
      </c>
      <c r="E41" s="8">
        <v>0</v>
      </c>
      <c r="F41" s="8">
        <v>1</v>
      </c>
      <c r="G41" s="8">
        <v>0</v>
      </c>
      <c r="H41" s="8">
        <v>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1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-0.66439471724716304</v>
      </c>
      <c r="AE41" s="8">
        <v>1</v>
      </c>
      <c r="AF41" s="8">
        <v>1</v>
      </c>
      <c r="AG41" s="8">
        <v>1.76847749293027</v>
      </c>
      <c r="AH41" s="8">
        <v>1</v>
      </c>
      <c r="AI41" s="8">
        <v>0</v>
      </c>
      <c r="AJ41" s="8">
        <v>1</v>
      </c>
      <c r="AK41" s="8">
        <v>0</v>
      </c>
      <c r="AL41" s="8">
        <v>-1.0688619263650878</v>
      </c>
      <c r="AM41" s="8">
        <v>7.3437036130203748E-2</v>
      </c>
      <c r="AO41" s="6">
        <v>0</v>
      </c>
      <c r="AP41" s="6">
        <f t="shared" si="5"/>
        <v>2.6729738941636465</v>
      </c>
      <c r="AQ41" s="6">
        <f t="shared" si="6"/>
        <v>1.8552378341636464</v>
      </c>
      <c r="AR41" s="6" t="s">
        <v>120</v>
      </c>
      <c r="AS41" s="6">
        <f t="shared" si="3"/>
        <v>1</v>
      </c>
      <c r="AT41" s="6">
        <f t="shared" si="4"/>
        <v>1</v>
      </c>
    </row>
    <row r="42" spans="1:46">
      <c r="A42" s="8">
        <v>1</v>
      </c>
      <c r="B42" s="8">
        <v>1</v>
      </c>
      <c r="C42" s="8">
        <v>1.6672019109513814</v>
      </c>
      <c r="D42" s="8">
        <v>1.0528532537728152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1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1</v>
      </c>
      <c r="AA42" s="8">
        <v>0</v>
      </c>
      <c r="AB42" s="8">
        <v>0</v>
      </c>
      <c r="AC42" s="8">
        <v>0</v>
      </c>
      <c r="AD42" s="8">
        <v>-0.66439471724716304</v>
      </c>
      <c r="AE42" s="8">
        <v>1</v>
      </c>
      <c r="AF42" s="8">
        <v>1</v>
      </c>
      <c r="AG42" s="8">
        <v>1.76847749293027</v>
      </c>
      <c r="AH42" s="8">
        <v>0</v>
      </c>
      <c r="AI42" s="8">
        <v>0</v>
      </c>
      <c r="AJ42" s="8">
        <v>1</v>
      </c>
      <c r="AK42" s="8">
        <v>0</v>
      </c>
      <c r="AL42" s="8">
        <v>-1.0688619263650878</v>
      </c>
      <c r="AM42" s="8">
        <v>4.4454881335556966E-2</v>
      </c>
      <c r="AO42" s="6">
        <v>0</v>
      </c>
      <c r="AP42" s="6">
        <f t="shared" si="5"/>
        <v>2.3777793012793444</v>
      </c>
      <c r="AQ42" s="6">
        <f t="shared" si="6"/>
        <v>1.5600432412793444</v>
      </c>
      <c r="AR42" s="6" t="s">
        <v>120</v>
      </c>
      <c r="AS42" s="6">
        <f t="shared" si="3"/>
        <v>1</v>
      </c>
      <c r="AT42" s="6">
        <f t="shared" si="4"/>
        <v>1</v>
      </c>
    </row>
    <row r="43" spans="1:46">
      <c r="A43" s="8">
        <v>1</v>
      </c>
      <c r="B43" s="8">
        <v>1</v>
      </c>
      <c r="C43" s="8">
        <v>-0.6106501563430522</v>
      </c>
      <c r="D43" s="8">
        <v>0.37489235974174584</v>
      </c>
      <c r="E43" s="8">
        <v>1</v>
      </c>
      <c r="F43" s="8">
        <v>0</v>
      </c>
      <c r="G43" s="8">
        <v>0</v>
      </c>
      <c r="H43" s="8">
        <v>0</v>
      </c>
      <c r="I43" s="8">
        <v>1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0</v>
      </c>
      <c r="AA43" s="8">
        <v>0</v>
      </c>
      <c r="AB43" s="8">
        <v>0</v>
      </c>
      <c r="AC43" s="8">
        <v>0</v>
      </c>
      <c r="AD43" s="8">
        <v>0.97910686470570052</v>
      </c>
      <c r="AE43" s="8">
        <v>1</v>
      </c>
      <c r="AF43" s="8">
        <v>0</v>
      </c>
      <c r="AG43" s="8">
        <v>-0.49352860267821486</v>
      </c>
      <c r="AH43" s="8">
        <v>1</v>
      </c>
      <c r="AI43" s="8">
        <v>1</v>
      </c>
      <c r="AJ43" s="8">
        <v>0</v>
      </c>
      <c r="AK43" s="8">
        <v>0</v>
      </c>
      <c r="AL43" s="8">
        <v>-0.48800445673296167</v>
      </c>
      <c r="AM43" s="8">
        <v>-0.19527168382016377</v>
      </c>
      <c r="AO43" s="6">
        <v>0</v>
      </c>
      <c r="AP43" s="6">
        <f t="shared" si="5"/>
        <v>0.60676853175474388</v>
      </c>
      <c r="AQ43" s="6">
        <f t="shared" si="6"/>
        <v>-0.21096752824525611</v>
      </c>
      <c r="AR43" s="6" t="s">
        <v>120</v>
      </c>
      <c r="AS43" s="6">
        <f t="shared" si="3"/>
        <v>1</v>
      </c>
      <c r="AT43" s="6">
        <f t="shared" si="4"/>
        <v>0</v>
      </c>
    </row>
    <row r="44" spans="1:46">
      <c r="A44" s="8">
        <v>1</v>
      </c>
      <c r="B44" s="8">
        <v>1</v>
      </c>
      <c r="C44" s="8">
        <v>0.21950014462629935</v>
      </c>
      <c r="D44" s="8">
        <v>-0.64656872059839854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1</v>
      </c>
      <c r="U44" s="8">
        <v>0</v>
      </c>
      <c r="V44" s="8">
        <v>0</v>
      </c>
      <c r="W44" s="8">
        <v>0</v>
      </c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-0.20421427430036124</v>
      </c>
      <c r="AE44" s="8">
        <v>1</v>
      </c>
      <c r="AF44" s="8">
        <v>1</v>
      </c>
      <c r="AG44" s="8">
        <v>-0.28789168489562533</v>
      </c>
      <c r="AH44" s="8">
        <v>1</v>
      </c>
      <c r="AI44" s="8">
        <v>0</v>
      </c>
      <c r="AJ44" s="8">
        <v>1</v>
      </c>
      <c r="AK44" s="8">
        <v>0</v>
      </c>
      <c r="AL44" s="8">
        <v>1.9515969157219684</v>
      </c>
      <c r="AM44" s="8">
        <v>9.4014683144072482</v>
      </c>
      <c r="AO44" s="6">
        <v>0</v>
      </c>
      <c r="AP44" s="6">
        <f t="shared" si="5"/>
        <v>18.506025590977384</v>
      </c>
      <c r="AQ44" s="6">
        <f t="shared" si="6"/>
        <v>17.688289530977382</v>
      </c>
      <c r="AR44" s="6" t="s">
        <v>120</v>
      </c>
      <c r="AS44" s="6">
        <f t="shared" si="3"/>
        <v>1</v>
      </c>
      <c r="AT44" s="6">
        <f t="shared" si="4"/>
        <v>1</v>
      </c>
    </row>
    <row r="45" spans="1:46">
      <c r="A45" s="8">
        <v>1</v>
      </c>
      <c r="B45" s="8">
        <v>1</v>
      </c>
      <c r="C45" s="8">
        <v>0.95010038732917257</v>
      </c>
      <c r="D45" s="8">
        <v>-2.6862244128517454E-2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1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0.70419387281540335</v>
      </c>
      <c r="AE45" s="8">
        <v>1</v>
      </c>
      <c r="AF45" s="8">
        <v>0</v>
      </c>
      <c r="AG45" s="8">
        <v>-0.49352860267821486</v>
      </c>
      <c r="AH45" s="8">
        <v>0</v>
      </c>
      <c r="AI45" s="8">
        <v>1</v>
      </c>
      <c r="AJ45" s="8">
        <v>0</v>
      </c>
      <c r="AK45" s="8">
        <v>0</v>
      </c>
      <c r="AL45" s="8">
        <v>-1.0688619263650878</v>
      </c>
      <c r="AM45" s="8">
        <v>-0.19527168382016377</v>
      </c>
      <c r="AO45" s="6">
        <v>0</v>
      </c>
      <c r="AP45" s="6">
        <f t="shared" si="5"/>
        <v>2.5099692010598553</v>
      </c>
      <c r="AQ45" s="6">
        <f t="shared" si="6"/>
        <v>1.6922331410598552</v>
      </c>
      <c r="AR45" s="6" t="s">
        <v>120</v>
      </c>
      <c r="AS45" s="6">
        <f t="shared" si="3"/>
        <v>1</v>
      </c>
      <c r="AT45" s="6">
        <f t="shared" si="4"/>
        <v>1</v>
      </c>
    </row>
    <row r="46" spans="1:46">
      <c r="A46" s="8">
        <v>1</v>
      </c>
      <c r="B46" s="8">
        <v>0</v>
      </c>
      <c r="C46" s="8">
        <v>-0.72285545356864467</v>
      </c>
      <c r="D46" s="8">
        <v>1.4043885321592955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1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1</v>
      </c>
      <c r="AC46" s="8">
        <v>0</v>
      </c>
      <c r="AD46" s="8">
        <v>-0.51498548252417542</v>
      </c>
      <c r="AE46" s="8">
        <v>1</v>
      </c>
      <c r="AF46" s="8">
        <v>1</v>
      </c>
      <c r="AG46" s="8">
        <v>-8.2254767113035795E-2</v>
      </c>
      <c r="AH46" s="8">
        <v>1</v>
      </c>
      <c r="AI46" s="8">
        <v>0</v>
      </c>
      <c r="AJ46" s="8">
        <v>1</v>
      </c>
      <c r="AK46" s="8">
        <v>0</v>
      </c>
      <c r="AL46" s="8">
        <v>0.67371048253129073</v>
      </c>
      <c r="AM46" s="8">
        <v>-8.9515609039697699E-2</v>
      </c>
      <c r="AO46" s="6">
        <v>0</v>
      </c>
      <c r="AP46" s="6">
        <f t="shared" si="5"/>
        <v>2.844273343154593</v>
      </c>
      <c r="AQ46" s="6">
        <f t="shared" si="6"/>
        <v>2.0265372831545929</v>
      </c>
      <c r="AR46" s="6" t="s">
        <v>120</v>
      </c>
      <c r="AS46" s="6">
        <f t="shared" si="3"/>
        <v>1</v>
      </c>
      <c r="AT46" s="6">
        <f t="shared" si="4"/>
        <v>1</v>
      </c>
    </row>
    <row r="47" spans="1:46">
      <c r="A47" s="8">
        <v>1</v>
      </c>
      <c r="B47" s="8">
        <v>1</v>
      </c>
      <c r="C47" s="8">
        <v>1.8857066259837845</v>
      </c>
      <c r="D47" s="8">
        <v>0.97752426554714078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1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1.9248673205022118</v>
      </c>
      <c r="AE47" s="8">
        <v>1</v>
      </c>
      <c r="AF47" s="8">
        <v>1</v>
      </c>
      <c r="AG47" s="8">
        <v>0.53465598623473276</v>
      </c>
      <c r="AH47" s="8">
        <v>0</v>
      </c>
      <c r="AI47" s="8">
        <v>0</v>
      </c>
      <c r="AJ47" s="8">
        <v>1</v>
      </c>
      <c r="AK47" s="8">
        <v>0</v>
      </c>
      <c r="AL47" s="8">
        <v>-1.0688619263650878</v>
      </c>
      <c r="AM47" s="8">
        <v>-0.19527168382016377</v>
      </c>
      <c r="AO47" s="6">
        <v>0</v>
      </c>
      <c r="AP47" s="6">
        <f t="shared" si="5"/>
        <v>3.7915996283931661</v>
      </c>
      <c r="AQ47" s="6">
        <f t="shared" si="6"/>
        <v>2.973863568393166</v>
      </c>
      <c r="AR47" s="6" t="s">
        <v>120</v>
      </c>
      <c r="AS47" s="6">
        <f t="shared" si="3"/>
        <v>1</v>
      </c>
      <c r="AT47" s="6">
        <f t="shared" si="4"/>
        <v>1</v>
      </c>
    </row>
    <row r="48" spans="1:46">
      <c r="A48" s="8">
        <v>1</v>
      </c>
      <c r="B48" s="8">
        <v>0</v>
      </c>
      <c r="C48" s="8">
        <v>1.063148995946545</v>
      </c>
      <c r="D48" s="8">
        <v>0.38292745181915111</v>
      </c>
      <c r="E48" s="8">
        <v>0</v>
      </c>
      <c r="F48" s="8">
        <v>1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1</v>
      </c>
      <c r="Z48" s="8">
        <v>0</v>
      </c>
      <c r="AA48" s="8">
        <v>0</v>
      </c>
      <c r="AB48" s="8">
        <v>0</v>
      </c>
      <c r="AC48" s="8">
        <v>0</v>
      </c>
      <c r="AD48" s="8">
        <v>1.5393914949169041</v>
      </c>
      <c r="AE48" s="8">
        <v>1</v>
      </c>
      <c r="AF48" s="8">
        <v>1</v>
      </c>
      <c r="AG48" s="8">
        <v>0.12338215066955374</v>
      </c>
      <c r="AH48" s="8">
        <v>1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O48" s="6">
        <v>2</v>
      </c>
      <c r="AP48" s="6">
        <f t="shared" si="5"/>
        <v>2.7681228549166494</v>
      </c>
      <c r="AQ48" s="6">
        <f t="shared" si="6"/>
        <v>1.9503867949166493</v>
      </c>
      <c r="AR48" s="6" t="s">
        <v>120</v>
      </c>
      <c r="AS48" s="6">
        <f t="shared" si="3"/>
        <v>-1</v>
      </c>
      <c r="AT48" s="6">
        <f t="shared" si="4"/>
        <v>1</v>
      </c>
    </row>
    <row r="49" spans="1:46">
      <c r="A49" s="8">
        <v>1</v>
      </c>
      <c r="B49" s="8">
        <v>1</v>
      </c>
      <c r="C49" s="8">
        <v>0.21190764242395774</v>
      </c>
      <c r="D49" s="8">
        <v>-0.93984958142369079</v>
      </c>
      <c r="E49" s="8">
        <v>1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1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1</v>
      </c>
      <c r="AA49" s="8">
        <v>0</v>
      </c>
      <c r="AB49" s="8">
        <v>0</v>
      </c>
      <c r="AC49" s="8">
        <v>0</v>
      </c>
      <c r="AD49" s="8">
        <v>-0.65244197846932406</v>
      </c>
      <c r="AE49" s="8">
        <v>1</v>
      </c>
      <c r="AF49" s="8">
        <v>1</v>
      </c>
      <c r="AG49" s="8">
        <v>-0.28789168489562533</v>
      </c>
      <c r="AH49" s="8">
        <v>1</v>
      </c>
      <c r="AI49" s="8">
        <v>0</v>
      </c>
      <c r="AJ49" s="8">
        <v>1</v>
      </c>
      <c r="AK49" s="8">
        <v>0</v>
      </c>
      <c r="AL49" s="8">
        <v>0.5575389886048655</v>
      </c>
      <c r="AM49" s="8">
        <v>0.18859791610893267</v>
      </c>
      <c r="AO49" s="6">
        <v>0</v>
      </c>
      <c r="AP49" s="6">
        <f t="shared" si="5"/>
        <v>1.4856191472475011</v>
      </c>
      <c r="AQ49" s="6">
        <f t="shared" si="6"/>
        <v>0.66788308724750112</v>
      </c>
      <c r="AR49" s="6" t="s">
        <v>120</v>
      </c>
      <c r="AS49" s="6">
        <f t="shared" si="3"/>
        <v>1</v>
      </c>
      <c r="AT49" s="6">
        <f t="shared" si="4"/>
        <v>1</v>
      </c>
    </row>
    <row r="50" spans="1:46">
      <c r="A50" s="8">
        <v>1</v>
      </c>
      <c r="B50" s="8">
        <v>0</v>
      </c>
      <c r="C50" s="8">
        <v>-0.46301160736200919</v>
      </c>
      <c r="D50" s="8">
        <v>0.78468205568941418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1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-0.24156658298110811</v>
      </c>
      <c r="AE50" s="8">
        <v>1</v>
      </c>
      <c r="AF50" s="8">
        <v>0</v>
      </c>
      <c r="AG50" s="8">
        <v>-0.49352860267821486</v>
      </c>
      <c r="AH50" s="8">
        <v>0</v>
      </c>
      <c r="AI50" s="8">
        <v>0</v>
      </c>
      <c r="AJ50" s="8">
        <v>1</v>
      </c>
      <c r="AK50" s="8">
        <v>0</v>
      </c>
      <c r="AL50" s="8">
        <v>-0.13948997495368595</v>
      </c>
      <c r="AM50" s="8">
        <v>-0.16648146382548154</v>
      </c>
      <c r="AO50" s="6">
        <v>2</v>
      </c>
      <c r="AP50" s="6">
        <f t="shared" si="5"/>
        <v>1.3711418243127227</v>
      </c>
      <c r="AQ50" s="6">
        <f t="shared" si="6"/>
        <v>0.5534057643127227</v>
      </c>
      <c r="AR50" s="6" t="s">
        <v>120</v>
      </c>
      <c r="AS50" s="6">
        <f t="shared" si="3"/>
        <v>-1</v>
      </c>
      <c r="AT50" s="6">
        <f t="shared" si="4"/>
        <v>1</v>
      </c>
    </row>
    <row r="51" spans="1:46">
      <c r="A51" s="8">
        <v>1</v>
      </c>
      <c r="B51" s="8">
        <v>0</v>
      </c>
      <c r="C51" s="8">
        <v>-0.4908520194555771</v>
      </c>
      <c r="D51" s="8">
        <v>-0.85548111461093546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1</v>
      </c>
      <c r="AC51" s="8">
        <v>0</v>
      </c>
      <c r="AD51" s="8">
        <v>-0.40292855648193471</v>
      </c>
      <c r="AE51" s="8">
        <v>1</v>
      </c>
      <c r="AF51" s="8">
        <v>0</v>
      </c>
      <c r="AG51" s="8">
        <v>-0.49352860267821486</v>
      </c>
      <c r="AH51" s="8">
        <v>1</v>
      </c>
      <c r="AI51" s="8">
        <v>0</v>
      </c>
      <c r="AJ51" s="8">
        <v>1</v>
      </c>
      <c r="AK51" s="8">
        <v>0</v>
      </c>
      <c r="AL51" s="8">
        <v>1.7831482495286517</v>
      </c>
      <c r="AM51" s="8">
        <v>-0.19527168382016377</v>
      </c>
      <c r="AO51" s="6">
        <v>0</v>
      </c>
      <c r="AP51" s="6">
        <f t="shared" si="5"/>
        <v>1.6515751898047646</v>
      </c>
      <c r="AQ51" s="6">
        <f t="shared" si="6"/>
        <v>0.8338391298047646</v>
      </c>
      <c r="AR51" s="6" t="s">
        <v>120</v>
      </c>
      <c r="AS51" s="6">
        <f t="shared" si="3"/>
        <v>1</v>
      </c>
      <c r="AT51" s="6">
        <f t="shared" si="4"/>
        <v>1</v>
      </c>
    </row>
    <row r="52" spans="1:46">
      <c r="A52" s="8">
        <v>1</v>
      </c>
      <c r="B52" s="8">
        <v>1</v>
      </c>
      <c r="C52" s="8">
        <v>0.48609351910303755</v>
      </c>
      <c r="D52" s="8">
        <v>0.34978269699985437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1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0</v>
      </c>
      <c r="AD52" s="8">
        <v>0.60558377789823148</v>
      </c>
      <c r="AE52" s="8">
        <v>1</v>
      </c>
      <c r="AF52" s="8">
        <v>1</v>
      </c>
      <c r="AG52" s="8">
        <v>1.9741144107128594</v>
      </c>
      <c r="AH52" s="8">
        <v>1</v>
      </c>
      <c r="AI52" s="8">
        <v>0</v>
      </c>
      <c r="AJ52" s="8">
        <v>1</v>
      </c>
      <c r="AK52" s="8">
        <v>0</v>
      </c>
      <c r="AL52" s="8">
        <v>-0.52866447960721052</v>
      </c>
      <c r="AM52" s="8">
        <v>-0.19527168382016377</v>
      </c>
      <c r="AO52" s="6">
        <v>0</v>
      </c>
      <c r="AP52" s="6">
        <f t="shared" si="5"/>
        <v>3.1937557283612916</v>
      </c>
      <c r="AQ52" s="6">
        <f t="shared" si="6"/>
        <v>2.3760196683612915</v>
      </c>
      <c r="AR52" s="6" t="s">
        <v>120</v>
      </c>
      <c r="AS52" s="6">
        <f t="shared" si="3"/>
        <v>1</v>
      </c>
      <c r="AT52" s="6">
        <f t="shared" si="4"/>
        <v>1</v>
      </c>
    </row>
    <row r="53" spans="1:46">
      <c r="A53" s="8">
        <v>1</v>
      </c>
      <c r="B53" s="8">
        <v>0</v>
      </c>
      <c r="C53" s="8">
        <v>-0.83506075079423714</v>
      </c>
      <c r="D53" s="8">
        <v>1.3541692066755127</v>
      </c>
      <c r="E53" s="8">
        <v>1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1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1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-0.66439471724716304</v>
      </c>
      <c r="AE53" s="8">
        <v>1</v>
      </c>
      <c r="AF53" s="8">
        <v>1</v>
      </c>
      <c r="AG53" s="8">
        <v>1.76847749293027</v>
      </c>
      <c r="AH53" s="8">
        <v>1</v>
      </c>
      <c r="AI53" s="8">
        <v>0</v>
      </c>
      <c r="AJ53" s="8">
        <v>1</v>
      </c>
      <c r="AK53" s="8">
        <v>0</v>
      </c>
      <c r="AL53" s="8">
        <v>-1.0688619263650878</v>
      </c>
      <c r="AM53" s="8">
        <v>-0.19527168382016377</v>
      </c>
      <c r="AO53" s="6">
        <v>0</v>
      </c>
      <c r="AP53" s="6">
        <f t="shared" si="5"/>
        <v>1.2115999972445004</v>
      </c>
      <c r="AQ53" s="6">
        <f t="shared" si="6"/>
        <v>0.39386393724450042</v>
      </c>
      <c r="AR53" s="6" t="s">
        <v>120</v>
      </c>
      <c r="AS53" s="6">
        <f t="shared" si="3"/>
        <v>1</v>
      </c>
      <c r="AT53" s="6">
        <f t="shared" si="4"/>
        <v>1</v>
      </c>
    </row>
    <row r="54" spans="1:46">
      <c r="A54" s="8">
        <v>1</v>
      </c>
      <c r="B54" s="8">
        <v>1</v>
      </c>
      <c r="C54" s="8">
        <v>0.10645153600892703</v>
      </c>
      <c r="D54" s="8">
        <v>-0.45372651074067222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1</v>
      </c>
      <c r="AC54" s="8">
        <v>0</v>
      </c>
      <c r="AD54" s="8">
        <v>0.15735607372926874</v>
      </c>
      <c r="AE54" s="8">
        <v>1</v>
      </c>
      <c r="AF54" s="8">
        <v>1</v>
      </c>
      <c r="AG54" s="8">
        <v>0.7402929040173224</v>
      </c>
      <c r="AH54" s="8">
        <v>0</v>
      </c>
      <c r="AI54" s="8">
        <v>0</v>
      </c>
      <c r="AJ54" s="8">
        <v>1</v>
      </c>
      <c r="AK54" s="8">
        <v>0</v>
      </c>
      <c r="AL54" s="8">
        <v>-0.13948997495368595</v>
      </c>
      <c r="AM54" s="8">
        <v>0.20241722170638016</v>
      </c>
      <c r="AO54" s="6">
        <v>0</v>
      </c>
      <c r="AP54" s="6">
        <f t="shared" si="5"/>
        <v>3.9749089433520934</v>
      </c>
      <c r="AQ54" s="6">
        <f t="shared" si="6"/>
        <v>3.1571728833520933</v>
      </c>
      <c r="AR54" s="6" t="s">
        <v>120</v>
      </c>
      <c r="AS54" s="6">
        <f t="shared" si="3"/>
        <v>1</v>
      </c>
      <c r="AT54" s="6">
        <f t="shared" si="4"/>
        <v>1</v>
      </c>
    </row>
    <row r="55" spans="1:46">
      <c r="A55" s="8">
        <v>1</v>
      </c>
      <c r="B55" s="8">
        <v>0</v>
      </c>
      <c r="C55" s="8">
        <v>1.7937492386494183</v>
      </c>
      <c r="D55" s="8">
        <v>2.0572397634484734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1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0.97910686470570052</v>
      </c>
      <c r="AE55" s="8">
        <v>1</v>
      </c>
      <c r="AF55" s="8">
        <v>1</v>
      </c>
      <c r="AG55" s="8">
        <v>2.3853882462780387</v>
      </c>
      <c r="AH55" s="8">
        <v>0</v>
      </c>
      <c r="AI55" s="8">
        <v>0</v>
      </c>
      <c r="AJ55" s="8">
        <v>1</v>
      </c>
      <c r="AK55" s="8">
        <v>0</v>
      </c>
      <c r="AL55" s="8">
        <v>-1.0688619263650878</v>
      </c>
      <c r="AM55" s="8">
        <v>0.22698487610184234</v>
      </c>
      <c r="AO55" s="6">
        <v>0</v>
      </c>
      <c r="AP55" s="6">
        <f t="shared" si="5"/>
        <v>4.0153121187891978</v>
      </c>
      <c r="AQ55" s="6">
        <f t="shared" si="6"/>
        <v>3.1975760587891977</v>
      </c>
      <c r="AR55" s="6" t="s">
        <v>120</v>
      </c>
      <c r="AS55" s="6">
        <f t="shared" si="3"/>
        <v>1</v>
      </c>
      <c r="AT55" s="6">
        <f t="shared" si="4"/>
        <v>1</v>
      </c>
    </row>
    <row r="56" spans="1:46">
      <c r="A56" s="8">
        <v>1</v>
      </c>
      <c r="B56" s="8">
        <v>0</v>
      </c>
      <c r="C56" s="8">
        <v>-0.70176423228563856</v>
      </c>
      <c r="D56" s="8">
        <v>0.2242343832903971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1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1</v>
      </c>
      <c r="Z56" s="8">
        <v>0</v>
      </c>
      <c r="AA56" s="8">
        <v>0</v>
      </c>
      <c r="AB56" s="8">
        <v>0</v>
      </c>
      <c r="AC56" s="8">
        <v>0</v>
      </c>
      <c r="AD56" s="8">
        <v>0.28285983089657829</v>
      </c>
      <c r="AE56" s="8">
        <v>1</v>
      </c>
      <c r="AF56" s="8">
        <v>1</v>
      </c>
      <c r="AG56" s="8">
        <v>1.5628405751476804</v>
      </c>
      <c r="AH56" s="8">
        <v>0</v>
      </c>
      <c r="AI56" s="8">
        <v>0</v>
      </c>
      <c r="AJ56" s="8">
        <v>1</v>
      </c>
      <c r="AK56" s="8">
        <v>0</v>
      </c>
      <c r="AL56" s="8">
        <v>-0.37183296280653644</v>
      </c>
      <c r="AM56" s="8">
        <v>-0.14824765782884947</v>
      </c>
      <c r="AO56" s="6">
        <v>0</v>
      </c>
      <c r="AP56" s="6">
        <f t="shared" si="5"/>
        <v>2.2691164800720536</v>
      </c>
      <c r="AQ56" s="6">
        <f t="shared" si="6"/>
        <v>1.4513804200720535</v>
      </c>
      <c r="AR56" s="6" t="s">
        <v>120</v>
      </c>
      <c r="AS56" s="6">
        <f t="shared" si="3"/>
        <v>1</v>
      </c>
      <c r="AT56" s="6">
        <f t="shared" si="4"/>
        <v>1</v>
      </c>
    </row>
    <row r="57" spans="1:46">
      <c r="A57" s="8">
        <v>1</v>
      </c>
      <c r="B57" s="8">
        <v>0</v>
      </c>
      <c r="C57" s="8">
        <v>0.12754275729193318</v>
      </c>
      <c r="D57" s="8">
        <v>-2.6862244128517454E-2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1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1</v>
      </c>
      <c r="AC57" s="8">
        <v>0</v>
      </c>
      <c r="AD57" s="8">
        <v>-0.17881470439745334</v>
      </c>
      <c r="AE57" s="8">
        <v>1</v>
      </c>
      <c r="AF57" s="8">
        <v>1</v>
      </c>
      <c r="AG57" s="8">
        <v>-8.2254767113035795E-2</v>
      </c>
      <c r="AH57" s="8">
        <v>0</v>
      </c>
      <c r="AI57" s="8">
        <v>0</v>
      </c>
      <c r="AJ57" s="8">
        <v>1</v>
      </c>
      <c r="AK57" s="8">
        <v>0</v>
      </c>
      <c r="AL57" s="8">
        <v>-1.0688619263650878</v>
      </c>
      <c r="AM57" s="8">
        <v>-0.19527168382016377</v>
      </c>
      <c r="AO57" s="6">
        <v>0</v>
      </c>
      <c r="AP57" s="6">
        <f t="shared" si="5"/>
        <v>3.0360612132081783</v>
      </c>
      <c r="AQ57" s="6">
        <f t="shared" si="6"/>
        <v>2.2183251532081782</v>
      </c>
      <c r="AR57" s="6" t="s">
        <v>120</v>
      </c>
      <c r="AS57" s="6">
        <f t="shared" si="3"/>
        <v>1</v>
      </c>
      <c r="AT57" s="6">
        <f t="shared" si="4"/>
        <v>1</v>
      </c>
    </row>
    <row r="58" spans="1:46">
      <c r="A58" s="8">
        <v>1</v>
      </c>
      <c r="B58" s="8">
        <v>1</v>
      </c>
      <c r="C58" s="8">
        <v>1.9278890685497967</v>
      </c>
      <c r="D58" s="8">
        <v>-0.85548111461093546</v>
      </c>
      <c r="E58" s="8">
        <v>1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1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1</v>
      </c>
      <c r="AC58" s="8">
        <v>0</v>
      </c>
      <c r="AD58" s="8">
        <v>0.51892642175889869</v>
      </c>
      <c r="AE58" s="8">
        <v>1</v>
      </c>
      <c r="AF58" s="8">
        <v>0</v>
      </c>
      <c r="AG58" s="8">
        <v>-0.49352860267821486</v>
      </c>
      <c r="AH58" s="8">
        <v>0</v>
      </c>
      <c r="AI58" s="8">
        <v>0</v>
      </c>
      <c r="AJ58" s="8">
        <v>1</v>
      </c>
      <c r="AK58" s="8">
        <v>0</v>
      </c>
      <c r="AL58" s="8">
        <v>-2.3318481027260713E-2</v>
      </c>
      <c r="AM58" s="8">
        <v>-0.13500415663129564</v>
      </c>
      <c r="AO58" s="6">
        <v>0</v>
      </c>
      <c r="AP58" s="6">
        <f t="shared" si="5"/>
        <v>2.2848990776968852</v>
      </c>
      <c r="AQ58" s="6">
        <f t="shared" si="6"/>
        <v>1.4671630176968851</v>
      </c>
      <c r="AR58" s="6" t="s">
        <v>120</v>
      </c>
      <c r="AS58" s="6">
        <f t="shared" si="3"/>
        <v>1</v>
      </c>
      <c r="AT58" s="6">
        <f t="shared" si="4"/>
        <v>1</v>
      </c>
    </row>
    <row r="59" spans="1:46">
      <c r="A59" s="8">
        <v>1</v>
      </c>
      <c r="B59" s="8">
        <v>1</v>
      </c>
      <c r="C59" s="8">
        <v>0.82355305963113579</v>
      </c>
      <c r="D59" s="8">
        <v>-0.95591976557850133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1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1</v>
      </c>
      <c r="AA59" s="8">
        <v>0</v>
      </c>
      <c r="AB59" s="8">
        <v>0</v>
      </c>
      <c r="AC59" s="8">
        <v>0</v>
      </c>
      <c r="AD59" s="8">
        <v>3.8178823244424649</v>
      </c>
      <c r="AE59" s="8">
        <v>1</v>
      </c>
      <c r="AF59" s="8">
        <v>0</v>
      </c>
      <c r="AG59" s="8">
        <v>-0.49352860267821486</v>
      </c>
      <c r="AH59" s="8">
        <v>0</v>
      </c>
      <c r="AI59" s="8">
        <v>0</v>
      </c>
      <c r="AJ59" s="8">
        <v>1</v>
      </c>
      <c r="AK59" s="8">
        <v>0</v>
      </c>
      <c r="AL59" s="8">
        <v>-1.0688619263650878</v>
      </c>
      <c r="AM59" s="8">
        <v>-0.19527168382016377</v>
      </c>
      <c r="AO59" s="6">
        <v>0</v>
      </c>
      <c r="AP59" s="6">
        <f t="shared" si="5"/>
        <v>2.7694138251784337</v>
      </c>
      <c r="AQ59" s="6">
        <f t="shared" si="6"/>
        <v>1.9516777651784336</v>
      </c>
      <c r="AR59" s="6" t="s">
        <v>120</v>
      </c>
      <c r="AS59" s="6">
        <f t="shared" si="3"/>
        <v>1</v>
      </c>
      <c r="AT59" s="6">
        <f t="shared" si="4"/>
        <v>1</v>
      </c>
    </row>
    <row r="60" spans="1:46">
      <c r="A60" s="8">
        <v>1</v>
      </c>
      <c r="B60" s="8">
        <v>0</v>
      </c>
      <c r="C60" s="8">
        <v>6.4269093442914746E-2</v>
      </c>
      <c r="D60" s="8">
        <v>-0.84744602253353019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-0.65244197846932406</v>
      </c>
      <c r="AE60" s="8">
        <v>1</v>
      </c>
      <c r="AF60" s="8">
        <v>0</v>
      </c>
      <c r="AG60" s="8">
        <v>-0.49352860267821486</v>
      </c>
      <c r="AH60" s="8">
        <v>0</v>
      </c>
      <c r="AI60" s="8">
        <v>0</v>
      </c>
      <c r="AJ60" s="8">
        <v>1</v>
      </c>
      <c r="AK60" s="8">
        <v>0</v>
      </c>
      <c r="AL60" s="8">
        <v>1.4869109400162674</v>
      </c>
      <c r="AM60" s="8">
        <v>1.9499835753835917</v>
      </c>
      <c r="AO60" s="6">
        <v>0</v>
      </c>
      <c r="AP60" s="6">
        <f t="shared" si="5"/>
        <v>5.2230859297206313</v>
      </c>
      <c r="AQ60" s="6">
        <f t="shared" si="6"/>
        <v>4.4053498697206317</v>
      </c>
      <c r="AR60" s="6" t="s">
        <v>120</v>
      </c>
      <c r="AS60" s="6">
        <f t="shared" si="3"/>
        <v>1</v>
      </c>
      <c r="AT60" s="6">
        <f t="shared" si="4"/>
        <v>1</v>
      </c>
    </row>
    <row r="61" spans="1:46">
      <c r="A61" s="8">
        <v>1</v>
      </c>
      <c r="B61" s="8">
        <v>0</v>
      </c>
      <c r="C61" s="8">
        <v>1.5406545832533445</v>
      </c>
      <c r="D61" s="8">
        <v>1.7729983812102623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1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1</v>
      </c>
      <c r="AC61" s="8">
        <v>0</v>
      </c>
      <c r="AD61" s="8">
        <v>1.8755622730436261</v>
      </c>
      <c r="AE61" s="8">
        <v>1</v>
      </c>
      <c r="AF61" s="8">
        <v>0</v>
      </c>
      <c r="AG61" s="8">
        <v>-0.49352860267821486</v>
      </c>
      <c r="AH61" s="8">
        <v>1</v>
      </c>
      <c r="AI61" s="8">
        <v>0</v>
      </c>
      <c r="AJ61" s="8">
        <v>1</v>
      </c>
      <c r="AK61" s="8">
        <v>0</v>
      </c>
      <c r="AL61" s="8">
        <v>-1.0688619263650878</v>
      </c>
      <c r="AM61" s="8">
        <v>-0.19527168382016377</v>
      </c>
      <c r="AO61" s="6">
        <v>0</v>
      </c>
      <c r="AP61" s="6">
        <f t="shared" si="5"/>
        <v>2.9222590405828726</v>
      </c>
      <c r="AQ61" s="6">
        <f t="shared" si="6"/>
        <v>2.1045229805828725</v>
      </c>
      <c r="AR61" s="6" t="s">
        <v>120</v>
      </c>
      <c r="AS61" s="6">
        <f t="shared" si="3"/>
        <v>1</v>
      </c>
      <c r="AT61" s="6">
        <f t="shared" si="4"/>
        <v>1</v>
      </c>
    </row>
    <row r="62" spans="1:46">
      <c r="A62" s="8">
        <v>1</v>
      </c>
      <c r="B62" s="8">
        <v>0</v>
      </c>
      <c r="C62" s="8">
        <v>-1.0459729636242985</v>
      </c>
      <c r="D62" s="8">
        <v>0.76861187153460409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1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8">
        <v>0</v>
      </c>
      <c r="AD62" s="8">
        <v>-0.44028086516268161</v>
      </c>
      <c r="AE62" s="8">
        <v>1</v>
      </c>
      <c r="AF62" s="8">
        <v>1</v>
      </c>
      <c r="AG62" s="8">
        <v>0.94592982179991181</v>
      </c>
      <c r="AH62" s="8">
        <v>0</v>
      </c>
      <c r="AI62" s="8">
        <v>0</v>
      </c>
      <c r="AJ62" s="8">
        <v>1</v>
      </c>
      <c r="AK62" s="8">
        <v>0</v>
      </c>
      <c r="AL62" s="8">
        <v>-0.51123875551824671</v>
      </c>
      <c r="AM62" s="8">
        <v>-0.19527168382016377</v>
      </c>
      <c r="AO62" s="6">
        <v>0</v>
      </c>
      <c r="AP62" s="6">
        <f t="shared" si="5"/>
        <v>3.0678437355896579</v>
      </c>
      <c r="AQ62" s="6">
        <f t="shared" si="6"/>
        <v>2.2501076755896579</v>
      </c>
      <c r="AR62" s="6" t="s">
        <v>120</v>
      </c>
      <c r="AS62" s="6">
        <f t="shared" si="3"/>
        <v>1</v>
      </c>
      <c r="AT62" s="6">
        <f t="shared" si="4"/>
        <v>1</v>
      </c>
    </row>
    <row r="63" spans="1:46">
      <c r="A63" s="8">
        <v>1</v>
      </c>
      <c r="B63" s="8">
        <v>1</v>
      </c>
      <c r="C63" s="8">
        <v>-0.46976079817257099</v>
      </c>
      <c r="D63" s="8">
        <v>-0.75504246364336969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1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1</v>
      </c>
      <c r="Z63" s="8">
        <v>0</v>
      </c>
      <c r="AA63" s="8">
        <v>0</v>
      </c>
      <c r="AB63" s="8">
        <v>0</v>
      </c>
      <c r="AC63" s="8">
        <v>0</v>
      </c>
      <c r="AD63" s="8">
        <v>-0.14146239571670643</v>
      </c>
      <c r="AE63" s="8">
        <v>1</v>
      </c>
      <c r="AF63" s="8">
        <v>0</v>
      </c>
      <c r="AG63" s="8">
        <v>-0.49352860267821486</v>
      </c>
      <c r="AH63" s="8">
        <v>1</v>
      </c>
      <c r="AI63" s="8">
        <v>0</v>
      </c>
      <c r="AJ63" s="8">
        <v>1</v>
      </c>
      <c r="AK63" s="8">
        <v>0</v>
      </c>
      <c r="AL63" s="8">
        <v>0.5575389886048655</v>
      </c>
      <c r="AM63" s="8">
        <v>-0.19527168382016377</v>
      </c>
      <c r="AO63" s="6">
        <v>0</v>
      </c>
      <c r="AP63" s="6">
        <f t="shared" si="5"/>
        <v>1.1672508298808548</v>
      </c>
      <c r="AQ63" s="6">
        <f t="shared" si="6"/>
        <v>0.34951476988085484</v>
      </c>
      <c r="AR63" s="6" t="s">
        <v>120</v>
      </c>
      <c r="AS63" s="6">
        <f t="shared" si="3"/>
        <v>1</v>
      </c>
      <c r="AT63" s="6">
        <f t="shared" si="4"/>
        <v>1</v>
      </c>
    </row>
    <row r="64" spans="1:46">
      <c r="A64" s="8">
        <v>1</v>
      </c>
      <c r="B64" s="8">
        <v>1</v>
      </c>
      <c r="C64" s="8">
        <v>-0.70851342309620036</v>
      </c>
      <c r="D64" s="8">
        <v>-0.95591976557850133</v>
      </c>
      <c r="E64" s="8">
        <v>0</v>
      </c>
      <c r="F64" s="8">
        <v>1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1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-0.66439471724716304</v>
      </c>
      <c r="AE64" s="8">
        <v>0</v>
      </c>
      <c r="AF64" s="8">
        <v>0</v>
      </c>
      <c r="AG64" s="8">
        <v>-0.49352860267821486</v>
      </c>
      <c r="AH64" s="8">
        <v>0</v>
      </c>
      <c r="AI64" s="8">
        <v>0</v>
      </c>
      <c r="AJ64" s="8">
        <v>0</v>
      </c>
      <c r="AK64" s="8">
        <v>1</v>
      </c>
      <c r="AL64" s="8">
        <v>-8.4182241975665675E-5</v>
      </c>
      <c r="AM64" s="8">
        <v>-0.19527168382016377</v>
      </c>
      <c r="AO64" s="6">
        <v>0</v>
      </c>
      <c r="AP64" s="6">
        <f t="shared" si="5"/>
        <v>-0.14278499656321972</v>
      </c>
      <c r="AQ64" s="6">
        <f t="shared" si="6"/>
        <v>-0.96052105656321973</v>
      </c>
      <c r="AR64" s="6" t="s">
        <v>120</v>
      </c>
      <c r="AS64" s="6">
        <f t="shared" si="3"/>
        <v>1</v>
      </c>
      <c r="AT64" s="6">
        <f t="shared" si="4"/>
        <v>0</v>
      </c>
    </row>
    <row r="65" spans="1:46">
      <c r="A65" s="8">
        <v>1</v>
      </c>
      <c r="B65" s="8">
        <v>0</v>
      </c>
      <c r="C65" s="8">
        <v>-1.109246627473317</v>
      </c>
      <c r="D65" s="8">
        <v>0.90219527732146643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1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-0.30282436921753303</v>
      </c>
      <c r="AE65" s="8">
        <v>1</v>
      </c>
      <c r="AF65" s="8">
        <v>1</v>
      </c>
      <c r="AG65" s="8">
        <v>0.32901906845214329</v>
      </c>
      <c r="AH65" s="8">
        <v>0</v>
      </c>
      <c r="AI65" s="8">
        <v>0</v>
      </c>
      <c r="AJ65" s="8">
        <v>1</v>
      </c>
      <c r="AK65" s="8">
        <v>0</v>
      </c>
      <c r="AL65" s="8">
        <v>-0.72034744458581212</v>
      </c>
      <c r="AM65" s="8">
        <v>-9.1626891839307723E-2</v>
      </c>
      <c r="AO65" s="6">
        <v>0</v>
      </c>
      <c r="AP65" s="6">
        <f t="shared" si="5"/>
        <v>2.1067727793531676</v>
      </c>
      <c r="AQ65" s="6">
        <f t="shared" si="6"/>
        <v>1.2890367193531675</v>
      </c>
      <c r="AR65" s="6" t="s">
        <v>120</v>
      </c>
      <c r="AS65" s="6">
        <f t="shared" si="3"/>
        <v>1</v>
      </c>
      <c r="AT65" s="6">
        <f t="shared" si="4"/>
        <v>1</v>
      </c>
    </row>
    <row r="66" spans="1:46">
      <c r="A66" s="8">
        <v>1</v>
      </c>
      <c r="B66" s="8">
        <v>1</v>
      </c>
      <c r="C66" s="8">
        <v>-0.69501504147507676</v>
      </c>
      <c r="D66" s="8">
        <v>1.3792788694174041</v>
      </c>
      <c r="E66" s="8">
        <v>1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1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-0.41488129525977374</v>
      </c>
      <c r="AE66" s="8">
        <v>1</v>
      </c>
      <c r="AF66" s="8">
        <v>0</v>
      </c>
      <c r="AG66" s="8">
        <v>-0.49352860267821486</v>
      </c>
      <c r="AH66" s="8">
        <v>1</v>
      </c>
      <c r="AI66" s="8">
        <v>0</v>
      </c>
      <c r="AJ66" s="8">
        <v>1</v>
      </c>
      <c r="AK66" s="8">
        <v>0</v>
      </c>
      <c r="AL66" s="8">
        <v>-0.13948997495368595</v>
      </c>
      <c r="AM66" s="8">
        <v>-0.13769124383079931</v>
      </c>
      <c r="AO66" s="6">
        <v>0</v>
      </c>
      <c r="AP66" s="6">
        <f t="shared" si="5"/>
        <v>1.0023214804291229</v>
      </c>
      <c r="AQ66" s="6">
        <f t="shared" si="6"/>
        <v>0.18458542042912296</v>
      </c>
      <c r="AR66" s="6" t="s">
        <v>120</v>
      </c>
      <c r="AS66" s="6">
        <f t="shared" si="3"/>
        <v>1</v>
      </c>
      <c r="AT66" s="6">
        <f t="shared" si="4"/>
        <v>1</v>
      </c>
    </row>
    <row r="67" spans="1:46">
      <c r="A67" s="8">
        <v>1</v>
      </c>
      <c r="B67" s="8">
        <v>1</v>
      </c>
      <c r="C67" s="8">
        <v>-1.3066604586822548</v>
      </c>
      <c r="D67" s="8">
        <v>-0.80526178912715263</v>
      </c>
      <c r="E67" s="8">
        <v>0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1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-0.14146239571670643</v>
      </c>
      <c r="AE67" s="8">
        <v>1</v>
      </c>
      <c r="AF67" s="8">
        <v>1</v>
      </c>
      <c r="AG67" s="8">
        <v>0.53465598623473276</v>
      </c>
      <c r="AH67" s="8">
        <v>1</v>
      </c>
      <c r="AI67" s="8">
        <v>0</v>
      </c>
      <c r="AJ67" s="8">
        <v>1</v>
      </c>
      <c r="AK67" s="8">
        <v>0</v>
      </c>
      <c r="AL67" s="8">
        <v>0.97575636673999633</v>
      </c>
      <c r="AM67" s="8">
        <v>-6.2836671844625491E-2</v>
      </c>
      <c r="AO67" s="6">
        <v>0</v>
      </c>
      <c r="AP67" s="6">
        <f t="shared" si="5"/>
        <v>2.0188789353851586</v>
      </c>
      <c r="AQ67" s="6">
        <f t="shared" si="6"/>
        <v>1.2011428753851585</v>
      </c>
      <c r="AR67" s="6" t="s">
        <v>120</v>
      </c>
      <c r="AS67" s="6">
        <f t="shared" si="3"/>
        <v>1</v>
      </c>
      <c r="AT67" s="6">
        <f t="shared" si="4"/>
        <v>1</v>
      </c>
    </row>
    <row r="68" spans="1:46">
      <c r="A68" s="8">
        <v>1</v>
      </c>
      <c r="B68" s="8">
        <v>1</v>
      </c>
      <c r="C68" s="8">
        <v>5.7519733902582491E-2</v>
      </c>
      <c r="D68" s="8">
        <v>-0.92277501075920454</v>
      </c>
      <c r="E68" s="8">
        <v>1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1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1</v>
      </c>
      <c r="AC68" s="8">
        <v>0</v>
      </c>
      <c r="AD68" s="8">
        <v>0.30676530845225636</v>
      </c>
      <c r="AE68" s="8">
        <v>1</v>
      </c>
      <c r="AF68" s="8">
        <v>1</v>
      </c>
      <c r="AG68" s="8">
        <v>-0.28789168489562533</v>
      </c>
      <c r="AH68" s="8">
        <v>1</v>
      </c>
      <c r="AI68" s="8">
        <v>0</v>
      </c>
      <c r="AJ68" s="8">
        <v>1</v>
      </c>
      <c r="AK68" s="8">
        <v>0</v>
      </c>
      <c r="AL68" s="8">
        <v>1.4404423424456974</v>
      </c>
      <c r="AM68" s="8">
        <v>1.3402067158962221</v>
      </c>
      <c r="AO68" s="6">
        <v>0</v>
      </c>
      <c r="AP68" s="6">
        <f t="shared" si="5"/>
        <v>4.4568503902785865</v>
      </c>
      <c r="AQ68" s="6">
        <f t="shared" si="6"/>
        <v>3.6391143302785864</v>
      </c>
      <c r="AR68" s="6" t="s">
        <v>120</v>
      </c>
      <c r="AS68" s="6">
        <f t="shared" si="3"/>
        <v>1</v>
      </c>
      <c r="AT68" s="6">
        <f t="shared" si="4"/>
        <v>1</v>
      </c>
    </row>
    <row r="69" spans="1:46">
      <c r="A69" s="8">
        <v>1</v>
      </c>
      <c r="B69" s="8">
        <v>1</v>
      </c>
      <c r="C69" s="8">
        <v>8.5881005260083926E-3</v>
      </c>
      <c r="D69" s="8">
        <v>2.2912620210802039</v>
      </c>
      <c r="E69" s="8">
        <v>0</v>
      </c>
      <c r="F69" s="8">
        <v>1</v>
      </c>
      <c r="G69" s="8">
        <v>0</v>
      </c>
      <c r="H69" s="8">
        <v>0</v>
      </c>
      <c r="I69" s="8">
        <v>1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0.23206069109076255</v>
      </c>
      <c r="AE69" s="8">
        <v>1</v>
      </c>
      <c r="AF69" s="8">
        <v>1</v>
      </c>
      <c r="AG69" s="8">
        <v>1.357203657365091</v>
      </c>
      <c r="AH69" s="8">
        <v>0</v>
      </c>
      <c r="AI69" s="8">
        <v>0</v>
      </c>
      <c r="AJ69" s="8">
        <v>1</v>
      </c>
      <c r="AK69" s="8">
        <v>0</v>
      </c>
      <c r="AL69" s="8">
        <v>0.38328174771522761</v>
      </c>
      <c r="AM69" s="8">
        <v>-5.5159279846043567E-2</v>
      </c>
      <c r="AO69" s="6">
        <v>0</v>
      </c>
      <c r="AP69" s="6">
        <f t="shared" si="5"/>
        <v>0.87450818265306718</v>
      </c>
      <c r="AQ69" s="6">
        <f t="shared" si="6"/>
        <v>5.6772122653067192E-2</v>
      </c>
      <c r="AR69" s="6" t="s">
        <v>120</v>
      </c>
      <c r="AS69" s="6">
        <f t="shared" si="3"/>
        <v>1</v>
      </c>
      <c r="AT69" s="6">
        <f t="shared" si="4"/>
        <v>1</v>
      </c>
    </row>
    <row r="70" spans="1:46">
      <c r="A70" s="8">
        <v>1</v>
      </c>
      <c r="B70" s="8">
        <v>0</v>
      </c>
      <c r="C70" s="8">
        <v>-7.5776784606016168E-2</v>
      </c>
      <c r="D70" s="8">
        <v>1.4546078576430785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1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-6.6757778355212655E-2</v>
      </c>
      <c r="AE70" s="8">
        <v>1</v>
      </c>
      <c r="AF70" s="8">
        <v>1</v>
      </c>
      <c r="AG70" s="8">
        <v>-0.28789168489562533</v>
      </c>
      <c r="AH70" s="8">
        <v>0</v>
      </c>
      <c r="AI70" s="8">
        <v>0</v>
      </c>
      <c r="AJ70" s="8">
        <v>1</v>
      </c>
      <c r="AK70" s="8">
        <v>0</v>
      </c>
      <c r="AL70" s="8">
        <v>0.20902450682558976</v>
      </c>
      <c r="AM70" s="8">
        <v>-0.19162492262083736</v>
      </c>
      <c r="AO70" s="6">
        <v>0</v>
      </c>
      <c r="AP70" s="6">
        <f t="shared" si="5"/>
        <v>1.9244767957207403</v>
      </c>
      <c r="AQ70" s="6">
        <f t="shared" si="6"/>
        <v>1.1067407357207402</v>
      </c>
      <c r="AR70" s="6" t="s">
        <v>120</v>
      </c>
      <c r="AS70" s="6">
        <f t="shared" si="3"/>
        <v>1</v>
      </c>
      <c r="AT70" s="6">
        <f t="shared" si="4"/>
        <v>1</v>
      </c>
    </row>
    <row r="71" spans="1:46">
      <c r="A71" s="8">
        <v>1</v>
      </c>
      <c r="B71" s="8">
        <v>1</v>
      </c>
      <c r="C71" s="8">
        <v>0.49368602130537914</v>
      </c>
      <c r="D71" s="8">
        <v>-0.54613006963083277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1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-0.65244197846932406</v>
      </c>
      <c r="AE71" s="8">
        <v>1</v>
      </c>
      <c r="AF71" s="8">
        <v>0</v>
      </c>
      <c r="AG71" s="8">
        <v>-0.49352860267821486</v>
      </c>
      <c r="AH71" s="8">
        <v>1</v>
      </c>
      <c r="AI71" s="8">
        <v>0</v>
      </c>
      <c r="AJ71" s="8">
        <v>1</v>
      </c>
      <c r="AK71" s="8">
        <v>0</v>
      </c>
      <c r="AL71" s="8">
        <v>1.254567952163417</v>
      </c>
      <c r="AM71" s="8">
        <v>0.91795015597421603</v>
      </c>
      <c r="AO71" s="6">
        <v>0</v>
      </c>
      <c r="AP71" s="6">
        <f t="shared" ref="AP71:AP102" si="7">SUMPRODUCT($B$3:$AM$3,B71:AM71)</f>
        <v>3.2864264543394164</v>
      </c>
      <c r="AQ71" s="6">
        <f t="shared" ref="AQ71:AQ102" si="8">A71*(AP71+$AO$3)</f>
        <v>2.4686903943394163</v>
      </c>
      <c r="AR71" s="6" t="s">
        <v>120</v>
      </c>
      <c r="AS71" s="6">
        <f t="shared" si="3"/>
        <v>1</v>
      </c>
      <c r="AT71" s="6">
        <f t="shared" si="4"/>
        <v>1</v>
      </c>
    </row>
    <row r="72" spans="1:46">
      <c r="A72" s="8">
        <v>1</v>
      </c>
      <c r="B72" s="8">
        <v>1</v>
      </c>
      <c r="C72" s="8">
        <v>0.64132457028642209</v>
      </c>
      <c r="D72" s="8">
        <v>-0.61241957926942625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1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-0.62704240856641613</v>
      </c>
      <c r="AE72" s="8">
        <v>1</v>
      </c>
      <c r="AF72" s="8">
        <v>1</v>
      </c>
      <c r="AG72" s="8">
        <v>0.53465598623473276</v>
      </c>
      <c r="AH72" s="8">
        <v>1</v>
      </c>
      <c r="AI72" s="8">
        <v>0</v>
      </c>
      <c r="AJ72" s="8">
        <v>1</v>
      </c>
      <c r="AK72" s="8">
        <v>0</v>
      </c>
      <c r="AL72" s="8">
        <v>1.7192539278691179</v>
      </c>
      <c r="AM72" s="8">
        <v>-0.19527168382016377</v>
      </c>
      <c r="AO72" s="6">
        <v>0</v>
      </c>
      <c r="AP72" s="6">
        <f t="shared" si="7"/>
        <v>2.1741930090581252</v>
      </c>
      <c r="AQ72" s="6">
        <f t="shared" si="8"/>
        <v>1.3564569490581251</v>
      </c>
      <c r="AR72" s="6" t="s">
        <v>120</v>
      </c>
      <c r="AS72" s="6">
        <f t="shared" ref="AS72:AS135" si="9">1-AO72</f>
        <v>1</v>
      </c>
      <c r="AT72" s="6">
        <f t="shared" ref="AT72:AT135" si="10">IF(AQ72&gt;0,1,0)</f>
        <v>1</v>
      </c>
    </row>
    <row r="73" spans="1:46">
      <c r="A73" s="8">
        <v>1</v>
      </c>
      <c r="B73" s="8">
        <v>1</v>
      </c>
      <c r="C73" s="8">
        <v>0.64807392982675438</v>
      </c>
      <c r="D73" s="8">
        <v>0.95241460280524937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1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1.2779253341516756</v>
      </c>
      <c r="AE73" s="8">
        <v>1</v>
      </c>
      <c r="AF73" s="8">
        <v>1</v>
      </c>
      <c r="AG73" s="8">
        <v>2.3853882462780387</v>
      </c>
      <c r="AH73" s="8">
        <v>0</v>
      </c>
      <c r="AI73" s="8">
        <v>0</v>
      </c>
      <c r="AJ73" s="8">
        <v>1</v>
      </c>
      <c r="AK73" s="8">
        <v>0</v>
      </c>
      <c r="AL73" s="8">
        <v>0.32519600075201499</v>
      </c>
      <c r="AM73" s="8">
        <v>0.68897193961650993</v>
      </c>
      <c r="AO73" s="6">
        <v>0</v>
      </c>
      <c r="AP73" s="6">
        <f t="shared" si="7"/>
        <v>3.784010901170662</v>
      </c>
      <c r="AQ73" s="6">
        <f t="shared" si="8"/>
        <v>2.9662748411706619</v>
      </c>
      <c r="AR73" s="6" t="s">
        <v>120</v>
      </c>
      <c r="AS73" s="6">
        <f t="shared" si="9"/>
        <v>1</v>
      </c>
      <c r="AT73" s="6">
        <f t="shared" si="10"/>
        <v>1</v>
      </c>
    </row>
    <row r="74" spans="1:46">
      <c r="A74" s="8">
        <v>1</v>
      </c>
      <c r="B74" s="8">
        <v>1</v>
      </c>
      <c r="C74" s="8">
        <v>1.4495403385809877</v>
      </c>
      <c r="D74" s="8">
        <v>0.75153730087011772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1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1</v>
      </c>
      <c r="AC74" s="8">
        <v>0</v>
      </c>
      <c r="AD74" s="8">
        <v>3.0708361508275268</v>
      </c>
      <c r="AE74" s="8">
        <v>1</v>
      </c>
      <c r="AF74" s="8">
        <v>1</v>
      </c>
      <c r="AG74" s="8">
        <v>1.357203657365091</v>
      </c>
      <c r="AH74" s="8">
        <v>0</v>
      </c>
      <c r="AI74" s="8">
        <v>0</v>
      </c>
      <c r="AJ74" s="8">
        <v>1</v>
      </c>
      <c r="AK74" s="8">
        <v>0</v>
      </c>
      <c r="AL74" s="8">
        <v>-1.7509906330939452E-2</v>
      </c>
      <c r="AM74" s="8">
        <v>0.12238041012116355</v>
      </c>
      <c r="AO74" s="6">
        <v>0</v>
      </c>
      <c r="AP74" s="6">
        <f t="shared" si="7"/>
        <v>4.0558624081135086</v>
      </c>
      <c r="AQ74" s="6">
        <f t="shared" si="8"/>
        <v>3.2381263481135085</v>
      </c>
      <c r="AR74" s="6" t="s">
        <v>120</v>
      </c>
      <c r="AS74" s="6">
        <f t="shared" si="9"/>
        <v>1</v>
      </c>
      <c r="AT74" s="6">
        <f t="shared" si="10"/>
        <v>1</v>
      </c>
    </row>
    <row r="75" spans="1:46">
      <c r="A75" s="8">
        <v>1</v>
      </c>
      <c r="B75" s="8">
        <v>1</v>
      </c>
      <c r="C75" s="8">
        <v>-0.89158522383269379</v>
      </c>
      <c r="D75" s="8">
        <v>-0.35328785977310639</v>
      </c>
      <c r="E75" s="8">
        <v>1</v>
      </c>
      <c r="F75" s="8">
        <v>0</v>
      </c>
      <c r="G75" s="8">
        <v>0</v>
      </c>
      <c r="H75" s="8">
        <v>0</v>
      </c>
      <c r="I75" s="8">
        <v>1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-0.34017667789827993</v>
      </c>
      <c r="AE75" s="8">
        <v>1</v>
      </c>
      <c r="AF75" s="8">
        <v>1</v>
      </c>
      <c r="AG75" s="8">
        <v>1.1515667395825013</v>
      </c>
      <c r="AH75" s="8">
        <v>1</v>
      </c>
      <c r="AI75" s="8">
        <v>0</v>
      </c>
      <c r="AJ75" s="8">
        <v>1</v>
      </c>
      <c r="AK75" s="8">
        <v>0</v>
      </c>
      <c r="AL75" s="8">
        <v>-0.13948997495368595</v>
      </c>
      <c r="AM75" s="8">
        <v>-0.19507974902019923</v>
      </c>
      <c r="AO75" s="6">
        <v>0</v>
      </c>
      <c r="AP75" s="6">
        <f t="shared" si="7"/>
        <v>0.65191790021336138</v>
      </c>
      <c r="AQ75" s="6">
        <f t="shared" si="8"/>
        <v>-0.16581815978663861</v>
      </c>
      <c r="AR75" s="6" t="s">
        <v>120</v>
      </c>
      <c r="AS75" s="6">
        <f t="shared" si="9"/>
        <v>1</v>
      </c>
      <c r="AT75" s="6">
        <f t="shared" si="10"/>
        <v>0</v>
      </c>
    </row>
    <row r="76" spans="1:46">
      <c r="A76" s="8">
        <v>1</v>
      </c>
      <c r="B76" s="8">
        <v>1</v>
      </c>
      <c r="C76" s="8">
        <v>0.3949792744306807</v>
      </c>
      <c r="D76" s="8">
        <v>4.8466744097156914E-2</v>
      </c>
      <c r="E76" s="8">
        <v>0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1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1</v>
      </c>
      <c r="AA76" s="8">
        <v>0</v>
      </c>
      <c r="AB76" s="8">
        <v>0</v>
      </c>
      <c r="AC76" s="8">
        <v>0</v>
      </c>
      <c r="AD76" s="8">
        <v>8.2651456367774948E-2</v>
      </c>
      <c r="AE76" s="8">
        <v>1</v>
      </c>
      <c r="AF76" s="8">
        <v>1</v>
      </c>
      <c r="AG76" s="8">
        <v>0.7402929040173224</v>
      </c>
      <c r="AH76" s="8">
        <v>0</v>
      </c>
      <c r="AI76" s="8">
        <v>0</v>
      </c>
      <c r="AJ76" s="8">
        <v>1</v>
      </c>
      <c r="AK76" s="8">
        <v>0</v>
      </c>
      <c r="AL76" s="8">
        <v>-1.0688619263650878</v>
      </c>
      <c r="AM76" s="8">
        <v>-0.12483161223317457</v>
      </c>
      <c r="AO76" s="6">
        <v>2</v>
      </c>
      <c r="AP76" s="6">
        <f t="shared" si="7"/>
        <v>2.691152898109141</v>
      </c>
      <c r="AQ76" s="6">
        <f t="shared" si="8"/>
        <v>1.8734168381091409</v>
      </c>
      <c r="AR76" s="6" t="s">
        <v>120</v>
      </c>
      <c r="AS76" s="6">
        <f t="shared" si="9"/>
        <v>-1</v>
      </c>
      <c r="AT76" s="6">
        <f t="shared" si="10"/>
        <v>1</v>
      </c>
    </row>
    <row r="77" spans="1:46">
      <c r="A77" s="8">
        <v>1</v>
      </c>
      <c r="B77" s="8">
        <v>0</v>
      </c>
      <c r="C77" s="8">
        <v>-0.84940278126668145</v>
      </c>
      <c r="D77" s="8">
        <v>0.24934404603228855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1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0</v>
      </c>
      <c r="AC77" s="8">
        <v>0</v>
      </c>
      <c r="AD77" s="8">
        <v>8.2651456367774948E-2</v>
      </c>
      <c r="AE77" s="8">
        <v>1</v>
      </c>
      <c r="AF77" s="8">
        <v>1</v>
      </c>
      <c r="AG77" s="8">
        <v>0.12338215066955374</v>
      </c>
      <c r="AH77" s="8">
        <v>0</v>
      </c>
      <c r="AI77" s="8">
        <v>0</v>
      </c>
      <c r="AJ77" s="8">
        <v>1</v>
      </c>
      <c r="AK77" s="8">
        <v>0</v>
      </c>
      <c r="AL77" s="8">
        <v>-0.6041759506593869</v>
      </c>
      <c r="AM77" s="8">
        <v>-1.9075537452708499E-2</v>
      </c>
      <c r="AO77" s="6">
        <v>0</v>
      </c>
      <c r="AP77" s="6">
        <f t="shared" si="7"/>
        <v>2.3931873285129002</v>
      </c>
      <c r="AQ77" s="6">
        <f t="shared" si="8"/>
        <v>1.5754512685129001</v>
      </c>
      <c r="AR77" s="6" t="s">
        <v>120</v>
      </c>
      <c r="AS77" s="6">
        <f t="shared" si="9"/>
        <v>1</v>
      </c>
      <c r="AT77" s="6">
        <f t="shared" si="10"/>
        <v>1</v>
      </c>
    </row>
    <row r="78" spans="1:46">
      <c r="A78" s="8">
        <v>1</v>
      </c>
      <c r="B78" s="8">
        <v>1</v>
      </c>
      <c r="C78" s="8">
        <v>1.6747944131537229</v>
      </c>
      <c r="D78" s="8">
        <v>-0.94788467350109606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1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1</v>
      </c>
      <c r="AC78" s="8">
        <v>0</v>
      </c>
      <c r="AD78" s="8">
        <v>-0.65244197846932406</v>
      </c>
      <c r="AE78" s="8">
        <v>1</v>
      </c>
      <c r="AF78" s="8">
        <v>0</v>
      </c>
      <c r="AG78" s="8">
        <v>-0.49352860267821486</v>
      </c>
      <c r="AH78" s="8">
        <v>0</v>
      </c>
      <c r="AI78" s="8">
        <v>0</v>
      </c>
      <c r="AJ78" s="8">
        <v>1</v>
      </c>
      <c r="AK78" s="8">
        <v>0</v>
      </c>
      <c r="AL78" s="8">
        <v>-1.0688619263650878</v>
      </c>
      <c r="AM78" s="8">
        <v>0.38053271607348094</v>
      </c>
      <c r="AO78" s="6">
        <v>0</v>
      </c>
      <c r="AP78" s="6">
        <f t="shared" si="7"/>
        <v>4.9983482566763131</v>
      </c>
      <c r="AQ78" s="6">
        <f t="shared" si="8"/>
        <v>4.1806121966763135</v>
      </c>
      <c r="AR78" s="6" t="s">
        <v>120</v>
      </c>
      <c r="AS78" s="6">
        <f t="shared" si="9"/>
        <v>1</v>
      </c>
      <c r="AT78" s="6">
        <f t="shared" si="10"/>
        <v>1</v>
      </c>
    </row>
    <row r="79" spans="1:46">
      <c r="A79" s="8">
        <v>1</v>
      </c>
      <c r="B79" s="8">
        <v>1</v>
      </c>
      <c r="C79" s="8">
        <v>0.43041235745636075</v>
      </c>
      <c r="D79" s="8">
        <v>-0.30306853428932345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1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1</v>
      </c>
      <c r="AC79" s="8">
        <v>0</v>
      </c>
      <c r="AD79" s="8">
        <v>2.0249715077666135</v>
      </c>
      <c r="AE79" s="8">
        <v>1</v>
      </c>
      <c r="AF79" s="8">
        <v>0</v>
      </c>
      <c r="AG79" s="8">
        <v>-0.49352860267821486</v>
      </c>
      <c r="AH79" s="8">
        <v>1</v>
      </c>
      <c r="AI79" s="8">
        <v>0</v>
      </c>
      <c r="AJ79" s="8">
        <v>1</v>
      </c>
      <c r="AK79" s="8">
        <v>0</v>
      </c>
      <c r="AL79" s="8">
        <v>-0.47638730734031914</v>
      </c>
      <c r="AM79" s="8">
        <v>-7.2625346642817459E-2</v>
      </c>
      <c r="AO79" s="6">
        <v>0</v>
      </c>
      <c r="AP79" s="6">
        <f t="shared" si="7"/>
        <v>2.799850729436216</v>
      </c>
      <c r="AQ79" s="6">
        <f t="shared" si="8"/>
        <v>1.9821146694362159</v>
      </c>
      <c r="AR79" s="6" t="s">
        <v>120</v>
      </c>
      <c r="AS79" s="6">
        <f t="shared" si="9"/>
        <v>1</v>
      </c>
      <c r="AT79" s="6">
        <f t="shared" si="10"/>
        <v>1</v>
      </c>
    </row>
    <row r="80" spans="1:46">
      <c r="A80" s="8">
        <v>1</v>
      </c>
      <c r="B80" s="8">
        <v>1</v>
      </c>
      <c r="C80" s="8">
        <v>1.3930160342723015</v>
      </c>
      <c r="D80" s="8">
        <v>0.25737913810969382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1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-0.65244197846932406</v>
      </c>
      <c r="AE80" s="8">
        <v>0</v>
      </c>
      <c r="AF80" s="8">
        <v>0</v>
      </c>
      <c r="AG80" s="8">
        <v>-0.49352860267821486</v>
      </c>
      <c r="AH80" s="8">
        <v>0</v>
      </c>
      <c r="AI80" s="8">
        <v>0</v>
      </c>
      <c r="AJ80" s="8">
        <v>1</v>
      </c>
      <c r="AK80" s="8">
        <v>0</v>
      </c>
      <c r="AL80" s="8">
        <v>-1.0688619263650878</v>
      </c>
      <c r="AM80" s="8">
        <v>0.32103292808447098</v>
      </c>
      <c r="AO80" s="6">
        <v>0</v>
      </c>
      <c r="AP80" s="6">
        <f t="shared" si="7"/>
        <v>0.22247135047033517</v>
      </c>
      <c r="AQ80" s="6">
        <f t="shared" si="8"/>
        <v>-0.59526470952966481</v>
      </c>
      <c r="AR80" s="6" t="s">
        <v>120</v>
      </c>
      <c r="AS80" s="6">
        <f t="shared" si="9"/>
        <v>1</v>
      </c>
      <c r="AT80" s="6">
        <f t="shared" si="10"/>
        <v>0</v>
      </c>
    </row>
    <row r="81" spans="1:46">
      <c r="A81" s="8">
        <v>1</v>
      </c>
      <c r="B81" s="8">
        <v>1</v>
      </c>
      <c r="C81" s="8">
        <v>0.88007736393982194</v>
      </c>
      <c r="D81" s="8">
        <v>1.0106690203664372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1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1.7142002995427994</v>
      </c>
      <c r="AE81" s="8">
        <v>1</v>
      </c>
      <c r="AF81" s="8">
        <v>1</v>
      </c>
      <c r="AG81" s="8">
        <v>1.1515667395825013</v>
      </c>
      <c r="AH81" s="8">
        <v>0</v>
      </c>
      <c r="AI81" s="8">
        <v>0</v>
      </c>
      <c r="AJ81" s="8">
        <v>1</v>
      </c>
      <c r="AK81" s="8">
        <v>0</v>
      </c>
      <c r="AL81" s="8">
        <v>-1.0688619263650878</v>
      </c>
      <c r="AM81" s="8">
        <v>-0.19527168382016377</v>
      </c>
      <c r="AO81" s="6">
        <v>0</v>
      </c>
      <c r="AP81" s="6">
        <f t="shared" si="7"/>
        <v>4.2634463962573674</v>
      </c>
      <c r="AQ81" s="6">
        <f t="shared" si="8"/>
        <v>3.4457103362573673</v>
      </c>
      <c r="AR81" s="6" t="s">
        <v>120</v>
      </c>
      <c r="AS81" s="6">
        <f t="shared" si="9"/>
        <v>1</v>
      </c>
      <c r="AT81" s="6">
        <f t="shared" si="10"/>
        <v>1</v>
      </c>
    </row>
    <row r="82" spans="1:46">
      <c r="A82" s="8">
        <v>1</v>
      </c>
      <c r="B82" s="8">
        <v>0</v>
      </c>
      <c r="C82" s="8">
        <v>0.17731770206028707</v>
      </c>
      <c r="D82" s="8">
        <v>-0.88059077735282698</v>
      </c>
      <c r="E82" s="8">
        <v>0</v>
      </c>
      <c r="F82" s="8">
        <v>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1</v>
      </c>
      <c r="U82" s="8">
        <v>0</v>
      </c>
      <c r="V82" s="8">
        <v>0</v>
      </c>
      <c r="W82" s="8">
        <v>0</v>
      </c>
      <c r="X82" s="8">
        <v>0</v>
      </c>
      <c r="Y82" s="8">
        <v>1</v>
      </c>
      <c r="Z82" s="8">
        <v>0</v>
      </c>
      <c r="AA82" s="8">
        <v>0</v>
      </c>
      <c r="AB82" s="8">
        <v>0</v>
      </c>
      <c r="AC82" s="8">
        <v>0</v>
      </c>
      <c r="AD82" s="8">
        <v>-0.55233779120492232</v>
      </c>
      <c r="AE82" s="8">
        <v>0</v>
      </c>
      <c r="AF82" s="8">
        <v>0</v>
      </c>
      <c r="AG82" s="8">
        <v>-0.49352860267821486</v>
      </c>
      <c r="AH82" s="8">
        <v>0</v>
      </c>
      <c r="AI82" s="8">
        <v>0</v>
      </c>
      <c r="AJ82" s="8">
        <v>1</v>
      </c>
      <c r="AK82" s="8">
        <v>0</v>
      </c>
      <c r="AL82" s="8">
        <v>0.67371048253129073</v>
      </c>
      <c r="AM82" s="8">
        <v>-0.18682655262172365</v>
      </c>
      <c r="AO82" s="6">
        <v>0</v>
      </c>
      <c r="AP82" s="6">
        <f t="shared" si="7"/>
        <v>-1.0664644778267629</v>
      </c>
      <c r="AQ82" s="6">
        <f t="shared" si="8"/>
        <v>-1.884200537826763</v>
      </c>
      <c r="AR82" s="6" t="s">
        <v>120</v>
      </c>
      <c r="AS82" s="6">
        <f t="shared" si="9"/>
        <v>1</v>
      </c>
      <c r="AT82" s="6">
        <f t="shared" si="10"/>
        <v>0</v>
      </c>
    </row>
    <row r="83" spans="1:46">
      <c r="A83" s="8">
        <v>1</v>
      </c>
      <c r="B83" s="8">
        <v>1</v>
      </c>
      <c r="C83" s="8">
        <v>-0.27319061581495391</v>
      </c>
      <c r="D83" s="8">
        <v>4.8466744097156914E-2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1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2.622608446658564</v>
      </c>
      <c r="AE83" s="8">
        <v>1</v>
      </c>
      <c r="AF83" s="8">
        <v>0</v>
      </c>
      <c r="AG83" s="8">
        <v>-0.49352860267821486</v>
      </c>
      <c r="AH83" s="8">
        <v>1</v>
      </c>
      <c r="AI83" s="8">
        <v>0</v>
      </c>
      <c r="AJ83" s="8">
        <v>1</v>
      </c>
      <c r="AK83" s="8">
        <v>0</v>
      </c>
      <c r="AL83" s="8">
        <v>-0.66226169762259957</v>
      </c>
      <c r="AM83" s="8">
        <v>-0.19527168382016377</v>
      </c>
      <c r="AO83" s="6">
        <v>0</v>
      </c>
      <c r="AP83" s="6">
        <f t="shared" si="7"/>
        <v>2.445413029413527</v>
      </c>
      <c r="AQ83" s="6">
        <f t="shared" si="8"/>
        <v>1.6276769694135269</v>
      </c>
      <c r="AR83" s="6" t="s">
        <v>120</v>
      </c>
      <c r="AS83" s="6">
        <f t="shared" si="9"/>
        <v>1</v>
      </c>
      <c r="AT83" s="6">
        <f t="shared" si="10"/>
        <v>1</v>
      </c>
    </row>
    <row r="84" spans="1:46">
      <c r="A84" s="8">
        <v>1</v>
      </c>
      <c r="B84" s="8">
        <v>1</v>
      </c>
      <c r="C84" s="8">
        <v>0.24059136590930549</v>
      </c>
      <c r="D84" s="8">
        <v>-0.10219123235419182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1</v>
      </c>
      <c r="AA84" s="8">
        <v>0</v>
      </c>
      <c r="AB84" s="8">
        <v>0</v>
      </c>
      <c r="AC84" s="8">
        <v>0</v>
      </c>
      <c r="AD84" s="8">
        <v>0.30676530845225636</v>
      </c>
      <c r="AE84" s="8">
        <v>1</v>
      </c>
      <c r="AF84" s="8">
        <v>1</v>
      </c>
      <c r="AG84" s="8">
        <v>-8.2254767113035795E-2</v>
      </c>
      <c r="AH84" s="8">
        <v>0</v>
      </c>
      <c r="AI84" s="8">
        <v>0</v>
      </c>
      <c r="AJ84" s="8">
        <v>1</v>
      </c>
      <c r="AK84" s="8">
        <v>0</v>
      </c>
      <c r="AL84" s="8">
        <v>0.52268754042693788</v>
      </c>
      <c r="AM84" s="8">
        <v>-7.8191455841789353E-2</v>
      </c>
      <c r="AO84" s="6">
        <v>0</v>
      </c>
      <c r="AP84" s="6">
        <f t="shared" si="7"/>
        <v>1.1814107102949616</v>
      </c>
      <c r="AQ84" s="6">
        <f t="shared" si="8"/>
        <v>0.3636746502949616</v>
      </c>
      <c r="AR84" s="6" t="s">
        <v>120</v>
      </c>
      <c r="AS84" s="6">
        <f t="shared" si="9"/>
        <v>1</v>
      </c>
      <c r="AT84" s="6">
        <f t="shared" si="10"/>
        <v>1</v>
      </c>
    </row>
    <row r="85" spans="1:46">
      <c r="A85" s="8">
        <v>1</v>
      </c>
      <c r="B85" s="8">
        <v>1</v>
      </c>
      <c r="C85" s="8">
        <v>-1.0248817423412924</v>
      </c>
      <c r="D85" s="8">
        <v>0.34978269699985437</v>
      </c>
      <c r="E85" s="8">
        <v>0</v>
      </c>
      <c r="F85" s="8">
        <v>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1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1</v>
      </c>
      <c r="AC85" s="8">
        <v>0</v>
      </c>
      <c r="AD85" s="8">
        <v>-0.22811975185603925</v>
      </c>
      <c r="AE85" s="8">
        <v>1</v>
      </c>
      <c r="AF85" s="8">
        <v>1</v>
      </c>
      <c r="AG85" s="8">
        <v>0.94592982179991181</v>
      </c>
      <c r="AH85" s="8">
        <v>0</v>
      </c>
      <c r="AI85" s="8">
        <v>0</v>
      </c>
      <c r="AJ85" s="8">
        <v>1</v>
      </c>
      <c r="AK85" s="8">
        <v>0</v>
      </c>
      <c r="AL85" s="8">
        <v>-0.6041759506593869</v>
      </c>
      <c r="AM85" s="8">
        <v>0.3717037152751117</v>
      </c>
      <c r="AO85" s="6">
        <v>0</v>
      </c>
      <c r="AP85" s="6">
        <f t="shared" si="7"/>
        <v>4.0062561295253589</v>
      </c>
      <c r="AQ85" s="6">
        <f t="shared" si="8"/>
        <v>3.1885200695253588</v>
      </c>
      <c r="AR85" s="6" t="s">
        <v>120</v>
      </c>
      <c r="AS85" s="6">
        <f t="shared" si="9"/>
        <v>1</v>
      </c>
      <c r="AT85" s="6">
        <f t="shared" si="10"/>
        <v>1</v>
      </c>
    </row>
    <row r="86" spans="1:46">
      <c r="A86" s="8">
        <v>1</v>
      </c>
      <c r="B86" s="8">
        <v>1</v>
      </c>
      <c r="C86" s="8">
        <v>-0.55412568330459555</v>
      </c>
      <c r="D86" s="8">
        <v>1.3039498811917296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1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8.2651456367774948E-2</v>
      </c>
      <c r="AE86" s="8">
        <v>1</v>
      </c>
      <c r="AF86" s="8">
        <v>1</v>
      </c>
      <c r="AG86" s="8">
        <v>3.0022989996258072</v>
      </c>
      <c r="AH86" s="8">
        <v>0</v>
      </c>
      <c r="AI86" s="8">
        <v>0</v>
      </c>
      <c r="AJ86" s="8">
        <v>1</v>
      </c>
      <c r="AK86" s="8">
        <v>0</v>
      </c>
      <c r="AL86" s="8">
        <v>9.2853012899164533E-2</v>
      </c>
      <c r="AM86" s="8">
        <v>3.6585554537010491E-2</v>
      </c>
      <c r="AO86" s="6">
        <v>0</v>
      </c>
      <c r="AP86" s="6">
        <f t="shared" si="7"/>
        <v>2.7043137219007285</v>
      </c>
      <c r="AQ86" s="6">
        <f t="shared" si="8"/>
        <v>1.8865776619007284</v>
      </c>
      <c r="AR86" s="6" t="s">
        <v>120</v>
      </c>
      <c r="AS86" s="6">
        <f t="shared" si="9"/>
        <v>1</v>
      </c>
      <c r="AT86" s="6">
        <f t="shared" si="10"/>
        <v>1</v>
      </c>
    </row>
    <row r="87" spans="1:46">
      <c r="A87" s="8">
        <v>1</v>
      </c>
      <c r="B87" s="8">
        <v>1</v>
      </c>
      <c r="C87" s="8">
        <v>0.88007736393982194</v>
      </c>
      <c r="D87" s="8">
        <v>-0.91473991868179927</v>
      </c>
      <c r="E87" s="8">
        <v>0</v>
      </c>
      <c r="F87" s="8">
        <v>1</v>
      </c>
      <c r="G87" s="8">
        <v>0</v>
      </c>
      <c r="H87" s="8">
        <v>0</v>
      </c>
      <c r="I87" s="8">
        <v>0</v>
      </c>
      <c r="J87" s="8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1</v>
      </c>
      <c r="AC87" s="8">
        <v>0</v>
      </c>
      <c r="AD87" s="8">
        <v>0.86704993866345981</v>
      </c>
      <c r="AE87" s="8">
        <v>1</v>
      </c>
      <c r="AF87" s="8">
        <v>0</v>
      </c>
      <c r="AG87" s="8">
        <v>-0.49352860267821486</v>
      </c>
      <c r="AH87" s="8">
        <v>0</v>
      </c>
      <c r="AI87" s="8">
        <v>0</v>
      </c>
      <c r="AJ87" s="8">
        <v>1</v>
      </c>
      <c r="AK87" s="8">
        <v>0</v>
      </c>
      <c r="AL87" s="8">
        <v>1.254567952163417</v>
      </c>
      <c r="AM87" s="8">
        <v>-0.19527168382016377</v>
      </c>
      <c r="AO87" s="6">
        <v>0</v>
      </c>
      <c r="AP87" s="6">
        <f t="shared" si="7"/>
        <v>1.5581824030117755</v>
      </c>
      <c r="AQ87" s="6">
        <f t="shared" si="8"/>
        <v>0.74044634301177548</v>
      </c>
      <c r="AR87" s="6" t="s">
        <v>120</v>
      </c>
      <c r="AS87" s="6">
        <f t="shared" si="9"/>
        <v>1</v>
      </c>
      <c r="AT87" s="6">
        <f t="shared" si="10"/>
        <v>1</v>
      </c>
    </row>
    <row r="88" spans="1:46">
      <c r="A88" s="8">
        <v>1</v>
      </c>
      <c r="B88" s="8">
        <v>0</v>
      </c>
      <c r="C88" s="8">
        <v>-0.93376766639870601</v>
      </c>
      <c r="D88" s="8">
        <v>1.4214631028237819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1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1</v>
      </c>
      <c r="AC88" s="8">
        <v>0</v>
      </c>
      <c r="AD88" s="8">
        <v>1.128516099428688</v>
      </c>
      <c r="AE88" s="8">
        <v>1</v>
      </c>
      <c r="AF88" s="8">
        <v>0</v>
      </c>
      <c r="AG88" s="8">
        <v>-0.49352860267821486</v>
      </c>
      <c r="AH88" s="8">
        <v>0</v>
      </c>
      <c r="AI88" s="8">
        <v>0</v>
      </c>
      <c r="AJ88" s="8">
        <v>1</v>
      </c>
      <c r="AK88" s="8">
        <v>0</v>
      </c>
      <c r="AL88" s="8">
        <v>0.90605347038414119</v>
      </c>
      <c r="AM88" s="8">
        <v>-0.19527168382016377</v>
      </c>
      <c r="AO88" s="6">
        <v>0</v>
      </c>
      <c r="AP88" s="6">
        <f t="shared" si="7"/>
        <v>1.7351287333632417</v>
      </c>
      <c r="AQ88" s="6">
        <f t="shared" si="8"/>
        <v>0.91739267336324171</v>
      </c>
      <c r="AR88" s="6" t="s">
        <v>120</v>
      </c>
      <c r="AS88" s="6">
        <f t="shared" si="9"/>
        <v>1</v>
      </c>
      <c r="AT88" s="6">
        <f t="shared" si="10"/>
        <v>1</v>
      </c>
    </row>
    <row r="89" spans="1:46">
      <c r="A89" s="8">
        <v>-1</v>
      </c>
      <c r="B89" s="8">
        <v>1</v>
      </c>
      <c r="C89" s="8">
        <v>0.56370904469472982</v>
      </c>
      <c r="D89" s="8">
        <v>1.0779629165147067</v>
      </c>
      <c r="E89" s="8">
        <v>1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1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1</v>
      </c>
      <c r="Z89" s="8">
        <v>0</v>
      </c>
      <c r="AA89" s="8">
        <v>0</v>
      </c>
      <c r="AB89" s="8">
        <v>0</v>
      </c>
      <c r="AC89" s="8">
        <v>0</v>
      </c>
      <c r="AD89" s="8">
        <v>-0.62704240856641613</v>
      </c>
      <c r="AE89" s="8">
        <v>0</v>
      </c>
      <c r="AF89" s="8">
        <v>0</v>
      </c>
      <c r="AG89" s="8">
        <v>-0.49352860267821486</v>
      </c>
      <c r="AH89" s="8">
        <v>0</v>
      </c>
      <c r="AI89" s="8">
        <v>0</v>
      </c>
      <c r="AJ89" s="8">
        <v>1</v>
      </c>
      <c r="AK89" s="8">
        <v>0</v>
      </c>
      <c r="AL89" s="8">
        <v>-0.13948997495368595</v>
      </c>
      <c r="AM89" s="8">
        <v>-0.19527168382016377</v>
      </c>
      <c r="AO89" s="6">
        <v>0</v>
      </c>
      <c r="AP89" s="6">
        <f t="shared" si="7"/>
        <v>-2.0637560822857179</v>
      </c>
      <c r="AQ89" s="6">
        <f t="shared" si="8"/>
        <v>2.881492142285718</v>
      </c>
      <c r="AR89" s="6" t="s">
        <v>120</v>
      </c>
      <c r="AS89" s="6">
        <f t="shared" si="9"/>
        <v>1</v>
      </c>
      <c r="AT89" s="6">
        <f t="shared" si="10"/>
        <v>1</v>
      </c>
    </row>
    <row r="90" spans="1:46">
      <c r="A90" s="8">
        <v>-1</v>
      </c>
      <c r="B90" s="8">
        <v>1</v>
      </c>
      <c r="C90" s="8">
        <v>-0.67392382019207053</v>
      </c>
      <c r="D90" s="8">
        <v>-0.86351620668834073</v>
      </c>
      <c r="E90" s="8">
        <v>1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1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1</v>
      </c>
      <c r="Z90" s="8">
        <v>0</v>
      </c>
      <c r="AA90" s="8">
        <v>0</v>
      </c>
      <c r="AB90" s="8">
        <v>0</v>
      </c>
      <c r="AC90" s="8">
        <v>0</v>
      </c>
      <c r="AD90" s="8">
        <v>0.12000376504852184</v>
      </c>
      <c r="AE90" s="8">
        <v>1</v>
      </c>
      <c r="AF90" s="8">
        <v>1</v>
      </c>
      <c r="AG90" s="8">
        <v>0.7402929040173224</v>
      </c>
      <c r="AH90" s="8">
        <v>1</v>
      </c>
      <c r="AI90" s="8">
        <v>0</v>
      </c>
      <c r="AJ90" s="8">
        <v>1</v>
      </c>
      <c r="AK90" s="8">
        <v>0</v>
      </c>
      <c r="AL90" s="8">
        <v>0.13932161046973462</v>
      </c>
      <c r="AM90" s="8">
        <v>-0.12867030823246553</v>
      </c>
      <c r="AO90" s="6">
        <v>0</v>
      </c>
      <c r="AP90" s="6">
        <f t="shared" si="7"/>
        <v>1.9251793951999983</v>
      </c>
      <c r="AQ90" s="6">
        <f t="shared" si="8"/>
        <v>-1.1074433351999984</v>
      </c>
      <c r="AR90" s="6" t="s">
        <v>120</v>
      </c>
      <c r="AS90" s="6">
        <f t="shared" si="9"/>
        <v>1</v>
      </c>
      <c r="AT90" s="6">
        <f t="shared" si="10"/>
        <v>0</v>
      </c>
    </row>
    <row r="91" spans="1:46">
      <c r="A91" s="8">
        <v>-1</v>
      </c>
      <c r="B91" s="8">
        <v>1</v>
      </c>
      <c r="C91" s="8">
        <v>1.7591592982857476</v>
      </c>
      <c r="D91" s="8">
        <v>-0.65460381267580381</v>
      </c>
      <c r="E91" s="8">
        <v>0</v>
      </c>
      <c r="F91" s="8">
        <v>1</v>
      </c>
      <c r="G91" s="8">
        <v>0</v>
      </c>
      <c r="H91" s="8">
        <v>0</v>
      </c>
      <c r="I91" s="8">
        <v>1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0.45617454317524392</v>
      </c>
      <c r="AE91" s="8">
        <v>0</v>
      </c>
      <c r="AF91" s="8">
        <v>0</v>
      </c>
      <c r="AG91" s="8">
        <v>-0.49352860267821486</v>
      </c>
      <c r="AH91" s="8">
        <v>1</v>
      </c>
      <c r="AI91" s="8">
        <v>0</v>
      </c>
      <c r="AJ91" s="8">
        <v>1</v>
      </c>
      <c r="AK91" s="8">
        <v>0</v>
      </c>
      <c r="AL91" s="8">
        <v>-1.0688619263650878</v>
      </c>
      <c r="AM91" s="8">
        <v>-0.1280945038325719</v>
      </c>
      <c r="AO91" s="6">
        <v>0</v>
      </c>
      <c r="AP91" s="6">
        <f t="shared" si="7"/>
        <v>-1.0995720253342949</v>
      </c>
      <c r="AQ91" s="6">
        <f t="shared" si="8"/>
        <v>1.917308085334295</v>
      </c>
      <c r="AR91" s="6" t="s">
        <v>120</v>
      </c>
      <c r="AS91" s="6">
        <f t="shared" si="9"/>
        <v>1</v>
      </c>
      <c r="AT91" s="6">
        <f t="shared" si="10"/>
        <v>1</v>
      </c>
    </row>
    <row r="92" spans="1:46">
      <c r="A92" s="8">
        <v>-1</v>
      </c>
      <c r="B92" s="8">
        <v>1</v>
      </c>
      <c r="C92" s="8">
        <v>-1.2923184282098104</v>
      </c>
      <c r="D92" s="8">
        <v>-0.95591976557850133</v>
      </c>
      <c r="E92" s="8">
        <v>1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1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1</v>
      </c>
      <c r="Z92" s="8">
        <v>0</v>
      </c>
      <c r="AA92" s="8">
        <v>0</v>
      </c>
      <c r="AB92" s="8">
        <v>0</v>
      </c>
      <c r="AC92" s="8">
        <v>0</v>
      </c>
      <c r="AD92" s="8">
        <v>-0.58969009988566923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-0.72034744458581212</v>
      </c>
      <c r="AM92" s="8">
        <v>-0.19527168382016377</v>
      </c>
      <c r="AO92" s="6">
        <v>0</v>
      </c>
      <c r="AP92" s="6">
        <f t="shared" si="7"/>
        <v>-1.812394741328498</v>
      </c>
      <c r="AQ92" s="6">
        <f t="shared" si="8"/>
        <v>2.6301308013284981</v>
      </c>
      <c r="AR92" s="6" t="s">
        <v>120</v>
      </c>
      <c r="AS92" s="6">
        <f t="shared" si="9"/>
        <v>1</v>
      </c>
      <c r="AT92" s="6">
        <f t="shared" si="10"/>
        <v>1</v>
      </c>
    </row>
    <row r="93" spans="1:46">
      <c r="A93" s="8">
        <v>-1</v>
      </c>
      <c r="B93" s="8">
        <v>1</v>
      </c>
      <c r="C93" s="8">
        <v>0.21190764242395774</v>
      </c>
      <c r="D93" s="8">
        <v>-0.45372651074067222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1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-0.36557624780118786</v>
      </c>
      <c r="AE93" s="8">
        <v>0</v>
      </c>
      <c r="AF93" s="8">
        <v>0</v>
      </c>
      <c r="AG93" s="8">
        <v>-0.49352860267821486</v>
      </c>
      <c r="AH93" s="8">
        <v>0</v>
      </c>
      <c r="AI93" s="8">
        <v>0</v>
      </c>
      <c r="AJ93" s="8">
        <v>1</v>
      </c>
      <c r="AK93" s="8">
        <v>0</v>
      </c>
      <c r="AL93" s="8">
        <v>1.6030824339426926</v>
      </c>
      <c r="AM93" s="8">
        <v>-0.19220072702073099</v>
      </c>
      <c r="AO93" s="6">
        <v>0</v>
      </c>
      <c r="AP93" s="6">
        <f t="shared" si="7"/>
        <v>-1.832771445516503</v>
      </c>
      <c r="AQ93" s="6">
        <f t="shared" si="8"/>
        <v>2.650507505516503</v>
      </c>
      <c r="AR93" s="6" t="s">
        <v>120</v>
      </c>
      <c r="AS93" s="6">
        <f t="shared" si="9"/>
        <v>1</v>
      </c>
      <c r="AT93" s="6">
        <f t="shared" si="10"/>
        <v>1</v>
      </c>
    </row>
    <row r="94" spans="1:46">
      <c r="A94" s="8">
        <v>-1</v>
      </c>
      <c r="B94" s="8">
        <v>1</v>
      </c>
      <c r="C94" s="8">
        <v>9.9702176468594778E-2</v>
      </c>
      <c r="D94" s="8">
        <v>-0.48687126555996896</v>
      </c>
      <c r="E94" s="8">
        <v>0</v>
      </c>
      <c r="F94" s="8">
        <v>1</v>
      </c>
      <c r="G94" s="8">
        <v>0</v>
      </c>
      <c r="H94" s="8">
        <v>0</v>
      </c>
      <c r="I94" s="8">
        <v>1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1</v>
      </c>
      <c r="AC94" s="8">
        <v>0</v>
      </c>
      <c r="AD94" s="8">
        <v>1.0538114820671942</v>
      </c>
      <c r="AE94" s="8">
        <v>0</v>
      </c>
      <c r="AF94" s="8">
        <v>0</v>
      </c>
      <c r="AG94" s="8">
        <v>-0.49352860267821486</v>
      </c>
      <c r="AH94" s="8">
        <v>1</v>
      </c>
      <c r="AI94" s="8">
        <v>0</v>
      </c>
      <c r="AJ94" s="8">
        <v>1</v>
      </c>
      <c r="AK94" s="8">
        <v>0</v>
      </c>
      <c r="AL94" s="8">
        <v>0.62724188496072064</v>
      </c>
      <c r="AM94" s="8">
        <v>-0.19527168382016377</v>
      </c>
      <c r="AO94" s="6">
        <v>0</v>
      </c>
      <c r="AP94" s="6">
        <f t="shared" si="7"/>
        <v>-1.8055827804025619</v>
      </c>
      <c r="AQ94" s="6">
        <f t="shared" si="8"/>
        <v>2.623318840402562</v>
      </c>
      <c r="AR94" s="6" t="s">
        <v>120</v>
      </c>
      <c r="AS94" s="6">
        <f t="shared" si="9"/>
        <v>1</v>
      </c>
      <c r="AT94" s="6">
        <f t="shared" si="10"/>
        <v>1</v>
      </c>
    </row>
    <row r="95" spans="1:46">
      <c r="A95" s="8">
        <v>-1</v>
      </c>
      <c r="B95" s="8">
        <v>0</v>
      </c>
      <c r="C95" s="8">
        <v>-0.65958178971962622</v>
      </c>
      <c r="D95" s="8">
        <v>-0.8132968812045579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1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-0.58969009988566923</v>
      </c>
      <c r="AE95" s="8">
        <v>0</v>
      </c>
      <c r="AF95" s="8">
        <v>1</v>
      </c>
      <c r="AG95" s="8">
        <v>-0.28789168489562533</v>
      </c>
      <c r="AH95" s="8">
        <v>1</v>
      </c>
      <c r="AI95" s="8">
        <v>0</v>
      </c>
      <c r="AJ95" s="8">
        <v>1</v>
      </c>
      <c r="AK95" s="8">
        <v>0</v>
      </c>
      <c r="AL95" s="8">
        <v>0.32519600075201499</v>
      </c>
      <c r="AM95" s="8">
        <v>-0.19450394462030557</v>
      </c>
      <c r="AO95" s="6">
        <v>0</v>
      </c>
      <c r="AP95" s="6">
        <f t="shared" si="7"/>
        <v>-0.82167741266382732</v>
      </c>
      <c r="AQ95" s="6">
        <f t="shared" si="8"/>
        <v>1.6394134726638274</v>
      </c>
      <c r="AR95" s="6" t="s">
        <v>120</v>
      </c>
      <c r="AS95" s="6">
        <f t="shared" si="9"/>
        <v>1</v>
      </c>
      <c r="AT95" s="6">
        <f t="shared" si="10"/>
        <v>1</v>
      </c>
    </row>
    <row r="96" spans="1:46">
      <c r="A96" s="8">
        <v>-1</v>
      </c>
      <c r="B96" s="8">
        <v>1</v>
      </c>
      <c r="C96" s="8">
        <v>-0.31537305838096619</v>
      </c>
      <c r="D96" s="8">
        <v>-0.65460381267580381</v>
      </c>
      <c r="E96" s="8">
        <v>0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1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1</v>
      </c>
      <c r="Z96" s="8">
        <v>0</v>
      </c>
      <c r="AA96" s="8">
        <v>0</v>
      </c>
      <c r="AB96" s="8">
        <v>0</v>
      </c>
      <c r="AC96" s="8">
        <v>0</v>
      </c>
      <c r="AD96" s="8">
        <v>7.9468390062811482E-3</v>
      </c>
      <c r="AE96" s="8">
        <v>0</v>
      </c>
      <c r="AF96" s="8">
        <v>1</v>
      </c>
      <c r="AG96" s="8">
        <v>-0.28789168489562533</v>
      </c>
      <c r="AH96" s="8">
        <v>1</v>
      </c>
      <c r="AI96" s="8">
        <v>0</v>
      </c>
      <c r="AJ96" s="8">
        <v>1</v>
      </c>
      <c r="AK96" s="8">
        <v>0</v>
      </c>
      <c r="AL96" s="8">
        <v>-0.48800445673296167</v>
      </c>
      <c r="AM96" s="8">
        <v>-0.19469587942027014</v>
      </c>
      <c r="AO96" s="6">
        <v>0</v>
      </c>
      <c r="AP96" s="6">
        <f t="shared" si="7"/>
        <v>-0.39654821696973441</v>
      </c>
      <c r="AQ96" s="6">
        <f t="shared" si="8"/>
        <v>1.2142842769697344</v>
      </c>
      <c r="AR96" s="6" t="s">
        <v>120</v>
      </c>
      <c r="AS96" s="6">
        <f t="shared" si="9"/>
        <v>1</v>
      </c>
      <c r="AT96" s="6">
        <f t="shared" si="10"/>
        <v>1</v>
      </c>
    </row>
    <row r="97" spans="1:46">
      <c r="A97" s="8">
        <v>-1</v>
      </c>
      <c r="B97" s="8">
        <v>1</v>
      </c>
      <c r="C97" s="8">
        <v>1.4849734216066677</v>
      </c>
      <c r="D97" s="8">
        <v>-0.49591074414704983</v>
      </c>
      <c r="E97" s="8">
        <v>0</v>
      </c>
      <c r="F97" s="8">
        <v>1</v>
      </c>
      <c r="G97" s="8">
        <v>0</v>
      </c>
      <c r="H97" s="8">
        <v>1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1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-0.57773736110783025</v>
      </c>
      <c r="AE97" s="8">
        <v>0</v>
      </c>
      <c r="AF97" s="8">
        <v>0</v>
      </c>
      <c r="AG97" s="8">
        <v>-0.49352860267821486</v>
      </c>
      <c r="AH97" s="8">
        <v>0</v>
      </c>
      <c r="AI97" s="8">
        <v>0</v>
      </c>
      <c r="AJ97" s="8">
        <v>1</v>
      </c>
      <c r="AK97" s="8">
        <v>0</v>
      </c>
      <c r="AL97" s="8">
        <v>9.2853012899164533E-2</v>
      </c>
      <c r="AM97" s="8">
        <v>-0.19469587942027014</v>
      </c>
      <c r="AO97" s="6">
        <v>0</v>
      </c>
      <c r="AP97" s="6">
        <f t="shared" si="7"/>
        <v>-1.850279317396752</v>
      </c>
      <c r="AQ97" s="6">
        <f t="shared" si="8"/>
        <v>2.6680153773967521</v>
      </c>
      <c r="AR97" s="6" t="s">
        <v>120</v>
      </c>
      <c r="AS97" s="6">
        <f t="shared" si="9"/>
        <v>1</v>
      </c>
      <c r="AT97" s="6">
        <f t="shared" si="10"/>
        <v>1</v>
      </c>
    </row>
    <row r="98" spans="1:46">
      <c r="A98" s="8">
        <v>-1</v>
      </c>
      <c r="B98" s="8">
        <v>1</v>
      </c>
      <c r="C98" s="8">
        <v>-0.79287830822822492</v>
      </c>
      <c r="D98" s="8">
        <v>-0.5039458362244551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1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-0.62704240856641613</v>
      </c>
      <c r="AE98" s="8">
        <v>0</v>
      </c>
      <c r="AF98" s="8">
        <v>0</v>
      </c>
      <c r="AG98" s="8">
        <v>-0.49352860267821486</v>
      </c>
      <c r="AH98" s="8">
        <v>0</v>
      </c>
      <c r="AI98" s="8">
        <v>0</v>
      </c>
      <c r="AJ98" s="8">
        <v>1</v>
      </c>
      <c r="AK98" s="8">
        <v>0</v>
      </c>
      <c r="AL98" s="8">
        <v>-0.13948997495368595</v>
      </c>
      <c r="AM98" s="8">
        <v>-0.19335233582051828</v>
      </c>
      <c r="AO98" s="6">
        <v>0</v>
      </c>
      <c r="AP98" s="6">
        <f t="shared" si="7"/>
        <v>-1.7711917459797806</v>
      </c>
      <c r="AQ98" s="6">
        <f t="shared" si="8"/>
        <v>2.5889278059797807</v>
      </c>
      <c r="AR98" s="6" t="s">
        <v>120</v>
      </c>
      <c r="AS98" s="6">
        <f t="shared" si="9"/>
        <v>1</v>
      </c>
      <c r="AT98" s="6">
        <f t="shared" si="10"/>
        <v>1</v>
      </c>
    </row>
    <row r="99" spans="1:46">
      <c r="A99" s="8">
        <v>-1</v>
      </c>
      <c r="B99" s="8">
        <v>1</v>
      </c>
      <c r="C99" s="8">
        <v>-0.11795922717202845</v>
      </c>
      <c r="D99" s="8">
        <v>-0.73796789297888354</v>
      </c>
      <c r="E99" s="8">
        <v>1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1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-0.65244197846932406</v>
      </c>
      <c r="AE99" s="8">
        <v>0</v>
      </c>
      <c r="AF99" s="8">
        <v>0</v>
      </c>
      <c r="AG99" s="8">
        <v>-0.49352860267821486</v>
      </c>
      <c r="AH99" s="8">
        <v>0</v>
      </c>
      <c r="AI99" s="8">
        <v>0</v>
      </c>
      <c r="AJ99" s="8">
        <v>1</v>
      </c>
      <c r="AK99" s="8">
        <v>0</v>
      </c>
      <c r="AL99" s="8">
        <v>-8.1404227990473338E-2</v>
      </c>
      <c r="AM99" s="8">
        <v>-0.16091535462650963</v>
      </c>
      <c r="AO99" s="6">
        <v>0</v>
      </c>
      <c r="AP99" s="6">
        <f t="shared" si="7"/>
        <v>-1.4776986171299165</v>
      </c>
      <c r="AQ99" s="6">
        <f t="shared" si="8"/>
        <v>2.2954346771299163</v>
      </c>
      <c r="AR99" s="6" t="s">
        <v>120</v>
      </c>
      <c r="AS99" s="6">
        <f t="shared" si="9"/>
        <v>1</v>
      </c>
      <c r="AT99" s="6">
        <f t="shared" si="10"/>
        <v>1</v>
      </c>
    </row>
    <row r="100" spans="1:46">
      <c r="A100" s="8">
        <v>-1</v>
      </c>
      <c r="B100" s="8">
        <v>1</v>
      </c>
      <c r="C100" s="8">
        <v>-0.72960464437920647</v>
      </c>
      <c r="D100" s="8">
        <v>-0.92177062424952894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1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0</v>
      </c>
      <c r="AD100" s="8">
        <v>-0.63899514734425511</v>
      </c>
      <c r="AE100" s="8">
        <v>0</v>
      </c>
      <c r="AF100" s="8">
        <v>0</v>
      </c>
      <c r="AG100" s="8">
        <v>-0.49352860267821486</v>
      </c>
      <c r="AH100" s="8">
        <v>0</v>
      </c>
      <c r="AI100" s="8">
        <v>1</v>
      </c>
      <c r="AJ100" s="8">
        <v>0</v>
      </c>
      <c r="AK100" s="8">
        <v>0</v>
      </c>
      <c r="AL100" s="8">
        <v>-1.0688619263650878</v>
      </c>
      <c r="AM100" s="8">
        <v>-0.19527168382016377</v>
      </c>
      <c r="AO100" s="6">
        <v>0</v>
      </c>
      <c r="AP100" s="6">
        <f t="shared" si="7"/>
        <v>-0.50830208127584275</v>
      </c>
      <c r="AQ100" s="6">
        <f t="shared" si="8"/>
        <v>1.3260381412758426</v>
      </c>
      <c r="AR100" s="6" t="s">
        <v>120</v>
      </c>
      <c r="AS100" s="6">
        <f t="shared" si="9"/>
        <v>1</v>
      </c>
      <c r="AT100" s="6">
        <f t="shared" si="10"/>
        <v>1</v>
      </c>
    </row>
    <row r="101" spans="1:46">
      <c r="A101" s="8">
        <v>-1</v>
      </c>
      <c r="B101" s="8">
        <v>1</v>
      </c>
      <c r="C101" s="8">
        <v>6.4269093442914746E-2</v>
      </c>
      <c r="D101" s="8">
        <v>0.55065999893498607</v>
      </c>
      <c r="E101" s="8">
        <v>0</v>
      </c>
      <c r="F101" s="8">
        <v>1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1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1</v>
      </c>
      <c r="AA101" s="8">
        <v>0</v>
      </c>
      <c r="AB101" s="8">
        <v>0</v>
      </c>
      <c r="AC101" s="8">
        <v>0</v>
      </c>
      <c r="AD101" s="8">
        <v>-0.19076744317529237</v>
      </c>
      <c r="AE101" s="8">
        <v>1</v>
      </c>
      <c r="AF101" s="8">
        <v>0</v>
      </c>
      <c r="AG101" s="8">
        <v>-0.49352860267821486</v>
      </c>
      <c r="AH101" s="8">
        <v>1</v>
      </c>
      <c r="AI101" s="8">
        <v>1</v>
      </c>
      <c r="AJ101" s="8">
        <v>0</v>
      </c>
      <c r="AK101" s="8">
        <v>0</v>
      </c>
      <c r="AL101" s="8">
        <v>1.3707394460898421</v>
      </c>
      <c r="AM101" s="8">
        <v>-0.19527168382016377</v>
      </c>
      <c r="AO101" s="6">
        <v>0</v>
      </c>
      <c r="AP101" s="6">
        <f t="shared" si="7"/>
        <v>1.377708787349055</v>
      </c>
      <c r="AQ101" s="6">
        <f t="shared" si="8"/>
        <v>-0.55997272734905501</v>
      </c>
      <c r="AR101" s="6" t="s">
        <v>120</v>
      </c>
      <c r="AS101" s="6">
        <f t="shared" si="9"/>
        <v>1</v>
      </c>
      <c r="AT101" s="6">
        <f t="shared" si="10"/>
        <v>0</v>
      </c>
    </row>
    <row r="102" spans="1:46">
      <c r="A102" s="8">
        <v>-1</v>
      </c>
      <c r="B102" s="8">
        <v>0</v>
      </c>
      <c r="C102" s="8">
        <v>0.90116858522282806</v>
      </c>
      <c r="D102" s="8">
        <v>-0.60438448719202098</v>
      </c>
      <c r="E102" s="8">
        <v>1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-0.66439471724716304</v>
      </c>
      <c r="AE102" s="8">
        <v>0</v>
      </c>
      <c r="AF102" s="8">
        <v>0</v>
      </c>
      <c r="AG102" s="8">
        <v>-0.49352860267821486</v>
      </c>
      <c r="AH102" s="8">
        <v>1</v>
      </c>
      <c r="AI102" s="8">
        <v>0</v>
      </c>
      <c r="AJ102" s="8">
        <v>1</v>
      </c>
      <c r="AK102" s="8">
        <v>0</v>
      </c>
      <c r="AL102" s="8">
        <v>-0.19757572191689857</v>
      </c>
      <c r="AM102" s="8">
        <v>-0.19507974902019923</v>
      </c>
      <c r="AO102" s="6">
        <v>0</v>
      </c>
      <c r="AP102" s="6">
        <f t="shared" si="7"/>
        <v>-1.237579181901026</v>
      </c>
      <c r="AQ102" s="6">
        <f t="shared" si="8"/>
        <v>2.0553152419010261</v>
      </c>
      <c r="AR102" s="6" t="s">
        <v>120</v>
      </c>
      <c r="AS102" s="6">
        <f t="shared" si="9"/>
        <v>1</v>
      </c>
      <c r="AT102" s="6">
        <f t="shared" si="10"/>
        <v>1</v>
      </c>
    </row>
    <row r="103" spans="1:46">
      <c r="A103" s="8">
        <v>-1</v>
      </c>
      <c r="B103" s="8">
        <v>1</v>
      </c>
      <c r="C103" s="8">
        <v>-1.2855692373992487</v>
      </c>
      <c r="D103" s="8">
        <v>-0.13533598717348855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1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</v>
      </c>
      <c r="AC103" s="8">
        <v>0</v>
      </c>
      <c r="AD103" s="8">
        <v>-0.54038505242708335</v>
      </c>
      <c r="AE103" s="8">
        <v>0</v>
      </c>
      <c r="AF103" s="8">
        <v>0</v>
      </c>
      <c r="AG103" s="8">
        <v>-0.49352860267821486</v>
      </c>
      <c r="AH103" s="8">
        <v>1</v>
      </c>
      <c r="AI103" s="8">
        <v>0</v>
      </c>
      <c r="AJ103" s="8">
        <v>1</v>
      </c>
      <c r="AK103" s="8">
        <v>0</v>
      </c>
      <c r="AL103" s="8">
        <v>-0.37183296280653644</v>
      </c>
      <c r="AM103" s="8">
        <v>-0.19527168382016377</v>
      </c>
      <c r="AO103" s="6">
        <v>0</v>
      </c>
      <c r="AP103" s="6">
        <f t="shared" ref="AP103:AP134" si="11">SUMPRODUCT($B$3:$AM$3,B103:AM103)</f>
        <v>-1.24555284077763</v>
      </c>
      <c r="AQ103" s="6">
        <f t="shared" ref="AQ103:AQ134" si="12">A103*(AP103+$AO$3)</f>
        <v>2.0632889007776298</v>
      </c>
      <c r="AR103" s="6" t="s">
        <v>120</v>
      </c>
      <c r="AS103" s="6">
        <f t="shared" si="9"/>
        <v>1</v>
      </c>
      <c r="AT103" s="6">
        <f t="shared" si="10"/>
        <v>1</v>
      </c>
    </row>
    <row r="104" spans="1:46">
      <c r="A104" s="8">
        <v>-1</v>
      </c>
      <c r="B104" s="8">
        <v>1</v>
      </c>
      <c r="C104" s="8">
        <v>1.7515667960834058</v>
      </c>
      <c r="D104" s="8">
        <v>-0.67971347541769533</v>
      </c>
      <c r="E104" s="8">
        <v>1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1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1</v>
      </c>
      <c r="AC104" s="8">
        <v>0</v>
      </c>
      <c r="AD104" s="8">
        <v>2.1624280037117627</v>
      </c>
      <c r="AE104" s="8">
        <v>1</v>
      </c>
      <c r="AF104" s="8">
        <v>0</v>
      </c>
      <c r="AG104" s="8">
        <v>-0.49352860267821486</v>
      </c>
      <c r="AH104" s="8">
        <v>1</v>
      </c>
      <c r="AI104" s="8">
        <v>0</v>
      </c>
      <c r="AJ104" s="8">
        <v>1</v>
      </c>
      <c r="AK104" s="8">
        <v>0</v>
      </c>
      <c r="AL104" s="8">
        <v>9.2853012899164533E-2</v>
      </c>
      <c r="AM104" s="8">
        <v>-0.17607820382370895</v>
      </c>
      <c r="AO104" s="6">
        <v>0</v>
      </c>
      <c r="AP104" s="6">
        <f t="shared" si="11"/>
        <v>2.5564532120306498</v>
      </c>
      <c r="AQ104" s="6">
        <f t="shared" si="12"/>
        <v>-1.7387171520306497</v>
      </c>
      <c r="AR104" s="6" t="s">
        <v>120</v>
      </c>
      <c r="AS104" s="6">
        <f t="shared" si="9"/>
        <v>1</v>
      </c>
      <c r="AT104" s="6">
        <f t="shared" si="10"/>
        <v>0</v>
      </c>
    </row>
    <row r="105" spans="1:46">
      <c r="A105" s="8">
        <v>-1</v>
      </c>
      <c r="B105" s="8">
        <v>1</v>
      </c>
      <c r="C105" s="8">
        <v>-0.84940278126668145</v>
      </c>
      <c r="D105" s="8">
        <v>1.3541692066755127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1</v>
      </c>
      <c r="Z105" s="8">
        <v>0</v>
      </c>
      <c r="AA105" s="8">
        <v>0</v>
      </c>
      <c r="AB105" s="8">
        <v>0</v>
      </c>
      <c r="AC105" s="8">
        <v>0</v>
      </c>
      <c r="AD105" s="8">
        <v>-0.51498548252417542</v>
      </c>
      <c r="AE105" s="8">
        <v>1</v>
      </c>
      <c r="AF105" s="8">
        <v>0</v>
      </c>
      <c r="AG105" s="8">
        <v>-0.49352860267821486</v>
      </c>
      <c r="AH105" s="8">
        <v>1</v>
      </c>
      <c r="AI105" s="8">
        <v>0</v>
      </c>
      <c r="AJ105" s="8">
        <v>1</v>
      </c>
      <c r="AK105" s="8">
        <v>0</v>
      </c>
      <c r="AL105" s="8">
        <v>-0.48800445673296167</v>
      </c>
      <c r="AM105" s="8">
        <v>-0.18222011742257449</v>
      </c>
      <c r="AO105" s="6">
        <v>0</v>
      </c>
      <c r="AP105" s="6">
        <f t="shared" si="11"/>
        <v>1.0040157136960657</v>
      </c>
      <c r="AQ105" s="6">
        <f t="shared" si="12"/>
        <v>-0.18627965369606569</v>
      </c>
      <c r="AR105" s="6" t="s">
        <v>120</v>
      </c>
      <c r="AS105" s="6">
        <f t="shared" si="9"/>
        <v>1</v>
      </c>
      <c r="AT105" s="6">
        <f t="shared" si="10"/>
        <v>0</v>
      </c>
    </row>
    <row r="106" spans="1:46">
      <c r="A106" s="8">
        <v>-1</v>
      </c>
      <c r="B106" s="8">
        <v>1</v>
      </c>
      <c r="C106" s="8">
        <v>1.5161201280581779E-4</v>
      </c>
      <c r="D106" s="8">
        <v>-0.94788467350109606</v>
      </c>
      <c r="E106" s="8">
        <v>1</v>
      </c>
      <c r="F106" s="8">
        <v>0</v>
      </c>
      <c r="G106" s="8">
        <v>0</v>
      </c>
      <c r="H106" s="8">
        <v>0</v>
      </c>
      <c r="I106" s="8">
        <v>1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0.60558377789823148</v>
      </c>
      <c r="AE106" s="8">
        <v>0</v>
      </c>
      <c r="AF106" s="8">
        <v>0</v>
      </c>
      <c r="AG106" s="8">
        <v>-0.49352860267821486</v>
      </c>
      <c r="AH106" s="8">
        <v>1</v>
      </c>
      <c r="AI106" s="8">
        <v>0</v>
      </c>
      <c r="AJ106" s="8">
        <v>1</v>
      </c>
      <c r="AK106" s="8">
        <v>0</v>
      </c>
      <c r="AL106" s="8">
        <v>1.6030824339426926</v>
      </c>
      <c r="AM106" s="8">
        <v>-0.19527168382016377</v>
      </c>
      <c r="AO106" s="6">
        <v>0</v>
      </c>
      <c r="AP106" s="6">
        <f t="shared" si="11"/>
        <v>-3.4190513033692689</v>
      </c>
      <c r="AQ106" s="6">
        <f t="shared" si="12"/>
        <v>4.2367873633692685</v>
      </c>
      <c r="AR106" s="6" t="s">
        <v>120</v>
      </c>
      <c r="AS106" s="6">
        <f t="shared" si="9"/>
        <v>1</v>
      </c>
      <c r="AT106" s="6">
        <f t="shared" si="10"/>
        <v>1</v>
      </c>
    </row>
    <row r="107" spans="1:46">
      <c r="A107" s="8">
        <v>-1</v>
      </c>
      <c r="B107" s="8">
        <v>1</v>
      </c>
      <c r="C107" s="8">
        <v>-0.97595010896471834</v>
      </c>
      <c r="D107" s="8">
        <v>-0.70482313815958675</v>
      </c>
      <c r="E107" s="8">
        <v>1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1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-0.62704240856641613</v>
      </c>
      <c r="AE107" s="8">
        <v>0</v>
      </c>
      <c r="AF107" s="8">
        <v>0</v>
      </c>
      <c r="AG107" s="8">
        <v>-0.49352860267821486</v>
      </c>
      <c r="AH107" s="8">
        <v>0</v>
      </c>
      <c r="AI107" s="8">
        <v>0</v>
      </c>
      <c r="AJ107" s="8">
        <v>1</v>
      </c>
      <c r="AK107" s="8">
        <v>0</v>
      </c>
      <c r="AL107" s="8">
        <v>-0.25566146888011121</v>
      </c>
      <c r="AM107" s="8">
        <v>-0.19450394462030557</v>
      </c>
      <c r="AO107" s="6">
        <v>0</v>
      </c>
      <c r="AP107" s="6">
        <f t="shared" si="11"/>
        <v>-1.8832185017419329</v>
      </c>
      <c r="AQ107" s="6">
        <f t="shared" si="12"/>
        <v>2.7009545617419328</v>
      </c>
      <c r="AR107" s="6" t="s">
        <v>120</v>
      </c>
      <c r="AS107" s="6">
        <f t="shared" si="9"/>
        <v>1</v>
      </c>
      <c r="AT107" s="6">
        <f t="shared" si="10"/>
        <v>1</v>
      </c>
    </row>
    <row r="108" spans="1:46">
      <c r="A108" s="8">
        <v>-1</v>
      </c>
      <c r="B108" s="8">
        <v>1</v>
      </c>
      <c r="C108" s="8">
        <v>-0.14664328811691707</v>
      </c>
      <c r="D108" s="8">
        <v>-0.54613006963083277</v>
      </c>
      <c r="E108" s="8">
        <v>1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1</v>
      </c>
      <c r="AC108" s="8">
        <v>0</v>
      </c>
      <c r="AD108" s="8">
        <v>-0.65244197846932406</v>
      </c>
      <c r="AE108" s="8">
        <v>0</v>
      </c>
      <c r="AF108" s="8">
        <v>0</v>
      </c>
      <c r="AG108" s="8">
        <v>-0.49352860267821486</v>
      </c>
      <c r="AH108" s="8">
        <v>0</v>
      </c>
      <c r="AI108" s="8">
        <v>0</v>
      </c>
      <c r="AJ108" s="8">
        <v>1</v>
      </c>
      <c r="AK108" s="8">
        <v>0</v>
      </c>
      <c r="AL108" s="8">
        <v>-0.32536436523596635</v>
      </c>
      <c r="AM108" s="8">
        <v>-0.19507974902019923</v>
      </c>
      <c r="AO108" s="6">
        <v>0</v>
      </c>
      <c r="AP108" s="6">
        <f t="shared" si="11"/>
        <v>-0.34360024593192184</v>
      </c>
      <c r="AQ108" s="6">
        <f t="shared" si="12"/>
        <v>1.1613363059319219</v>
      </c>
      <c r="AR108" s="6" t="s">
        <v>120</v>
      </c>
      <c r="AS108" s="6">
        <f t="shared" si="9"/>
        <v>1</v>
      </c>
      <c r="AT108" s="6">
        <f t="shared" si="10"/>
        <v>1</v>
      </c>
    </row>
    <row r="109" spans="1:46">
      <c r="A109" s="8">
        <v>-1</v>
      </c>
      <c r="B109" s="8">
        <v>0</v>
      </c>
      <c r="C109" s="8">
        <v>-0.11121003636146662</v>
      </c>
      <c r="D109" s="8">
        <v>0.14890539506472272</v>
      </c>
      <c r="E109" s="8">
        <v>0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1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0.97910686470570052</v>
      </c>
      <c r="AE109" s="8">
        <v>0</v>
      </c>
      <c r="AF109" s="8">
        <v>0</v>
      </c>
      <c r="AG109" s="8">
        <v>-0.49352860267821486</v>
      </c>
      <c r="AH109" s="8">
        <v>1</v>
      </c>
      <c r="AI109" s="8">
        <v>1</v>
      </c>
      <c r="AJ109" s="8">
        <v>0</v>
      </c>
      <c r="AK109" s="8">
        <v>0</v>
      </c>
      <c r="AL109" s="8">
        <v>-0.48800445673296167</v>
      </c>
      <c r="AM109" s="8">
        <v>-0.19527168382016377</v>
      </c>
      <c r="AO109" s="6">
        <v>0</v>
      </c>
      <c r="AP109" s="6">
        <f t="shared" si="11"/>
        <v>-0.65764107796810967</v>
      </c>
      <c r="AQ109" s="6">
        <f t="shared" si="12"/>
        <v>1.4753771379681098</v>
      </c>
      <c r="AR109" s="6" t="s">
        <v>120</v>
      </c>
      <c r="AS109" s="6">
        <f t="shared" si="9"/>
        <v>1</v>
      </c>
      <c r="AT109" s="6">
        <f t="shared" si="10"/>
        <v>1</v>
      </c>
    </row>
    <row r="110" spans="1:46">
      <c r="A110" s="8">
        <v>-1</v>
      </c>
      <c r="B110" s="8">
        <v>1</v>
      </c>
      <c r="C110" s="8">
        <v>-0.9194256359262617</v>
      </c>
      <c r="D110" s="8">
        <v>0.1067211616583451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1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1</v>
      </c>
      <c r="Z110" s="8">
        <v>0</v>
      </c>
      <c r="AA110" s="8">
        <v>0</v>
      </c>
      <c r="AB110" s="8">
        <v>0</v>
      </c>
      <c r="AC110" s="8">
        <v>0</v>
      </c>
      <c r="AD110" s="8">
        <v>-0.55233779120492232</v>
      </c>
      <c r="AE110" s="8">
        <v>1</v>
      </c>
      <c r="AF110" s="8">
        <v>1</v>
      </c>
      <c r="AG110" s="8">
        <v>-0.28789168489562533</v>
      </c>
      <c r="AH110" s="8">
        <v>0</v>
      </c>
      <c r="AI110" s="8">
        <v>0</v>
      </c>
      <c r="AJ110" s="8">
        <v>1</v>
      </c>
      <c r="AK110" s="8">
        <v>0</v>
      </c>
      <c r="AL110" s="8">
        <v>-0.13948997495368595</v>
      </c>
      <c r="AM110" s="8">
        <v>-0.19527168382016377</v>
      </c>
      <c r="AO110" s="6">
        <v>0</v>
      </c>
      <c r="AP110" s="6">
        <f t="shared" si="11"/>
        <v>1.6059605383859701</v>
      </c>
      <c r="AQ110" s="6">
        <f t="shared" si="12"/>
        <v>-0.7882244783859701</v>
      </c>
      <c r="AR110" s="6" t="s">
        <v>120</v>
      </c>
      <c r="AS110" s="6">
        <f t="shared" si="9"/>
        <v>1</v>
      </c>
      <c r="AT110" s="6">
        <f t="shared" si="10"/>
        <v>0</v>
      </c>
    </row>
    <row r="111" spans="1:46">
      <c r="A111" s="8">
        <v>-1</v>
      </c>
      <c r="B111" s="8">
        <v>1</v>
      </c>
      <c r="C111" s="8">
        <v>0.7889631192674651</v>
      </c>
      <c r="D111" s="8">
        <v>-0.85548111461093546</v>
      </c>
      <c r="E111" s="8">
        <v>1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1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-0.51498548252417542</v>
      </c>
      <c r="AE111" s="8">
        <v>0</v>
      </c>
      <c r="AF111" s="8">
        <v>0</v>
      </c>
      <c r="AG111" s="8">
        <v>-0.49352860267821486</v>
      </c>
      <c r="AH111" s="8">
        <v>1</v>
      </c>
      <c r="AI111" s="8">
        <v>0</v>
      </c>
      <c r="AJ111" s="8">
        <v>1</v>
      </c>
      <c r="AK111" s="8">
        <v>0</v>
      </c>
      <c r="AL111" s="8">
        <v>-0.31374721584332382</v>
      </c>
      <c r="AM111" s="8">
        <v>-0.19527168382016377</v>
      </c>
      <c r="AO111" s="6">
        <v>0</v>
      </c>
      <c r="AP111" s="6">
        <f t="shared" si="11"/>
        <v>-1.5117806850994304</v>
      </c>
      <c r="AQ111" s="6">
        <f t="shared" si="12"/>
        <v>2.3295167450994305</v>
      </c>
      <c r="AR111" s="6" t="s">
        <v>120</v>
      </c>
      <c r="AS111" s="6">
        <f t="shared" si="9"/>
        <v>1</v>
      </c>
      <c r="AT111" s="6">
        <f t="shared" si="10"/>
        <v>1</v>
      </c>
    </row>
    <row r="112" spans="1:46">
      <c r="A112" s="8">
        <v>-1</v>
      </c>
      <c r="B112" s="8">
        <v>1</v>
      </c>
      <c r="C112" s="8">
        <v>-0.55412568330459555</v>
      </c>
      <c r="D112" s="8">
        <v>1.4546078576430785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1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7.9468390062811482E-3</v>
      </c>
      <c r="AE112" s="8">
        <v>1</v>
      </c>
      <c r="AF112" s="8">
        <v>1</v>
      </c>
      <c r="AG112" s="8">
        <v>-8.2254767113035795E-2</v>
      </c>
      <c r="AH112" s="8">
        <v>1</v>
      </c>
      <c r="AI112" s="8">
        <v>0</v>
      </c>
      <c r="AJ112" s="8">
        <v>1</v>
      </c>
      <c r="AK112" s="8">
        <v>0</v>
      </c>
      <c r="AL112" s="8">
        <v>-0.37183296280653644</v>
      </c>
      <c r="AM112" s="8">
        <v>-0.19431200982034103</v>
      </c>
      <c r="AO112" s="6">
        <v>0</v>
      </c>
      <c r="AP112" s="6">
        <f t="shared" si="11"/>
        <v>1.7922822804685363</v>
      </c>
      <c r="AQ112" s="6">
        <f t="shared" si="12"/>
        <v>-0.97454622046853634</v>
      </c>
      <c r="AR112" s="6" t="s">
        <v>120</v>
      </c>
      <c r="AS112" s="6">
        <f t="shared" si="9"/>
        <v>1</v>
      </c>
      <c r="AT112" s="6">
        <f t="shared" si="10"/>
        <v>0</v>
      </c>
    </row>
    <row r="113" spans="1:46">
      <c r="A113" s="8">
        <v>-1</v>
      </c>
      <c r="B113" s="8">
        <v>1</v>
      </c>
      <c r="C113" s="8">
        <v>-1.2855692373992487</v>
      </c>
      <c r="D113" s="8">
        <v>-0.40350718525688928</v>
      </c>
      <c r="E113" s="8">
        <v>0</v>
      </c>
      <c r="F113" s="8">
        <v>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1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-0.46568043506558954</v>
      </c>
      <c r="AE113" s="8">
        <v>0</v>
      </c>
      <c r="AF113" s="8">
        <v>1</v>
      </c>
      <c r="AG113" s="8">
        <v>-0.28789168489562533</v>
      </c>
      <c r="AH113" s="8">
        <v>0</v>
      </c>
      <c r="AI113" s="8">
        <v>0</v>
      </c>
      <c r="AJ113" s="8">
        <v>1</v>
      </c>
      <c r="AK113" s="8">
        <v>0</v>
      </c>
      <c r="AL113" s="8">
        <v>-0.6041759506593869</v>
      </c>
      <c r="AM113" s="8">
        <v>-0.19124105302090827</v>
      </c>
      <c r="AO113" s="6">
        <v>0</v>
      </c>
      <c r="AP113" s="6">
        <f t="shared" si="11"/>
        <v>-1.0312262091627229</v>
      </c>
      <c r="AQ113" s="6">
        <f t="shared" si="12"/>
        <v>1.848962269162723</v>
      </c>
      <c r="AR113" s="6" t="s">
        <v>120</v>
      </c>
      <c r="AS113" s="6">
        <f t="shared" si="9"/>
        <v>1</v>
      </c>
      <c r="AT113" s="6">
        <f t="shared" si="10"/>
        <v>1</v>
      </c>
    </row>
    <row r="114" spans="1:46">
      <c r="A114" s="8">
        <v>-1</v>
      </c>
      <c r="B114" s="8">
        <v>1</v>
      </c>
      <c r="C114" s="8">
        <v>-0.53303446202158944</v>
      </c>
      <c r="D114" s="8">
        <v>-0.75504246364336969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1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-0.51498548252417542</v>
      </c>
      <c r="AE114" s="8">
        <v>0</v>
      </c>
      <c r="AF114" s="8">
        <v>0</v>
      </c>
      <c r="AG114" s="8">
        <v>-0.49352860267821486</v>
      </c>
      <c r="AH114" s="8">
        <v>0</v>
      </c>
      <c r="AI114" s="8">
        <v>0</v>
      </c>
      <c r="AJ114" s="8">
        <v>1</v>
      </c>
      <c r="AK114" s="8">
        <v>0</v>
      </c>
      <c r="AL114" s="8">
        <v>9.2853012899164533E-2</v>
      </c>
      <c r="AM114" s="8">
        <v>-0.19527168382016377</v>
      </c>
      <c r="AO114" s="6">
        <v>2</v>
      </c>
      <c r="AP114" s="6">
        <f t="shared" si="11"/>
        <v>-1.5837464084063599</v>
      </c>
      <c r="AQ114" s="6">
        <f t="shared" si="12"/>
        <v>2.40148246840636</v>
      </c>
      <c r="AR114" s="6" t="s">
        <v>120</v>
      </c>
      <c r="AS114" s="6">
        <f t="shared" si="9"/>
        <v>-1</v>
      </c>
      <c r="AT114" s="6">
        <f t="shared" si="10"/>
        <v>1</v>
      </c>
    </row>
    <row r="115" spans="1:46">
      <c r="A115" s="8">
        <v>-1</v>
      </c>
      <c r="B115" s="8">
        <v>1</v>
      </c>
      <c r="C115" s="8">
        <v>0.38822991489034847</v>
      </c>
      <c r="D115" s="8">
        <v>2.6849813319957598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1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-0.63899514734425511</v>
      </c>
      <c r="AE115" s="8">
        <v>0</v>
      </c>
      <c r="AF115" s="8">
        <v>0</v>
      </c>
      <c r="AG115" s="8">
        <v>-0.49352860267821486</v>
      </c>
      <c r="AH115" s="8">
        <v>0</v>
      </c>
      <c r="AI115" s="8">
        <v>0</v>
      </c>
      <c r="AJ115" s="8">
        <v>1</v>
      </c>
      <c r="AK115" s="8">
        <v>0</v>
      </c>
      <c r="AL115" s="8">
        <v>0.78988197645771596</v>
      </c>
      <c r="AM115" s="8">
        <v>0.48648072565391159</v>
      </c>
      <c r="AO115" s="6">
        <v>2</v>
      </c>
      <c r="AP115" s="6">
        <f t="shared" si="11"/>
        <v>-0.900557678782274</v>
      </c>
      <c r="AQ115" s="6">
        <f t="shared" si="12"/>
        <v>1.7182937387822741</v>
      </c>
      <c r="AR115" s="6" t="s">
        <v>120</v>
      </c>
      <c r="AS115" s="6">
        <f t="shared" si="9"/>
        <v>-1</v>
      </c>
      <c r="AT115" s="6">
        <f t="shared" si="10"/>
        <v>1</v>
      </c>
    </row>
    <row r="116" spans="1:46">
      <c r="A116" s="8">
        <v>-1</v>
      </c>
      <c r="B116" s="8">
        <v>1</v>
      </c>
      <c r="C116" s="8">
        <v>-0.39214510385110823</v>
      </c>
      <c r="D116" s="8">
        <v>-0.5039458362244551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1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1</v>
      </c>
      <c r="AA116" s="8">
        <v>0</v>
      </c>
      <c r="AB116" s="8">
        <v>0</v>
      </c>
      <c r="AC116" s="8">
        <v>0</v>
      </c>
      <c r="AD116" s="8">
        <v>-0.51498548252417542</v>
      </c>
      <c r="AE116" s="8">
        <v>0</v>
      </c>
      <c r="AF116" s="8">
        <v>0</v>
      </c>
      <c r="AG116" s="8">
        <v>-0.49352860267821486</v>
      </c>
      <c r="AH116" s="8">
        <v>1</v>
      </c>
      <c r="AI116" s="8">
        <v>0</v>
      </c>
      <c r="AJ116" s="8">
        <v>1</v>
      </c>
      <c r="AK116" s="8">
        <v>0</v>
      </c>
      <c r="AL116" s="8">
        <v>2.64862587928052</v>
      </c>
      <c r="AM116" s="8">
        <v>0.57246751603802914</v>
      </c>
      <c r="AO116" s="6">
        <v>0</v>
      </c>
      <c r="AP116" s="6">
        <f t="shared" si="11"/>
        <v>-2.2776522933075114</v>
      </c>
      <c r="AQ116" s="6">
        <f t="shared" si="12"/>
        <v>3.0953883533075115</v>
      </c>
      <c r="AR116" s="6" t="s">
        <v>120</v>
      </c>
      <c r="AS116" s="6">
        <f t="shared" si="9"/>
        <v>1</v>
      </c>
      <c r="AT116" s="6">
        <f t="shared" si="10"/>
        <v>1</v>
      </c>
    </row>
    <row r="117" spans="1:46">
      <c r="A117" s="8">
        <v>-1</v>
      </c>
      <c r="B117" s="8">
        <v>1</v>
      </c>
      <c r="C117" s="8">
        <v>-0.4841028286450153</v>
      </c>
      <c r="D117" s="8">
        <v>1.6223404047589136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1</v>
      </c>
      <c r="U117" s="8">
        <v>0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-0.51498548252417542</v>
      </c>
      <c r="AE117" s="8">
        <v>0</v>
      </c>
      <c r="AF117" s="8">
        <v>0</v>
      </c>
      <c r="AG117" s="8">
        <v>-0.49352860267821486</v>
      </c>
      <c r="AH117" s="8">
        <v>0</v>
      </c>
      <c r="AI117" s="8">
        <v>0</v>
      </c>
      <c r="AJ117" s="8">
        <v>1</v>
      </c>
      <c r="AK117" s="8">
        <v>0</v>
      </c>
      <c r="AL117" s="8">
        <v>-1.0688619263650878</v>
      </c>
      <c r="AM117" s="8">
        <v>-0.19488781422023468</v>
      </c>
      <c r="AO117" s="6">
        <v>0</v>
      </c>
      <c r="AP117" s="6">
        <f t="shared" si="11"/>
        <v>-0.89735990465693716</v>
      </c>
      <c r="AQ117" s="6">
        <f t="shared" si="12"/>
        <v>1.7150959646569373</v>
      </c>
      <c r="AR117" s="6" t="s">
        <v>120</v>
      </c>
      <c r="AS117" s="6">
        <f t="shared" si="9"/>
        <v>1</v>
      </c>
      <c r="AT117" s="6">
        <f t="shared" si="10"/>
        <v>1</v>
      </c>
    </row>
    <row r="118" spans="1:46">
      <c r="A118" s="8">
        <v>-1</v>
      </c>
      <c r="B118" s="8">
        <v>1</v>
      </c>
      <c r="C118" s="8">
        <v>0.22624950416663162</v>
      </c>
      <c r="D118" s="8">
        <v>-0.60438448719202098</v>
      </c>
      <c r="E118" s="8">
        <v>0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1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1</v>
      </c>
      <c r="AA118" s="8">
        <v>0</v>
      </c>
      <c r="AB118" s="8">
        <v>0</v>
      </c>
      <c r="AC118" s="8">
        <v>0</v>
      </c>
      <c r="AD118" s="8">
        <v>-0.58969009988566923</v>
      </c>
      <c r="AE118" s="8">
        <v>1</v>
      </c>
      <c r="AF118" s="8">
        <v>0</v>
      </c>
      <c r="AG118" s="8">
        <v>-0.49352860267821486</v>
      </c>
      <c r="AH118" s="8">
        <v>1</v>
      </c>
      <c r="AI118" s="8">
        <v>0</v>
      </c>
      <c r="AJ118" s="8">
        <v>1</v>
      </c>
      <c r="AK118" s="8">
        <v>0</v>
      </c>
      <c r="AL118" s="8">
        <v>-0.12206425086472217</v>
      </c>
      <c r="AM118" s="8">
        <v>-0.19527168382016377</v>
      </c>
      <c r="AO118" s="6">
        <v>2</v>
      </c>
      <c r="AP118" s="6">
        <f t="shared" si="11"/>
        <v>1.5488624276319318</v>
      </c>
      <c r="AQ118" s="6">
        <f t="shared" si="12"/>
        <v>-0.73112636763193184</v>
      </c>
      <c r="AR118" s="6" t="s">
        <v>120</v>
      </c>
      <c r="AS118" s="6">
        <f t="shared" si="9"/>
        <v>-1</v>
      </c>
      <c r="AT118" s="6">
        <f t="shared" si="10"/>
        <v>0</v>
      </c>
    </row>
    <row r="119" spans="1:46">
      <c r="A119" s="8">
        <v>-1</v>
      </c>
      <c r="B119" s="8">
        <v>1</v>
      </c>
      <c r="C119" s="8">
        <v>0.16972519985794546</v>
      </c>
      <c r="D119" s="8">
        <v>-0.9057004400947184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1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1</v>
      </c>
      <c r="AA119" s="8">
        <v>0</v>
      </c>
      <c r="AB119" s="8">
        <v>0</v>
      </c>
      <c r="AC119" s="8">
        <v>0</v>
      </c>
      <c r="AD119" s="8">
        <v>0.53087916053673767</v>
      </c>
      <c r="AE119" s="8">
        <v>0</v>
      </c>
      <c r="AF119" s="8">
        <v>0</v>
      </c>
      <c r="AG119" s="8">
        <v>-0.49352860267821486</v>
      </c>
      <c r="AH119" s="8">
        <v>1</v>
      </c>
      <c r="AI119" s="8">
        <v>1</v>
      </c>
      <c r="AJ119" s="8">
        <v>0</v>
      </c>
      <c r="AK119" s="8">
        <v>0</v>
      </c>
      <c r="AL119" s="8">
        <v>1.3707394460898421</v>
      </c>
      <c r="AM119" s="8">
        <v>-0.19527168382016377</v>
      </c>
      <c r="AO119" s="6">
        <v>0</v>
      </c>
      <c r="AP119" s="6">
        <f t="shared" si="11"/>
        <v>-2.3676838076145819</v>
      </c>
      <c r="AQ119" s="6">
        <f t="shared" si="12"/>
        <v>3.185419867614582</v>
      </c>
      <c r="AR119" s="6" t="s">
        <v>120</v>
      </c>
      <c r="AS119" s="6">
        <f t="shared" si="9"/>
        <v>1</v>
      </c>
      <c r="AT119" s="6">
        <f t="shared" si="10"/>
        <v>1</v>
      </c>
    </row>
    <row r="120" spans="1:46">
      <c r="A120" s="8">
        <v>-1</v>
      </c>
      <c r="B120" s="8">
        <v>1</v>
      </c>
      <c r="C120" s="8">
        <v>-0.20232411230405301</v>
      </c>
      <c r="D120" s="8">
        <v>-0.25284920880554057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1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0.38146992581375011</v>
      </c>
      <c r="AE120" s="8">
        <v>1</v>
      </c>
      <c r="AF120" s="8">
        <v>1</v>
      </c>
      <c r="AG120" s="8">
        <v>0.12338215066955374</v>
      </c>
      <c r="AH120" s="8">
        <v>1</v>
      </c>
      <c r="AI120" s="8">
        <v>0</v>
      </c>
      <c r="AJ120" s="8">
        <v>1</v>
      </c>
      <c r="AK120" s="8">
        <v>0</v>
      </c>
      <c r="AL120" s="8">
        <v>0.84215914872460729</v>
      </c>
      <c r="AM120" s="8">
        <v>-0.19527168382016377</v>
      </c>
      <c r="AO120" s="6">
        <v>0</v>
      </c>
      <c r="AP120" s="6">
        <f t="shared" si="11"/>
        <v>1.8960360412819002</v>
      </c>
      <c r="AQ120" s="6">
        <f t="shared" si="12"/>
        <v>-1.0782999812819001</v>
      </c>
      <c r="AR120" s="6" t="s">
        <v>120</v>
      </c>
      <c r="AS120" s="6">
        <f t="shared" si="9"/>
        <v>1</v>
      </c>
      <c r="AT120" s="6">
        <f t="shared" si="10"/>
        <v>0</v>
      </c>
    </row>
    <row r="121" spans="1:46">
      <c r="A121" s="8">
        <v>-1</v>
      </c>
      <c r="B121" s="8">
        <v>1</v>
      </c>
      <c r="C121" s="8">
        <v>0.67591451065009278</v>
      </c>
      <c r="D121" s="8">
        <v>4.8466744097156914E-2</v>
      </c>
      <c r="E121" s="8">
        <v>0</v>
      </c>
      <c r="F121" s="8">
        <v>1</v>
      </c>
      <c r="G121" s="8">
        <v>0</v>
      </c>
      <c r="H121" s="8">
        <v>1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1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-0.66439471724716304</v>
      </c>
      <c r="AE121" s="8">
        <v>0</v>
      </c>
      <c r="AF121" s="8">
        <v>1</v>
      </c>
      <c r="AG121" s="8">
        <v>-8.2254767113035795E-2</v>
      </c>
      <c r="AH121" s="8">
        <v>0</v>
      </c>
      <c r="AI121" s="8">
        <v>0</v>
      </c>
      <c r="AJ121" s="8">
        <v>1</v>
      </c>
      <c r="AK121" s="8">
        <v>0</v>
      </c>
      <c r="AL121" s="8">
        <v>-0.97011615652762639</v>
      </c>
      <c r="AM121" s="8">
        <v>-0.19507974902019923</v>
      </c>
      <c r="AO121" s="6">
        <v>0</v>
      </c>
      <c r="AP121" s="6">
        <f t="shared" si="11"/>
        <v>-1.1501797319785307</v>
      </c>
      <c r="AQ121" s="6">
        <f t="shared" si="12"/>
        <v>1.9679157919785308</v>
      </c>
      <c r="AR121" s="6" t="s">
        <v>120</v>
      </c>
      <c r="AS121" s="6">
        <f t="shared" si="9"/>
        <v>1</v>
      </c>
      <c r="AT121" s="6">
        <f t="shared" si="10"/>
        <v>1</v>
      </c>
    </row>
    <row r="122" spans="1:46">
      <c r="A122" s="8">
        <v>-1</v>
      </c>
      <c r="B122" s="8">
        <v>1</v>
      </c>
      <c r="C122" s="8">
        <v>-0.72285545356864467</v>
      </c>
      <c r="D122" s="8">
        <v>-0.80526178912715263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1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-0.51498548252417542</v>
      </c>
      <c r="AE122" s="8">
        <v>1</v>
      </c>
      <c r="AF122" s="8">
        <v>0</v>
      </c>
      <c r="AG122" s="8">
        <v>-0.49352860267821486</v>
      </c>
      <c r="AH122" s="8">
        <v>1</v>
      </c>
      <c r="AI122" s="8">
        <v>1</v>
      </c>
      <c r="AJ122" s="8">
        <v>0</v>
      </c>
      <c r="AK122" s="8">
        <v>0</v>
      </c>
      <c r="AL122" s="8">
        <v>0.78988197645771596</v>
      </c>
      <c r="AM122" s="8">
        <v>-0.19527168382016377</v>
      </c>
      <c r="AO122" s="6">
        <v>0</v>
      </c>
      <c r="AP122" s="6">
        <f t="shared" si="11"/>
        <v>1.4604308209052368</v>
      </c>
      <c r="AQ122" s="6">
        <f t="shared" si="12"/>
        <v>-0.64269476090523681</v>
      </c>
      <c r="AR122" s="6" t="s">
        <v>120</v>
      </c>
      <c r="AS122" s="6">
        <f t="shared" si="9"/>
        <v>1</v>
      </c>
      <c r="AT122" s="6">
        <f t="shared" si="10"/>
        <v>0</v>
      </c>
    </row>
    <row r="123" spans="1:46">
      <c r="A123" s="8">
        <v>-1</v>
      </c>
      <c r="B123" s="8">
        <v>0</v>
      </c>
      <c r="C123" s="8">
        <v>2.0400945345051595</v>
      </c>
      <c r="D123" s="8">
        <v>0.46629153212223073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1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1</v>
      </c>
      <c r="AC123" s="8">
        <v>0</v>
      </c>
      <c r="AD123" s="8">
        <v>1.3526299515131694</v>
      </c>
      <c r="AE123" s="8">
        <v>1</v>
      </c>
      <c r="AF123" s="8">
        <v>1</v>
      </c>
      <c r="AG123" s="8">
        <v>0.12338215066955374</v>
      </c>
      <c r="AH123" s="8">
        <v>1</v>
      </c>
      <c r="AI123" s="8">
        <v>0</v>
      </c>
      <c r="AJ123" s="8">
        <v>1</v>
      </c>
      <c r="AK123" s="8">
        <v>0</v>
      </c>
      <c r="AL123" s="8">
        <v>-0.48800445673296167</v>
      </c>
      <c r="AM123" s="8">
        <v>-0.18567494382193636</v>
      </c>
      <c r="AO123" s="6">
        <v>0</v>
      </c>
      <c r="AP123" s="6">
        <f t="shared" si="11"/>
        <v>3.3634787351091204</v>
      </c>
      <c r="AQ123" s="6">
        <f t="shared" si="12"/>
        <v>-2.5457426751091203</v>
      </c>
      <c r="AR123" s="6" t="s">
        <v>120</v>
      </c>
      <c r="AS123" s="6">
        <f t="shared" si="9"/>
        <v>1</v>
      </c>
      <c r="AT123" s="6">
        <f t="shared" si="10"/>
        <v>0</v>
      </c>
    </row>
    <row r="124" spans="1:46">
      <c r="A124" s="8">
        <v>-1</v>
      </c>
      <c r="B124" s="8">
        <v>0</v>
      </c>
      <c r="C124" s="8">
        <v>-0.2588485853425096</v>
      </c>
      <c r="D124" s="8">
        <v>-0.75504246364336969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1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-0.36557624780118786</v>
      </c>
      <c r="AE124" s="8">
        <v>1</v>
      </c>
      <c r="AF124" s="8">
        <v>1</v>
      </c>
      <c r="AG124" s="8">
        <v>-8.2254767113035795E-2</v>
      </c>
      <c r="AH124" s="8">
        <v>1</v>
      </c>
      <c r="AI124" s="8">
        <v>0</v>
      </c>
      <c r="AJ124" s="8">
        <v>1</v>
      </c>
      <c r="AK124" s="8">
        <v>0</v>
      </c>
      <c r="AL124" s="8">
        <v>-9.8829952079437122E-2</v>
      </c>
      <c r="AM124" s="8">
        <v>-9.9304283837889654E-2</v>
      </c>
      <c r="AO124" s="6">
        <v>0</v>
      </c>
      <c r="AP124" s="6">
        <f t="shared" si="11"/>
        <v>2.1953881371523574</v>
      </c>
      <c r="AQ124" s="6">
        <f t="shared" si="12"/>
        <v>-1.3776520771523573</v>
      </c>
      <c r="AR124" s="6" t="s">
        <v>120</v>
      </c>
      <c r="AS124" s="6">
        <f t="shared" si="9"/>
        <v>1</v>
      </c>
      <c r="AT124" s="6">
        <f t="shared" si="10"/>
        <v>0</v>
      </c>
    </row>
    <row r="125" spans="1:46">
      <c r="A125" s="8">
        <v>-1</v>
      </c>
      <c r="B125" s="8">
        <v>1</v>
      </c>
      <c r="C125" s="8">
        <v>-0.76503789613465689</v>
      </c>
      <c r="D125" s="8">
        <v>1.3541692066755127</v>
      </c>
      <c r="E125" s="8">
        <v>1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1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-0.21616701307820024</v>
      </c>
      <c r="AE125" s="8">
        <v>0</v>
      </c>
      <c r="AF125" s="8">
        <v>0</v>
      </c>
      <c r="AG125" s="8">
        <v>-0.49352860267821486</v>
      </c>
      <c r="AH125" s="8">
        <v>1</v>
      </c>
      <c r="AI125" s="8">
        <v>0</v>
      </c>
      <c r="AJ125" s="8">
        <v>1</v>
      </c>
      <c r="AK125" s="8">
        <v>0</v>
      </c>
      <c r="AL125" s="8">
        <v>-1.0688619263650878</v>
      </c>
      <c r="AM125" s="8">
        <v>0.57246751603802914</v>
      </c>
      <c r="AO125" s="6">
        <v>0</v>
      </c>
      <c r="AP125" s="6">
        <f t="shared" si="11"/>
        <v>-0.44989145239473594</v>
      </c>
      <c r="AQ125" s="6">
        <f t="shared" si="12"/>
        <v>1.267627512394736</v>
      </c>
      <c r="AR125" s="6" t="s">
        <v>120</v>
      </c>
      <c r="AS125" s="6">
        <f t="shared" si="9"/>
        <v>1</v>
      </c>
      <c r="AT125" s="6">
        <f t="shared" si="10"/>
        <v>1</v>
      </c>
    </row>
    <row r="126" spans="1:46">
      <c r="A126" s="8">
        <v>-1</v>
      </c>
      <c r="B126" s="8">
        <v>1</v>
      </c>
      <c r="C126" s="8">
        <v>0.76027939578211734</v>
      </c>
      <c r="D126" s="8">
        <v>-0.65460381267580381</v>
      </c>
      <c r="E126" s="8">
        <v>0</v>
      </c>
      <c r="F126" s="8">
        <v>1</v>
      </c>
      <c r="G126" s="8">
        <v>0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1</v>
      </c>
      <c r="AA126" s="8">
        <v>0</v>
      </c>
      <c r="AB126" s="8">
        <v>0</v>
      </c>
      <c r="AC126" s="8">
        <v>0</v>
      </c>
      <c r="AD126" s="8">
        <v>-0.66439471724716304</v>
      </c>
      <c r="AE126" s="8">
        <v>0</v>
      </c>
      <c r="AF126" s="8">
        <v>0</v>
      </c>
      <c r="AG126" s="8">
        <v>-0.49352860267821486</v>
      </c>
      <c r="AH126" s="8">
        <v>0</v>
      </c>
      <c r="AI126" s="8">
        <v>1</v>
      </c>
      <c r="AJ126" s="8">
        <v>0</v>
      </c>
      <c r="AK126" s="8">
        <v>0</v>
      </c>
      <c r="AL126" s="8">
        <v>0.67371048253129073</v>
      </c>
      <c r="AM126" s="8">
        <v>-0.19527168382016377</v>
      </c>
      <c r="AO126" s="6">
        <v>0</v>
      </c>
      <c r="AP126" s="6">
        <f t="shared" si="11"/>
        <v>-2.0851714833224402</v>
      </c>
      <c r="AQ126" s="6">
        <f t="shared" si="12"/>
        <v>2.9029075433224403</v>
      </c>
      <c r="AR126" s="6" t="s">
        <v>120</v>
      </c>
      <c r="AS126" s="6">
        <f t="shared" si="9"/>
        <v>1</v>
      </c>
      <c r="AT126" s="6">
        <f t="shared" si="10"/>
        <v>1</v>
      </c>
    </row>
    <row r="127" spans="1:46">
      <c r="A127" s="8">
        <v>-1</v>
      </c>
      <c r="B127" s="8">
        <v>1</v>
      </c>
      <c r="C127" s="8">
        <v>0.8446442809141419</v>
      </c>
      <c r="D127" s="8">
        <v>-0.60438448719202098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1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-0.60164283866350821</v>
      </c>
      <c r="AE127" s="8">
        <v>1</v>
      </c>
      <c r="AF127" s="8">
        <v>0</v>
      </c>
      <c r="AG127" s="8">
        <v>-0.49352860267821486</v>
      </c>
      <c r="AH127" s="8">
        <v>0</v>
      </c>
      <c r="AI127" s="8">
        <v>0</v>
      </c>
      <c r="AJ127" s="8">
        <v>1</v>
      </c>
      <c r="AK127" s="8">
        <v>0</v>
      </c>
      <c r="AL127" s="8">
        <v>-0.13948997495368595</v>
      </c>
      <c r="AM127" s="8">
        <v>-0.19527168382016377</v>
      </c>
      <c r="AO127" s="6">
        <v>0</v>
      </c>
      <c r="AP127" s="6">
        <f t="shared" si="11"/>
        <v>1.8761925882745687</v>
      </c>
      <c r="AQ127" s="6">
        <f t="shared" si="12"/>
        <v>-1.0584565282745686</v>
      </c>
      <c r="AR127" s="6" t="s">
        <v>120</v>
      </c>
      <c r="AS127" s="6">
        <f t="shared" si="9"/>
        <v>1</v>
      </c>
      <c r="AT127" s="6">
        <f t="shared" si="10"/>
        <v>0</v>
      </c>
    </row>
    <row r="128" spans="1:46">
      <c r="A128" s="8">
        <v>-1</v>
      </c>
      <c r="B128" s="8">
        <v>0</v>
      </c>
      <c r="C128" s="8">
        <v>0.48609351910303755</v>
      </c>
      <c r="D128" s="8">
        <v>-0.45372651074067222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1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1</v>
      </c>
      <c r="AC128" s="8">
        <v>0</v>
      </c>
      <c r="AD128" s="8">
        <v>-0.60164283866350821</v>
      </c>
      <c r="AE128" s="8">
        <v>0</v>
      </c>
      <c r="AF128" s="8">
        <v>0</v>
      </c>
      <c r="AG128" s="8">
        <v>-0.49352860267821486</v>
      </c>
      <c r="AH128" s="8">
        <v>0</v>
      </c>
      <c r="AI128" s="8">
        <v>0</v>
      </c>
      <c r="AJ128" s="8">
        <v>1</v>
      </c>
      <c r="AK128" s="8">
        <v>0</v>
      </c>
      <c r="AL128" s="8">
        <v>0.44136749467844028</v>
      </c>
      <c r="AM128" s="8">
        <v>-0.14805572302888489</v>
      </c>
      <c r="AO128" s="6">
        <v>0</v>
      </c>
      <c r="AP128" s="6">
        <f t="shared" si="11"/>
        <v>-1.1283988894219952</v>
      </c>
      <c r="AQ128" s="6">
        <f t="shared" si="12"/>
        <v>1.9461349494219951</v>
      </c>
      <c r="AR128" s="6" t="s">
        <v>120</v>
      </c>
      <c r="AS128" s="6">
        <f t="shared" si="9"/>
        <v>1</v>
      </c>
      <c r="AT128" s="6">
        <f t="shared" si="10"/>
        <v>1</v>
      </c>
    </row>
    <row r="129" spans="1:46">
      <c r="A129" s="8">
        <v>-1</v>
      </c>
      <c r="B129" s="8">
        <v>1</v>
      </c>
      <c r="C129" s="8">
        <v>-0.57521690458760166</v>
      </c>
      <c r="D129" s="8">
        <v>-0.84744602253353019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1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1</v>
      </c>
      <c r="Z129" s="8">
        <v>0</v>
      </c>
      <c r="AA129" s="8">
        <v>0</v>
      </c>
      <c r="AB129" s="8">
        <v>0</v>
      </c>
      <c r="AC129" s="8">
        <v>0</v>
      </c>
      <c r="AD129" s="8">
        <v>-0.36557624780118786</v>
      </c>
      <c r="AE129" s="8">
        <v>0</v>
      </c>
      <c r="AF129" s="8">
        <v>0</v>
      </c>
      <c r="AG129" s="8">
        <v>-0.49352860267821486</v>
      </c>
      <c r="AH129" s="8">
        <v>1</v>
      </c>
      <c r="AI129" s="8">
        <v>0</v>
      </c>
      <c r="AJ129" s="8">
        <v>1</v>
      </c>
      <c r="AK129" s="8">
        <v>0</v>
      </c>
      <c r="AL129" s="8">
        <v>-0.37183296280653644</v>
      </c>
      <c r="AM129" s="8">
        <v>-0.19507974902019923</v>
      </c>
      <c r="AO129" s="6">
        <v>0</v>
      </c>
      <c r="AP129" s="6">
        <f t="shared" si="11"/>
        <v>-1.1327756682120618</v>
      </c>
      <c r="AQ129" s="6">
        <f t="shared" si="12"/>
        <v>1.9505117282120619</v>
      </c>
      <c r="AR129" s="6" t="s">
        <v>120</v>
      </c>
      <c r="AS129" s="6">
        <f t="shared" si="9"/>
        <v>1</v>
      </c>
      <c r="AT129" s="6">
        <f t="shared" si="10"/>
        <v>1</v>
      </c>
    </row>
    <row r="130" spans="1:46">
      <c r="A130" s="8">
        <v>-1</v>
      </c>
      <c r="B130" s="8">
        <v>1</v>
      </c>
      <c r="C130" s="8">
        <v>-0.97595010896471834</v>
      </c>
      <c r="D130" s="8">
        <v>-0.95591976557850133</v>
      </c>
      <c r="E130" s="8">
        <v>0</v>
      </c>
      <c r="F130" s="8">
        <v>1</v>
      </c>
      <c r="G130" s="8">
        <v>0</v>
      </c>
      <c r="H130" s="8">
        <v>0</v>
      </c>
      <c r="I130" s="8">
        <v>1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-0.51498548252417542</v>
      </c>
      <c r="AE130" s="8">
        <v>0</v>
      </c>
      <c r="AF130" s="8">
        <v>0</v>
      </c>
      <c r="AG130" s="8">
        <v>-0.49352860267821486</v>
      </c>
      <c r="AH130" s="8">
        <v>0</v>
      </c>
      <c r="AI130" s="8">
        <v>0</v>
      </c>
      <c r="AJ130" s="8">
        <v>1</v>
      </c>
      <c r="AK130" s="8">
        <v>0</v>
      </c>
      <c r="AL130" s="8">
        <v>-0.23242717009482614</v>
      </c>
      <c r="AM130" s="8">
        <v>-0.19527168382016377</v>
      </c>
      <c r="AO130" s="6">
        <v>0</v>
      </c>
      <c r="AP130" s="6">
        <f t="shared" si="11"/>
        <v>-2.1714754022062701</v>
      </c>
      <c r="AQ130" s="6">
        <f t="shared" si="12"/>
        <v>2.9892114622062702</v>
      </c>
      <c r="AR130" s="6" t="s">
        <v>120</v>
      </c>
      <c r="AS130" s="6">
        <f t="shared" si="9"/>
        <v>1</v>
      </c>
      <c r="AT130" s="6">
        <f t="shared" si="10"/>
        <v>1</v>
      </c>
    </row>
    <row r="131" spans="1:46">
      <c r="A131" s="8">
        <v>-1</v>
      </c>
      <c r="B131" s="8">
        <v>1</v>
      </c>
      <c r="C131" s="8">
        <v>-0.39973794351299075</v>
      </c>
      <c r="D131" s="8">
        <v>-0.84744602253353019</v>
      </c>
      <c r="E131" s="8">
        <v>0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1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1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-0.66439471724716304</v>
      </c>
      <c r="AE131" s="8">
        <v>0</v>
      </c>
      <c r="AF131" s="8">
        <v>0</v>
      </c>
      <c r="AG131" s="8">
        <v>-0.49352860267821486</v>
      </c>
      <c r="AH131" s="8">
        <v>0</v>
      </c>
      <c r="AI131" s="8">
        <v>0</v>
      </c>
      <c r="AJ131" s="8">
        <v>1</v>
      </c>
      <c r="AK131" s="8">
        <v>0</v>
      </c>
      <c r="AL131" s="8">
        <v>-0.48800445673296167</v>
      </c>
      <c r="AM131" s="8">
        <v>-0.19527168382016377</v>
      </c>
      <c r="AO131" s="6">
        <v>0</v>
      </c>
      <c r="AP131" s="6">
        <f t="shared" si="11"/>
        <v>0.43314296113710726</v>
      </c>
      <c r="AQ131" s="6">
        <f t="shared" si="12"/>
        <v>0.38459309886289272</v>
      </c>
      <c r="AR131" s="6" t="s">
        <v>120</v>
      </c>
      <c r="AS131" s="6">
        <f t="shared" si="9"/>
        <v>1</v>
      </c>
      <c r="AT131" s="6">
        <f t="shared" si="10"/>
        <v>1</v>
      </c>
    </row>
    <row r="132" spans="1:46">
      <c r="A132" s="8">
        <v>-1</v>
      </c>
      <c r="B132" s="8">
        <v>1</v>
      </c>
      <c r="C132" s="8">
        <v>1.0698983554868773</v>
      </c>
      <c r="D132" s="8">
        <v>1.2537305557079468</v>
      </c>
      <c r="E132" s="8">
        <v>1</v>
      </c>
      <c r="F132" s="8">
        <v>0</v>
      </c>
      <c r="G132" s="8">
        <v>0</v>
      </c>
      <c r="H132" s="8">
        <v>0</v>
      </c>
      <c r="I132" s="8">
        <v>1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-0.21616701307820024</v>
      </c>
      <c r="AE132" s="8">
        <v>1</v>
      </c>
      <c r="AF132" s="8">
        <v>0</v>
      </c>
      <c r="AG132" s="8">
        <v>-0.49352860267821486</v>
      </c>
      <c r="AH132" s="8">
        <v>0</v>
      </c>
      <c r="AI132" s="8">
        <v>1</v>
      </c>
      <c r="AJ132" s="8">
        <v>0</v>
      </c>
      <c r="AK132" s="8">
        <v>0</v>
      </c>
      <c r="AL132" s="8">
        <v>-1.0688619263650878</v>
      </c>
      <c r="AM132" s="8">
        <v>-0.19527168382016377</v>
      </c>
      <c r="AO132" s="6">
        <v>0</v>
      </c>
      <c r="AP132" s="6">
        <f t="shared" si="11"/>
        <v>0.87953198999731319</v>
      </c>
      <c r="AQ132" s="6">
        <f t="shared" si="12"/>
        <v>-6.1795929997313204E-2</v>
      </c>
      <c r="AR132" s="6" t="s">
        <v>120</v>
      </c>
      <c r="AS132" s="6">
        <f t="shared" si="9"/>
        <v>1</v>
      </c>
      <c r="AT132" s="6">
        <f t="shared" si="10"/>
        <v>0</v>
      </c>
    </row>
    <row r="133" spans="1:46">
      <c r="A133" s="8">
        <v>-1</v>
      </c>
      <c r="B133" s="8">
        <v>0</v>
      </c>
      <c r="C133" s="8">
        <v>-0.53303446202158944</v>
      </c>
      <c r="D133" s="8">
        <v>1.5550465086106442</v>
      </c>
      <c r="E133" s="8">
        <v>0</v>
      </c>
      <c r="F133" s="8">
        <v>1</v>
      </c>
      <c r="G133" s="8">
        <v>0</v>
      </c>
      <c r="H133" s="8">
        <v>0</v>
      </c>
      <c r="I133" s="8">
        <v>1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1</v>
      </c>
      <c r="Z133" s="8">
        <v>0</v>
      </c>
      <c r="AA133" s="8">
        <v>0</v>
      </c>
      <c r="AB133" s="8">
        <v>0</v>
      </c>
      <c r="AC133" s="8">
        <v>0</v>
      </c>
      <c r="AD133" s="8">
        <v>-0.36557624780118786</v>
      </c>
      <c r="AE133" s="8">
        <v>0</v>
      </c>
      <c r="AF133" s="8">
        <v>0</v>
      </c>
      <c r="AG133" s="8">
        <v>-0.49352860267821486</v>
      </c>
      <c r="AH133" s="8">
        <v>1</v>
      </c>
      <c r="AI133" s="8">
        <v>0</v>
      </c>
      <c r="AJ133" s="8">
        <v>1</v>
      </c>
      <c r="AK133" s="8">
        <v>0</v>
      </c>
      <c r="AL133" s="8">
        <v>-2.3318481027260713E-2</v>
      </c>
      <c r="AM133" s="8">
        <v>8.5630737421864469E-3</v>
      </c>
      <c r="AO133" s="6">
        <v>0</v>
      </c>
      <c r="AP133" s="6">
        <f t="shared" si="11"/>
        <v>-2.2671480671697228</v>
      </c>
      <c r="AQ133" s="6">
        <f t="shared" si="12"/>
        <v>3.0848841271697229</v>
      </c>
      <c r="AR133" s="6" t="s">
        <v>120</v>
      </c>
      <c r="AS133" s="6">
        <f t="shared" si="9"/>
        <v>1</v>
      </c>
      <c r="AT133" s="6">
        <f t="shared" si="10"/>
        <v>1</v>
      </c>
    </row>
    <row r="134" spans="1:46">
      <c r="A134" s="8">
        <v>-1</v>
      </c>
      <c r="B134" s="8">
        <v>1</v>
      </c>
      <c r="C134" s="8">
        <v>0.17731770206028707</v>
      </c>
      <c r="D134" s="8">
        <v>-0.52102040688894125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1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1</v>
      </c>
      <c r="Z134" s="8">
        <v>0</v>
      </c>
      <c r="AA134" s="8">
        <v>0</v>
      </c>
      <c r="AB134" s="8">
        <v>0</v>
      </c>
      <c r="AC134" s="8">
        <v>0</v>
      </c>
      <c r="AD134" s="8">
        <v>-0.21616701307820024</v>
      </c>
      <c r="AE134" s="8">
        <v>0</v>
      </c>
      <c r="AF134" s="8">
        <v>0</v>
      </c>
      <c r="AG134" s="8">
        <v>-0.49352860267821486</v>
      </c>
      <c r="AH134" s="8">
        <v>0</v>
      </c>
      <c r="AI134" s="8">
        <v>0</v>
      </c>
      <c r="AJ134" s="8">
        <v>0</v>
      </c>
      <c r="AK134" s="8">
        <v>1</v>
      </c>
      <c r="AL134" s="8">
        <v>-0.37183296280653644</v>
      </c>
      <c r="AM134" s="8">
        <v>-0.19527168382016377</v>
      </c>
      <c r="AO134" s="6">
        <v>0</v>
      </c>
      <c r="AP134" s="6">
        <f t="shared" si="11"/>
        <v>0.16377777907712843</v>
      </c>
      <c r="AQ134" s="6">
        <f t="shared" si="12"/>
        <v>0.65395828092287156</v>
      </c>
      <c r="AR134" s="6" t="s">
        <v>120</v>
      </c>
      <c r="AS134" s="6">
        <f t="shared" si="9"/>
        <v>1</v>
      </c>
      <c r="AT134" s="6">
        <f t="shared" si="10"/>
        <v>1</v>
      </c>
    </row>
    <row r="135" spans="1:46">
      <c r="A135" s="8">
        <v>-1</v>
      </c>
      <c r="B135" s="8">
        <v>1</v>
      </c>
      <c r="C135" s="8">
        <v>-0.36430469175754032</v>
      </c>
      <c r="D135" s="8">
        <v>-0.83037145186904404</v>
      </c>
      <c r="E135" s="8">
        <v>0</v>
      </c>
      <c r="F135" s="8">
        <v>1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1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1</v>
      </c>
      <c r="Z135" s="8">
        <v>0</v>
      </c>
      <c r="AA135" s="8">
        <v>0</v>
      </c>
      <c r="AB135" s="8">
        <v>0</v>
      </c>
      <c r="AC135" s="8">
        <v>0</v>
      </c>
      <c r="AD135" s="8">
        <v>-0.52843231364924426</v>
      </c>
      <c r="AE135" s="8">
        <v>1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9.2853012899164533E-2</v>
      </c>
      <c r="AM135" s="8">
        <v>-0.19527168382016377</v>
      </c>
      <c r="AO135" s="6">
        <v>0</v>
      </c>
      <c r="AP135" s="6">
        <f t="shared" ref="AP135:AP166" si="13">SUMPRODUCT($B$3:$AM$3,B135:AM135)</f>
        <v>1.4226367367901336</v>
      </c>
      <c r="AQ135" s="6">
        <f t="shared" ref="AQ135:AQ166" si="14">A135*(AP135+$AO$3)</f>
        <v>-0.6049006767901336</v>
      </c>
      <c r="AR135" s="6" t="s">
        <v>120</v>
      </c>
      <c r="AS135" s="6">
        <f t="shared" si="9"/>
        <v>1</v>
      </c>
      <c r="AT135" s="6">
        <f t="shared" si="10"/>
        <v>0</v>
      </c>
    </row>
    <row r="136" spans="1:46">
      <c r="A136" s="8">
        <v>-1</v>
      </c>
      <c r="B136" s="8">
        <v>1</v>
      </c>
      <c r="C136" s="8">
        <v>-0.96920091815415654</v>
      </c>
      <c r="D136" s="8">
        <v>-0.9057004400947184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1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1</v>
      </c>
      <c r="Z136" s="8">
        <v>0</v>
      </c>
      <c r="AA136" s="8">
        <v>0</v>
      </c>
      <c r="AB136" s="8">
        <v>0</v>
      </c>
      <c r="AC136" s="8">
        <v>0</v>
      </c>
      <c r="AD136" s="8">
        <v>-0.62704240856641613</v>
      </c>
      <c r="AE136" s="8">
        <v>0</v>
      </c>
      <c r="AF136" s="8">
        <v>0</v>
      </c>
      <c r="AG136" s="8">
        <v>-0.49352860267821486</v>
      </c>
      <c r="AH136" s="8">
        <v>0</v>
      </c>
      <c r="AI136" s="8">
        <v>0</v>
      </c>
      <c r="AJ136" s="8">
        <v>1</v>
      </c>
      <c r="AK136" s="8">
        <v>0</v>
      </c>
      <c r="AL136" s="8">
        <v>9.2853012899164533E-2</v>
      </c>
      <c r="AM136" s="8">
        <v>-0.19527168382016377</v>
      </c>
      <c r="AO136" s="6">
        <v>0</v>
      </c>
      <c r="AP136" s="6">
        <f t="shared" si="13"/>
        <v>-1.6582905554816185</v>
      </c>
      <c r="AQ136" s="6">
        <f t="shared" si="14"/>
        <v>2.4760266154816186</v>
      </c>
      <c r="AR136" s="6" t="s">
        <v>120</v>
      </c>
      <c r="AS136" s="6">
        <f t="shared" ref="AS136:AS190" si="15">1-AO136</f>
        <v>1</v>
      </c>
      <c r="AT136" s="6">
        <f t="shared" ref="AT136:AT190" si="16">IF(AQ136&gt;0,1,0)</f>
        <v>1</v>
      </c>
    </row>
    <row r="137" spans="1:46">
      <c r="A137" s="8">
        <v>-1</v>
      </c>
      <c r="B137" s="8">
        <v>1</v>
      </c>
      <c r="C137" s="8">
        <v>-0.51869243154914513</v>
      </c>
      <c r="D137" s="8">
        <v>-0.84744602253353019</v>
      </c>
      <c r="E137" s="8">
        <v>0</v>
      </c>
      <c r="F137" s="8">
        <v>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-0.61508966978857715</v>
      </c>
      <c r="AE137" s="8">
        <v>0</v>
      </c>
      <c r="AF137" s="8">
        <v>1</v>
      </c>
      <c r="AG137" s="8">
        <v>-0.28789168489562533</v>
      </c>
      <c r="AH137" s="8">
        <v>0</v>
      </c>
      <c r="AI137" s="8">
        <v>0</v>
      </c>
      <c r="AJ137" s="8">
        <v>1</v>
      </c>
      <c r="AK137" s="8">
        <v>0</v>
      </c>
      <c r="AL137" s="8">
        <v>0.51107039103429541</v>
      </c>
      <c r="AM137" s="8">
        <v>-0.11005263263590435</v>
      </c>
      <c r="AO137" s="6">
        <v>0</v>
      </c>
      <c r="AP137" s="6">
        <f t="shared" si="13"/>
        <v>-0.83756192199855239</v>
      </c>
      <c r="AQ137" s="6">
        <f t="shared" si="14"/>
        <v>1.6552979819985523</v>
      </c>
      <c r="AR137" s="6" t="s">
        <v>120</v>
      </c>
      <c r="AS137" s="6">
        <f t="shared" si="15"/>
        <v>1</v>
      </c>
      <c r="AT137" s="6">
        <f t="shared" si="16"/>
        <v>1</v>
      </c>
    </row>
    <row r="138" spans="1:46">
      <c r="A138" s="8">
        <v>-1</v>
      </c>
      <c r="B138" s="8">
        <v>1</v>
      </c>
      <c r="C138" s="8">
        <v>-0.31537305838096619</v>
      </c>
      <c r="D138" s="8">
        <v>-0.75504246364336969</v>
      </c>
      <c r="E138" s="8">
        <v>1</v>
      </c>
      <c r="F138" s="8">
        <v>0</v>
      </c>
      <c r="G138" s="8">
        <v>0</v>
      </c>
      <c r="H138" s="8">
        <v>0</v>
      </c>
      <c r="I138" s="8">
        <v>1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1</v>
      </c>
      <c r="AC138" s="8">
        <v>0</v>
      </c>
      <c r="AD138" s="8">
        <v>0.23206069109076255</v>
      </c>
      <c r="AE138" s="8">
        <v>0</v>
      </c>
      <c r="AF138" s="8">
        <v>0</v>
      </c>
      <c r="AG138" s="8">
        <v>-0.49352860267821486</v>
      </c>
      <c r="AH138" s="8">
        <v>0</v>
      </c>
      <c r="AI138" s="8">
        <v>0</v>
      </c>
      <c r="AJ138" s="8">
        <v>1</v>
      </c>
      <c r="AK138" s="8">
        <v>0</v>
      </c>
      <c r="AL138" s="8">
        <v>-4.6552779812545762E-2</v>
      </c>
      <c r="AM138" s="8">
        <v>-9.2202696239201368E-2</v>
      </c>
      <c r="AO138" s="6">
        <v>0</v>
      </c>
      <c r="AP138" s="6">
        <f t="shared" si="13"/>
        <v>-1.9347713815620655</v>
      </c>
      <c r="AQ138" s="6">
        <f t="shared" si="14"/>
        <v>2.7525074415620656</v>
      </c>
      <c r="AR138" s="6" t="s">
        <v>120</v>
      </c>
      <c r="AS138" s="6">
        <f t="shared" si="15"/>
        <v>1</v>
      </c>
      <c r="AT138" s="6">
        <f t="shared" si="16"/>
        <v>1</v>
      </c>
    </row>
    <row r="139" spans="1:46">
      <c r="A139" s="8">
        <v>-1</v>
      </c>
      <c r="B139" s="8">
        <v>1</v>
      </c>
      <c r="C139" s="8">
        <v>-1.0037905210582863</v>
      </c>
      <c r="D139" s="8">
        <v>1.0528532537728152</v>
      </c>
      <c r="E139" s="8">
        <v>1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1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1</v>
      </c>
      <c r="AC139" s="8">
        <v>0</v>
      </c>
      <c r="AD139" s="8">
        <v>-0.41488129525977374</v>
      </c>
      <c r="AE139" s="8">
        <v>1</v>
      </c>
      <c r="AF139" s="8">
        <v>0</v>
      </c>
      <c r="AG139" s="8">
        <v>-0.49352860267821486</v>
      </c>
      <c r="AH139" s="8">
        <v>1</v>
      </c>
      <c r="AI139" s="8">
        <v>0</v>
      </c>
      <c r="AJ139" s="8">
        <v>1</v>
      </c>
      <c r="AK139" s="8">
        <v>0</v>
      </c>
      <c r="AL139" s="8">
        <v>-0.25566146888011121</v>
      </c>
      <c r="AM139" s="8">
        <v>-0.19527168382016377</v>
      </c>
      <c r="AO139" s="6">
        <v>0</v>
      </c>
      <c r="AP139" s="6">
        <f t="shared" si="13"/>
        <v>1.2854833624573567</v>
      </c>
      <c r="AQ139" s="6">
        <f t="shared" si="14"/>
        <v>-0.46774730245735674</v>
      </c>
      <c r="AR139" s="6" t="s">
        <v>120</v>
      </c>
      <c r="AS139" s="6">
        <f t="shared" si="15"/>
        <v>1</v>
      </c>
      <c r="AT139" s="6">
        <f t="shared" si="16"/>
        <v>0</v>
      </c>
    </row>
    <row r="140" spans="1:46">
      <c r="A140" s="8">
        <v>-1</v>
      </c>
      <c r="B140" s="8">
        <v>1</v>
      </c>
      <c r="C140" s="8">
        <v>-0.80722033870066923</v>
      </c>
      <c r="D140" s="8">
        <v>0.61795389508325516</v>
      </c>
      <c r="E140" s="8">
        <v>1</v>
      </c>
      <c r="F140" s="8">
        <v>0</v>
      </c>
      <c r="G140" s="8">
        <v>0</v>
      </c>
      <c r="H140" s="8">
        <v>0</v>
      </c>
      <c r="I140" s="8">
        <v>0</v>
      </c>
      <c r="J140" s="8">
        <v>1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1</v>
      </c>
      <c r="AA140" s="8">
        <v>0</v>
      </c>
      <c r="AB140" s="8">
        <v>0</v>
      </c>
      <c r="AC140" s="8">
        <v>0</v>
      </c>
      <c r="AD140" s="8">
        <v>-0.61508966978857715</v>
      </c>
      <c r="AE140" s="8">
        <v>0</v>
      </c>
      <c r="AF140" s="8">
        <v>0</v>
      </c>
      <c r="AG140" s="8">
        <v>-0.49352860267821486</v>
      </c>
      <c r="AH140" s="8">
        <v>1</v>
      </c>
      <c r="AI140" s="8">
        <v>0</v>
      </c>
      <c r="AJ140" s="8">
        <v>1</v>
      </c>
      <c r="AK140" s="8">
        <v>0</v>
      </c>
      <c r="AL140" s="8">
        <v>-8.4182241975665675E-5</v>
      </c>
      <c r="AM140" s="8">
        <v>-0.19527168382016377</v>
      </c>
      <c r="AO140" s="6">
        <v>0</v>
      </c>
      <c r="AP140" s="6">
        <f t="shared" si="13"/>
        <v>-3.1219877291609235</v>
      </c>
      <c r="AQ140" s="6">
        <f t="shared" si="14"/>
        <v>3.9397237891609236</v>
      </c>
      <c r="AR140" s="6" t="s">
        <v>120</v>
      </c>
      <c r="AS140" s="6">
        <f t="shared" si="15"/>
        <v>1</v>
      </c>
      <c r="AT140" s="6">
        <f t="shared" si="16"/>
        <v>1</v>
      </c>
    </row>
    <row r="141" spans="1:46">
      <c r="A141" s="8">
        <v>-1</v>
      </c>
      <c r="B141" s="8">
        <v>1</v>
      </c>
      <c r="C141" s="8">
        <v>0.7889631192674651</v>
      </c>
      <c r="D141" s="8">
        <v>-0.5039458362244551</v>
      </c>
      <c r="E141" s="8">
        <v>1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1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1</v>
      </c>
      <c r="AC141" s="8">
        <v>0</v>
      </c>
      <c r="AD141" s="8">
        <v>2.3237899772125887</v>
      </c>
      <c r="AE141" s="8">
        <v>1</v>
      </c>
      <c r="AF141" s="8">
        <v>0</v>
      </c>
      <c r="AG141" s="8">
        <v>-0.49352860267821486</v>
      </c>
      <c r="AH141" s="8">
        <v>1</v>
      </c>
      <c r="AI141" s="8">
        <v>0</v>
      </c>
      <c r="AJ141" s="8">
        <v>1</v>
      </c>
      <c r="AK141" s="8">
        <v>0</v>
      </c>
      <c r="AL141" s="8">
        <v>-4.6552779812545762E-2</v>
      </c>
      <c r="AM141" s="8">
        <v>-0.19527168382016377</v>
      </c>
      <c r="AO141" s="6">
        <v>0</v>
      </c>
      <c r="AP141" s="6">
        <f t="shared" si="13"/>
        <v>2.963177807128401</v>
      </c>
      <c r="AQ141" s="6">
        <f t="shared" si="14"/>
        <v>-2.1454417471284009</v>
      </c>
      <c r="AR141" s="6" t="s">
        <v>120</v>
      </c>
      <c r="AS141" s="6">
        <f t="shared" si="15"/>
        <v>1</v>
      </c>
      <c r="AT141" s="6">
        <f t="shared" si="16"/>
        <v>0</v>
      </c>
    </row>
    <row r="142" spans="1:46">
      <c r="A142" s="8">
        <v>-1</v>
      </c>
      <c r="B142" s="8">
        <v>1</v>
      </c>
      <c r="C142" s="8">
        <v>0.31061438929865615</v>
      </c>
      <c r="D142" s="8">
        <v>2.3585557163511708</v>
      </c>
      <c r="E142" s="8">
        <v>1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1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0.53087916053673767</v>
      </c>
      <c r="AE142" s="8">
        <v>1</v>
      </c>
      <c r="AF142" s="8">
        <v>0</v>
      </c>
      <c r="AG142" s="8">
        <v>-0.49352860267821486</v>
      </c>
      <c r="AH142" s="8">
        <v>0</v>
      </c>
      <c r="AI142" s="8">
        <v>0</v>
      </c>
      <c r="AJ142" s="8">
        <v>1</v>
      </c>
      <c r="AK142" s="8">
        <v>0</v>
      </c>
      <c r="AL142" s="8">
        <v>-0.6041759506593869</v>
      </c>
      <c r="AM142" s="8">
        <v>-0.19527168382016377</v>
      </c>
      <c r="AO142" s="6">
        <v>0</v>
      </c>
      <c r="AP142" s="6">
        <f t="shared" si="13"/>
        <v>1.2541381420621267</v>
      </c>
      <c r="AQ142" s="6">
        <f t="shared" si="14"/>
        <v>-0.43640208206212672</v>
      </c>
      <c r="AR142" s="6" t="s">
        <v>120</v>
      </c>
      <c r="AS142" s="6">
        <f t="shared" si="15"/>
        <v>1</v>
      </c>
      <c r="AT142" s="6">
        <f t="shared" si="16"/>
        <v>0</v>
      </c>
    </row>
    <row r="143" spans="1:46">
      <c r="A143" s="8">
        <v>-1</v>
      </c>
      <c r="B143" s="8">
        <v>0</v>
      </c>
      <c r="C143" s="8">
        <v>-0.17448370021048504</v>
      </c>
      <c r="D143" s="8">
        <v>-0.73796789297888354</v>
      </c>
      <c r="E143" s="8">
        <v>1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1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-0.36557624780118786</v>
      </c>
      <c r="AE143" s="8">
        <v>0</v>
      </c>
      <c r="AF143" s="8">
        <v>0</v>
      </c>
      <c r="AG143" s="8">
        <v>-0.49352860267821486</v>
      </c>
      <c r="AH143" s="8">
        <v>0</v>
      </c>
      <c r="AI143" s="8">
        <v>0</v>
      </c>
      <c r="AJ143" s="8">
        <v>1</v>
      </c>
      <c r="AK143" s="8">
        <v>0</v>
      </c>
      <c r="AL143" s="8">
        <v>0.5575389886048655</v>
      </c>
      <c r="AM143" s="8">
        <v>-0.19277653142062465</v>
      </c>
      <c r="AO143" s="6">
        <v>0</v>
      </c>
      <c r="AP143" s="6">
        <f t="shared" si="13"/>
        <v>-1.20109510607412</v>
      </c>
      <c r="AQ143" s="6">
        <f t="shared" si="14"/>
        <v>2.0188311660741198</v>
      </c>
      <c r="AR143" s="6" t="s">
        <v>120</v>
      </c>
      <c r="AS143" s="6">
        <f t="shared" si="15"/>
        <v>1</v>
      </c>
      <c r="AT143" s="6">
        <f t="shared" si="16"/>
        <v>1</v>
      </c>
    </row>
    <row r="144" spans="1:46">
      <c r="A144" s="8">
        <v>-1</v>
      </c>
      <c r="B144" s="8">
        <v>1</v>
      </c>
      <c r="C144" s="8">
        <v>-0.75828870532409509</v>
      </c>
      <c r="D144" s="8">
        <v>-0.65460381267580381</v>
      </c>
      <c r="E144" s="8">
        <v>1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1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-0.50303274374633644</v>
      </c>
      <c r="AE144" s="8">
        <v>0</v>
      </c>
      <c r="AF144" s="8">
        <v>0</v>
      </c>
      <c r="AG144" s="8">
        <v>-0.49352860267821486</v>
      </c>
      <c r="AH144" s="8">
        <v>1</v>
      </c>
      <c r="AI144" s="8">
        <v>0</v>
      </c>
      <c r="AJ144" s="8">
        <v>1</v>
      </c>
      <c r="AK144" s="8">
        <v>0</v>
      </c>
      <c r="AL144" s="8">
        <v>-0.37183296280653644</v>
      </c>
      <c r="AM144" s="8">
        <v>-0.18241205222253903</v>
      </c>
      <c r="AO144" s="6">
        <v>0</v>
      </c>
      <c r="AP144" s="6">
        <f t="shared" si="13"/>
        <v>-1.9408521846339144</v>
      </c>
      <c r="AQ144" s="6">
        <f t="shared" si="14"/>
        <v>2.7585882446339145</v>
      </c>
      <c r="AR144" s="6" t="s">
        <v>120</v>
      </c>
      <c r="AS144" s="6">
        <f t="shared" si="15"/>
        <v>1</v>
      </c>
      <c r="AT144" s="6">
        <f t="shared" si="16"/>
        <v>1</v>
      </c>
    </row>
    <row r="145" spans="1:46">
      <c r="A145" s="8">
        <v>-1</v>
      </c>
      <c r="B145" s="8">
        <v>0</v>
      </c>
      <c r="C145" s="8">
        <v>1.4006085364746432</v>
      </c>
      <c r="D145" s="8">
        <v>-0.6877485674951006</v>
      </c>
      <c r="E145" s="8">
        <v>0</v>
      </c>
      <c r="F145" s="8">
        <v>1</v>
      </c>
      <c r="G145" s="8">
        <v>0</v>
      </c>
      <c r="H145" s="8">
        <v>0</v>
      </c>
      <c r="I145" s="8">
        <v>0</v>
      </c>
      <c r="J145" s="8">
        <v>1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1</v>
      </c>
      <c r="AB145" s="8">
        <v>0</v>
      </c>
      <c r="AC145" s="8">
        <v>0</v>
      </c>
      <c r="AD145" s="8">
        <v>-0.5642905299827613</v>
      </c>
      <c r="AE145" s="8">
        <v>0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-1.0688619263650878</v>
      </c>
      <c r="AM145" s="8">
        <v>-0.17223950782441799</v>
      </c>
      <c r="AO145" s="6">
        <v>0</v>
      </c>
      <c r="AP145" s="6">
        <f t="shared" si="13"/>
        <v>2.7629062508920561</v>
      </c>
      <c r="AQ145" s="6">
        <f t="shared" si="14"/>
        <v>-1.945170190892056</v>
      </c>
      <c r="AR145" s="6" t="s">
        <v>120</v>
      </c>
      <c r="AS145" s="6">
        <f t="shared" si="15"/>
        <v>1</v>
      </c>
      <c r="AT145" s="6">
        <f t="shared" si="16"/>
        <v>0</v>
      </c>
    </row>
    <row r="146" spans="1:46">
      <c r="A146" s="8">
        <v>-1</v>
      </c>
      <c r="B146" s="8">
        <v>1</v>
      </c>
      <c r="C146" s="8">
        <v>-0.80047114789010743</v>
      </c>
      <c r="D146" s="8">
        <v>-0.48687126555996896</v>
      </c>
      <c r="E146" s="8">
        <v>0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1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-0.44028086516268161</v>
      </c>
      <c r="AE146" s="8">
        <v>0</v>
      </c>
      <c r="AF146" s="8">
        <v>0</v>
      </c>
      <c r="AG146" s="8">
        <v>-0.49352860267821486</v>
      </c>
      <c r="AH146" s="8">
        <v>0</v>
      </c>
      <c r="AI146" s="8">
        <v>0</v>
      </c>
      <c r="AJ146" s="8">
        <v>1</v>
      </c>
      <c r="AK146" s="8">
        <v>0</v>
      </c>
      <c r="AL146" s="8">
        <v>-2.3318481027260713E-2</v>
      </c>
      <c r="AM146" s="8">
        <v>-0.19527168382016377</v>
      </c>
      <c r="AO146" s="6">
        <v>2</v>
      </c>
      <c r="AP146" s="6">
        <f t="shared" si="13"/>
        <v>-1.4382396221906744</v>
      </c>
      <c r="AQ146" s="6">
        <f t="shared" si="14"/>
        <v>2.2559756821906745</v>
      </c>
      <c r="AR146" s="6" t="s">
        <v>120</v>
      </c>
      <c r="AS146" s="6">
        <f t="shared" si="15"/>
        <v>-1</v>
      </c>
      <c r="AT146" s="6">
        <f t="shared" si="16"/>
        <v>1</v>
      </c>
    </row>
    <row r="147" spans="1:46">
      <c r="A147" s="8">
        <v>-1</v>
      </c>
      <c r="B147" s="8">
        <v>0</v>
      </c>
      <c r="C147" s="8">
        <v>-0.45541876770012668</v>
      </c>
      <c r="D147" s="8">
        <v>-0.55416516170823804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1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1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-0.66439471724716304</v>
      </c>
      <c r="AE147" s="8">
        <v>0</v>
      </c>
      <c r="AF147" s="8">
        <v>0</v>
      </c>
      <c r="AG147" s="8">
        <v>-0.49352860267821486</v>
      </c>
      <c r="AH147" s="8">
        <v>1</v>
      </c>
      <c r="AI147" s="8">
        <v>0</v>
      </c>
      <c r="AJ147" s="8">
        <v>1</v>
      </c>
      <c r="AK147" s="8">
        <v>0</v>
      </c>
      <c r="AL147" s="8">
        <v>0.53430468981958046</v>
      </c>
      <c r="AM147" s="8">
        <v>-0.19507974902019923</v>
      </c>
      <c r="AO147" s="6">
        <v>0</v>
      </c>
      <c r="AP147" s="6">
        <f t="shared" si="13"/>
        <v>-2.2194474308731706</v>
      </c>
      <c r="AQ147" s="6">
        <f t="shared" si="14"/>
        <v>3.0371834908731707</v>
      </c>
      <c r="AR147" s="6" t="s">
        <v>120</v>
      </c>
      <c r="AS147" s="6">
        <f t="shared" si="15"/>
        <v>1</v>
      </c>
      <c r="AT147" s="6">
        <f t="shared" si="16"/>
        <v>1</v>
      </c>
    </row>
    <row r="148" spans="1:46">
      <c r="A148" s="8">
        <v>-1</v>
      </c>
      <c r="B148" s="8">
        <v>1</v>
      </c>
      <c r="C148" s="8">
        <v>-1.2222955735502301</v>
      </c>
      <c r="D148" s="8">
        <v>-0.9057004400947184</v>
      </c>
      <c r="E148" s="8">
        <v>0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1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0</v>
      </c>
      <c r="AA148" s="8">
        <v>0</v>
      </c>
      <c r="AB148" s="8">
        <v>0</v>
      </c>
      <c r="AC148" s="8">
        <v>0</v>
      </c>
      <c r="AD148" s="8">
        <v>-0.5642905299827613</v>
      </c>
      <c r="AE148" s="8">
        <v>0</v>
      </c>
      <c r="AF148" s="8">
        <v>1</v>
      </c>
      <c r="AG148" s="8">
        <v>0.32901906845214329</v>
      </c>
      <c r="AH148" s="8">
        <v>0</v>
      </c>
      <c r="AI148" s="8">
        <v>0</v>
      </c>
      <c r="AJ148" s="8">
        <v>1</v>
      </c>
      <c r="AK148" s="8">
        <v>0</v>
      </c>
      <c r="AL148" s="8">
        <v>-0.13948997495368595</v>
      </c>
      <c r="AM148" s="8">
        <v>-0.19373620542044739</v>
      </c>
      <c r="AO148" s="6">
        <v>0</v>
      </c>
      <c r="AP148" s="6">
        <f t="shared" si="13"/>
        <v>-1.1117607825900513</v>
      </c>
      <c r="AQ148" s="6">
        <f t="shared" si="14"/>
        <v>1.9294968425900514</v>
      </c>
      <c r="AR148" s="6" t="s">
        <v>120</v>
      </c>
      <c r="AS148" s="6">
        <f t="shared" si="15"/>
        <v>1</v>
      </c>
      <c r="AT148" s="6">
        <f t="shared" si="16"/>
        <v>1</v>
      </c>
    </row>
    <row r="149" spans="1:46">
      <c r="A149" s="8">
        <v>-1</v>
      </c>
      <c r="B149" s="8">
        <v>1</v>
      </c>
      <c r="C149" s="8">
        <v>2.2086482147132033E-2</v>
      </c>
      <c r="D149" s="8">
        <v>-0.45372651074067222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1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1.5767438035976509</v>
      </c>
      <c r="AE149" s="8">
        <v>1</v>
      </c>
      <c r="AF149" s="8">
        <v>0</v>
      </c>
      <c r="AG149" s="8">
        <v>-0.49352860267821486</v>
      </c>
      <c r="AH149" s="8">
        <v>1</v>
      </c>
      <c r="AI149" s="8">
        <v>0</v>
      </c>
      <c r="AJ149" s="8">
        <v>1</v>
      </c>
      <c r="AK149" s="8">
        <v>0</v>
      </c>
      <c r="AL149" s="8">
        <v>1.9690226398109321</v>
      </c>
      <c r="AM149" s="8">
        <v>-0.19527168382016377</v>
      </c>
      <c r="AO149" s="6">
        <v>0</v>
      </c>
      <c r="AP149" s="6">
        <f t="shared" si="13"/>
        <v>0.65547621131842726</v>
      </c>
      <c r="AQ149" s="6">
        <f t="shared" si="14"/>
        <v>0.16225984868157273</v>
      </c>
      <c r="AR149" s="6" t="s">
        <v>120</v>
      </c>
      <c r="AS149" s="6">
        <f t="shared" si="15"/>
        <v>1</v>
      </c>
      <c r="AT149" s="6">
        <f t="shared" si="16"/>
        <v>1</v>
      </c>
    </row>
    <row r="150" spans="1:46">
      <c r="A150" s="8">
        <v>-1</v>
      </c>
      <c r="B150" s="8">
        <v>0</v>
      </c>
      <c r="C150" s="8">
        <v>-0.56087487411515735</v>
      </c>
      <c r="D150" s="8">
        <v>-0.70482313815958675</v>
      </c>
      <c r="E150" s="8">
        <v>0</v>
      </c>
      <c r="F150" s="8">
        <v>1</v>
      </c>
      <c r="G150" s="8">
        <v>0</v>
      </c>
      <c r="H150" s="8">
        <v>1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1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-0.66439471724716304</v>
      </c>
      <c r="AE150" s="8">
        <v>1</v>
      </c>
      <c r="AF150" s="8">
        <v>0</v>
      </c>
      <c r="AG150" s="8">
        <v>-0.49352860267821486</v>
      </c>
      <c r="AH150" s="8">
        <v>0</v>
      </c>
      <c r="AI150" s="8">
        <v>0</v>
      </c>
      <c r="AJ150" s="8">
        <v>1</v>
      </c>
      <c r="AK150" s="8">
        <v>0</v>
      </c>
      <c r="AL150" s="8">
        <v>-0.6041759506593869</v>
      </c>
      <c r="AM150" s="8">
        <v>-0.19527168382016377</v>
      </c>
      <c r="AO150" s="6">
        <v>0</v>
      </c>
      <c r="AP150" s="6">
        <f t="shared" si="13"/>
        <v>1.2697270882444243</v>
      </c>
      <c r="AQ150" s="6">
        <f t="shared" si="14"/>
        <v>-0.45199102824442428</v>
      </c>
      <c r="AR150" s="6" t="s">
        <v>120</v>
      </c>
      <c r="AS150" s="6">
        <f t="shared" si="15"/>
        <v>1</v>
      </c>
      <c r="AT150" s="6">
        <f t="shared" si="16"/>
        <v>0</v>
      </c>
    </row>
    <row r="151" spans="1:46">
      <c r="A151" s="8">
        <v>-1</v>
      </c>
      <c r="B151" s="8">
        <v>1</v>
      </c>
      <c r="C151" s="8">
        <v>0.12079339775160092</v>
      </c>
      <c r="D151" s="8">
        <v>-0.45372651074067222</v>
      </c>
      <c r="E151" s="8">
        <v>1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1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1.4273345688746633</v>
      </c>
      <c r="AE151" s="8">
        <v>0</v>
      </c>
      <c r="AF151" s="8">
        <v>0</v>
      </c>
      <c r="AG151" s="8">
        <v>-0.49352860267821486</v>
      </c>
      <c r="AH151" s="8">
        <v>1</v>
      </c>
      <c r="AI151" s="8">
        <v>0</v>
      </c>
      <c r="AJ151" s="8">
        <v>1</v>
      </c>
      <c r="AK151" s="8">
        <v>0</v>
      </c>
      <c r="AL151" s="8">
        <v>0.5575389886048655</v>
      </c>
      <c r="AM151" s="8">
        <v>-0.19527168382016377</v>
      </c>
      <c r="AO151" s="6">
        <v>0</v>
      </c>
      <c r="AP151" s="6">
        <f t="shared" si="13"/>
        <v>-1.6951683275213729</v>
      </c>
      <c r="AQ151" s="6">
        <f t="shared" si="14"/>
        <v>2.512904387521373</v>
      </c>
      <c r="AR151" s="6" t="s">
        <v>120</v>
      </c>
      <c r="AS151" s="6">
        <f t="shared" si="15"/>
        <v>1</v>
      </c>
      <c r="AT151" s="6">
        <f t="shared" si="16"/>
        <v>1</v>
      </c>
    </row>
    <row r="152" spans="1:46">
      <c r="A152" s="8">
        <v>-1</v>
      </c>
      <c r="B152" s="8">
        <v>1</v>
      </c>
      <c r="C152" s="8">
        <v>0.27518130627297616</v>
      </c>
      <c r="D152" s="8">
        <v>-0.15241055783797475</v>
      </c>
      <c r="E152" s="8">
        <v>0</v>
      </c>
      <c r="F152" s="8">
        <v>1</v>
      </c>
      <c r="G152" s="8">
        <v>0</v>
      </c>
      <c r="H152" s="8">
        <v>0</v>
      </c>
      <c r="I152" s="8">
        <v>1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1</v>
      </c>
      <c r="AA152" s="8">
        <v>0</v>
      </c>
      <c r="AB152" s="8">
        <v>0</v>
      </c>
      <c r="AC152" s="8">
        <v>0</v>
      </c>
      <c r="AD152" s="8">
        <v>3.0708361508275268</v>
      </c>
      <c r="AE152" s="8">
        <v>1</v>
      </c>
      <c r="AF152" s="8">
        <v>0</v>
      </c>
      <c r="AG152" s="8">
        <v>-0.49352860267821486</v>
      </c>
      <c r="AH152" s="8">
        <v>1</v>
      </c>
      <c r="AI152" s="8">
        <v>0</v>
      </c>
      <c r="AJ152" s="8">
        <v>1</v>
      </c>
      <c r="AK152" s="8">
        <v>0</v>
      </c>
      <c r="AL152" s="8">
        <v>-8.4182241975665675E-5</v>
      </c>
      <c r="AM152" s="8">
        <v>-0.19527168382016377</v>
      </c>
      <c r="AO152" s="6">
        <v>0</v>
      </c>
      <c r="AP152" s="6">
        <f t="shared" si="13"/>
        <v>0.65606421175184504</v>
      </c>
      <c r="AQ152" s="6">
        <f t="shared" si="14"/>
        <v>0.16167184824815495</v>
      </c>
      <c r="AR152" s="6" t="s">
        <v>120</v>
      </c>
      <c r="AS152" s="6">
        <f t="shared" si="15"/>
        <v>1</v>
      </c>
      <c r="AT152" s="6">
        <f t="shared" si="16"/>
        <v>1</v>
      </c>
    </row>
    <row r="153" spans="1:46">
      <c r="A153" s="8">
        <v>-1</v>
      </c>
      <c r="B153" s="8">
        <v>0</v>
      </c>
      <c r="C153" s="8">
        <v>-0.67392382019207053</v>
      </c>
      <c r="D153" s="8">
        <v>1.3541692066755127</v>
      </c>
      <c r="E153" s="8">
        <v>1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1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1</v>
      </c>
      <c r="AC153" s="8">
        <v>0</v>
      </c>
      <c r="AD153" s="8">
        <v>0.23206069109076255</v>
      </c>
      <c r="AE153" s="8">
        <v>0</v>
      </c>
      <c r="AF153" s="8">
        <v>0</v>
      </c>
      <c r="AG153" s="8">
        <v>-0.49352860267821486</v>
      </c>
      <c r="AH153" s="8">
        <v>1</v>
      </c>
      <c r="AI153" s="8">
        <v>0</v>
      </c>
      <c r="AJ153" s="8">
        <v>1</v>
      </c>
      <c r="AK153" s="8">
        <v>0</v>
      </c>
      <c r="AL153" s="8">
        <v>-0.95269043243866269</v>
      </c>
      <c r="AM153" s="8">
        <v>-0.19220072702073099</v>
      </c>
      <c r="AO153" s="6">
        <v>0</v>
      </c>
      <c r="AP153" s="6">
        <f t="shared" si="13"/>
        <v>-1.1410874033653</v>
      </c>
      <c r="AQ153" s="6">
        <f t="shared" si="14"/>
        <v>1.9588234633653001</v>
      </c>
      <c r="AR153" s="6" t="s">
        <v>120</v>
      </c>
      <c r="AS153" s="6">
        <f t="shared" si="15"/>
        <v>1</v>
      </c>
      <c r="AT153" s="6">
        <f t="shared" si="16"/>
        <v>1</v>
      </c>
    </row>
    <row r="154" spans="1:46">
      <c r="A154" s="8">
        <v>-1</v>
      </c>
      <c r="B154" s="8">
        <v>1</v>
      </c>
      <c r="C154" s="8">
        <v>0.41607049571368687</v>
      </c>
      <c r="D154" s="8">
        <v>-0.10219123235419182</v>
      </c>
      <c r="E154" s="8">
        <v>0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1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0.38146992581375011</v>
      </c>
      <c r="AE154" s="8">
        <v>0</v>
      </c>
      <c r="AF154" s="8">
        <v>0</v>
      </c>
      <c r="AG154" s="8">
        <v>-0.49352860267821486</v>
      </c>
      <c r="AH154" s="8">
        <v>0</v>
      </c>
      <c r="AI154" s="8">
        <v>0</v>
      </c>
      <c r="AJ154" s="8">
        <v>1</v>
      </c>
      <c r="AK154" s="8">
        <v>0</v>
      </c>
      <c r="AL154" s="8">
        <v>1.5682309857647652</v>
      </c>
      <c r="AM154" s="8">
        <v>-0.18567494382193636</v>
      </c>
      <c r="AO154" s="6">
        <v>0</v>
      </c>
      <c r="AP154" s="6">
        <f t="shared" si="13"/>
        <v>-2.2427689715310408</v>
      </c>
      <c r="AQ154" s="6">
        <f t="shared" si="14"/>
        <v>3.0605050315310409</v>
      </c>
      <c r="AR154" s="6" t="s">
        <v>120</v>
      </c>
      <c r="AS154" s="6">
        <f t="shared" si="15"/>
        <v>1</v>
      </c>
      <c r="AT154" s="6">
        <f t="shared" si="16"/>
        <v>1</v>
      </c>
    </row>
    <row r="155" spans="1:46">
      <c r="A155" s="8">
        <v>-1</v>
      </c>
      <c r="B155" s="8">
        <v>1</v>
      </c>
      <c r="C155" s="8">
        <v>-0.65958178971962622</v>
      </c>
      <c r="D155" s="8">
        <v>-0.87255568527542171</v>
      </c>
      <c r="E155" s="8">
        <v>1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1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1</v>
      </c>
      <c r="Z155" s="8">
        <v>0</v>
      </c>
      <c r="AA155" s="8">
        <v>0</v>
      </c>
      <c r="AB155" s="8">
        <v>0</v>
      </c>
      <c r="AC155" s="8">
        <v>0</v>
      </c>
      <c r="AD155" s="8">
        <v>-0.65244197846932406</v>
      </c>
      <c r="AE155" s="8">
        <v>0</v>
      </c>
      <c r="AF155" s="8">
        <v>1</v>
      </c>
      <c r="AG155" s="8">
        <v>-8.2254767113035795E-2</v>
      </c>
      <c r="AH155" s="8">
        <v>0</v>
      </c>
      <c r="AI155" s="8">
        <v>0</v>
      </c>
      <c r="AJ155" s="8">
        <v>1</v>
      </c>
      <c r="AK155" s="8">
        <v>0</v>
      </c>
      <c r="AL155" s="8">
        <v>-0.32536436523596635</v>
      </c>
      <c r="AM155" s="8">
        <v>-0.19412007502037648</v>
      </c>
      <c r="AO155" s="6">
        <v>0</v>
      </c>
      <c r="AP155" s="6">
        <f t="shared" si="13"/>
        <v>-1.0698377464065914</v>
      </c>
      <c r="AQ155" s="6">
        <f t="shared" si="14"/>
        <v>1.8875738064065914</v>
      </c>
      <c r="AR155" s="6" t="s">
        <v>120</v>
      </c>
      <c r="AS155" s="6">
        <f t="shared" si="15"/>
        <v>1</v>
      </c>
      <c r="AT155" s="6">
        <f t="shared" si="16"/>
        <v>1</v>
      </c>
    </row>
    <row r="156" spans="1:46">
      <c r="A156" s="8">
        <v>-1</v>
      </c>
      <c r="B156" s="8">
        <v>0</v>
      </c>
      <c r="C156" s="8">
        <v>-1.3066604586822548</v>
      </c>
      <c r="D156" s="8">
        <v>-0.88862586943023225</v>
      </c>
      <c r="E156" s="8">
        <v>0</v>
      </c>
      <c r="F156" s="8">
        <v>1</v>
      </c>
      <c r="G156" s="8">
        <v>0</v>
      </c>
      <c r="H156" s="8">
        <v>1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1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-0.66439471724716304</v>
      </c>
      <c r="AE156" s="8">
        <v>0</v>
      </c>
      <c r="AF156" s="8">
        <v>1</v>
      </c>
      <c r="AG156" s="8">
        <v>-0.28789168489562533</v>
      </c>
      <c r="AH156" s="8">
        <v>0</v>
      </c>
      <c r="AI156" s="8">
        <v>0</v>
      </c>
      <c r="AJ156" s="8">
        <v>1</v>
      </c>
      <c r="AK156" s="8">
        <v>0</v>
      </c>
      <c r="AL156" s="8">
        <v>-0.13948997495368595</v>
      </c>
      <c r="AM156" s="8">
        <v>-0.1710878990246307</v>
      </c>
      <c r="AO156" s="6">
        <v>0</v>
      </c>
      <c r="AP156" s="6">
        <f t="shared" si="13"/>
        <v>-1.614558696924749</v>
      </c>
      <c r="AQ156" s="6">
        <f t="shared" si="14"/>
        <v>2.4322947569247488</v>
      </c>
      <c r="AR156" s="6" t="s">
        <v>120</v>
      </c>
      <c r="AS156" s="6">
        <f t="shared" si="15"/>
        <v>1</v>
      </c>
      <c r="AT156" s="6">
        <f t="shared" si="16"/>
        <v>1</v>
      </c>
    </row>
    <row r="157" spans="1:46">
      <c r="A157" s="8">
        <v>-1</v>
      </c>
      <c r="B157" s="8">
        <v>1</v>
      </c>
      <c r="C157" s="8">
        <v>-1.1379306884182057</v>
      </c>
      <c r="D157" s="8">
        <v>0.40000202248363731</v>
      </c>
      <c r="E157" s="8">
        <v>1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1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-0.65244197846932406</v>
      </c>
      <c r="AE157" s="8">
        <v>0</v>
      </c>
      <c r="AF157" s="8">
        <v>0</v>
      </c>
      <c r="AG157" s="8">
        <v>-0.49352860267821486</v>
      </c>
      <c r="AH157" s="8">
        <v>0</v>
      </c>
      <c r="AI157" s="8">
        <v>0</v>
      </c>
      <c r="AJ157" s="8">
        <v>1</v>
      </c>
      <c r="AK157" s="8">
        <v>0</v>
      </c>
      <c r="AL157" s="8">
        <v>-0.25566146888011121</v>
      </c>
      <c r="AM157" s="8">
        <v>-0.19527168382016377</v>
      </c>
      <c r="AO157" s="6">
        <v>0</v>
      </c>
      <c r="AP157" s="6">
        <f t="shared" si="13"/>
        <v>-2.1503090348551086</v>
      </c>
      <c r="AQ157" s="6">
        <f t="shared" si="14"/>
        <v>2.9680450948551087</v>
      </c>
      <c r="AR157" s="6" t="s">
        <v>120</v>
      </c>
      <c r="AS157" s="6">
        <f t="shared" si="15"/>
        <v>1</v>
      </c>
      <c r="AT157" s="6">
        <f t="shared" si="16"/>
        <v>1</v>
      </c>
    </row>
    <row r="158" spans="1:46">
      <c r="A158" s="8">
        <v>-1</v>
      </c>
      <c r="B158" s="8">
        <v>1</v>
      </c>
      <c r="C158" s="8">
        <v>-0.58955893506004597</v>
      </c>
      <c r="D158" s="8">
        <v>1.755923810545776</v>
      </c>
      <c r="E158" s="8">
        <v>1</v>
      </c>
      <c r="F158" s="8">
        <v>0</v>
      </c>
      <c r="G158" s="8">
        <v>0</v>
      </c>
      <c r="H158" s="8">
        <v>1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-0.66439471724716304</v>
      </c>
      <c r="AE158" s="8">
        <v>0</v>
      </c>
      <c r="AF158" s="8">
        <v>0</v>
      </c>
      <c r="AG158" s="8">
        <v>-0.49352860267821486</v>
      </c>
      <c r="AH158" s="8">
        <v>0</v>
      </c>
      <c r="AI158" s="8">
        <v>0</v>
      </c>
      <c r="AJ158" s="8">
        <v>1</v>
      </c>
      <c r="AK158" s="8">
        <v>0</v>
      </c>
      <c r="AL158" s="8">
        <v>-8.4182241975665675E-5</v>
      </c>
      <c r="AM158" s="8">
        <v>-0.19527168382016377</v>
      </c>
      <c r="AO158" s="6">
        <v>0</v>
      </c>
      <c r="AP158" s="6">
        <f t="shared" si="13"/>
        <v>-3.2090778217050149</v>
      </c>
      <c r="AQ158" s="6">
        <f t="shared" si="14"/>
        <v>4.0268138817050145</v>
      </c>
      <c r="AR158" s="6" t="s">
        <v>120</v>
      </c>
      <c r="AS158" s="6">
        <f t="shared" si="15"/>
        <v>1</v>
      </c>
      <c r="AT158" s="6">
        <f t="shared" si="16"/>
        <v>1</v>
      </c>
    </row>
    <row r="159" spans="1:46">
      <c r="A159" s="8">
        <v>-1</v>
      </c>
      <c r="B159" s="8">
        <v>1</v>
      </c>
      <c r="C159" s="8">
        <v>-1.0603149940967429</v>
      </c>
      <c r="D159" s="8">
        <v>-0.60438448719202098</v>
      </c>
      <c r="E159" s="8">
        <v>1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1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0</v>
      </c>
      <c r="AA159" s="8">
        <v>0</v>
      </c>
      <c r="AB159" s="8">
        <v>0</v>
      </c>
      <c r="AC159" s="8">
        <v>0</v>
      </c>
      <c r="AD159" s="8">
        <v>3.3346408909189031E-2</v>
      </c>
      <c r="AE159" s="8">
        <v>0</v>
      </c>
      <c r="AF159" s="8">
        <v>0</v>
      </c>
      <c r="AG159" s="8">
        <v>-0.49352860267821486</v>
      </c>
      <c r="AH159" s="8">
        <v>1</v>
      </c>
      <c r="AI159" s="8">
        <v>0</v>
      </c>
      <c r="AJ159" s="8">
        <v>1</v>
      </c>
      <c r="AK159" s="8">
        <v>0</v>
      </c>
      <c r="AL159" s="8">
        <v>-0.41830156037710653</v>
      </c>
      <c r="AM159" s="8">
        <v>-0.19412007502037648</v>
      </c>
      <c r="AO159" s="6">
        <v>0</v>
      </c>
      <c r="AP159" s="6">
        <f t="shared" si="13"/>
        <v>-1.4714514276786168</v>
      </c>
      <c r="AQ159" s="6">
        <f t="shared" si="14"/>
        <v>2.2891874876786167</v>
      </c>
      <c r="AR159" s="6" t="s">
        <v>120</v>
      </c>
      <c r="AS159" s="6">
        <f t="shared" si="15"/>
        <v>1</v>
      </c>
      <c r="AT159" s="6">
        <f t="shared" si="16"/>
        <v>1</v>
      </c>
    </row>
    <row r="160" spans="1:46">
      <c r="A160" s="8">
        <v>-1</v>
      </c>
      <c r="B160" s="8">
        <v>0</v>
      </c>
      <c r="C160" s="8">
        <v>1.5760876662790246</v>
      </c>
      <c r="D160" s="8">
        <v>-0.78818721846266637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1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1</v>
      </c>
      <c r="Z160" s="8">
        <v>0</v>
      </c>
      <c r="AA160" s="8">
        <v>0</v>
      </c>
      <c r="AB160" s="8">
        <v>0</v>
      </c>
      <c r="AC160" s="8">
        <v>0</v>
      </c>
      <c r="AD160" s="8">
        <v>-0.51498548252417542</v>
      </c>
      <c r="AE160" s="8">
        <v>0</v>
      </c>
      <c r="AF160" s="8">
        <v>0</v>
      </c>
      <c r="AG160" s="8">
        <v>-0.49352860267821486</v>
      </c>
      <c r="AH160" s="8">
        <v>1</v>
      </c>
      <c r="AI160" s="8">
        <v>0</v>
      </c>
      <c r="AJ160" s="8">
        <v>1</v>
      </c>
      <c r="AK160" s="8">
        <v>0</v>
      </c>
      <c r="AL160" s="8">
        <v>0.32519600075201499</v>
      </c>
      <c r="AM160" s="8">
        <v>-0.17281531222431162</v>
      </c>
      <c r="AO160" s="6">
        <v>0</v>
      </c>
      <c r="AP160" s="6">
        <f t="shared" si="13"/>
        <v>-1.2054883911852596</v>
      </c>
      <c r="AQ160" s="6">
        <f t="shared" si="14"/>
        <v>2.0232244511852597</v>
      </c>
      <c r="AR160" s="6" t="s">
        <v>120</v>
      </c>
      <c r="AS160" s="6">
        <f t="shared" si="15"/>
        <v>1</v>
      </c>
      <c r="AT160" s="6">
        <f t="shared" si="16"/>
        <v>1</v>
      </c>
    </row>
    <row r="161" spans="1:46">
      <c r="A161" s="8">
        <v>-1</v>
      </c>
      <c r="B161" s="8">
        <v>0</v>
      </c>
      <c r="C161" s="8">
        <v>0.14188461903460706</v>
      </c>
      <c r="D161" s="8">
        <v>-0.35328785977310639</v>
      </c>
      <c r="E161" s="8">
        <v>1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1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1</v>
      </c>
      <c r="Z161" s="8">
        <v>0</v>
      </c>
      <c r="AA161" s="8">
        <v>0</v>
      </c>
      <c r="AB161" s="8">
        <v>0</v>
      </c>
      <c r="AC161" s="8">
        <v>0</v>
      </c>
      <c r="AD161" s="8">
        <v>-6.6757778355212655E-2</v>
      </c>
      <c r="AE161" s="8">
        <v>0</v>
      </c>
      <c r="AF161" s="8">
        <v>0</v>
      </c>
      <c r="AG161" s="8">
        <v>-0.49352860267821486</v>
      </c>
      <c r="AH161" s="8">
        <v>0</v>
      </c>
      <c r="AI161" s="8">
        <v>0</v>
      </c>
      <c r="AJ161" s="8">
        <v>1</v>
      </c>
      <c r="AK161" s="8">
        <v>0</v>
      </c>
      <c r="AL161" s="8">
        <v>-2.3318481027260713E-2</v>
      </c>
      <c r="AM161" s="8">
        <v>-0.19527168382016377</v>
      </c>
      <c r="AO161" s="6">
        <v>0</v>
      </c>
      <c r="AP161" s="6">
        <f t="shared" si="13"/>
        <v>-1.9072206758401817</v>
      </c>
      <c r="AQ161" s="6">
        <f t="shared" si="14"/>
        <v>2.7249567358401818</v>
      </c>
      <c r="AR161" s="6" t="s">
        <v>120</v>
      </c>
      <c r="AS161" s="6">
        <f t="shared" si="15"/>
        <v>1</v>
      </c>
      <c r="AT161" s="6">
        <f t="shared" si="16"/>
        <v>1</v>
      </c>
    </row>
    <row r="162" spans="1:46">
      <c r="A162" s="8">
        <v>-1</v>
      </c>
      <c r="B162" s="8">
        <v>1</v>
      </c>
      <c r="C162" s="8">
        <v>-1.109246627473317</v>
      </c>
      <c r="D162" s="8">
        <v>1.1362173340758945</v>
      </c>
      <c r="E162" s="8">
        <v>1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1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-0.62704240856641613</v>
      </c>
      <c r="AE162" s="8">
        <v>1</v>
      </c>
      <c r="AF162" s="8">
        <v>0</v>
      </c>
      <c r="AG162" s="8">
        <v>-0.49352860267821486</v>
      </c>
      <c r="AH162" s="8">
        <v>0</v>
      </c>
      <c r="AI162" s="8">
        <v>0</v>
      </c>
      <c r="AJ162" s="8">
        <v>1</v>
      </c>
      <c r="AK162" s="8">
        <v>0</v>
      </c>
      <c r="AL162" s="8">
        <v>-0.37183296280653644</v>
      </c>
      <c r="AM162" s="8">
        <v>-0.12329613383345819</v>
      </c>
      <c r="AO162" s="6">
        <v>2</v>
      </c>
      <c r="AP162" s="6">
        <f t="shared" si="13"/>
        <v>0.67844624887935545</v>
      </c>
      <c r="AQ162" s="6">
        <f t="shared" si="14"/>
        <v>0.13928981112064454</v>
      </c>
      <c r="AR162" s="6" t="s">
        <v>120</v>
      </c>
      <c r="AS162" s="6">
        <f t="shared" si="15"/>
        <v>-1</v>
      </c>
      <c r="AT162" s="6">
        <f t="shared" si="16"/>
        <v>1</v>
      </c>
    </row>
    <row r="163" spans="1:46">
      <c r="A163" s="8">
        <v>-1</v>
      </c>
      <c r="B163" s="8">
        <v>1</v>
      </c>
      <c r="C163" s="8">
        <v>3.1722711242471595</v>
      </c>
      <c r="D163" s="8">
        <v>0.85197595183768349</v>
      </c>
      <c r="E163" s="8">
        <v>0</v>
      </c>
      <c r="F163" s="8">
        <v>1</v>
      </c>
      <c r="G163" s="8">
        <v>0</v>
      </c>
      <c r="H163" s="8">
        <v>1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1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0.53087916053673767</v>
      </c>
      <c r="AE163" s="8">
        <v>0</v>
      </c>
      <c r="AF163" s="8">
        <v>1</v>
      </c>
      <c r="AG163" s="8">
        <v>-0.28789168489562533</v>
      </c>
      <c r="AH163" s="8">
        <v>0</v>
      </c>
      <c r="AI163" s="8">
        <v>0</v>
      </c>
      <c r="AJ163" s="8">
        <v>1</v>
      </c>
      <c r="AK163" s="8">
        <v>0</v>
      </c>
      <c r="AL163" s="8">
        <v>-0.66226169762259957</v>
      </c>
      <c r="AM163" s="8">
        <v>-0.19412007502037648</v>
      </c>
      <c r="AO163" s="6">
        <v>0</v>
      </c>
      <c r="AP163" s="6">
        <f t="shared" si="13"/>
        <v>-0.94854908743614019</v>
      </c>
      <c r="AQ163" s="6">
        <f t="shared" si="14"/>
        <v>1.7662851474361401</v>
      </c>
      <c r="AR163" s="6" t="s">
        <v>120</v>
      </c>
      <c r="AS163" s="6">
        <f t="shared" si="15"/>
        <v>1</v>
      </c>
      <c r="AT163" s="6">
        <f t="shared" si="16"/>
        <v>1</v>
      </c>
    </row>
    <row r="164" spans="1:46">
      <c r="A164" s="8">
        <v>-1</v>
      </c>
      <c r="B164" s="8">
        <v>0</v>
      </c>
      <c r="C164" s="8">
        <v>3.6428512619576352E-2</v>
      </c>
      <c r="D164" s="8">
        <v>0.24934404603228855</v>
      </c>
      <c r="E164" s="8">
        <v>0</v>
      </c>
      <c r="F164" s="8">
        <v>1</v>
      </c>
      <c r="G164" s="8">
        <v>0</v>
      </c>
      <c r="H164" s="8">
        <v>0</v>
      </c>
      <c r="I164" s="8">
        <v>1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-0.29087163043969405</v>
      </c>
      <c r="AE164" s="8">
        <v>0</v>
      </c>
      <c r="AF164" s="8">
        <v>0</v>
      </c>
      <c r="AG164" s="8">
        <v>-0.49352860267821486</v>
      </c>
      <c r="AH164" s="8">
        <v>0</v>
      </c>
      <c r="AI164" s="8">
        <v>0</v>
      </c>
      <c r="AJ164" s="8">
        <v>1</v>
      </c>
      <c r="AK164" s="8">
        <v>0</v>
      </c>
      <c r="AL164" s="8">
        <v>0.51107039103429541</v>
      </c>
      <c r="AM164" s="8">
        <v>-0.19527168382016377</v>
      </c>
      <c r="AO164" s="6">
        <v>2</v>
      </c>
      <c r="AP164" s="6">
        <f t="shared" si="13"/>
        <v>-2.5253091170853175</v>
      </c>
      <c r="AQ164" s="6">
        <f t="shared" si="14"/>
        <v>3.3430451770853176</v>
      </c>
      <c r="AR164" s="6" t="s">
        <v>120</v>
      </c>
      <c r="AS164" s="6">
        <f t="shared" si="15"/>
        <v>-1</v>
      </c>
      <c r="AT164" s="6">
        <f t="shared" si="16"/>
        <v>1</v>
      </c>
    </row>
    <row r="165" spans="1:46">
      <c r="A165" s="8">
        <v>-1</v>
      </c>
      <c r="B165" s="8">
        <v>1</v>
      </c>
      <c r="C165" s="8">
        <v>-0.50519404992802142</v>
      </c>
      <c r="D165" s="8">
        <v>-0.88862586943023225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1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1</v>
      </c>
      <c r="AC165" s="8">
        <v>0</v>
      </c>
      <c r="AD165" s="8">
        <v>0.38146992581375011</v>
      </c>
      <c r="AE165" s="8">
        <v>0</v>
      </c>
      <c r="AF165" s="8">
        <v>0</v>
      </c>
      <c r="AG165" s="8">
        <v>-0.49352860267821486</v>
      </c>
      <c r="AH165" s="8">
        <v>1</v>
      </c>
      <c r="AI165" s="8">
        <v>0</v>
      </c>
      <c r="AJ165" s="8">
        <v>1</v>
      </c>
      <c r="AK165" s="8">
        <v>0</v>
      </c>
      <c r="AL165" s="8">
        <v>0.90605347038414119</v>
      </c>
      <c r="AM165" s="8">
        <v>-0.19527168382016377</v>
      </c>
      <c r="AO165" s="6">
        <v>0</v>
      </c>
      <c r="AP165" s="6">
        <f t="shared" si="13"/>
        <v>-1.1423679499105885</v>
      </c>
      <c r="AQ165" s="6">
        <f t="shared" si="14"/>
        <v>1.9601040099105886</v>
      </c>
      <c r="AR165" s="6" t="s">
        <v>120</v>
      </c>
      <c r="AS165" s="6">
        <f t="shared" si="15"/>
        <v>1</v>
      </c>
      <c r="AT165" s="6">
        <f t="shared" si="16"/>
        <v>1</v>
      </c>
    </row>
    <row r="166" spans="1:46">
      <c r="A166" s="8">
        <v>-1</v>
      </c>
      <c r="B166" s="8">
        <v>1</v>
      </c>
      <c r="C166" s="8">
        <v>0.16972519985794546</v>
      </c>
      <c r="D166" s="8">
        <v>-0.88862586943023225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1</v>
      </c>
      <c r="U166" s="8">
        <v>0</v>
      </c>
      <c r="V166" s="8">
        <v>0</v>
      </c>
      <c r="W166" s="8">
        <v>0</v>
      </c>
      <c r="X166" s="8">
        <v>0</v>
      </c>
      <c r="Y166" s="8">
        <v>1</v>
      </c>
      <c r="Z166" s="8">
        <v>0</v>
      </c>
      <c r="AA166" s="8">
        <v>0</v>
      </c>
      <c r="AB166" s="8">
        <v>0</v>
      </c>
      <c r="AC166" s="8">
        <v>0</v>
      </c>
      <c r="AD166" s="8">
        <v>-0.63899514734425511</v>
      </c>
      <c r="AE166" s="8">
        <v>0</v>
      </c>
      <c r="AF166" s="8">
        <v>0</v>
      </c>
      <c r="AG166" s="8">
        <v>-0.49352860267821486</v>
      </c>
      <c r="AH166" s="8">
        <v>0</v>
      </c>
      <c r="AI166" s="8">
        <v>0</v>
      </c>
      <c r="AJ166" s="8">
        <v>1</v>
      </c>
      <c r="AK166" s="8">
        <v>0</v>
      </c>
      <c r="AL166" s="8">
        <v>-2.3318481027260713E-2</v>
      </c>
      <c r="AM166" s="8">
        <v>-0.19527168382016377</v>
      </c>
      <c r="AO166" s="6">
        <v>0</v>
      </c>
      <c r="AP166" s="6">
        <f t="shared" si="13"/>
        <v>-1.3850055982056979</v>
      </c>
      <c r="AQ166" s="6">
        <f t="shared" si="14"/>
        <v>2.202741658205698</v>
      </c>
      <c r="AR166" s="6" t="s">
        <v>120</v>
      </c>
      <c r="AS166" s="6">
        <f t="shared" si="15"/>
        <v>1</v>
      </c>
      <c r="AT166" s="6">
        <f t="shared" si="16"/>
        <v>1</v>
      </c>
    </row>
    <row r="167" spans="1:46">
      <c r="A167" s="8">
        <v>-1</v>
      </c>
      <c r="B167" s="8">
        <v>1</v>
      </c>
      <c r="C167" s="8">
        <v>1.7093843535173936</v>
      </c>
      <c r="D167" s="8">
        <v>-0.54613006963083277</v>
      </c>
      <c r="E167" s="8">
        <v>1</v>
      </c>
      <c r="F167" s="8">
        <v>0</v>
      </c>
      <c r="G167" s="8">
        <v>0</v>
      </c>
      <c r="H167" s="8">
        <v>1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1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-0.21616701307820024</v>
      </c>
      <c r="AE167" s="8">
        <v>0</v>
      </c>
      <c r="AF167" s="8">
        <v>0</v>
      </c>
      <c r="AG167" s="8">
        <v>-0.49352860267821486</v>
      </c>
      <c r="AH167" s="8">
        <v>0</v>
      </c>
      <c r="AI167" s="8">
        <v>0</v>
      </c>
      <c r="AJ167" s="8">
        <v>1</v>
      </c>
      <c r="AK167" s="8">
        <v>0</v>
      </c>
      <c r="AL167" s="8">
        <v>-0.37183296280653644</v>
      </c>
      <c r="AM167" s="8">
        <v>-0.19507974902019923</v>
      </c>
      <c r="AO167" s="6">
        <v>0</v>
      </c>
      <c r="AP167" s="6">
        <f t="shared" ref="AP167:AP190" si="17">SUMPRODUCT($B$3:$AM$3,B167:AM167)</f>
        <v>-2.0789320240286138</v>
      </c>
      <c r="AQ167" s="6">
        <f t="shared" ref="AQ167:AQ190" si="18">A167*(AP167+$AO$3)</f>
        <v>2.8966680840286139</v>
      </c>
      <c r="AR167" s="6" t="s">
        <v>120</v>
      </c>
      <c r="AS167" s="6">
        <f t="shared" si="15"/>
        <v>1</v>
      </c>
      <c r="AT167" s="6">
        <f t="shared" si="16"/>
        <v>1</v>
      </c>
    </row>
    <row r="168" spans="1:46">
      <c r="A168" s="8">
        <v>-1</v>
      </c>
      <c r="B168" s="8">
        <v>1</v>
      </c>
      <c r="C168" s="8">
        <v>0.26168258719231163</v>
      </c>
      <c r="D168" s="8">
        <v>-0.73897227948855915</v>
      </c>
      <c r="E168" s="8">
        <v>0</v>
      </c>
      <c r="F168" s="8">
        <v>1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1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-0.31627120034260192</v>
      </c>
      <c r="AE168" s="8">
        <v>0</v>
      </c>
      <c r="AF168" s="8">
        <v>0</v>
      </c>
      <c r="AG168" s="8">
        <v>-0.49352860267821486</v>
      </c>
      <c r="AH168" s="8">
        <v>0</v>
      </c>
      <c r="AI168" s="8">
        <v>1</v>
      </c>
      <c r="AJ168" s="8">
        <v>0</v>
      </c>
      <c r="AK168" s="8">
        <v>0</v>
      </c>
      <c r="AL168" s="8">
        <v>-0.90622183486809249</v>
      </c>
      <c r="AM168" s="8">
        <v>-0.19527168382016377</v>
      </c>
      <c r="AO168" s="6">
        <v>0</v>
      </c>
      <c r="AP168" s="6">
        <f t="shared" si="17"/>
        <v>-0.42770400538471337</v>
      </c>
      <c r="AQ168" s="6">
        <f t="shared" si="18"/>
        <v>1.2454400653847133</v>
      </c>
      <c r="AR168" s="6" t="s">
        <v>120</v>
      </c>
      <c r="AS168" s="6">
        <f t="shared" si="15"/>
        <v>1</v>
      </c>
      <c r="AT168" s="6">
        <f t="shared" si="16"/>
        <v>1</v>
      </c>
    </row>
    <row r="169" spans="1:46">
      <c r="A169" s="8">
        <v>-1</v>
      </c>
      <c r="B169" s="8">
        <v>1</v>
      </c>
      <c r="C169" s="8">
        <v>-1.1514290700393293</v>
      </c>
      <c r="D169" s="8">
        <v>-0.91473991868179927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1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-0.65244197846932406</v>
      </c>
      <c r="AE169" s="8">
        <v>0</v>
      </c>
      <c r="AF169" s="8">
        <v>0</v>
      </c>
      <c r="AG169" s="8">
        <v>-0.49352860267821486</v>
      </c>
      <c r="AH169" s="8">
        <v>0</v>
      </c>
      <c r="AI169" s="8">
        <v>0</v>
      </c>
      <c r="AJ169" s="8">
        <v>1</v>
      </c>
      <c r="AK169" s="8">
        <v>0</v>
      </c>
      <c r="AL169" s="8">
        <v>0.5575389886048655</v>
      </c>
      <c r="AM169" s="8">
        <v>-5.1320583846752602E-2</v>
      </c>
      <c r="AO169" s="6">
        <v>0</v>
      </c>
      <c r="AP169" s="6">
        <f t="shared" si="17"/>
        <v>-1.6615476021749522</v>
      </c>
      <c r="AQ169" s="6">
        <f t="shared" si="18"/>
        <v>2.4792836621749523</v>
      </c>
      <c r="AR169" s="6" t="s">
        <v>120</v>
      </c>
      <c r="AS169" s="6">
        <f t="shared" si="15"/>
        <v>1</v>
      </c>
      <c r="AT169" s="6">
        <f t="shared" si="16"/>
        <v>1</v>
      </c>
    </row>
    <row r="170" spans="1:46">
      <c r="A170" s="8">
        <v>-1</v>
      </c>
      <c r="B170" s="8">
        <v>0</v>
      </c>
      <c r="C170" s="8">
        <v>-0.74394667485165078</v>
      </c>
      <c r="D170" s="8">
        <v>0.28248880085158529</v>
      </c>
      <c r="E170" s="8">
        <v>0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1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-0.61508966978857715</v>
      </c>
      <c r="AE170" s="8">
        <v>0</v>
      </c>
      <c r="AF170" s="8">
        <v>0</v>
      </c>
      <c r="AG170" s="8">
        <v>-0.49352860267821486</v>
      </c>
      <c r="AH170" s="8">
        <v>0</v>
      </c>
      <c r="AI170" s="8">
        <v>0</v>
      </c>
      <c r="AJ170" s="8">
        <v>1</v>
      </c>
      <c r="AK170" s="8">
        <v>0</v>
      </c>
      <c r="AL170" s="8">
        <v>0.20902450682558976</v>
      </c>
      <c r="AM170" s="8">
        <v>-3.3368838556155438E-3</v>
      </c>
      <c r="AO170" s="6">
        <v>0</v>
      </c>
      <c r="AP170" s="6">
        <f t="shared" si="17"/>
        <v>-1.4741884136608054</v>
      </c>
      <c r="AQ170" s="6">
        <f t="shared" si="18"/>
        <v>2.2919244736608055</v>
      </c>
      <c r="AR170" s="6" t="s">
        <v>120</v>
      </c>
      <c r="AS170" s="6">
        <f t="shared" si="15"/>
        <v>1</v>
      </c>
      <c r="AT170" s="6">
        <f t="shared" si="16"/>
        <v>1</v>
      </c>
    </row>
    <row r="171" spans="1:46">
      <c r="A171" s="8">
        <v>-1</v>
      </c>
      <c r="B171" s="8">
        <v>1</v>
      </c>
      <c r="C171" s="8">
        <v>6.4269093442914746E-2</v>
      </c>
      <c r="D171" s="8">
        <v>-0.45372651074067222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1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-0.29087163043969405</v>
      </c>
      <c r="AE171" s="8">
        <v>0</v>
      </c>
      <c r="AF171" s="8">
        <v>0</v>
      </c>
      <c r="AG171" s="8">
        <v>-0.49352860267821486</v>
      </c>
      <c r="AH171" s="8">
        <v>1</v>
      </c>
      <c r="AI171" s="8">
        <v>0</v>
      </c>
      <c r="AJ171" s="8">
        <v>1</v>
      </c>
      <c r="AK171" s="8">
        <v>0</v>
      </c>
      <c r="AL171" s="8">
        <v>0.5575389886048655</v>
      </c>
      <c r="AM171" s="8">
        <v>-0.19527168382016377</v>
      </c>
      <c r="AO171" s="6">
        <v>0</v>
      </c>
      <c r="AP171" s="6">
        <f t="shared" si="17"/>
        <v>-1.3039497335305774</v>
      </c>
      <c r="AQ171" s="6">
        <f t="shared" si="18"/>
        <v>2.1216857935305775</v>
      </c>
      <c r="AR171" s="6" t="s">
        <v>120</v>
      </c>
      <c r="AS171" s="6">
        <f t="shared" si="15"/>
        <v>1</v>
      </c>
      <c r="AT171" s="6">
        <f t="shared" si="16"/>
        <v>1</v>
      </c>
    </row>
    <row r="172" spans="1:46">
      <c r="A172" s="8">
        <v>-1</v>
      </c>
      <c r="B172" s="8">
        <v>1</v>
      </c>
      <c r="C172" s="8">
        <v>0.62023334900341598</v>
      </c>
      <c r="D172" s="8">
        <v>-0.60438448719202098</v>
      </c>
      <c r="E172" s="8">
        <v>0</v>
      </c>
      <c r="F172" s="8">
        <v>1</v>
      </c>
      <c r="G172" s="8">
        <v>0</v>
      </c>
      <c r="H172" s="8">
        <v>0</v>
      </c>
      <c r="I172" s="8">
        <v>0</v>
      </c>
      <c r="J172" s="8">
        <v>0</v>
      </c>
      <c r="K172" s="8">
        <v>1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-0.51498548252417542</v>
      </c>
      <c r="AE172" s="8">
        <v>0</v>
      </c>
      <c r="AF172" s="8">
        <v>0</v>
      </c>
      <c r="AG172" s="8">
        <v>-0.49352860267821486</v>
      </c>
      <c r="AH172" s="8">
        <v>1</v>
      </c>
      <c r="AI172" s="8">
        <v>0</v>
      </c>
      <c r="AJ172" s="8">
        <v>1</v>
      </c>
      <c r="AK172" s="8">
        <v>0</v>
      </c>
      <c r="AL172" s="8">
        <v>0.67371048253129073</v>
      </c>
      <c r="AM172" s="8">
        <v>-0.19488781422023468</v>
      </c>
      <c r="AO172" s="6">
        <v>0</v>
      </c>
      <c r="AP172" s="6">
        <f t="shared" si="17"/>
        <v>-1.5519758447540013</v>
      </c>
      <c r="AQ172" s="6">
        <f t="shared" si="18"/>
        <v>2.3697119047540012</v>
      </c>
      <c r="AR172" s="6" t="s">
        <v>120</v>
      </c>
      <c r="AS172" s="6">
        <f t="shared" si="15"/>
        <v>1</v>
      </c>
      <c r="AT172" s="6">
        <f t="shared" si="16"/>
        <v>1</v>
      </c>
    </row>
    <row r="173" spans="1:46">
      <c r="A173" s="8">
        <v>-1</v>
      </c>
      <c r="B173" s="8">
        <v>1</v>
      </c>
      <c r="C173" s="8">
        <v>1.5161201280581779E-4</v>
      </c>
      <c r="D173" s="8">
        <v>-0.88059077735282698</v>
      </c>
      <c r="E173" s="8">
        <v>0</v>
      </c>
      <c r="F173" s="8">
        <v>1</v>
      </c>
      <c r="G173" s="8">
        <v>0</v>
      </c>
      <c r="H173" s="8">
        <v>0</v>
      </c>
      <c r="I173" s="8">
        <v>1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</v>
      </c>
      <c r="Z173" s="8">
        <v>0</v>
      </c>
      <c r="AA173" s="8">
        <v>0</v>
      </c>
      <c r="AB173" s="8">
        <v>0</v>
      </c>
      <c r="AC173" s="8">
        <v>0</v>
      </c>
      <c r="AD173" s="8">
        <v>-0.40292855648193471</v>
      </c>
      <c r="AE173" s="8">
        <v>1</v>
      </c>
      <c r="AF173" s="8">
        <v>0</v>
      </c>
      <c r="AG173" s="8">
        <v>-0.49352860267821486</v>
      </c>
      <c r="AH173" s="8">
        <v>1</v>
      </c>
      <c r="AI173" s="8">
        <v>1</v>
      </c>
      <c r="AJ173" s="8">
        <v>0</v>
      </c>
      <c r="AK173" s="8">
        <v>0</v>
      </c>
      <c r="AL173" s="8">
        <v>4.3214953918210428</v>
      </c>
      <c r="AM173" s="8">
        <v>-0.19527168382016377</v>
      </c>
      <c r="AO173" s="6">
        <v>0</v>
      </c>
      <c r="AP173" s="6">
        <f t="shared" si="17"/>
        <v>-1.1646523580995618</v>
      </c>
      <c r="AQ173" s="6">
        <f t="shared" si="18"/>
        <v>1.9823884180995619</v>
      </c>
      <c r="AR173" s="6" t="s">
        <v>120</v>
      </c>
      <c r="AS173" s="6">
        <f t="shared" si="15"/>
        <v>1</v>
      </c>
      <c r="AT173" s="6">
        <f t="shared" si="16"/>
        <v>1</v>
      </c>
    </row>
    <row r="174" spans="1:46">
      <c r="A174" s="8">
        <v>-1</v>
      </c>
      <c r="B174" s="8">
        <v>1</v>
      </c>
      <c r="C174" s="8">
        <v>4.1070342202397612</v>
      </c>
      <c r="D174" s="8">
        <v>0.14890539506472272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-0.50303274374633644</v>
      </c>
      <c r="AE174" s="8">
        <v>1</v>
      </c>
      <c r="AF174" s="8">
        <v>0</v>
      </c>
      <c r="AG174" s="8">
        <v>-0.49352860267821486</v>
      </c>
      <c r="AH174" s="8">
        <v>0</v>
      </c>
      <c r="AI174" s="8">
        <v>0</v>
      </c>
      <c r="AJ174" s="8">
        <v>1</v>
      </c>
      <c r="AK174" s="8">
        <v>0</v>
      </c>
      <c r="AL174" s="8">
        <v>-1.0688619263650878</v>
      </c>
      <c r="AM174" s="8">
        <v>-0.13001385183221736</v>
      </c>
      <c r="AO174" s="6">
        <v>2</v>
      </c>
      <c r="AP174" s="6">
        <f t="shared" si="17"/>
        <v>3.1786779278224953</v>
      </c>
      <c r="AQ174" s="6">
        <f t="shared" si="18"/>
        <v>-2.3609418678224952</v>
      </c>
      <c r="AR174" s="6" t="s">
        <v>120</v>
      </c>
      <c r="AS174" s="6">
        <f t="shared" si="15"/>
        <v>-1</v>
      </c>
      <c r="AT174" s="6">
        <f t="shared" si="16"/>
        <v>0</v>
      </c>
    </row>
    <row r="175" spans="1:46">
      <c r="A175" s="8">
        <v>-1</v>
      </c>
      <c r="B175" s="8">
        <v>1</v>
      </c>
      <c r="C175" s="8">
        <v>1.5195633619703384</v>
      </c>
      <c r="D175" s="8">
        <v>2.860748971189</v>
      </c>
      <c r="E175" s="8">
        <v>0</v>
      </c>
      <c r="F175" s="8">
        <v>1</v>
      </c>
      <c r="G175" s="8">
        <v>0</v>
      </c>
      <c r="H175" s="8">
        <v>1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1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-0.66439471724716304</v>
      </c>
      <c r="AE175" s="8">
        <v>1</v>
      </c>
      <c r="AF175" s="8">
        <v>1</v>
      </c>
      <c r="AG175" s="8">
        <v>-0.28789168489562533</v>
      </c>
      <c r="AH175" s="8">
        <v>0</v>
      </c>
      <c r="AI175" s="8">
        <v>0</v>
      </c>
      <c r="AJ175" s="8">
        <v>1</v>
      </c>
      <c r="AK175" s="8">
        <v>0</v>
      </c>
      <c r="AL175" s="8">
        <v>-0.52285590491088929</v>
      </c>
      <c r="AM175" s="8">
        <v>-0.19527168382016377</v>
      </c>
      <c r="AO175" s="6">
        <v>2</v>
      </c>
      <c r="AP175" s="6">
        <f t="shared" si="17"/>
        <v>1.0958519021905544</v>
      </c>
      <c r="AQ175" s="6">
        <f t="shared" si="18"/>
        <v>-0.27811584219055441</v>
      </c>
      <c r="AR175" s="6" t="s">
        <v>120</v>
      </c>
      <c r="AS175" s="6">
        <f t="shared" si="15"/>
        <v>-1</v>
      </c>
      <c r="AT175" s="6">
        <f t="shared" si="16"/>
        <v>0</v>
      </c>
    </row>
    <row r="176" spans="1:46">
      <c r="A176" s="8">
        <v>-1</v>
      </c>
      <c r="B176" s="8">
        <v>0</v>
      </c>
      <c r="C176" s="8">
        <v>-0.58955893506004597</v>
      </c>
      <c r="D176" s="8">
        <v>-0.82133197328196317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1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1</v>
      </c>
      <c r="AC176" s="8">
        <v>0</v>
      </c>
      <c r="AD176" s="8">
        <v>-0.14146239571670643</v>
      </c>
      <c r="AE176" s="8">
        <v>1</v>
      </c>
      <c r="AF176" s="8">
        <v>0</v>
      </c>
      <c r="AG176" s="8">
        <v>-0.49352860267821486</v>
      </c>
      <c r="AH176" s="8">
        <v>0</v>
      </c>
      <c r="AI176" s="8">
        <v>0</v>
      </c>
      <c r="AJ176" s="8">
        <v>1</v>
      </c>
      <c r="AK176" s="8">
        <v>0</v>
      </c>
      <c r="AL176" s="8">
        <v>1.254567952163417</v>
      </c>
      <c r="AM176" s="8">
        <v>-0.19527168382016377</v>
      </c>
      <c r="AO176" s="6">
        <v>0</v>
      </c>
      <c r="AP176" s="6">
        <f t="shared" si="17"/>
        <v>1.4747632711617538</v>
      </c>
      <c r="AQ176" s="6">
        <f t="shared" si="18"/>
        <v>-0.65702721116175378</v>
      </c>
      <c r="AR176" s="6" t="s">
        <v>120</v>
      </c>
      <c r="AS176" s="6">
        <f t="shared" si="15"/>
        <v>1</v>
      </c>
      <c r="AT176" s="6">
        <f t="shared" si="16"/>
        <v>0</v>
      </c>
    </row>
    <row r="177" spans="1:46">
      <c r="A177" s="8">
        <v>-1</v>
      </c>
      <c r="B177" s="8">
        <v>1</v>
      </c>
      <c r="C177" s="8">
        <v>-0.84265359045611965</v>
      </c>
      <c r="D177" s="8">
        <v>-0.79722669704974736</v>
      </c>
      <c r="E177" s="8">
        <v>1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1</v>
      </c>
      <c r="U177" s="8">
        <v>0</v>
      </c>
      <c r="V177" s="8">
        <v>0</v>
      </c>
      <c r="W177" s="8">
        <v>0</v>
      </c>
      <c r="X177" s="8">
        <v>0</v>
      </c>
      <c r="Y177" s="8">
        <v>1</v>
      </c>
      <c r="Z177" s="8">
        <v>0</v>
      </c>
      <c r="AA177" s="8">
        <v>0</v>
      </c>
      <c r="AB177" s="8">
        <v>0</v>
      </c>
      <c r="AC177" s="8">
        <v>0</v>
      </c>
      <c r="AD177" s="8">
        <v>-0.46568043506558954</v>
      </c>
      <c r="AE177" s="8">
        <v>0</v>
      </c>
      <c r="AF177" s="8">
        <v>0</v>
      </c>
      <c r="AG177" s="8">
        <v>-0.49352860267821486</v>
      </c>
      <c r="AH177" s="8">
        <v>0</v>
      </c>
      <c r="AI177" s="8">
        <v>0</v>
      </c>
      <c r="AJ177" s="8">
        <v>1</v>
      </c>
      <c r="AK177" s="8">
        <v>0</v>
      </c>
      <c r="AL177" s="8">
        <v>-0.13948997495368595</v>
      </c>
      <c r="AM177" s="8">
        <v>-0.19527168382016377</v>
      </c>
      <c r="AO177" s="6">
        <v>0</v>
      </c>
      <c r="AP177" s="6">
        <f t="shared" si="17"/>
        <v>-1.4952911314623041</v>
      </c>
      <c r="AQ177" s="6">
        <f t="shared" si="18"/>
        <v>2.3130271914623042</v>
      </c>
      <c r="AR177" s="6" t="s">
        <v>120</v>
      </c>
      <c r="AS177" s="6">
        <f t="shared" si="15"/>
        <v>1</v>
      </c>
      <c r="AT177" s="6">
        <f t="shared" si="16"/>
        <v>1</v>
      </c>
    </row>
    <row r="178" spans="1:46">
      <c r="A178" s="8">
        <v>-1</v>
      </c>
      <c r="B178" s="8">
        <v>1</v>
      </c>
      <c r="C178" s="8">
        <v>1.4495403385809877</v>
      </c>
      <c r="D178" s="8">
        <v>4.3341837800058887</v>
      </c>
      <c r="E178" s="8">
        <v>1</v>
      </c>
      <c r="F178" s="8">
        <v>0</v>
      </c>
      <c r="G178" s="8">
        <v>0</v>
      </c>
      <c r="H178" s="8">
        <v>1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1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-0.66439471724716304</v>
      </c>
      <c r="AE178" s="8">
        <v>1</v>
      </c>
      <c r="AF178" s="8">
        <v>0</v>
      </c>
      <c r="AG178" s="8">
        <v>-0.49352860267821486</v>
      </c>
      <c r="AH178" s="8">
        <v>1</v>
      </c>
      <c r="AI178" s="8">
        <v>0</v>
      </c>
      <c r="AJ178" s="8">
        <v>1</v>
      </c>
      <c r="AK178" s="8">
        <v>0</v>
      </c>
      <c r="AL178" s="8">
        <v>-1.0688619263650878</v>
      </c>
      <c r="AM178" s="8">
        <v>-0.19527168382016377</v>
      </c>
      <c r="AO178" s="6">
        <v>0</v>
      </c>
      <c r="AP178" s="6">
        <f t="shared" si="17"/>
        <v>0.11847174617485745</v>
      </c>
      <c r="AQ178" s="6">
        <f t="shared" si="18"/>
        <v>0.69926431382514254</v>
      </c>
      <c r="AR178" s="6" t="s">
        <v>120</v>
      </c>
      <c r="AS178" s="6">
        <f t="shared" si="15"/>
        <v>1</v>
      </c>
      <c r="AT178" s="6">
        <f t="shared" si="16"/>
        <v>1</v>
      </c>
    </row>
    <row r="179" spans="1:46">
      <c r="A179" s="8">
        <v>-1</v>
      </c>
      <c r="B179" s="8">
        <v>1</v>
      </c>
      <c r="C179" s="8">
        <v>-0.75069586566221258</v>
      </c>
      <c r="D179" s="8">
        <v>-0.80526178912715263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1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0</v>
      </c>
      <c r="AD179" s="8">
        <v>-0.19076744317529237</v>
      </c>
      <c r="AE179" s="8">
        <v>0</v>
      </c>
      <c r="AF179" s="8">
        <v>1</v>
      </c>
      <c r="AG179" s="8">
        <v>-0.28789168489562533</v>
      </c>
      <c r="AH179" s="8">
        <v>1</v>
      </c>
      <c r="AI179" s="8">
        <v>0</v>
      </c>
      <c r="AJ179" s="8">
        <v>1</v>
      </c>
      <c r="AK179" s="8">
        <v>0</v>
      </c>
      <c r="AL179" s="8">
        <v>1.254567952163417</v>
      </c>
      <c r="AM179" s="8">
        <v>-0.19354427062048285</v>
      </c>
      <c r="AO179" s="6">
        <v>0</v>
      </c>
      <c r="AP179" s="6">
        <f t="shared" si="17"/>
        <v>-2.0189018858305792</v>
      </c>
      <c r="AQ179" s="6">
        <f t="shared" si="18"/>
        <v>2.8366379458305793</v>
      </c>
      <c r="AR179" s="6" t="s">
        <v>120</v>
      </c>
      <c r="AS179" s="6">
        <f t="shared" si="15"/>
        <v>1</v>
      </c>
      <c r="AT179" s="6">
        <f t="shared" si="16"/>
        <v>1</v>
      </c>
    </row>
    <row r="180" spans="1:46">
      <c r="A180" s="8">
        <v>-1</v>
      </c>
      <c r="B180" s="8">
        <v>1</v>
      </c>
      <c r="C180" s="8">
        <v>-1.2222955735502301</v>
      </c>
      <c r="D180" s="8">
        <v>-0.93884519491401519</v>
      </c>
      <c r="E180" s="8">
        <v>1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1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1</v>
      </c>
      <c r="Z180" s="8">
        <v>0</v>
      </c>
      <c r="AA180" s="8">
        <v>0</v>
      </c>
      <c r="AB180" s="8">
        <v>0</v>
      </c>
      <c r="AC180" s="8">
        <v>0</v>
      </c>
      <c r="AD180" s="8">
        <v>-0.65244197846932406</v>
      </c>
      <c r="AE180" s="8">
        <v>0</v>
      </c>
      <c r="AF180" s="8">
        <v>0</v>
      </c>
      <c r="AG180" s="8">
        <v>-0.49352860267821486</v>
      </c>
      <c r="AH180" s="8">
        <v>0</v>
      </c>
      <c r="AI180" s="8">
        <v>0</v>
      </c>
      <c r="AJ180" s="8">
        <v>1</v>
      </c>
      <c r="AK180" s="8">
        <v>0</v>
      </c>
      <c r="AL180" s="8">
        <v>-0.25566146888011121</v>
      </c>
      <c r="AM180" s="8">
        <v>-5.6694758245759952E-2</v>
      </c>
      <c r="AO180" s="6">
        <v>0</v>
      </c>
      <c r="AP180" s="6">
        <f t="shared" si="17"/>
        <v>-1.3455574527084704</v>
      </c>
      <c r="AQ180" s="6">
        <f t="shared" si="18"/>
        <v>2.1632935127084703</v>
      </c>
      <c r="AR180" s="6" t="s">
        <v>120</v>
      </c>
      <c r="AS180" s="6">
        <f t="shared" si="15"/>
        <v>1</v>
      </c>
      <c r="AT180" s="6">
        <f t="shared" si="16"/>
        <v>1</v>
      </c>
    </row>
    <row r="181" spans="1:46">
      <c r="A181" s="8">
        <v>-1</v>
      </c>
      <c r="B181" s="8">
        <v>1</v>
      </c>
      <c r="C181" s="8">
        <v>0.28952316801565003</v>
      </c>
      <c r="D181" s="8">
        <v>-0.45372651074067222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1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1</v>
      </c>
      <c r="Z181" s="8">
        <v>0</v>
      </c>
      <c r="AA181" s="8">
        <v>0</v>
      </c>
      <c r="AB181" s="8">
        <v>0</v>
      </c>
      <c r="AC181" s="8">
        <v>0</v>
      </c>
      <c r="AD181" s="8">
        <v>-0.36557624780118786</v>
      </c>
      <c r="AE181" s="8">
        <v>0</v>
      </c>
      <c r="AF181" s="8">
        <v>0</v>
      </c>
      <c r="AG181" s="8">
        <v>-0.49352860267821486</v>
      </c>
      <c r="AH181" s="8">
        <v>1</v>
      </c>
      <c r="AI181" s="8">
        <v>0</v>
      </c>
      <c r="AJ181" s="8">
        <v>1</v>
      </c>
      <c r="AK181" s="8">
        <v>0</v>
      </c>
      <c r="AL181" s="8">
        <v>0.15093875986237715</v>
      </c>
      <c r="AM181" s="8">
        <v>-0.19527168382016377</v>
      </c>
      <c r="AO181" s="6">
        <v>0</v>
      </c>
      <c r="AP181" s="6">
        <f t="shared" si="17"/>
        <v>-1.7282573704009407</v>
      </c>
      <c r="AQ181" s="6">
        <f t="shared" si="18"/>
        <v>2.5459934304009408</v>
      </c>
      <c r="AR181" s="6" t="s">
        <v>120</v>
      </c>
      <c r="AS181" s="6">
        <f t="shared" si="15"/>
        <v>1</v>
      </c>
      <c r="AT181" s="6">
        <f t="shared" si="16"/>
        <v>1</v>
      </c>
    </row>
    <row r="182" spans="1:46">
      <c r="A182" s="8">
        <v>-1</v>
      </c>
      <c r="B182" s="8">
        <v>1</v>
      </c>
      <c r="C182" s="8">
        <v>-0.71610626275808287</v>
      </c>
      <c r="D182" s="8">
        <v>-0.45372651074067222</v>
      </c>
      <c r="E182" s="8">
        <v>0</v>
      </c>
      <c r="F182" s="8">
        <v>1</v>
      </c>
      <c r="G182" s="8">
        <v>0</v>
      </c>
      <c r="H182" s="8">
        <v>1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1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-0.63899514734425511</v>
      </c>
      <c r="AE182" s="8">
        <v>0</v>
      </c>
      <c r="AF182" s="8">
        <v>0</v>
      </c>
      <c r="AG182" s="8">
        <v>-0.49352860267821486</v>
      </c>
      <c r="AH182" s="8">
        <v>1</v>
      </c>
      <c r="AI182" s="8">
        <v>0</v>
      </c>
      <c r="AJ182" s="8">
        <v>1</v>
      </c>
      <c r="AK182" s="8">
        <v>0</v>
      </c>
      <c r="AL182" s="8">
        <v>-0.48800445673296167</v>
      </c>
      <c r="AM182" s="8">
        <v>0.61238995443065525</v>
      </c>
      <c r="AO182" s="6">
        <v>0</v>
      </c>
      <c r="AP182" s="6">
        <f t="shared" si="17"/>
        <v>-0.50406130554324924</v>
      </c>
      <c r="AQ182" s="6">
        <f t="shared" si="18"/>
        <v>1.3217973655432491</v>
      </c>
      <c r="AR182" s="6" t="s">
        <v>120</v>
      </c>
      <c r="AS182" s="6">
        <f t="shared" si="15"/>
        <v>1</v>
      </c>
      <c r="AT182" s="6">
        <f t="shared" si="16"/>
        <v>1</v>
      </c>
    </row>
    <row r="183" spans="1:46">
      <c r="A183" s="8">
        <v>-1</v>
      </c>
      <c r="B183" s="8">
        <v>0</v>
      </c>
      <c r="C183" s="8">
        <v>-1.0957482458521934</v>
      </c>
      <c r="D183" s="8">
        <v>1.0528532537728152</v>
      </c>
      <c r="E183" s="8">
        <v>0</v>
      </c>
      <c r="F183" s="8">
        <v>1</v>
      </c>
      <c r="G183" s="8">
        <v>0</v>
      </c>
      <c r="H183" s="8">
        <v>0</v>
      </c>
      <c r="I183" s="8">
        <v>1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1</v>
      </c>
      <c r="Z183" s="8">
        <v>0</v>
      </c>
      <c r="AA183" s="8">
        <v>0</v>
      </c>
      <c r="AB183" s="8">
        <v>0</v>
      </c>
      <c r="AC183" s="8">
        <v>0</v>
      </c>
      <c r="AD183" s="8">
        <v>-0.54038505242708335</v>
      </c>
      <c r="AE183" s="8">
        <v>0</v>
      </c>
      <c r="AF183" s="8">
        <v>0</v>
      </c>
      <c r="AG183" s="8">
        <v>-0.49352860267821486</v>
      </c>
      <c r="AH183" s="8">
        <v>0</v>
      </c>
      <c r="AI183" s="8">
        <v>0</v>
      </c>
      <c r="AJ183" s="8">
        <v>1</v>
      </c>
      <c r="AK183" s="8">
        <v>0</v>
      </c>
      <c r="AL183" s="8">
        <v>-0.6041759506593869</v>
      </c>
      <c r="AM183" s="8">
        <v>-0.18721042222165274</v>
      </c>
      <c r="AO183" s="6">
        <v>0</v>
      </c>
      <c r="AP183" s="6">
        <f t="shared" si="17"/>
        <v>-2.312374275944387</v>
      </c>
      <c r="AQ183" s="6">
        <f t="shared" si="18"/>
        <v>3.1301103359443871</v>
      </c>
      <c r="AR183" s="6" t="s">
        <v>120</v>
      </c>
      <c r="AS183" s="6">
        <f t="shared" si="15"/>
        <v>1</v>
      </c>
      <c r="AT183" s="6">
        <f t="shared" si="16"/>
        <v>1</v>
      </c>
    </row>
    <row r="184" spans="1:46">
      <c r="A184" s="8">
        <v>-1</v>
      </c>
      <c r="B184" s="8">
        <v>0</v>
      </c>
      <c r="C184" s="8">
        <v>-0.2520993945319478</v>
      </c>
      <c r="D184" s="8">
        <v>-0.62145905785650712</v>
      </c>
      <c r="E184" s="8">
        <v>0</v>
      </c>
      <c r="F184" s="8">
        <v>1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1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1</v>
      </c>
      <c r="Z184" s="8">
        <v>0</v>
      </c>
      <c r="AA184" s="8">
        <v>0</v>
      </c>
      <c r="AB184" s="8">
        <v>0</v>
      </c>
      <c r="AC184" s="8">
        <v>0</v>
      </c>
      <c r="AD184" s="8">
        <v>5.7251886464867063E-2</v>
      </c>
      <c r="AE184" s="8">
        <v>1</v>
      </c>
      <c r="AF184" s="8">
        <v>0</v>
      </c>
      <c r="AG184" s="8">
        <v>-0.49352860267821486</v>
      </c>
      <c r="AH184" s="8">
        <v>1</v>
      </c>
      <c r="AI184" s="8">
        <v>0</v>
      </c>
      <c r="AJ184" s="8">
        <v>1</v>
      </c>
      <c r="AK184" s="8">
        <v>0</v>
      </c>
      <c r="AL184" s="8">
        <v>1.4869109400162674</v>
      </c>
      <c r="AM184" s="8">
        <v>-0.19527168382016377</v>
      </c>
      <c r="AO184" s="6">
        <v>0</v>
      </c>
      <c r="AP184" s="6">
        <f t="shared" si="17"/>
        <v>0.80496166170210837</v>
      </c>
      <c r="AQ184" s="6">
        <f t="shared" si="18"/>
        <v>1.277439829789162E-2</v>
      </c>
      <c r="AR184" s="6" t="s">
        <v>120</v>
      </c>
      <c r="AS184" s="6">
        <f t="shared" si="15"/>
        <v>1</v>
      </c>
      <c r="AT184" s="6">
        <f t="shared" si="16"/>
        <v>1</v>
      </c>
    </row>
    <row r="185" spans="1:46">
      <c r="A185" s="8">
        <v>-1</v>
      </c>
      <c r="B185" s="8">
        <v>0</v>
      </c>
      <c r="C185" s="8">
        <v>-1.0459729636242985</v>
      </c>
      <c r="D185" s="8">
        <v>0.13183082440023655</v>
      </c>
      <c r="E185" s="8">
        <v>0</v>
      </c>
      <c r="F185" s="8">
        <v>1</v>
      </c>
      <c r="G185" s="8">
        <v>0</v>
      </c>
      <c r="H185" s="8">
        <v>0</v>
      </c>
      <c r="I185" s="8">
        <v>0</v>
      </c>
      <c r="J185" s="8">
        <v>1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1</v>
      </c>
      <c r="AC185" s="8">
        <v>0</v>
      </c>
      <c r="AD185" s="8">
        <v>-0.57773736110783025</v>
      </c>
      <c r="AE185" s="8">
        <v>0</v>
      </c>
      <c r="AF185" s="8">
        <v>0</v>
      </c>
      <c r="AG185" s="8">
        <v>-0.49352860267821486</v>
      </c>
      <c r="AH185" s="8">
        <v>0</v>
      </c>
      <c r="AI185" s="8">
        <v>0</v>
      </c>
      <c r="AJ185" s="8">
        <v>1</v>
      </c>
      <c r="AK185" s="8">
        <v>0</v>
      </c>
      <c r="AL185" s="8">
        <v>-0.6041759506593869</v>
      </c>
      <c r="AM185" s="8">
        <v>-0.10237524063732242</v>
      </c>
      <c r="AO185" s="6">
        <v>2</v>
      </c>
      <c r="AP185" s="6">
        <f t="shared" si="17"/>
        <v>-0.87591398065374815</v>
      </c>
      <c r="AQ185" s="6">
        <f t="shared" si="18"/>
        <v>1.6936500406537482</v>
      </c>
      <c r="AR185" s="6" t="s">
        <v>120</v>
      </c>
      <c r="AS185" s="6">
        <f t="shared" si="15"/>
        <v>-1</v>
      </c>
      <c r="AT185" s="6">
        <f t="shared" si="16"/>
        <v>1</v>
      </c>
    </row>
    <row r="186" spans="1:46">
      <c r="A186" s="8">
        <v>-1</v>
      </c>
      <c r="B186" s="8">
        <v>0</v>
      </c>
      <c r="C186" s="8">
        <v>-0.94051685720926792</v>
      </c>
      <c r="D186" s="8">
        <v>1.1532919047403809</v>
      </c>
      <c r="E186" s="8">
        <v>1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1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1</v>
      </c>
      <c r="AC186" s="8">
        <v>0</v>
      </c>
      <c r="AD186" s="8">
        <v>-0.66439471724716304</v>
      </c>
      <c r="AE186" s="8">
        <v>0</v>
      </c>
      <c r="AF186" s="8">
        <v>0</v>
      </c>
      <c r="AG186" s="8">
        <v>-0.49352860267821486</v>
      </c>
      <c r="AH186" s="8">
        <v>1</v>
      </c>
      <c r="AI186" s="8">
        <v>0</v>
      </c>
      <c r="AJ186" s="8">
        <v>1</v>
      </c>
      <c r="AK186" s="8">
        <v>0</v>
      </c>
      <c r="AL186" s="8">
        <v>-0.17434142313161352</v>
      </c>
      <c r="AM186" s="8">
        <v>-0.18912977022129823</v>
      </c>
      <c r="AO186" s="6">
        <v>0</v>
      </c>
      <c r="AP186" s="6">
        <f t="shared" si="17"/>
        <v>-0.8158155798972464</v>
      </c>
      <c r="AQ186" s="6">
        <f t="shared" si="18"/>
        <v>1.6335516398972465</v>
      </c>
      <c r="AR186" s="6" t="s">
        <v>120</v>
      </c>
      <c r="AS186" s="6">
        <f t="shared" si="15"/>
        <v>1</v>
      </c>
      <c r="AT186" s="6">
        <f t="shared" si="16"/>
        <v>1</v>
      </c>
    </row>
    <row r="187" spans="1:46">
      <c r="A187" s="8">
        <v>-1</v>
      </c>
      <c r="B187" s="8">
        <v>0</v>
      </c>
      <c r="C187" s="8">
        <v>-0.78612911741766311</v>
      </c>
      <c r="D187" s="8">
        <v>-0.70482313815958675</v>
      </c>
      <c r="E187" s="8">
        <v>1</v>
      </c>
      <c r="F187" s="8">
        <v>0</v>
      </c>
      <c r="G187" s="8">
        <v>0</v>
      </c>
      <c r="H187" s="8">
        <v>1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1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0.30676530845225636</v>
      </c>
      <c r="AE187" s="8">
        <v>0</v>
      </c>
      <c r="AF187" s="8">
        <v>0</v>
      </c>
      <c r="AG187" s="8">
        <v>-0.49352860267821486</v>
      </c>
      <c r="AH187" s="8">
        <v>0</v>
      </c>
      <c r="AI187" s="8">
        <v>0</v>
      </c>
      <c r="AJ187" s="8">
        <v>1</v>
      </c>
      <c r="AK187" s="8">
        <v>0</v>
      </c>
      <c r="AL187" s="8">
        <v>0.5575389886048655</v>
      </c>
      <c r="AM187" s="8">
        <v>-0.19527168382016377</v>
      </c>
      <c r="AO187" s="6">
        <v>0</v>
      </c>
      <c r="AP187" s="6">
        <f t="shared" si="17"/>
        <v>-2.8038174113553924</v>
      </c>
      <c r="AQ187" s="6">
        <f t="shared" si="18"/>
        <v>3.6215534713553925</v>
      </c>
      <c r="AR187" s="6" t="s">
        <v>120</v>
      </c>
      <c r="AS187" s="6">
        <f t="shared" si="15"/>
        <v>1</v>
      </c>
      <c r="AT187" s="6">
        <f t="shared" si="16"/>
        <v>1</v>
      </c>
    </row>
    <row r="188" spans="1:46">
      <c r="A188" s="8">
        <v>-1</v>
      </c>
      <c r="B188" s="8">
        <v>0</v>
      </c>
      <c r="C188" s="8">
        <v>-0.59630812587060777</v>
      </c>
      <c r="D188" s="8">
        <v>-0.74700737156596442</v>
      </c>
      <c r="E188" s="8">
        <v>1</v>
      </c>
      <c r="F188" s="8">
        <v>0</v>
      </c>
      <c r="G188" s="8">
        <v>0</v>
      </c>
      <c r="H188" s="8">
        <v>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1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-0.51498548252417542</v>
      </c>
      <c r="AE188" s="8">
        <v>1</v>
      </c>
      <c r="AF188" s="8">
        <v>1</v>
      </c>
      <c r="AG188" s="8">
        <v>0.12338215066955374</v>
      </c>
      <c r="AH188" s="8">
        <v>0</v>
      </c>
      <c r="AI188" s="8">
        <v>0</v>
      </c>
      <c r="AJ188" s="8">
        <v>1</v>
      </c>
      <c r="AK188" s="8">
        <v>0</v>
      </c>
      <c r="AL188" s="8">
        <v>-2.3318481027260713E-2</v>
      </c>
      <c r="AM188" s="8">
        <v>-0.16705726822537517</v>
      </c>
      <c r="AO188" s="6">
        <v>0</v>
      </c>
      <c r="AP188" s="6">
        <f t="shared" si="17"/>
        <v>0.89626426998016773</v>
      </c>
      <c r="AQ188" s="6">
        <f t="shared" si="18"/>
        <v>-7.852820998016774E-2</v>
      </c>
      <c r="AR188" s="6" t="s">
        <v>120</v>
      </c>
      <c r="AS188" s="6">
        <f t="shared" si="15"/>
        <v>1</v>
      </c>
      <c r="AT188" s="6">
        <f t="shared" si="16"/>
        <v>0</v>
      </c>
    </row>
    <row r="189" spans="1:46">
      <c r="A189" s="8">
        <v>-1</v>
      </c>
      <c r="B189" s="8">
        <v>1</v>
      </c>
      <c r="C189" s="8">
        <v>-0.79287830822822492</v>
      </c>
      <c r="D189" s="8">
        <v>-0.83840654394644931</v>
      </c>
      <c r="E189" s="8">
        <v>1</v>
      </c>
      <c r="F189" s="8">
        <v>0</v>
      </c>
      <c r="G189" s="8">
        <v>0</v>
      </c>
      <c r="H189" s="8">
        <v>1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1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-0.66439471724716304</v>
      </c>
      <c r="AE189" s="8">
        <v>0</v>
      </c>
      <c r="AF189" s="8">
        <v>0</v>
      </c>
      <c r="AG189" s="8">
        <v>-0.49352860267821486</v>
      </c>
      <c r="AH189" s="8">
        <v>0</v>
      </c>
      <c r="AI189" s="8">
        <v>0</v>
      </c>
      <c r="AJ189" s="8">
        <v>1</v>
      </c>
      <c r="AK189" s="8">
        <v>0</v>
      </c>
      <c r="AL189" s="8">
        <v>-0.48800445673296167</v>
      </c>
      <c r="AM189" s="8">
        <v>-0.19527168382016377</v>
      </c>
      <c r="AO189" s="6">
        <v>0</v>
      </c>
      <c r="AP189" s="6">
        <f t="shared" si="17"/>
        <v>-2.4326997913853008</v>
      </c>
      <c r="AQ189" s="6">
        <f t="shared" si="18"/>
        <v>3.2504358513853009</v>
      </c>
      <c r="AR189" s="6" t="s">
        <v>120</v>
      </c>
      <c r="AS189" s="6">
        <f t="shared" si="15"/>
        <v>1</v>
      </c>
      <c r="AT189" s="6">
        <f t="shared" si="16"/>
        <v>1</v>
      </c>
    </row>
    <row r="190" spans="1:46">
      <c r="A190" s="8">
        <v>-1</v>
      </c>
      <c r="B190" s="8">
        <v>1</v>
      </c>
      <c r="C190" s="8">
        <v>0.7889631192674651</v>
      </c>
      <c r="D190" s="8">
        <v>-0.78818721846266637</v>
      </c>
      <c r="E190" s="8">
        <v>0</v>
      </c>
      <c r="F190" s="8">
        <v>1</v>
      </c>
      <c r="G190" s="8">
        <v>0</v>
      </c>
      <c r="H190" s="8">
        <v>1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1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-0.66439471724716304</v>
      </c>
      <c r="AE190" s="8">
        <v>1</v>
      </c>
      <c r="AF190" s="8">
        <v>0</v>
      </c>
      <c r="AG190" s="8">
        <v>-0.49352860267821486</v>
      </c>
      <c r="AH190" s="8">
        <v>0</v>
      </c>
      <c r="AI190" s="8">
        <v>0</v>
      </c>
      <c r="AJ190" s="8">
        <v>1</v>
      </c>
      <c r="AK190" s="8">
        <v>0</v>
      </c>
      <c r="AL190" s="8">
        <v>-0.31374721584332382</v>
      </c>
      <c r="AM190" s="8">
        <v>-0.19507974902019923</v>
      </c>
      <c r="AO190" s="6">
        <v>0</v>
      </c>
      <c r="AP190" s="6">
        <f t="shared" si="17"/>
        <v>1.2647842966458076</v>
      </c>
      <c r="AQ190" s="6">
        <f t="shared" si="18"/>
        <v>-0.44704823664580762</v>
      </c>
      <c r="AR190" s="6" t="s">
        <v>120</v>
      </c>
      <c r="AS190" s="6">
        <f t="shared" si="15"/>
        <v>1</v>
      </c>
      <c r="AT190" s="6">
        <f t="shared" si="16"/>
        <v>0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017E5-07C1-4342-9F25-E6810768DE46}">
  <dimension ref="A1:AU374"/>
  <sheetViews>
    <sheetView zoomScaleNormal="100" workbookViewId="0">
      <pane xSplit="1" topLeftCell="X1" activePane="topRight" state="frozen"/>
      <selection pane="topRight" activeCell="AQ2" sqref="AQ2"/>
    </sheetView>
  </sheetViews>
  <sheetFormatPr baseColWidth="10" defaultColWidth="9" defaultRowHeight="16"/>
  <cols>
    <col min="1" max="1" width="9.19921875" style="6" bestFit="1" customWidth="1"/>
    <col min="2" max="14" width="10.3984375" style="6" bestFit="1" customWidth="1"/>
    <col min="15" max="24" width="9" style="6"/>
    <col min="25" max="25" width="16" style="6" bestFit="1" customWidth="1"/>
    <col min="26" max="40" width="9" style="6"/>
    <col min="41" max="42" width="11.19921875" style="6" bestFit="1" customWidth="1"/>
    <col min="43" max="43" width="33.59765625" style="6" customWidth="1"/>
    <col min="44" max="44" width="9.19921875" style="6" bestFit="1" customWidth="1"/>
    <col min="45" max="45" width="16.3984375" style="6" customWidth="1"/>
    <col min="46" max="46" width="9" style="6"/>
    <col min="47" max="47" width="16" style="6" bestFit="1" customWidth="1"/>
    <col min="48" max="16384" width="9" style="6"/>
  </cols>
  <sheetData>
    <row r="1" spans="1:47" s="30" customFormat="1">
      <c r="A1" s="30" t="s">
        <v>68</v>
      </c>
      <c r="B1" s="30">
        <v>1</v>
      </c>
      <c r="C1" s="30">
        <v>2</v>
      </c>
      <c r="D1" s="30">
        <v>3</v>
      </c>
      <c r="E1" s="30">
        <v>4</v>
      </c>
      <c r="F1" s="30">
        <v>5</v>
      </c>
      <c r="G1" s="30">
        <v>6</v>
      </c>
      <c r="H1" s="30">
        <v>7</v>
      </c>
      <c r="I1" s="30">
        <v>8</v>
      </c>
      <c r="J1" s="30">
        <v>9</v>
      </c>
      <c r="K1" s="30">
        <v>10</v>
      </c>
      <c r="L1" s="30">
        <v>11</v>
      </c>
      <c r="M1" s="30">
        <v>12</v>
      </c>
      <c r="N1" s="30">
        <v>13</v>
      </c>
      <c r="O1" s="30">
        <v>14</v>
      </c>
      <c r="P1" s="30">
        <v>15</v>
      </c>
      <c r="Q1" s="30">
        <v>16</v>
      </c>
      <c r="R1" s="30">
        <v>17</v>
      </c>
      <c r="S1" s="30">
        <v>18</v>
      </c>
      <c r="T1" s="30">
        <v>19</v>
      </c>
      <c r="U1" s="30">
        <v>20</v>
      </c>
      <c r="V1" s="30">
        <v>21</v>
      </c>
      <c r="W1" s="30">
        <v>22</v>
      </c>
      <c r="X1" s="30">
        <v>23</v>
      </c>
      <c r="Y1" s="30">
        <v>24</v>
      </c>
      <c r="Z1" s="30">
        <v>25</v>
      </c>
      <c r="AA1" s="30">
        <v>26</v>
      </c>
      <c r="AB1" s="30">
        <v>27</v>
      </c>
      <c r="AC1" s="30">
        <v>28</v>
      </c>
      <c r="AD1" s="30">
        <v>29</v>
      </c>
      <c r="AE1" s="30">
        <v>30</v>
      </c>
      <c r="AF1" s="30">
        <v>31</v>
      </c>
      <c r="AG1" s="30">
        <v>32</v>
      </c>
      <c r="AH1" s="30">
        <v>33</v>
      </c>
      <c r="AI1" s="30">
        <v>34</v>
      </c>
      <c r="AJ1" s="30">
        <v>35</v>
      </c>
      <c r="AK1" s="30">
        <v>36</v>
      </c>
      <c r="AL1" s="30">
        <v>37</v>
      </c>
      <c r="AM1" s="30">
        <v>38</v>
      </c>
    </row>
    <row r="2" spans="1:47">
      <c r="A2" s="30" t="s">
        <v>69</v>
      </c>
      <c r="B2" s="6">
        <v>0.31280616</v>
      </c>
      <c r="C2" s="6">
        <v>0.19622078000000001</v>
      </c>
      <c r="D2" s="6">
        <v>0.10315333</v>
      </c>
      <c r="E2" s="6">
        <v>0</v>
      </c>
      <c r="F2" s="6">
        <v>0.80671095999999998</v>
      </c>
      <c r="G2" s="6">
        <v>0</v>
      </c>
      <c r="H2" s="6">
        <v>2.0273208999999999</v>
      </c>
      <c r="I2" s="6">
        <v>0.78749303000000004</v>
      </c>
      <c r="J2" s="6">
        <v>6.3948303999999997E-2</v>
      </c>
      <c r="K2" s="6">
        <v>0</v>
      </c>
      <c r="L2" s="6">
        <v>0</v>
      </c>
      <c r="M2" s="6">
        <v>1.1713420999999999</v>
      </c>
      <c r="N2" s="6">
        <v>0</v>
      </c>
      <c r="O2" s="6">
        <v>0.34516308000000001</v>
      </c>
      <c r="P2" s="6">
        <v>0</v>
      </c>
      <c r="Q2" s="6">
        <v>0.28582200000000002</v>
      </c>
      <c r="R2" s="6">
        <v>1.3527328E-2</v>
      </c>
      <c r="S2" s="6">
        <v>0</v>
      </c>
      <c r="T2" s="6">
        <v>1.0063211000000001</v>
      </c>
      <c r="U2" s="6">
        <v>1.6349336000000001</v>
      </c>
      <c r="V2" s="6">
        <v>0</v>
      </c>
      <c r="W2" s="6">
        <v>0.74900898999999999</v>
      </c>
      <c r="X2" s="6">
        <v>1.1842246000000001</v>
      </c>
      <c r="Y2" s="6">
        <v>0</v>
      </c>
      <c r="Z2" s="6">
        <v>0.89198396999999996</v>
      </c>
      <c r="AA2" s="6">
        <v>0.70564366999999995</v>
      </c>
      <c r="AB2" s="6">
        <v>0.18152389999999999</v>
      </c>
      <c r="AC2" s="6">
        <v>0</v>
      </c>
      <c r="AD2" s="6">
        <v>0.25714306999999997</v>
      </c>
      <c r="AE2" s="6">
        <v>2.4307628999999999</v>
      </c>
      <c r="AF2" s="6">
        <v>0.33848362999999998</v>
      </c>
      <c r="AG2" s="6">
        <v>0.94649150000000004</v>
      </c>
      <c r="AH2" s="6">
        <v>0.28271933999999999</v>
      </c>
      <c r="AI2" s="6">
        <v>0</v>
      </c>
      <c r="AJ2" s="6">
        <v>0.36098177999999997</v>
      </c>
      <c r="AK2" s="6">
        <v>0.39828826000000001</v>
      </c>
      <c r="AL2" s="6">
        <v>0.1680846</v>
      </c>
      <c r="AM2" s="6">
        <v>3.0080657</v>
      </c>
      <c r="AO2" s="30" t="s">
        <v>70</v>
      </c>
      <c r="AP2" s="30" t="s">
        <v>71</v>
      </c>
      <c r="AR2" s="6" t="s">
        <v>72</v>
      </c>
    </row>
    <row r="3" spans="1:47">
      <c r="A3" s="30" t="s">
        <v>73</v>
      </c>
      <c r="B3" s="6">
        <v>-0.31280616</v>
      </c>
      <c r="C3" s="6">
        <v>-0.19622078000000001</v>
      </c>
      <c r="D3" s="6">
        <v>-0.10315333</v>
      </c>
      <c r="E3" s="6">
        <v>0</v>
      </c>
      <c r="F3" s="6">
        <v>0.80671095999999998</v>
      </c>
      <c r="G3" s="6">
        <v>0</v>
      </c>
      <c r="H3" s="6">
        <v>-2.0273208999999999</v>
      </c>
      <c r="I3" s="6">
        <v>-0.78749303000000004</v>
      </c>
      <c r="J3" s="6">
        <v>6.3948303999999997E-2</v>
      </c>
      <c r="K3" s="6">
        <v>0</v>
      </c>
      <c r="L3" s="6">
        <v>0</v>
      </c>
      <c r="M3" s="6">
        <v>-1.1713420999999999</v>
      </c>
      <c r="N3" s="6">
        <v>0</v>
      </c>
      <c r="O3" s="6">
        <v>0.34516308000000001</v>
      </c>
      <c r="P3" s="6">
        <v>0</v>
      </c>
      <c r="Q3" s="6">
        <v>-0.28582200000000002</v>
      </c>
      <c r="R3" s="6">
        <v>1.3527328E-2</v>
      </c>
      <c r="S3" s="6">
        <v>0</v>
      </c>
      <c r="T3" s="6">
        <v>1.0063211000000001</v>
      </c>
      <c r="U3" s="6">
        <v>1.6349336000000001</v>
      </c>
      <c r="V3" s="6">
        <v>0</v>
      </c>
      <c r="W3" s="6">
        <v>0.74900898999999999</v>
      </c>
      <c r="X3" s="6">
        <v>-1.1842246000000001</v>
      </c>
      <c r="Y3" s="6">
        <v>0</v>
      </c>
      <c r="Z3" s="6">
        <v>-0.89198396999999996</v>
      </c>
      <c r="AA3" s="6">
        <v>0.70564366999999995</v>
      </c>
      <c r="AB3" s="6">
        <v>0.18152389999999999</v>
      </c>
      <c r="AC3" s="6">
        <v>0</v>
      </c>
      <c r="AD3" s="6">
        <v>0.25714306999999997</v>
      </c>
      <c r="AE3" s="6">
        <v>2.4307628999999999</v>
      </c>
      <c r="AF3" s="6">
        <v>0.33848362999999998</v>
      </c>
      <c r="AG3" s="6">
        <v>0.94649150000000004</v>
      </c>
      <c r="AH3" s="6">
        <v>-0.28271933999999999</v>
      </c>
      <c r="AI3" s="6">
        <v>0</v>
      </c>
      <c r="AJ3" s="6">
        <v>-0.36098177999999997</v>
      </c>
      <c r="AK3" s="6">
        <v>0.39828826000000001</v>
      </c>
      <c r="AL3" s="6">
        <v>-0.1680846</v>
      </c>
      <c r="AM3" s="6">
        <v>3.0080657</v>
      </c>
      <c r="AO3" s="6">
        <v>-1.0607637000000001</v>
      </c>
      <c r="AP3" s="6">
        <v>1000</v>
      </c>
      <c r="AR3" s="6">
        <f>SUM(B2:AM2)+AP3*SUM(AO7:AO448)</f>
        <v>88423.063076581995</v>
      </c>
    </row>
    <row r="4" spans="1:47">
      <c r="A4" s="30" t="s">
        <v>74</v>
      </c>
      <c r="B4" s="6">
        <f>-B3</f>
        <v>0.31280616</v>
      </c>
      <c r="C4" s="6">
        <f t="shared" ref="C4:AM4" si="0">-C3</f>
        <v>0.19622078000000001</v>
      </c>
      <c r="D4" s="6">
        <f t="shared" si="0"/>
        <v>0.10315333</v>
      </c>
      <c r="E4" s="6">
        <f t="shared" si="0"/>
        <v>0</v>
      </c>
      <c r="F4" s="6">
        <f t="shared" si="0"/>
        <v>-0.80671095999999998</v>
      </c>
      <c r="G4" s="6">
        <f t="shared" si="0"/>
        <v>0</v>
      </c>
      <c r="H4" s="6">
        <f t="shared" si="0"/>
        <v>2.0273208999999999</v>
      </c>
      <c r="I4" s="6">
        <f t="shared" si="0"/>
        <v>0.78749303000000004</v>
      </c>
      <c r="J4" s="6">
        <f t="shared" si="0"/>
        <v>-6.3948303999999997E-2</v>
      </c>
      <c r="K4" s="6">
        <f t="shared" si="0"/>
        <v>0</v>
      </c>
      <c r="L4" s="6">
        <f t="shared" si="0"/>
        <v>0</v>
      </c>
      <c r="M4" s="6">
        <f t="shared" si="0"/>
        <v>1.1713420999999999</v>
      </c>
      <c r="N4" s="6">
        <f t="shared" si="0"/>
        <v>0</v>
      </c>
      <c r="O4" s="6">
        <f t="shared" si="0"/>
        <v>-0.34516308000000001</v>
      </c>
      <c r="P4" s="6">
        <f t="shared" si="0"/>
        <v>0</v>
      </c>
      <c r="Q4" s="6">
        <f t="shared" si="0"/>
        <v>0.28582200000000002</v>
      </c>
      <c r="R4" s="6">
        <f t="shared" si="0"/>
        <v>-1.3527328E-2</v>
      </c>
      <c r="S4" s="6">
        <f t="shared" si="0"/>
        <v>0</v>
      </c>
      <c r="T4" s="6">
        <f t="shared" si="0"/>
        <v>-1.0063211000000001</v>
      </c>
      <c r="U4" s="6">
        <f t="shared" si="0"/>
        <v>-1.6349336000000001</v>
      </c>
      <c r="V4" s="6">
        <f t="shared" si="0"/>
        <v>0</v>
      </c>
      <c r="W4" s="6">
        <f t="shared" si="0"/>
        <v>-0.74900898999999999</v>
      </c>
      <c r="X4" s="6">
        <f t="shared" si="0"/>
        <v>1.1842246000000001</v>
      </c>
      <c r="Y4" s="6">
        <f t="shared" si="0"/>
        <v>0</v>
      </c>
      <c r="Z4" s="6">
        <f t="shared" si="0"/>
        <v>0.89198396999999996</v>
      </c>
      <c r="AA4" s="6">
        <f t="shared" si="0"/>
        <v>-0.70564366999999995</v>
      </c>
      <c r="AB4" s="6">
        <f t="shared" si="0"/>
        <v>-0.18152389999999999</v>
      </c>
      <c r="AC4" s="6">
        <f t="shared" si="0"/>
        <v>0</v>
      </c>
      <c r="AD4" s="6">
        <f t="shared" si="0"/>
        <v>-0.25714306999999997</v>
      </c>
      <c r="AE4" s="6">
        <f t="shared" si="0"/>
        <v>-2.4307628999999999</v>
      </c>
      <c r="AF4" s="6">
        <f t="shared" si="0"/>
        <v>-0.33848362999999998</v>
      </c>
      <c r="AG4" s="6">
        <f t="shared" si="0"/>
        <v>-0.94649150000000004</v>
      </c>
      <c r="AH4" s="6">
        <f t="shared" si="0"/>
        <v>0.28271933999999999</v>
      </c>
      <c r="AI4" s="6">
        <f t="shared" si="0"/>
        <v>0</v>
      </c>
      <c r="AJ4" s="6">
        <f t="shared" si="0"/>
        <v>0.36098177999999997</v>
      </c>
      <c r="AK4" s="6">
        <f t="shared" si="0"/>
        <v>-0.39828826000000001</v>
      </c>
      <c r="AL4" s="6">
        <f t="shared" si="0"/>
        <v>0.1680846</v>
      </c>
      <c r="AM4" s="6">
        <f t="shared" si="0"/>
        <v>-3.0080657</v>
      </c>
    </row>
    <row r="6" spans="1:47" s="30" customFormat="1">
      <c r="A6" s="30" t="s">
        <v>75</v>
      </c>
      <c r="B6" s="30" t="s">
        <v>76</v>
      </c>
      <c r="C6" s="30" t="s">
        <v>77</v>
      </c>
      <c r="D6" s="30" t="s">
        <v>78</v>
      </c>
      <c r="E6" s="30" t="s">
        <v>79</v>
      </c>
      <c r="F6" s="30" t="s">
        <v>80</v>
      </c>
      <c r="G6" s="30" t="s">
        <v>81</v>
      </c>
      <c r="H6" s="30" t="s">
        <v>82</v>
      </c>
      <c r="I6" s="30" t="s">
        <v>83</v>
      </c>
      <c r="J6" s="30" t="s">
        <v>84</v>
      </c>
      <c r="K6" s="30" t="s">
        <v>85</v>
      </c>
      <c r="L6" s="30" t="s">
        <v>86</v>
      </c>
      <c r="M6" s="30" t="s">
        <v>87</v>
      </c>
      <c r="N6" s="30" t="s">
        <v>88</v>
      </c>
      <c r="O6" s="30" t="s">
        <v>89</v>
      </c>
      <c r="P6" s="30" t="s">
        <v>90</v>
      </c>
      <c r="Q6" s="30" t="s">
        <v>91</v>
      </c>
      <c r="R6" s="30" t="s">
        <v>92</v>
      </c>
      <c r="S6" s="30" t="s">
        <v>93</v>
      </c>
      <c r="T6" s="30" t="s">
        <v>94</v>
      </c>
      <c r="U6" s="30" t="s">
        <v>95</v>
      </c>
      <c r="V6" s="30" t="s">
        <v>96</v>
      </c>
      <c r="W6" s="30" t="s">
        <v>97</v>
      </c>
      <c r="X6" s="30" t="s">
        <v>98</v>
      </c>
      <c r="Y6" s="30" t="s">
        <v>99</v>
      </c>
      <c r="Z6" s="30" t="s">
        <v>100</v>
      </c>
      <c r="AA6" s="30" t="s">
        <v>101</v>
      </c>
      <c r="AB6" s="30" t="s">
        <v>102</v>
      </c>
      <c r="AC6" s="30" t="s">
        <v>103</v>
      </c>
      <c r="AD6" s="30" t="s">
        <v>104</v>
      </c>
      <c r="AE6" s="30" t="s">
        <v>105</v>
      </c>
      <c r="AF6" s="30" t="s">
        <v>106</v>
      </c>
      <c r="AG6" s="30" t="s">
        <v>107</v>
      </c>
      <c r="AH6" s="30" t="s">
        <v>108</v>
      </c>
      <c r="AI6" s="30" t="s">
        <v>109</v>
      </c>
      <c r="AJ6" s="30" t="s">
        <v>110</v>
      </c>
      <c r="AK6" s="30" t="s">
        <v>111</v>
      </c>
      <c r="AL6" s="30" t="s">
        <v>112</v>
      </c>
      <c r="AM6" s="30" t="s">
        <v>113</v>
      </c>
      <c r="AO6" s="30" t="s">
        <v>114</v>
      </c>
      <c r="AP6" s="30" t="s">
        <v>115</v>
      </c>
      <c r="AQ6" s="30" t="s">
        <v>116</v>
      </c>
      <c r="AS6" s="30" t="s">
        <v>117</v>
      </c>
      <c r="AT6" s="30" t="s">
        <v>118</v>
      </c>
      <c r="AU6" s="31" t="s">
        <v>119</v>
      </c>
    </row>
    <row r="7" spans="1:47">
      <c r="A7" s="8">
        <v>1</v>
      </c>
      <c r="B7" s="8">
        <v>0</v>
      </c>
      <c r="C7" s="8">
        <v>-0.57521690458760166</v>
      </c>
      <c r="D7" s="8">
        <v>-0.35328785977310639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1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1</v>
      </c>
      <c r="AC7" s="8">
        <v>0</v>
      </c>
      <c r="AD7" s="8">
        <v>-0.11606282581379856</v>
      </c>
      <c r="AE7" s="8">
        <v>1</v>
      </c>
      <c r="AF7" s="8">
        <v>1</v>
      </c>
      <c r="AG7" s="8">
        <v>3.4135728351909864</v>
      </c>
      <c r="AH7" s="8">
        <v>0</v>
      </c>
      <c r="AI7" s="8">
        <v>0</v>
      </c>
      <c r="AJ7" s="8">
        <v>1</v>
      </c>
      <c r="AK7" s="8">
        <v>0</v>
      </c>
      <c r="AL7" s="8">
        <v>-1.0688619263650878</v>
      </c>
      <c r="AM7" s="8">
        <v>-9.9304283837889654E-2</v>
      </c>
      <c r="AO7" s="6">
        <v>0</v>
      </c>
      <c r="AP7" s="6">
        <f t="shared" ref="AP7:AP70" si="1">SUMPRODUCT($B$3:$AM$3,B7:AM7)</f>
        <v>6.6413576079405532</v>
      </c>
      <c r="AQ7" s="6">
        <f t="shared" ref="AQ7:AQ70" si="2">A7*(AP7+$AO$3)</f>
        <v>5.5805939079405533</v>
      </c>
      <c r="AR7" s="6" t="s">
        <v>120</v>
      </c>
      <c r="AS7" s="6">
        <f>1-AO7</f>
        <v>1</v>
      </c>
      <c r="AT7" s="6">
        <f>IF(AQ7&gt;0,1,0)</f>
        <v>1</v>
      </c>
      <c r="AU7" s="6">
        <f>SUM(AT:AT)/368</f>
        <v>0.89402173913043481</v>
      </c>
    </row>
    <row r="8" spans="1:47">
      <c r="A8" s="8">
        <v>1</v>
      </c>
      <c r="B8" s="8">
        <v>0</v>
      </c>
      <c r="C8" s="8">
        <v>2.2653486090778947</v>
      </c>
      <c r="D8" s="8">
        <v>3.2625035750592635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1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1</v>
      </c>
      <c r="AA8" s="8">
        <v>0</v>
      </c>
      <c r="AB8" s="8">
        <v>0</v>
      </c>
      <c r="AC8" s="8">
        <v>0</v>
      </c>
      <c r="AD8" s="8">
        <v>2.3237899772125887</v>
      </c>
      <c r="AE8" s="8">
        <v>1</v>
      </c>
      <c r="AF8" s="8">
        <v>1</v>
      </c>
      <c r="AG8" s="8">
        <v>2.1797513284954491</v>
      </c>
      <c r="AH8" s="8">
        <v>0</v>
      </c>
      <c r="AI8" s="8">
        <v>0</v>
      </c>
      <c r="AJ8" s="8">
        <v>1</v>
      </c>
      <c r="AK8" s="8">
        <v>0</v>
      </c>
      <c r="AL8" s="8">
        <v>-1.0688619263650878</v>
      </c>
      <c r="AM8" s="8">
        <v>1.0906914759423094</v>
      </c>
      <c r="AO8" s="6">
        <v>0</v>
      </c>
      <c r="AP8" s="6">
        <f t="shared" si="1"/>
        <v>7.7270869057736196</v>
      </c>
      <c r="AQ8" s="6">
        <f t="shared" si="2"/>
        <v>6.6663232057736197</v>
      </c>
      <c r="AR8" s="6" t="s">
        <v>120</v>
      </c>
      <c r="AS8" s="6">
        <f t="shared" ref="AS8:AS71" si="3">1-AO8</f>
        <v>1</v>
      </c>
      <c r="AT8" s="6">
        <f t="shared" ref="AT8:AT71" si="4">IF(AQ8&gt;0,1,0)</f>
        <v>1</v>
      </c>
    </row>
    <row r="9" spans="1:47">
      <c r="A9" s="8">
        <v>1</v>
      </c>
      <c r="B9" s="8">
        <v>0</v>
      </c>
      <c r="C9" s="8">
        <v>2.4475770984226086</v>
      </c>
      <c r="D9" s="8">
        <v>2.3585557163511708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1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1</v>
      </c>
      <c r="Z9" s="8">
        <v>0</v>
      </c>
      <c r="AA9" s="8">
        <v>0</v>
      </c>
      <c r="AB9" s="8">
        <v>0</v>
      </c>
      <c r="AC9" s="8">
        <v>0</v>
      </c>
      <c r="AD9" s="8">
        <v>2.622608446658564</v>
      </c>
      <c r="AE9" s="8">
        <v>1</v>
      </c>
      <c r="AF9" s="8">
        <v>0</v>
      </c>
      <c r="AG9" s="8">
        <v>-0.49352860267821486</v>
      </c>
      <c r="AH9" s="8">
        <v>1</v>
      </c>
      <c r="AI9" s="8">
        <v>0</v>
      </c>
      <c r="AJ9" s="8">
        <v>1</v>
      </c>
      <c r="AK9" s="8">
        <v>0</v>
      </c>
      <c r="AL9" s="8">
        <v>-0.94688185774234135</v>
      </c>
      <c r="AM9" s="8">
        <v>1.8317517386054298</v>
      </c>
      <c r="AO9" s="6">
        <v>0</v>
      </c>
      <c r="AP9" s="6">
        <f t="shared" si="1"/>
        <v>7.760192498565365</v>
      </c>
      <c r="AQ9" s="6">
        <f t="shared" si="2"/>
        <v>6.6994287985653651</v>
      </c>
      <c r="AR9" s="6" t="s">
        <v>120</v>
      </c>
      <c r="AS9" s="6">
        <f t="shared" si="3"/>
        <v>1</v>
      </c>
      <c r="AT9" s="6">
        <f t="shared" si="4"/>
        <v>1</v>
      </c>
    </row>
    <row r="10" spans="1:47">
      <c r="A10" s="8">
        <v>1</v>
      </c>
      <c r="B10" s="8">
        <v>1</v>
      </c>
      <c r="C10" s="8">
        <v>-0.69501504147507676</v>
      </c>
      <c r="D10" s="8">
        <v>-0.65460381267580381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-0.24156658298110811</v>
      </c>
      <c r="AE10" s="8">
        <v>1</v>
      </c>
      <c r="AF10" s="8">
        <v>0</v>
      </c>
      <c r="AG10" s="8">
        <v>-0.49352860267821486</v>
      </c>
      <c r="AH10" s="8">
        <v>0</v>
      </c>
      <c r="AI10" s="8">
        <v>0</v>
      </c>
      <c r="AJ10" s="8">
        <v>1</v>
      </c>
      <c r="AK10" s="8">
        <v>0</v>
      </c>
      <c r="AL10" s="8">
        <v>1.3823565954824848</v>
      </c>
      <c r="AM10" s="8">
        <v>-0.15688472382725413</v>
      </c>
      <c r="AO10" s="6">
        <v>0</v>
      </c>
      <c r="AP10" s="6">
        <f t="shared" si="1"/>
        <v>2.060763644451427</v>
      </c>
      <c r="AQ10" s="6">
        <f t="shared" si="2"/>
        <v>0.99999994445142693</v>
      </c>
      <c r="AR10" s="6" t="s">
        <v>120</v>
      </c>
      <c r="AS10" s="6">
        <f t="shared" si="3"/>
        <v>1</v>
      </c>
      <c r="AT10" s="6">
        <f t="shared" si="4"/>
        <v>1</v>
      </c>
    </row>
    <row r="11" spans="1:47">
      <c r="A11" s="8">
        <v>1</v>
      </c>
      <c r="B11" s="8">
        <v>1</v>
      </c>
      <c r="C11" s="8">
        <v>1.3584260939086308</v>
      </c>
      <c r="D11" s="8">
        <v>-0.45372651074067222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1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1</v>
      </c>
      <c r="AA11" s="8">
        <v>0</v>
      </c>
      <c r="AB11" s="8">
        <v>0</v>
      </c>
      <c r="AC11" s="8">
        <v>0</v>
      </c>
      <c r="AD11" s="8">
        <v>8.2651456367774948E-2</v>
      </c>
      <c r="AE11" s="8">
        <v>1</v>
      </c>
      <c r="AF11" s="8">
        <v>1</v>
      </c>
      <c r="AG11" s="8">
        <v>1.9741144107128594</v>
      </c>
      <c r="AH11" s="8">
        <v>1</v>
      </c>
      <c r="AI11" s="8">
        <v>0</v>
      </c>
      <c r="AJ11" s="8">
        <v>1</v>
      </c>
      <c r="AK11" s="8">
        <v>0</v>
      </c>
      <c r="AL11" s="8">
        <v>1.3126536991266295</v>
      </c>
      <c r="AM11" s="8">
        <v>0.28648466409085227</v>
      </c>
      <c r="AO11" s="6">
        <v>0</v>
      </c>
      <c r="AP11" s="6">
        <f t="shared" si="1"/>
        <v>4.0385817914421818</v>
      </c>
      <c r="AQ11" s="6">
        <f t="shared" si="2"/>
        <v>2.9778180914421819</v>
      </c>
      <c r="AR11" s="6" t="s">
        <v>120</v>
      </c>
      <c r="AS11" s="6">
        <f t="shared" si="3"/>
        <v>1</v>
      </c>
      <c r="AT11" s="6">
        <f t="shared" si="4"/>
        <v>1</v>
      </c>
    </row>
    <row r="12" spans="1:47">
      <c r="A12" s="8">
        <v>1</v>
      </c>
      <c r="B12" s="8">
        <v>0</v>
      </c>
      <c r="C12" s="8">
        <v>-0.94051685720926792</v>
      </c>
      <c r="D12" s="8">
        <v>0.55065999893498607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1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-0.21616701307820024</v>
      </c>
      <c r="AE12" s="8">
        <v>1</v>
      </c>
      <c r="AF12" s="8">
        <v>1</v>
      </c>
      <c r="AG12" s="8">
        <v>-0.28789168489562533</v>
      </c>
      <c r="AH12" s="8">
        <v>0</v>
      </c>
      <c r="AI12" s="8">
        <v>0</v>
      </c>
      <c r="AJ12" s="8">
        <v>1</v>
      </c>
      <c r="AK12" s="8">
        <v>0</v>
      </c>
      <c r="AL12" s="8">
        <v>-0.13948997495368595</v>
      </c>
      <c r="AM12" s="8">
        <v>-0.15035894062845948</v>
      </c>
      <c r="AO12" s="6">
        <v>0</v>
      </c>
      <c r="AP12" s="6">
        <f t="shared" si="1"/>
        <v>2.5858059113380594</v>
      </c>
      <c r="AQ12" s="6">
        <f t="shared" si="2"/>
        <v>1.5250422113380593</v>
      </c>
      <c r="AR12" s="6" t="s">
        <v>120</v>
      </c>
      <c r="AS12" s="6">
        <f t="shared" si="3"/>
        <v>1</v>
      </c>
      <c r="AT12" s="6">
        <f t="shared" si="4"/>
        <v>1</v>
      </c>
    </row>
    <row r="13" spans="1:47">
      <c r="A13" s="8">
        <v>1</v>
      </c>
      <c r="B13" s="8">
        <v>1</v>
      </c>
      <c r="C13" s="8">
        <v>2.7428541963846937</v>
      </c>
      <c r="D13" s="8">
        <v>3.0616262731241317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1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4.5649284980574025</v>
      </c>
      <c r="AE13" s="8">
        <v>1</v>
      </c>
      <c r="AF13" s="8">
        <v>1</v>
      </c>
      <c r="AG13" s="8">
        <v>1.357203657365091</v>
      </c>
      <c r="AH13" s="8">
        <v>1</v>
      </c>
      <c r="AI13" s="8">
        <v>0</v>
      </c>
      <c r="AJ13" s="8">
        <v>1</v>
      </c>
      <c r="AK13" s="8">
        <v>0</v>
      </c>
      <c r="AL13" s="8">
        <v>-1.0688619263650878</v>
      </c>
      <c r="AM13" s="8">
        <v>-3.3368838556155438E-3</v>
      </c>
      <c r="AO13" s="6">
        <v>0</v>
      </c>
      <c r="AP13" s="6">
        <f t="shared" si="1"/>
        <v>6.2099288921341618</v>
      </c>
      <c r="AQ13" s="6">
        <f t="shared" si="2"/>
        <v>5.1491651921341619</v>
      </c>
      <c r="AR13" s="6" t="s">
        <v>120</v>
      </c>
      <c r="AS13" s="6">
        <f t="shared" si="3"/>
        <v>1</v>
      </c>
      <c r="AT13" s="6">
        <f t="shared" si="4"/>
        <v>1</v>
      </c>
    </row>
    <row r="14" spans="1:47">
      <c r="A14" s="8">
        <v>1</v>
      </c>
      <c r="B14" s="8">
        <v>1</v>
      </c>
      <c r="C14" s="8">
        <v>-1.0324745820031749</v>
      </c>
      <c r="D14" s="8">
        <v>0.95241460280524937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1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1</v>
      </c>
      <c r="Z14" s="8">
        <v>0</v>
      </c>
      <c r="AA14" s="8">
        <v>0</v>
      </c>
      <c r="AB14" s="8">
        <v>0</v>
      </c>
      <c r="AC14" s="8">
        <v>0</v>
      </c>
      <c r="AD14" s="8">
        <v>-0.36557624780118786</v>
      </c>
      <c r="AE14" s="8">
        <v>1</v>
      </c>
      <c r="AF14" s="8">
        <v>0</v>
      </c>
      <c r="AG14" s="8">
        <v>-0.49352860267821486</v>
      </c>
      <c r="AH14" s="8">
        <v>1</v>
      </c>
      <c r="AI14" s="8">
        <v>0</v>
      </c>
      <c r="AJ14" s="8">
        <v>1</v>
      </c>
      <c r="AK14" s="8">
        <v>0</v>
      </c>
      <c r="AL14" s="8">
        <v>-0.72034744458581212</v>
      </c>
      <c r="AM14" s="8">
        <v>-0.11849776383434447</v>
      </c>
      <c r="AO14" s="6">
        <v>0.45841726999999999</v>
      </c>
      <c r="AP14" s="6">
        <f t="shared" si="1"/>
        <v>1.6023463650377989</v>
      </c>
      <c r="AQ14" s="6">
        <f t="shared" si="2"/>
        <v>0.54158266503779884</v>
      </c>
      <c r="AR14" s="6" t="s">
        <v>120</v>
      </c>
      <c r="AS14" s="6">
        <f t="shared" si="3"/>
        <v>0.54158273000000001</v>
      </c>
      <c r="AT14" s="6">
        <f t="shared" si="4"/>
        <v>1</v>
      </c>
    </row>
    <row r="15" spans="1:47">
      <c r="A15" s="8">
        <v>1</v>
      </c>
      <c r="B15" s="8">
        <v>0</v>
      </c>
      <c r="C15" s="8">
        <v>-9.0118815078460479E-2</v>
      </c>
      <c r="D15" s="8">
        <v>0.34978269699985437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1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1</v>
      </c>
      <c r="AA15" s="8">
        <v>0</v>
      </c>
      <c r="AB15" s="8">
        <v>0</v>
      </c>
      <c r="AC15" s="8">
        <v>0</v>
      </c>
      <c r="AD15" s="8">
        <v>0.53087916053673767</v>
      </c>
      <c r="AE15" s="8">
        <v>1</v>
      </c>
      <c r="AF15" s="8">
        <v>1</v>
      </c>
      <c r="AG15" s="8">
        <v>0.94592982179991181</v>
      </c>
      <c r="AH15" s="8">
        <v>1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0.39300847807117656</v>
      </c>
      <c r="AO15" s="6">
        <v>0</v>
      </c>
      <c r="AP15" s="6">
        <f t="shared" si="1"/>
        <v>4.7607183993284394</v>
      </c>
      <c r="AQ15" s="6">
        <f t="shared" si="2"/>
        <v>3.6999546993284396</v>
      </c>
      <c r="AR15" s="6" t="s">
        <v>120</v>
      </c>
      <c r="AS15" s="6">
        <f t="shared" si="3"/>
        <v>1</v>
      </c>
      <c r="AT15" s="6">
        <f t="shared" si="4"/>
        <v>1</v>
      </c>
    </row>
    <row r="16" spans="1:47">
      <c r="A16" s="8">
        <v>1</v>
      </c>
      <c r="B16" s="8">
        <v>1</v>
      </c>
      <c r="C16" s="8">
        <v>1.4073578960149755</v>
      </c>
      <c r="D16" s="8">
        <v>4.0830871525869741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1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1</v>
      </c>
      <c r="Z16" s="8">
        <v>0</v>
      </c>
      <c r="AA16" s="8">
        <v>0</v>
      </c>
      <c r="AB16" s="8">
        <v>0</v>
      </c>
      <c r="AC16" s="8">
        <v>0</v>
      </c>
      <c r="AD16" s="8">
        <v>-0.14146239571670643</v>
      </c>
      <c r="AE16" s="8">
        <v>1</v>
      </c>
      <c r="AF16" s="8">
        <v>1</v>
      </c>
      <c r="AG16" s="8">
        <v>0.12338215066955374</v>
      </c>
      <c r="AH16" s="8">
        <v>0</v>
      </c>
      <c r="AI16" s="8">
        <v>0</v>
      </c>
      <c r="AJ16" s="8">
        <v>1</v>
      </c>
      <c r="AK16" s="8">
        <v>0</v>
      </c>
      <c r="AL16" s="8">
        <v>-0.37183296280653644</v>
      </c>
      <c r="AM16" s="8">
        <v>-0.1925845966206601</v>
      </c>
      <c r="AO16" s="6">
        <v>0.29233462999999998</v>
      </c>
      <c r="AP16" s="6">
        <f t="shared" si="1"/>
        <v>1.7684290069487294</v>
      </c>
      <c r="AQ16" s="6">
        <f t="shared" si="2"/>
        <v>0.70766530694872931</v>
      </c>
      <c r="AR16" s="6" t="s">
        <v>120</v>
      </c>
      <c r="AS16" s="6">
        <f t="shared" si="3"/>
        <v>0.70766536999999996</v>
      </c>
      <c r="AT16" s="6">
        <f t="shared" si="4"/>
        <v>1</v>
      </c>
    </row>
    <row r="17" spans="1:46">
      <c r="A17" s="8">
        <v>1</v>
      </c>
      <c r="B17" s="8">
        <v>0</v>
      </c>
      <c r="C17" s="8">
        <v>2.1523000004605226</v>
      </c>
      <c r="D17" s="8">
        <v>2.9611876221565656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1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1</v>
      </c>
      <c r="Z17" s="8">
        <v>0</v>
      </c>
      <c r="AA17" s="8">
        <v>0</v>
      </c>
      <c r="AB17" s="8">
        <v>0</v>
      </c>
      <c r="AC17" s="8">
        <v>0</v>
      </c>
      <c r="AD17" s="8">
        <v>0.97910686470570052</v>
      </c>
      <c r="AE17" s="8">
        <v>1</v>
      </c>
      <c r="AF17" s="8">
        <v>1</v>
      </c>
      <c r="AG17" s="8">
        <v>0.94592982179991181</v>
      </c>
      <c r="AH17" s="8">
        <v>0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0.38053271607348094</v>
      </c>
      <c r="AO17" s="6">
        <v>0</v>
      </c>
      <c r="AP17" s="6">
        <f t="shared" si="1"/>
        <v>5.3037681624108153</v>
      </c>
      <c r="AQ17" s="6">
        <f t="shared" si="2"/>
        <v>4.2430044624108154</v>
      </c>
      <c r="AR17" s="6" t="s">
        <v>120</v>
      </c>
      <c r="AS17" s="6">
        <f t="shared" si="3"/>
        <v>1</v>
      </c>
      <c r="AT17" s="6">
        <f t="shared" si="4"/>
        <v>1</v>
      </c>
    </row>
    <row r="18" spans="1:46">
      <c r="A18" s="8">
        <v>1</v>
      </c>
      <c r="B18" s="8">
        <v>0</v>
      </c>
      <c r="C18" s="8">
        <v>-0.59630812587060777</v>
      </c>
      <c r="D18" s="8">
        <v>1.6052658340944272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1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1</v>
      </c>
      <c r="AA18" s="8">
        <v>0</v>
      </c>
      <c r="AB18" s="8">
        <v>0</v>
      </c>
      <c r="AC18" s="8">
        <v>0</v>
      </c>
      <c r="AD18" s="8">
        <v>0.7549930126212191</v>
      </c>
      <c r="AE18" s="8">
        <v>1</v>
      </c>
      <c r="AF18" s="8">
        <v>1</v>
      </c>
      <c r="AG18" s="8">
        <v>-8.2254767113035795E-2</v>
      </c>
      <c r="AH18" s="8">
        <v>0</v>
      </c>
      <c r="AI18" s="8">
        <v>0</v>
      </c>
      <c r="AJ18" s="8">
        <v>1</v>
      </c>
      <c r="AK18" s="8">
        <v>0</v>
      </c>
      <c r="AL18" s="8">
        <v>-0.64483597353363575</v>
      </c>
      <c r="AM18" s="8">
        <v>-0.11005263263590435</v>
      </c>
      <c r="AO18" s="6">
        <v>0</v>
      </c>
      <c r="AP18" s="6">
        <f t="shared" si="1"/>
        <v>2.5132035796938497</v>
      </c>
      <c r="AQ18" s="6">
        <f t="shared" si="2"/>
        <v>1.4524398796938496</v>
      </c>
      <c r="AR18" s="6" t="s">
        <v>120</v>
      </c>
      <c r="AS18" s="6">
        <f t="shared" si="3"/>
        <v>1</v>
      </c>
      <c r="AT18" s="6">
        <f t="shared" si="4"/>
        <v>1</v>
      </c>
    </row>
    <row r="19" spans="1:46">
      <c r="A19" s="8">
        <v>1</v>
      </c>
      <c r="B19" s="8">
        <v>0</v>
      </c>
      <c r="C19" s="8">
        <v>-1.0670641849073048</v>
      </c>
      <c r="D19" s="8">
        <v>0.90219527732146643</v>
      </c>
      <c r="E19" s="8">
        <v>1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1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1</v>
      </c>
      <c r="Z19" s="8">
        <v>0</v>
      </c>
      <c r="AA19" s="8">
        <v>0</v>
      </c>
      <c r="AB19" s="8">
        <v>0</v>
      </c>
      <c r="AC19" s="8">
        <v>0</v>
      </c>
      <c r="AD19" s="8">
        <v>-0.36557624780118786</v>
      </c>
      <c r="AE19" s="8">
        <v>1</v>
      </c>
      <c r="AF19" s="8">
        <v>1</v>
      </c>
      <c r="AG19" s="8">
        <v>0.32901906845214329</v>
      </c>
      <c r="AH19" s="8">
        <v>1</v>
      </c>
      <c r="AI19" s="8">
        <v>0</v>
      </c>
      <c r="AJ19" s="8">
        <v>1</v>
      </c>
      <c r="AK19" s="8">
        <v>0</v>
      </c>
      <c r="AL19" s="8">
        <v>-0.6041759506593869</v>
      </c>
      <c r="AM19" s="8">
        <v>-9.9304283837889654E-2</v>
      </c>
      <c r="AO19" s="6">
        <v>0</v>
      </c>
      <c r="AP19" s="6">
        <f t="shared" si="1"/>
        <v>2.6072714253761688</v>
      </c>
      <c r="AQ19" s="6">
        <f t="shared" si="2"/>
        <v>1.5465077253761688</v>
      </c>
      <c r="AR19" s="6" t="s">
        <v>120</v>
      </c>
      <c r="AS19" s="6">
        <f t="shared" si="3"/>
        <v>1</v>
      </c>
      <c r="AT19" s="6">
        <f t="shared" si="4"/>
        <v>1</v>
      </c>
    </row>
    <row r="20" spans="1:46">
      <c r="A20" s="8">
        <v>1</v>
      </c>
      <c r="B20" s="8">
        <v>0</v>
      </c>
      <c r="C20" s="8">
        <v>-1.1590219097012118</v>
      </c>
      <c r="D20" s="8">
        <v>1.2537305557079468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1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</v>
      </c>
      <c r="AC20" s="8">
        <v>0</v>
      </c>
      <c r="AD20" s="8">
        <v>-0.36557624780118786</v>
      </c>
      <c r="AE20" s="8">
        <v>1</v>
      </c>
      <c r="AF20" s="8">
        <v>1</v>
      </c>
      <c r="AG20" s="8">
        <v>1.76847749293027</v>
      </c>
      <c r="AH20" s="8">
        <v>0</v>
      </c>
      <c r="AI20" s="8">
        <v>0</v>
      </c>
      <c r="AJ20" s="8">
        <v>1</v>
      </c>
      <c r="AK20" s="8">
        <v>0</v>
      </c>
      <c r="AL20" s="8">
        <v>-1.0688619263650878</v>
      </c>
      <c r="AM20" s="8">
        <v>0.38053271607348094</v>
      </c>
      <c r="AO20" s="6">
        <v>0</v>
      </c>
      <c r="AP20" s="6">
        <f t="shared" si="1"/>
        <v>8.0337010680325509</v>
      </c>
      <c r="AQ20" s="6">
        <f t="shared" si="2"/>
        <v>6.972937368032551</v>
      </c>
      <c r="AR20" s="6" t="s">
        <v>120</v>
      </c>
      <c r="AS20" s="6">
        <f t="shared" si="3"/>
        <v>1</v>
      </c>
      <c r="AT20" s="6">
        <f t="shared" si="4"/>
        <v>1</v>
      </c>
    </row>
    <row r="21" spans="1:46">
      <c r="A21" s="8">
        <v>1</v>
      </c>
      <c r="B21" s="8">
        <v>1</v>
      </c>
      <c r="C21" s="8">
        <v>0.67591451065009278</v>
      </c>
      <c r="D21" s="8">
        <v>1.8392878908488555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1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1</v>
      </c>
      <c r="Z21" s="8">
        <v>0</v>
      </c>
      <c r="AA21" s="8">
        <v>0</v>
      </c>
      <c r="AB21" s="8">
        <v>0</v>
      </c>
      <c r="AC21" s="8">
        <v>0</v>
      </c>
      <c r="AD21" s="8">
        <v>1.9129145817243729</v>
      </c>
      <c r="AE21" s="8">
        <v>1</v>
      </c>
      <c r="AF21" s="8">
        <v>1</v>
      </c>
      <c r="AG21" s="8">
        <v>0.7402929040173224</v>
      </c>
      <c r="AH21" s="8">
        <v>1</v>
      </c>
      <c r="AI21" s="8">
        <v>0</v>
      </c>
      <c r="AJ21" s="8">
        <v>1</v>
      </c>
      <c r="AK21" s="8">
        <v>0</v>
      </c>
      <c r="AL21" s="8">
        <v>-0.66226169762259957</v>
      </c>
      <c r="AM21" s="8">
        <v>-0.19527168382016377</v>
      </c>
      <c r="AO21" s="6">
        <v>0</v>
      </c>
      <c r="AP21" s="6">
        <f t="shared" si="1"/>
        <v>3.0135926743518033</v>
      </c>
      <c r="AQ21" s="6">
        <f t="shared" si="2"/>
        <v>1.9528289743518032</v>
      </c>
      <c r="AR21" s="6" t="s">
        <v>120</v>
      </c>
      <c r="AS21" s="6">
        <f t="shared" si="3"/>
        <v>1</v>
      </c>
      <c r="AT21" s="6">
        <f t="shared" si="4"/>
        <v>1</v>
      </c>
    </row>
    <row r="22" spans="1:46">
      <c r="A22" s="8">
        <v>1</v>
      </c>
      <c r="B22" s="8">
        <v>0</v>
      </c>
      <c r="C22" s="8">
        <v>-1.0746570245691873</v>
      </c>
      <c r="D22" s="8">
        <v>0.96044969488265441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1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1</v>
      </c>
      <c r="Z22" s="8">
        <v>0</v>
      </c>
      <c r="AA22" s="8">
        <v>0</v>
      </c>
      <c r="AB22" s="8">
        <v>0</v>
      </c>
      <c r="AC22" s="8">
        <v>0</v>
      </c>
      <c r="AD22" s="8">
        <v>-0.63899514734425511</v>
      </c>
      <c r="AE22" s="8">
        <v>1</v>
      </c>
      <c r="AF22" s="8">
        <v>0</v>
      </c>
      <c r="AG22" s="8">
        <v>-0.49352860267821486</v>
      </c>
      <c r="AH22" s="8">
        <v>0</v>
      </c>
      <c r="AI22" s="8">
        <v>0</v>
      </c>
      <c r="AJ22" s="8">
        <v>1</v>
      </c>
      <c r="AK22" s="8">
        <v>0</v>
      </c>
      <c r="AL22" s="8">
        <v>-0.48800445673296167</v>
      </c>
      <c r="AM22" s="8">
        <v>-0.19527168382016377</v>
      </c>
      <c r="AO22" s="6">
        <v>1.3806151</v>
      </c>
      <c r="AP22" s="6">
        <f t="shared" si="1"/>
        <v>0.68014861355130107</v>
      </c>
      <c r="AQ22" s="6">
        <f t="shared" si="2"/>
        <v>-0.38061508644869901</v>
      </c>
      <c r="AR22" s="6" t="s">
        <v>120</v>
      </c>
      <c r="AS22" s="6">
        <f t="shared" si="3"/>
        <v>-0.38061509999999998</v>
      </c>
      <c r="AT22" s="6">
        <f t="shared" si="4"/>
        <v>0</v>
      </c>
    </row>
    <row r="23" spans="1:46">
      <c r="A23" s="8">
        <v>1</v>
      </c>
      <c r="B23" s="8">
        <v>1</v>
      </c>
      <c r="C23" s="8">
        <v>-0.60305731668116969</v>
      </c>
      <c r="D23" s="8">
        <v>1.5219017537913477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1</v>
      </c>
      <c r="AC23" s="8">
        <v>0</v>
      </c>
      <c r="AD23" s="8">
        <v>-0.19076744317529237</v>
      </c>
      <c r="AE23" s="8">
        <v>1</v>
      </c>
      <c r="AF23" s="8">
        <v>0</v>
      </c>
      <c r="AG23" s="8">
        <v>-0.49352860267821486</v>
      </c>
      <c r="AH23" s="8">
        <v>1</v>
      </c>
      <c r="AI23" s="8">
        <v>0</v>
      </c>
      <c r="AJ23" s="8">
        <v>1</v>
      </c>
      <c r="AK23" s="8">
        <v>0</v>
      </c>
      <c r="AL23" s="8">
        <v>-0.37183296280653644</v>
      </c>
      <c r="AM23" s="8">
        <v>-0.19527168382016377</v>
      </c>
      <c r="AO23" s="6">
        <v>0.66446850000000002</v>
      </c>
      <c r="AP23" s="6">
        <f t="shared" si="1"/>
        <v>1.3962951383309883</v>
      </c>
      <c r="AQ23" s="6">
        <f t="shared" si="2"/>
        <v>0.3355314383309882</v>
      </c>
      <c r="AR23" s="6" t="s">
        <v>120</v>
      </c>
      <c r="AS23" s="6">
        <f t="shared" si="3"/>
        <v>0.33553149999999998</v>
      </c>
      <c r="AT23" s="6">
        <f t="shared" si="4"/>
        <v>1</v>
      </c>
    </row>
    <row r="24" spans="1:46">
      <c r="A24" s="8">
        <v>1</v>
      </c>
      <c r="B24" s="8">
        <v>0</v>
      </c>
      <c r="C24" s="8">
        <v>-0.75828870532409509</v>
      </c>
      <c r="D24" s="8">
        <v>1.203511230224164</v>
      </c>
      <c r="E24" s="8">
        <v>0</v>
      </c>
      <c r="F24" s="8">
        <v>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1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1</v>
      </c>
      <c r="Z24" s="8">
        <v>0</v>
      </c>
      <c r="AA24" s="8">
        <v>0</v>
      </c>
      <c r="AB24" s="8">
        <v>0</v>
      </c>
      <c r="AC24" s="8">
        <v>0</v>
      </c>
      <c r="AD24" s="8">
        <v>-0.54038505242708335</v>
      </c>
      <c r="AE24" s="8">
        <v>1</v>
      </c>
      <c r="AF24" s="8">
        <v>1</v>
      </c>
      <c r="AG24" s="8">
        <v>0.53465598623473276</v>
      </c>
      <c r="AH24" s="8">
        <v>1</v>
      </c>
      <c r="AI24" s="8">
        <v>0</v>
      </c>
      <c r="AJ24" s="8">
        <v>1</v>
      </c>
      <c r="AK24" s="8">
        <v>0</v>
      </c>
      <c r="AL24" s="8">
        <v>-1.0688619263650878</v>
      </c>
      <c r="AM24" s="8">
        <v>-8.7788195840016764E-2</v>
      </c>
      <c r="AO24" s="6">
        <v>0</v>
      </c>
      <c r="AP24" s="6">
        <f t="shared" si="1"/>
        <v>3.2531071517430137</v>
      </c>
      <c r="AQ24" s="6">
        <f t="shared" si="2"/>
        <v>2.1923434517430138</v>
      </c>
      <c r="AR24" s="6" t="s">
        <v>120</v>
      </c>
      <c r="AS24" s="6">
        <f t="shared" si="3"/>
        <v>1</v>
      </c>
      <c r="AT24" s="6">
        <f t="shared" si="4"/>
        <v>1</v>
      </c>
    </row>
    <row r="25" spans="1:46">
      <c r="A25" s="8">
        <v>1</v>
      </c>
      <c r="B25" s="8">
        <v>1</v>
      </c>
      <c r="C25" s="8">
        <v>0.28277380847531774</v>
      </c>
      <c r="D25" s="8">
        <v>4.8466744097156914E-2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1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1</v>
      </c>
      <c r="AC25" s="8">
        <v>0</v>
      </c>
      <c r="AD25" s="8">
        <v>1.5767438035976509</v>
      </c>
      <c r="AE25" s="8">
        <v>1</v>
      </c>
      <c r="AF25" s="8">
        <v>1</v>
      </c>
      <c r="AG25" s="8">
        <v>0.7402929040173224</v>
      </c>
      <c r="AH25" s="8">
        <v>1</v>
      </c>
      <c r="AI25" s="8">
        <v>0</v>
      </c>
      <c r="AJ25" s="8">
        <v>1</v>
      </c>
      <c r="AK25" s="8">
        <v>0</v>
      </c>
      <c r="AL25" s="8">
        <v>-1.0688619263650878</v>
      </c>
      <c r="AM25" s="8">
        <v>-3.3368838556155438E-3</v>
      </c>
      <c r="AO25" s="6">
        <v>0</v>
      </c>
      <c r="AP25" s="6">
        <f t="shared" si="1"/>
        <v>5.6511734535901557</v>
      </c>
      <c r="AQ25" s="6">
        <f t="shared" si="2"/>
        <v>4.5904097535901558</v>
      </c>
      <c r="AR25" s="6" t="s">
        <v>120</v>
      </c>
      <c r="AS25" s="6">
        <f t="shared" si="3"/>
        <v>1</v>
      </c>
      <c r="AT25" s="6">
        <f t="shared" si="4"/>
        <v>1</v>
      </c>
    </row>
    <row r="26" spans="1:46">
      <c r="A26" s="8">
        <v>1</v>
      </c>
      <c r="B26" s="8">
        <v>1</v>
      </c>
      <c r="C26" s="8">
        <v>0.71134759367577283</v>
      </c>
      <c r="D26" s="8">
        <v>0.34978269699985437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1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1</v>
      </c>
      <c r="AA26" s="8">
        <v>0</v>
      </c>
      <c r="AB26" s="8">
        <v>0</v>
      </c>
      <c r="AC26" s="8">
        <v>0</v>
      </c>
      <c r="AD26" s="8">
        <v>0.38146992581375011</v>
      </c>
      <c r="AE26" s="8">
        <v>1</v>
      </c>
      <c r="AF26" s="8">
        <v>1</v>
      </c>
      <c r="AG26" s="8">
        <v>-0.28789168489562533</v>
      </c>
      <c r="AH26" s="8">
        <v>0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-9.9304283837889654E-2</v>
      </c>
      <c r="AO26" s="6">
        <v>1.6910319</v>
      </c>
      <c r="AP26" s="6">
        <f t="shared" si="1"/>
        <v>0.36973178478041802</v>
      </c>
      <c r="AQ26" s="6">
        <f t="shared" si="2"/>
        <v>-0.69103191521958207</v>
      </c>
      <c r="AR26" s="6" t="s">
        <v>120</v>
      </c>
      <c r="AS26" s="6">
        <f t="shared" si="3"/>
        <v>-0.69103190000000003</v>
      </c>
      <c r="AT26" s="6">
        <f t="shared" si="4"/>
        <v>0</v>
      </c>
    </row>
    <row r="27" spans="1:46">
      <c r="A27" s="8">
        <v>1</v>
      </c>
      <c r="B27" s="8">
        <v>0</v>
      </c>
      <c r="C27" s="8">
        <v>-0.73719748404108898</v>
      </c>
      <c r="D27" s="8">
        <v>-0.49591074414704983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1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1</v>
      </c>
      <c r="AC27" s="8">
        <v>0</v>
      </c>
      <c r="AD27" s="8">
        <v>1.9899577784120166E-2</v>
      </c>
      <c r="AE27" s="8">
        <v>1</v>
      </c>
      <c r="AF27" s="8">
        <v>1</v>
      </c>
      <c r="AG27" s="8">
        <v>0.94592982179991181</v>
      </c>
      <c r="AH27" s="8">
        <v>1</v>
      </c>
      <c r="AI27" s="8">
        <v>0</v>
      </c>
      <c r="AJ27" s="8">
        <v>1</v>
      </c>
      <c r="AK27" s="8">
        <v>0</v>
      </c>
      <c r="AL27" s="8">
        <v>-0.25566146888011121</v>
      </c>
      <c r="AM27" s="8">
        <v>0.2623008792953192</v>
      </c>
      <c r="AO27" s="6">
        <v>0</v>
      </c>
      <c r="AP27" s="6">
        <f t="shared" si="1"/>
        <v>5.0555385162475845</v>
      </c>
      <c r="AQ27" s="6">
        <f t="shared" si="2"/>
        <v>3.9947748162475847</v>
      </c>
      <c r="AR27" s="6" t="s">
        <v>120</v>
      </c>
      <c r="AS27" s="6">
        <f t="shared" si="3"/>
        <v>1</v>
      </c>
      <c r="AT27" s="6">
        <f t="shared" si="4"/>
        <v>1</v>
      </c>
    </row>
    <row r="28" spans="1:46">
      <c r="A28" s="8">
        <v>1</v>
      </c>
      <c r="B28" s="8">
        <v>1</v>
      </c>
      <c r="C28" s="8">
        <v>1.5128140024300061</v>
      </c>
      <c r="D28" s="8">
        <v>0.56773456959947222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1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1</v>
      </c>
      <c r="AA28" s="8">
        <v>0</v>
      </c>
      <c r="AB28" s="8">
        <v>0</v>
      </c>
      <c r="AC28" s="8">
        <v>0</v>
      </c>
      <c r="AD28" s="8">
        <v>1.6021433735005588</v>
      </c>
      <c r="AE28" s="8">
        <v>1</v>
      </c>
      <c r="AF28" s="8">
        <v>1</v>
      </c>
      <c r="AG28" s="8">
        <v>2.5910251640606279</v>
      </c>
      <c r="AH28" s="8">
        <v>1</v>
      </c>
      <c r="AI28" s="8">
        <v>0</v>
      </c>
      <c r="AJ28" s="8">
        <v>1</v>
      </c>
      <c r="AK28" s="8">
        <v>0</v>
      </c>
      <c r="AL28" s="8">
        <v>-1.0688619263650878</v>
      </c>
      <c r="AM28" s="8">
        <v>0.76440231600257746</v>
      </c>
      <c r="AO28" s="6">
        <v>0</v>
      </c>
      <c r="AP28" s="6">
        <f t="shared" si="1"/>
        <v>6.7794002658657586</v>
      </c>
      <c r="AQ28" s="6">
        <f t="shared" si="2"/>
        <v>5.7186365658657587</v>
      </c>
      <c r="AR28" s="6" t="s">
        <v>120</v>
      </c>
      <c r="AS28" s="6">
        <f t="shared" si="3"/>
        <v>1</v>
      </c>
      <c r="AT28" s="6">
        <f t="shared" si="4"/>
        <v>1</v>
      </c>
    </row>
    <row r="29" spans="1:46">
      <c r="A29" s="8">
        <v>1</v>
      </c>
      <c r="B29" s="8">
        <v>1</v>
      </c>
      <c r="C29" s="8">
        <v>-0.31537305838096619</v>
      </c>
      <c r="D29" s="8">
        <v>-0.64656872059839854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1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0.45617454317524392</v>
      </c>
      <c r="AE29" s="8">
        <v>1</v>
      </c>
      <c r="AF29" s="8">
        <v>1</v>
      </c>
      <c r="AG29" s="8">
        <v>0.53465598623473276</v>
      </c>
      <c r="AH29" s="8">
        <v>1</v>
      </c>
      <c r="AI29" s="8">
        <v>0</v>
      </c>
      <c r="AJ29" s="8">
        <v>1</v>
      </c>
      <c r="AK29" s="8">
        <v>0</v>
      </c>
      <c r="AL29" s="8">
        <v>-0.48800445673296167</v>
      </c>
      <c r="AM29" s="8">
        <v>-0.19469587942027014</v>
      </c>
      <c r="AO29" s="6">
        <v>0</v>
      </c>
      <c r="AP29" s="6">
        <f t="shared" si="1"/>
        <v>2.8677461800860109</v>
      </c>
      <c r="AQ29" s="6">
        <f t="shared" si="2"/>
        <v>1.8069824800860108</v>
      </c>
      <c r="AR29" s="6" t="s">
        <v>120</v>
      </c>
      <c r="AS29" s="6">
        <f t="shared" si="3"/>
        <v>1</v>
      </c>
      <c r="AT29" s="6">
        <f t="shared" si="4"/>
        <v>1</v>
      </c>
    </row>
    <row r="30" spans="1:46">
      <c r="A30" s="8">
        <v>1</v>
      </c>
      <c r="B30" s="8">
        <v>0</v>
      </c>
      <c r="C30" s="8">
        <v>-0.59630812587060777</v>
      </c>
      <c r="D30" s="8">
        <v>-0.85548111461093546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1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1</v>
      </c>
      <c r="AC30" s="8">
        <v>0</v>
      </c>
      <c r="AD30" s="8">
        <v>-0.21616701307820024</v>
      </c>
      <c r="AE30" s="8">
        <v>1</v>
      </c>
      <c r="AF30" s="8">
        <v>0</v>
      </c>
      <c r="AG30" s="8">
        <v>-0.49352860267821486</v>
      </c>
      <c r="AH30" s="8">
        <v>0</v>
      </c>
      <c r="AI30" s="8">
        <v>0</v>
      </c>
      <c r="AJ30" s="8">
        <v>1</v>
      </c>
      <c r="AK30" s="8">
        <v>0</v>
      </c>
      <c r="AL30" s="8">
        <v>0.5575389886048655</v>
      </c>
      <c r="AM30" s="8">
        <v>-3.711740864937603E-2</v>
      </c>
      <c r="AO30" s="6">
        <v>0</v>
      </c>
      <c r="AP30" s="6">
        <f t="shared" si="1"/>
        <v>2.5487252807703076</v>
      </c>
      <c r="AQ30" s="6">
        <f t="shared" si="2"/>
        <v>1.4879615807703075</v>
      </c>
      <c r="AR30" s="6" t="s">
        <v>120</v>
      </c>
      <c r="AS30" s="6">
        <f t="shared" si="3"/>
        <v>1</v>
      </c>
      <c r="AT30" s="6">
        <f t="shared" si="4"/>
        <v>1</v>
      </c>
    </row>
    <row r="31" spans="1:46">
      <c r="A31" s="8">
        <v>1</v>
      </c>
      <c r="B31" s="8">
        <v>1</v>
      </c>
      <c r="C31" s="8">
        <v>0.85898614265681583</v>
      </c>
      <c r="D31" s="8">
        <v>-0.76307755572077496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8.2651456367774948E-2</v>
      </c>
      <c r="AE31" s="8">
        <v>1</v>
      </c>
      <c r="AF31" s="8">
        <v>0</v>
      </c>
      <c r="AG31" s="8">
        <v>-0.49352860267821486</v>
      </c>
      <c r="AH31" s="8">
        <v>0</v>
      </c>
      <c r="AI31" s="8">
        <v>0</v>
      </c>
      <c r="AJ31" s="8">
        <v>1</v>
      </c>
      <c r="AK31" s="8">
        <v>0</v>
      </c>
      <c r="AL31" s="8">
        <v>1.8935111687587558</v>
      </c>
      <c r="AM31" s="8">
        <v>-8.0110803841434833E-2</v>
      </c>
      <c r="AO31" s="6">
        <v>0</v>
      </c>
      <c r="AP31" s="6">
        <f t="shared" si="1"/>
        <v>3.1036665731569233</v>
      </c>
      <c r="AQ31" s="6">
        <f t="shared" si="2"/>
        <v>2.0429028731569234</v>
      </c>
      <c r="AR31" s="6" t="s">
        <v>120</v>
      </c>
      <c r="AS31" s="6">
        <f t="shared" si="3"/>
        <v>1</v>
      </c>
      <c r="AT31" s="6">
        <f t="shared" si="4"/>
        <v>1</v>
      </c>
    </row>
    <row r="32" spans="1:46">
      <c r="A32" s="8">
        <v>1</v>
      </c>
      <c r="B32" s="8">
        <v>0</v>
      </c>
      <c r="C32" s="8">
        <v>-0.50519404992802142</v>
      </c>
      <c r="D32" s="8">
        <v>-0.95591976557850133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1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</v>
      </c>
      <c r="Z32" s="8">
        <v>0</v>
      </c>
      <c r="AA32" s="8">
        <v>0</v>
      </c>
      <c r="AB32" s="8">
        <v>0</v>
      </c>
      <c r="AC32" s="8">
        <v>0</v>
      </c>
      <c r="AD32" s="8">
        <v>-0.66439471724716304</v>
      </c>
      <c r="AE32" s="8">
        <v>0</v>
      </c>
      <c r="AF32" s="8">
        <v>0</v>
      </c>
      <c r="AG32" s="8">
        <v>-0.49352860267821486</v>
      </c>
      <c r="AH32" s="8">
        <v>0</v>
      </c>
      <c r="AI32" s="8">
        <v>0</v>
      </c>
      <c r="AJ32" s="8">
        <v>0</v>
      </c>
      <c r="AK32" s="8">
        <v>1</v>
      </c>
      <c r="AL32" s="8">
        <v>-8.4182241975665675E-5</v>
      </c>
      <c r="AM32" s="8">
        <v>-0.19527168382016377</v>
      </c>
      <c r="AO32" s="6">
        <v>1.5382065</v>
      </c>
      <c r="AP32" s="6">
        <f t="shared" si="1"/>
        <v>0.52255714829174216</v>
      </c>
      <c r="AQ32" s="6">
        <f t="shared" si="2"/>
        <v>-0.53820655170825793</v>
      </c>
      <c r="AR32" s="6" t="s">
        <v>120</v>
      </c>
      <c r="AS32" s="6">
        <f t="shared" si="3"/>
        <v>-0.53820650000000003</v>
      </c>
      <c r="AT32" s="6">
        <f t="shared" si="4"/>
        <v>0</v>
      </c>
    </row>
    <row r="33" spans="1:46">
      <c r="A33" s="8">
        <v>1</v>
      </c>
      <c r="B33" s="8">
        <v>1</v>
      </c>
      <c r="C33" s="8">
        <v>0.30386502975832391</v>
      </c>
      <c r="D33" s="8">
        <v>-5.197190687040891E-2</v>
      </c>
      <c r="E33" s="8">
        <v>0</v>
      </c>
      <c r="F33" s="8">
        <v>1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1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1</v>
      </c>
      <c r="AC33" s="8">
        <v>0</v>
      </c>
      <c r="AD33" s="8">
        <v>1.0538114820671942</v>
      </c>
      <c r="AE33" s="8">
        <v>0</v>
      </c>
      <c r="AF33" s="8">
        <v>0</v>
      </c>
      <c r="AG33" s="8">
        <v>-0.49352860267821486</v>
      </c>
      <c r="AH33" s="8">
        <v>1</v>
      </c>
      <c r="AI33" s="8">
        <v>1</v>
      </c>
      <c r="AJ33" s="8">
        <v>0</v>
      </c>
      <c r="AK33" s="8">
        <v>0</v>
      </c>
      <c r="AL33" s="8">
        <v>3.0610346827193289</v>
      </c>
      <c r="AM33" s="8">
        <v>-0.19527168382016377</v>
      </c>
      <c r="AO33" s="6">
        <v>1.3854274</v>
      </c>
      <c r="AP33" s="6">
        <f t="shared" si="1"/>
        <v>0.67533624985274754</v>
      </c>
      <c r="AQ33" s="6">
        <f t="shared" si="2"/>
        <v>-0.38542745014725255</v>
      </c>
      <c r="AR33" s="6" t="s">
        <v>120</v>
      </c>
      <c r="AS33" s="6">
        <f t="shared" si="3"/>
        <v>-0.38542739999999998</v>
      </c>
      <c r="AT33" s="6">
        <f t="shared" si="4"/>
        <v>0</v>
      </c>
    </row>
    <row r="34" spans="1:46">
      <c r="A34" s="8">
        <v>1</v>
      </c>
      <c r="B34" s="8">
        <v>0</v>
      </c>
      <c r="C34" s="8">
        <v>2.2577561068755534</v>
      </c>
      <c r="D34" s="8">
        <v>1.0528532537728152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1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1</v>
      </c>
      <c r="Z34" s="8">
        <v>0</v>
      </c>
      <c r="AA34" s="8">
        <v>0</v>
      </c>
      <c r="AB34" s="8">
        <v>0</v>
      </c>
      <c r="AC34" s="8">
        <v>0</v>
      </c>
      <c r="AD34" s="8">
        <v>0.53087916053673767</v>
      </c>
      <c r="AE34" s="8">
        <v>1</v>
      </c>
      <c r="AF34" s="8">
        <v>1</v>
      </c>
      <c r="AG34" s="8">
        <v>2.3853882462780387</v>
      </c>
      <c r="AH34" s="8">
        <v>0</v>
      </c>
      <c r="AI34" s="8">
        <v>0</v>
      </c>
      <c r="AJ34" s="8">
        <v>1</v>
      </c>
      <c r="AK34" s="8">
        <v>0</v>
      </c>
      <c r="AL34" s="8">
        <v>-1.0688619263650878</v>
      </c>
      <c r="AM34" s="8">
        <v>0.11220786572304249</v>
      </c>
      <c r="AO34" s="6">
        <v>0</v>
      </c>
      <c r="AP34" s="6">
        <f t="shared" si="1"/>
        <v>5.5883285124726196</v>
      </c>
      <c r="AQ34" s="6">
        <f t="shared" si="2"/>
        <v>4.5275648124726198</v>
      </c>
      <c r="AR34" s="6" t="s">
        <v>120</v>
      </c>
      <c r="AS34" s="6">
        <f t="shared" si="3"/>
        <v>1</v>
      </c>
      <c r="AT34" s="6">
        <f t="shared" si="4"/>
        <v>1</v>
      </c>
    </row>
    <row r="35" spans="1:46">
      <c r="A35" s="8">
        <v>1</v>
      </c>
      <c r="B35" s="8">
        <v>1</v>
      </c>
      <c r="C35" s="8">
        <v>-0.52628527121102764</v>
      </c>
      <c r="D35" s="8">
        <v>-0.83941093045612492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1</v>
      </c>
      <c r="Z35" s="8">
        <v>0</v>
      </c>
      <c r="AA35" s="8">
        <v>0</v>
      </c>
      <c r="AB35" s="8">
        <v>0</v>
      </c>
      <c r="AC35" s="8">
        <v>0</v>
      </c>
      <c r="AD35" s="8">
        <v>-0.57773736110783025</v>
      </c>
      <c r="AE35" s="8">
        <v>1</v>
      </c>
      <c r="AF35" s="8">
        <v>1</v>
      </c>
      <c r="AG35" s="8">
        <v>0.94592982179991181</v>
      </c>
      <c r="AH35" s="8">
        <v>1</v>
      </c>
      <c r="AI35" s="8">
        <v>0</v>
      </c>
      <c r="AJ35" s="8">
        <v>1</v>
      </c>
      <c r="AK35" s="8">
        <v>0</v>
      </c>
      <c r="AL35" s="8">
        <v>-0.51123875551824671</v>
      </c>
      <c r="AM35" s="8">
        <v>0.78820223119818145</v>
      </c>
      <c r="AO35" s="6">
        <v>0</v>
      </c>
      <c r="AP35" s="6">
        <f t="shared" si="1"/>
        <v>6.3581182644321537</v>
      </c>
      <c r="AQ35" s="6">
        <f t="shared" si="2"/>
        <v>5.2973545644321538</v>
      </c>
      <c r="AR35" s="6" t="s">
        <v>120</v>
      </c>
      <c r="AS35" s="6">
        <f t="shared" si="3"/>
        <v>1</v>
      </c>
      <c r="AT35" s="6">
        <f t="shared" si="4"/>
        <v>1</v>
      </c>
    </row>
    <row r="36" spans="1:46">
      <c r="A36" s="8">
        <v>1</v>
      </c>
      <c r="B36" s="8">
        <v>0</v>
      </c>
      <c r="C36" s="8">
        <v>-0.76503789613465689</v>
      </c>
      <c r="D36" s="8">
        <v>0.74350220879271256</v>
      </c>
      <c r="E36" s="8">
        <v>1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1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7.0698717589935928E-2</v>
      </c>
      <c r="AE36" s="8">
        <v>0</v>
      </c>
      <c r="AF36" s="8">
        <v>0</v>
      </c>
      <c r="AG36" s="8">
        <v>-0.49352860267821486</v>
      </c>
      <c r="AH36" s="8">
        <v>0</v>
      </c>
      <c r="AI36" s="8">
        <v>0</v>
      </c>
      <c r="AJ36" s="8">
        <v>1</v>
      </c>
      <c r="AK36" s="8">
        <v>0</v>
      </c>
      <c r="AL36" s="8">
        <v>-0.11625567616840091</v>
      </c>
      <c r="AM36" s="8">
        <v>-0.19527168382016377</v>
      </c>
      <c r="AO36" s="6">
        <v>1.7301804000000001</v>
      </c>
      <c r="AP36" s="6">
        <f t="shared" si="1"/>
        <v>0.33058321639992505</v>
      </c>
      <c r="AQ36" s="6">
        <f t="shared" si="2"/>
        <v>-0.73018048360007504</v>
      </c>
      <c r="AR36" s="6" t="s">
        <v>120</v>
      </c>
      <c r="AS36" s="6">
        <f t="shared" si="3"/>
        <v>-0.73018040000000006</v>
      </c>
      <c r="AT36" s="6">
        <f t="shared" si="4"/>
        <v>0</v>
      </c>
    </row>
    <row r="37" spans="1:46">
      <c r="A37" s="8">
        <v>1</v>
      </c>
      <c r="B37" s="8">
        <v>1</v>
      </c>
      <c r="C37" s="8">
        <v>0.76027939578211734</v>
      </c>
      <c r="D37" s="8">
        <v>4.8466744097156914E-2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1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1</v>
      </c>
      <c r="Z37" s="8">
        <v>0</v>
      </c>
      <c r="AA37" s="8">
        <v>0</v>
      </c>
      <c r="AB37" s="8">
        <v>0</v>
      </c>
      <c r="AC37" s="8">
        <v>0</v>
      </c>
      <c r="AD37" s="8">
        <v>0.8296976299827129</v>
      </c>
      <c r="AE37" s="8">
        <v>1</v>
      </c>
      <c r="AF37" s="8">
        <v>1</v>
      </c>
      <c r="AG37" s="8">
        <v>0.94592982179991181</v>
      </c>
      <c r="AH37" s="8">
        <v>0</v>
      </c>
      <c r="AI37" s="8">
        <v>0</v>
      </c>
      <c r="AJ37" s="8">
        <v>1</v>
      </c>
      <c r="AK37" s="8">
        <v>0</v>
      </c>
      <c r="AL37" s="8">
        <v>-1.0688619263650878</v>
      </c>
      <c r="AM37" s="8">
        <v>0.39300847807117656</v>
      </c>
      <c r="AO37" s="6">
        <v>0</v>
      </c>
      <c r="AP37" s="6">
        <f t="shared" si="1"/>
        <v>5.5636705916128477</v>
      </c>
      <c r="AQ37" s="6">
        <f t="shared" si="2"/>
        <v>4.5029068916128479</v>
      </c>
      <c r="AR37" s="6" t="s">
        <v>120</v>
      </c>
      <c r="AS37" s="6">
        <f t="shared" si="3"/>
        <v>1</v>
      </c>
      <c r="AT37" s="6">
        <f t="shared" si="4"/>
        <v>1</v>
      </c>
    </row>
    <row r="38" spans="1:46">
      <c r="A38" s="8">
        <v>1</v>
      </c>
      <c r="B38" s="8">
        <v>1</v>
      </c>
      <c r="C38" s="8">
        <v>0.40172863397101299</v>
      </c>
      <c r="D38" s="8">
        <v>-0.52905549896634663</v>
      </c>
      <c r="E38" s="8">
        <v>1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1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-0.63899514734425511</v>
      </c>
      <c r="AE38" s="8">
        <v>1</v>
      </c>
      <c r="AF38" s="8">
        <v>1</v>
      </c>
      <c r="AG38" s="8">
        <v>-0.28789168489562533</v>
      </c>
      <c r="AH38" s="8">
        <v>0</v>
      </c>
      <c r="AI38" s="8">
        <v>0</v>
      </c>
      <c r="AJ38" s="8">
        <v>1</v>
      </c>
      <c r="AK38" s="8">
        <v>0</v>
      </c>
      <c r="AL38" s="8">
        <v>-0.77843319154902479</v>
      </c>
      <c r="AM38" s="8">
        <v>3.2554923737754975E-2</v>
      </c>
      <c r="AO38" s="6">
        <v>0.19758893999999999</v>
      </c>
      <c r="AP38" s="6">
        <f t="shared" si="1"/>
        <v>1.8631746950793695</v>
      </c>
      <c r="AQ38" s="6">
        <f t="shared" si="2"/>
        <v>0.80241099507936942</v>
      </c>
      <c r="AR38" s="6" t="s">
        <v>120</v>
      </c>
      <c r="AS38" s="6">
        <f t="shared" si="3"/>
        <v>0.80241106000000006</v>
      </c>
      <c r="AT38" s="6">
        <f t="shared" si="4"/>
        <v>1</v>
      </c>
    </row>
    <row r="39" spans="1:46">
      <c r="A39" s="8">
        <v>1</v>
      </c>
      <c r="B39" s="8">
        <v>0</v>
      </c>
      <c r="C39" s="8">
        <v>-0.9126764451156999</v>
      </c>
      <c r="D39" s="8">
        <v>1.1030725792565981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1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-0.45223360394052065</v>
      </c>
      <c r="AE39" s="8">
        <v>1</v>
      </c>
      <c r="AF39" s="8">
        <v>1</v>
      </c>
      <c r="AG39" s="8">
        <v>-8.2254767113035795E-2</v>
      </c>
      <c r="AH39" s="8">
        <v>1</v>
      </c>
      <c r="AI39" s="8">
        <v>0</v>
      </c>
      <c r="AJ39" s="8">
        <v>1</v>
      </c>
      <c r="AK39" s="8">
        <v>0</v>
      </c>
      <c r="AL39" s="8">
        <v>-0.78424176624534603</v>
      </c>
      <c r="AM39" s="8">
        <v>-0.19527168382016377</v>
      </c>
      <c r="AO39" s="6">
        <v>0</v>
      </c>
      <c r="AP39" s="6">
        <f t="shared" si="1"/>
        <v>2.3613709062867887</v>
      </c>
      <c r="AQ39" s="6">
        <f t="shared" si="2"/>
        <v>1.3006072062867886</v>
      </c>
      <c r="AR39" s="6" t="s">
        <v>120</v>
      </c>
      <c r="AS39" s="6">
        <f t="shared" si="3"/>
        <v>1</v>
      </c>
      <c r="AT39" s="6">
        <f t="shared" si="4"/>
        <v>1</v>
      </c>
    </row>
    <row r="40" spans="1:46">
      <c r="A40" s="8">
        <v>1</v>
      </c>
      <c r="B40" s="8">
        <v>0</v>
      </c>
      <c r="C40" s="8">
        <v>1.3651754534489631</v>
      </c>
      <c r="D40" s="8">
        <v>0.65109864990255184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1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1.6888007296398915</v>
      </c>
      <c r="AE40" s="8">
        <v>1</v>
      </c>
      <c r="AF40" s="8">
        <v>1</v>
      </c>
      <c r="AG40" s="8">
        <v>0.7402929040173224</v>
      </c>
      <c r="AH40" s="8">
        <v>1</v>
      </c>
      <c r="AI40" s="8">
        <v>0</v>
      </c>
      <c r="AJ40" s="8">
        <v>1</v>
      </c>
      <c r="AK40" s="8">
        <v>0</v>
      </c>
      <c r="AL40" s="8">
        <v>-1.0688619263650878</v>
      </c>
      <c r="AM40" s="8">
        <v>4.6566164135166996E-2</v>
      </c>
      <c r="AO40" s="6">
        <v>0</v>
      </c>
      <c r="AP40" s="6">
        <f t="shared" si="1"/>
        <v>4.3970583196558621</v>
      </c>
      <c r="AQ40" s="6">
        <f t="shared" si="2"/>
        <v>3.3362946196558623</v>
      </c>
      <c r="AR40" s="6" t="s">
        <v>120</v>
      </c>
      <c r="AS40" s="6">
        <f t="shared" si="3"/>
        <v>1</v>
      </c>
      <c r="AT40" s="6">
        <f t="shared" si="4"/>
        <v>1</v>
      </c>
    </row>
    <row r="41" spans="1:46">
      <c r="A41" s="8">
        <v>1</v>
      </c>
      <c r="B41" s="8">
        <v>0</v>
      </c>
      <c r="C41" s="8">
        <v>2.8348115837190613</v>
      </c>
      <c r="D41" s="8">
        <v>1.8563624615133418</v>
      </c>
      <c r="E41" s="8">
        <v>0</v>
      </c>
      <c r="F41" s="8">
        <v>1</v>
      </c>
      <c r="G41" s="8">
        <v>0</v>
      </c>
      <c r="H41" s="8">
        <v>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1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-0.66439471724716304</v>
      </c>
      <c r="AE41" s="8">
        <v>1</v>
      </c>
      <c r="AF41" s="8">
        <v>1</v>
      </c>
      <c r="AG41" s="8">
        <v>1.76847749293027</v>
      </c>
      <c r="AH41" s="8">
        <v>1</v>
      </c>
      <c r="AI41" s="8">
        <v>0</v>
      </c>
      <c r="AJ41" s="8">
        <v>1</v>
      </c>
      <c r="AK41" s="8">
        <v>0</v>
      </c>
      <c r="AL41" s="8">
        <v>-1.0688619263650878</v>
      </c>
      <c r="AM41" s="8">
        <v>7.3437036130203748E-2</v>
      </c>
      <c r="AO41" s="6">
        <v>0</v>
      </c>
      <c r="AP41" s="6">
        <f t="shared" si="1"/>
        <v>2.0607636368538378</v>
      </c>
      <c r="AQ41" s="6">
        <f t="shared" si="2"/>
        <v>0.9999999368538377</v>
      </c>
      <c r="AR41" s="6" t="s">
        <v>120</v>
      </c>
      <c r="AS41" s="6">
        <f t="shared" si="3"/>
        <v>1</v>
      </c>
      <c r="AT41" s="6">
        <f t="shared" si="4"/>
        <v>1</v>
      </c>
    </row>
    <row r="42" spans="1:46">
      <c r="A42" s="8">
        <v>1</v>
      </c>
      <c r="B42" s="8">
        <v>1</v>
      </c>
      <c r="C42" s="8">
        <v>1.6672019109513814</v>
      </c>
      <c r="D42" s="8">
        <v>1.0528532537728152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1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1</v>
      </c>
      <c r="AA42" s="8">
        <v>0</v>
      </c>
      <c r="AB42" s="8">
        <v>0</v>
      </c>
      <c r="AC42" s="8">
        <v>0</v>
      </c>
      <c r="AD42" s="8">
        <v>-0.66439471724716304</v>
      </c>
      <c r="AE42" s="8">
        <v>1</v>
      </c>
      <c r="AF42" s="8">
        <v>1</v>
      </c>
      <c r="AG42" s="8">
        <v>1.76847749293027</v>
      </c>
      <c r="AH42" s="8">
        <v>0</v>
      </c>
      <c r="AI42" s="8">
        <v>0</v>
      </c>
      <c r="AJ42" s="8">
        <v>1</v>
      </c>
      <c r="AK42" s="8">
        <v>0</v>
      </c>
      <c r="AL42" s="8">
        <v>-1.0688619263650878</v>
      </c>
      <c r="AM42" s="8">
        <v>4.4454881335556966E-2</v>
      </c>
      <c r="AO42" s="6">
        <v>0</v>
      </c>
      <c r="AP42" s="6">
        <f t="shared" si="1"/>
        <v>3.4547757562940862</v>
      </c>
      <c r="AQ42" s="6">
        <f t="shared" si="2"/>
        <v>2.3940120562940859</v>
      </c>
      <c r="AR42" s="6" t="s">
        <v>120</v>
      </c>
      <c r="AS42" s="6">
        <f t="shared" si="3"/>
        <v>1</v>
      </c>
      <c r="AT42" s="6">
        <f t="shared" si="4"/>
        <v>1</v>
      </c>
    </row>
    <row r="43" spans="1:46">
      <c r="A43" s="8">
        <v>1</v>
      </c>
      <c r="B43" s="8">
        <v>1</v>
      </c>
      <c r="C43" s="8">
        <v>-0.6106501563430522</v>
      </c>
      <c r="D43" s="8">
        <v>0.37489235974174584</v>
      </c>
      <c r="E43" s="8">
        <v>1</v>
      </c>
      <c r="F43" s="8">
        <v>0</v>
      </c>
      <c r="G43" s="8">
        <v>0</v>
      </c>
      <c r="H43" s="8">
        <v>0</v>
      </c>
      <c r="I43" s="8">
        <v>1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0</v>
      </c>
      <c r="AA43" s="8">
        <v>0</v>
      </c>
      <c r="AB43" s="8">
        <v>0</v>
      </c>
      <c r="AC43" s="8">
        <v>0</v>
      </c>
      <c r="AD43" s="8">
        <v>0.97910686470570052</v>
      </c>
      <c r="AE43" s="8">
        <v>1</v>
      </c>
      <c r="AF43" s="8">
        <v>0</v>
      </c>
      <c r="AG43" s="8">
        <v>-0.49352860267821486</v>
      </c>
      <c r="AH43" s="8">
        <v>1</v>
      </c>
      <c r="AI43" s="8">
        <v>1</v>
      </c>
      <c r="AJ43" s="8">
        <v>0</v>
      </c>
      <c r="AK43" s="8">
        <v>0</v>
      </c>
      <c r="AL43" s="8">
        <v>-0.48800445673296167</v>
      </c>
      <c r="AM43" s="8">
        <v>-0.19527168382016377</v>
      </c>
      <c r="AO43" s="6">
        <v>1.6525825000000001</v>
      </c>
      <c r="AP43" s="6">
        <f t="shared" si="1"/>
        <v>0.40818112192002487</v>
      </c>
      <c r="AQ43" s="6">
        <f t="shared" si="2"/>
        <v>-0.65258257807997522</v>
      </c>
      <c r="AR43" s="6" t="s">
        <v>120</v>
      </c>
      <c r="AS43" s="6">
        <f t="shared" si="3"/>
        <v>-0.65258250000000007</v>
      </c>
      <c r="AT43" s="6">
        <f t="shared" si="4"/>
        <v>0</v>
      </c>
    </row>
    <row r="44" spans="1:46">
      <c r="A44" s="8">
        <v>1</v>
      </c>
      <c r="B44" s="8">
        <v>1</v>
      </c>
      <c r="C44" s="8">
        <v>0.21950014462629935</v>
      </c>
      <c r="D44" s="8">
        <v>-0.64656872059839854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1</v>
      </c>
      <c r="U44" s="8">
        <v>0</v>
      </c>
      <c r="V44" s="8">
        <v>0</v>
      </c>
      <c r="W44" s="8">
        <v>0</v>
      </c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-0.20421427430036124</v>
      </c>
      <c r="AE44" s="8">
        <v>1</v>
      </c>
      <c r="AF44" s="8">
        <v>1</v>
      </c>
      <c r="AG44" s="8">
        <v>-0.28789168489562533</v>
      </c>
      <c r="AH44" s="8">
        <v>1</v>
      </c>
      <c r="AI44" s="8">
        <v>0</v>
      </c>
      <c r="AJ44" s="8">
        <v>1</v>
      </c>
      <c r="AK44" s="8">
        <v>0</v>
      </c>
      <c r="AL44" s="8">
        <v>1.9515969157219684</v>
      </c>
      <c r="AM44" s="8">
        <v>9.4014683144072482</v>
      </c>
      <c r="AO44" s="6">
        <v>0</v>
      </c>
      <c r="AP44" s="6">
        <f t="shared" si="1"/>
        <v>31.276598198173975</v>
      </c>
      <c r="AQ44" s="6">
        <f t="shared" si="2"/>
        <v>30.215834498173976</v>
      </c>
      <c r="AR44" s="6" t="s">
        <v>120</v>
      </c>
      <c r="AS44" s="6">
        <f t="shared" si="3"/>
        <v>1</v>
      </c>
      <c r="AT44" s="6">
        <f t="shared" si="4"/>
        <v>1</v>
      </c>
    </row>
    <row r="45" spans="1:46">
      <c r="A45" s="8">
        <v>1</v>
      </c>
      <c r="B45" s="8">
        <v>1</v>
      </c>
      <c r="C45" s="8">
        <v>0.95010038732917257</v>
      </c>
      <c r="D45" s="8">
        <v>-2.6862244128517454E-2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1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0.70419387281540335</v>
      </c>
      <c r="AE45" s="8">
        <v>1</v>
      </c>
      <c r="AF45" s="8">
        <v>0</v>
      </c>
      <c r="AG45" s="8">
        <v>-0.49352860267821486</v>
      </c>
      <c r="AH45" s="8">
        <v>0</v>
      </c>
      <c r="AI45" s="8">
        <v>1</v>
      </c>
      <c r="AJ45" s="8">
        <v>0</v>
      </c>
      <c r="AK45" s="8">
        <v>0</v>
      </c>
      <c r="AL45" s="8">
        <v>-1.0688619263650878</v>
      </c>
      <c r="AM45" s="8">
        <v>-0.19527168382016377</v>
      </c>
      <c r="AO45" s="6">
        <v>0</v>
      </c>
      <c r="AP45" s="6">
        <f t="shared" si="1"/>
        <v>2.0607636408098577</v>
      </c>
      <c r="AQ45" s="6">
        <f t="shared" si="2"/>
        <v>0.99999994080985766</v>
      </c>
      <c r="AR45" s="6" t="s">
        <v>120</v>
      </c>
      <c r="AS45" s="6">
        <f t="shared" si="3"/>
        <v>1</v>
      </c>
      <c r="AT45" s="6">
        <f t="shared" si="4"/>
        <v>1</v>
      </c>
    </row>
    <row r="46" spans="1:46">
      <c r="A46" s="8">
        <v>1</v>
      </c>
      <c r="B46" s="8">
        <v>0</v>
      </c>
      <c r="C46" s="8">
        <v>-0.72285545356864467</v>
      </c>
      <c r="D46" s="8">
        <v>1.4043885321592955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1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1</v>
      </c>
      <c r="AC46" s="8">
        <v>0</v>
      </c>
      <c r="AD46" s="8">
        <v>-0.51498548252417542</v>
      </c>
      <c r="AE46" s="8">
        <v>1</v>
      </c>
      <c r="AF46" s="8">
        <v>1</v>
      </c>
      <c r="AG46" s="8">
        <v>-8.2254767113035795E-2</v>
      </c>
      <c r="AH46" s="8">
        <v>1</v>
      </c>
      <c r="AI46" s="8">
        <v>0</v>
      </c>
      <c r="AJ46" s="8">
        <v>1</v>
      </c>
      <c r="AK46" s="8">
        <v>0</v>
      </c>
      <c r="AL46" s="8">
        <v>0.67371048253129073</v>
      </c>
      <c r="AM46" s="8">
        <v>-8.9515609039697699E-2</v>
      </c>
      <c r="AO46" s="6">
        <v>0</v>
      </c>
      <c r="AP46" s="6">
        <f t="shared" si="1"/>
        <v>4.1528982011927811</v>
      </c>
      <c r="AQ46" s="6">
        <f t="shared" si="2"/>
        <v>3.0921345011927812</v>
      </c>
      <c r="AR46" s="6" t="s">
        <v>120</v>
      </c>
      <c r="AS46" s="6">
        <f t="shared" si="3"/>
        <v>1</v>
      </c>
      <c r="AT46" s="6">
        <f t="shared" si="4"/>
        <v>1</v>
      </c>
    </row>
    <row r="47" spans="1:46">
      <c r="A47" s="8">
        <v>1</v>
      </c>
      <c r="B47" s="8">
        <v>1</v>
      </c>
      <c r="C47" s="8">
        <v>1.8857066259837845</v>
      </c>
      <c r="D47" s="8">
        <v>0.97752426554714078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1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1.9248673205022118</v>
      </c>
      <c r="AE47" s="8">
        <v>1</v>
      </c>
      <c r="AF47" s="8">
        <v>1</v>
      </c>
      <c r="AG47" s="8">
        <v>0.53465598623473276</v>
      </c>
      <c r="AH47" s="8">
        <v>0</v>
      </c>
      <c r="AI47" s="8">
        <v>0</v>
      </c>
      <c r="AJ47" s="8">
        <v>1</v>
      </c>
      <c r="AK47" s="8">
        <v>0</v>
      </c>
      <c r="AL47" s="8">
        <v>-1.0688619263650878</v>
      </c>
      <c r="AM47" s="8">
        <v>-0.19527168382016377</v>
      </c>
      <c r="AO47" s="6">
        <v>0</v>
      </c>
      <c r="AP47" s="6">
        <f t="shared" si="1"/>
        <v>2.7387806554508316</v>
      </c>
      <c r="AQ47" s="6">
        <f t="shared" si="2"/>
        <v>1.6780169554508315</v>
      </c>
      <c r="AR47" s="6" t="s">
        <v>120</v>
      </c>
      <c r="AS47" s="6">
        <f t="shared" si="3"/>
        <v>1</v>
      </c>
      <c r="AT47" s="6">
        <f t="shared" si="4"/>
        <v>1</v>
      </c>
    </row>
    <row r="48" spans="1:46">
      <c r="A48" s="8">
        <v>1</v>
      </c>
      <c r="B48" s="8">
        <v>0</v>
      </c>
      <c r="C48" s="8">
        <v>1.063148995946545</v>
      </c>
      <c r="D48" s="8">
        <v>0.38292745181915111</v>
      </c>
      <c r="E48" s="8">
        <v>0</v>
      </c>
      <c r="F48" s="8">
        <v>1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1</v>
      </c>
      <c r="Z48" s="8">
        <v>0</v>
      </c>
      <c r="AA48" s="8">
        <v>0</v>
      </c>
      <c r="AB48" s="8">
        <v>0</v>
      </c>
      <c r="AC48" s="8">
        <v>0</v>
      </c>
      <c r="AD48" s="8">
        <v>1.5393914949169041</v>
      </c>
      <c r="AE48" s="8">
        <v>1</v>
      </c>
      <c r="AF48" s="8">
        <v>1</v>
      </c>
      <c r="AG48" s="8">
        <v>0.12338215066955374</v>
      </c>
      <c r="AH48" s="8">
        <v>1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O48" s="6">
        <v>0</v>
      </c>
      <c r="AP48" s="6">
        <f t="shared" si="1"/>
        <v>2.802564717818492</v>
      </c>
      <c r="AQ48" s="6">
        <f t="shared" si="2"/>
        <v>1.7418010178184919</v>
      </c>
      <c r="AR48" s="6" t="s">
        <v>120</v>
      </c>
      <c r="AS48" s="6">
        <f t="shared" si="3"/>
        <v>1</v>
      </c>
      <c r="AT48" s="6">
        <f t="shared" si="4"/>
        <v>1</v>
      </c>
    </row>
    <row r="49" spans="1:46">
      <c r="A49" s="8">
        <v>1</v>
      </c>
      <c r="B49" s="8">
        <v>1</v>
      </c>
      <c r="C49" s="8">
        <v>0.21190764242395774</v>
      </c>
      <c r="D49" s="8">
        <v>-0.93984958142369079</v>
      </c>
      <c r="E49" s="8">
        <v>1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1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1</v>
      </c>
      <c r="AA49" s="8">
        <v>0</v>
      </c>
      <c r="AB49" s="8">
        <v>0</v>
      </c>
      <c r="AC49" s="8">
        <v>0</v>
      </c>
      <c r="AD49" s="8">
        <v>-0.65244197846932406</v>
      </c>
      <c r="AE49" s="8">
        <v>1</v>
      </c>
      <c r="AF49" s="8">
        <v>1</v>
      </c>
      <c r="AG49" s="8">
        <v>-0.28789168489562533</v>
      </c>
      <c r="AH49" s="8">
        <v>1</v>
      </c>
      <c r="AI49" s="8">
        <v>0</v>
      </c>
      <c r="AJ49" s="8">
        <v>1</v>
      </c>
      <c r="AK49" s="8">
        <v>0</v>
      </c>
      <c r="AL49" s="8">
        <v>0.5575389886048655</v>
      </c>
      <c r="AM49" s="8">
        <v>0.18859791610893267</v>
      </c>
      <c r="AO49" s="6">
        <v>1.0512972</v>
      </c>
      <c r="AP49" s="6">
        <f t="shared" si="1"/>
        <v>1.0094664497784107</v>
      </c>
      <c r="AQ49" s="6">
        <f t="shared" si="2"/>
        <v>-5.1297250221589374E-2</v>
      </c>
      <c r="AR49" s="6" t="s">
        <v>120</v>
      </c>
      <c r="AS49" s="6">
        <f t="shared" si="3"/>
        <v>-5.1297200000000043E-2</v>
      </c>
      <c r="AT49" s="6">
        <f t="shared" si="4"/>
        <v>0</v>
      </c>
    </row>
    <row r="50" spans="1:46">
      <c r="A50" s="8">
        <v>1</v>
      </c>
      <c r="B50" s="8">
        <v>0</v>
      </c>
      <c r="C50" s="8">
        <v>-0.46301160736200919</v>
      </c>
      <c r="D50" s="8">
        <v>0.78468205568941418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1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-0.24156658298110811</v>
      </c>
      <c r="AE50" s="8">
        <v>1</v>
      </c>
      <c r="AF50" s="8">
        <v>0</v>
      </c>
      <c r="AG50" s="8">
        <v>-0.49352860267821486</v>
      </c>
      <c r="AH50" s="8">
        <v>0</v>
      </c>
      <c r="AI50" s="8">
        <v>0</v>
      </c>
      <c r="AJ50" s="8">
        <v>1</v>
      </c>
      <c r="AK50" s="8">
        <v>0</v>
      </c>
      <c r="AL50" s="8">
        <v>-0.13948997495368595</v>
      </c>
      <c r="AM50" s="8">
        <v>-0.16648146382548154</v>
      </c>
      <c r="AO50" s="6">
        <v>1.3522825999999999</v>
      </c>
      <c r="AP50" s="6">
        <f t="shared" si="1"/>
        <v>0.70848104713591764</v>
      </c>
      <c r="AQ50" s="6">
        <f t="shared" si="2"/>
        <v>-0.35228265286408245</v>
      </c>
      <c r="AR50" s="6" t="s">
        <v>120</v>
      </c>
      <c r="AS50" s="6">
        <f t="shared" si="3"/>
        <v>-0.35228259999999989</v>
      </c>
      <c r="AT50" s="6">
        <f t="shared" si="4"/>
        <v>0</v>
      </c>
    </row>
    <row r="51" spans="1:46">
      <c r="A51" s="8">
        <v>1</v>
      </c>
      <c r="B51" s="8">
        <v>0</v>
      </c>
      <c r="C51" s="8">
        <v>-0.4908520194555771</v>
      </c>
      <c r="D51" s="8">
        <v>-0.85548111461093546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1</v>
      </c>
      <c r="AC51" s="8">
        <v>0</v>
      </c>
      <c r="AD51" s="8">
        <v>-0.40292855648193471</v>
      </c>
      <c r="AE51" s="8">
        <v>1</v>
      </c>
      <c r="AF51" s="8">
        <v>0</v>
      </c>
      <c r="AG51" s="8">
        <v>-0.49352860267821486</v>
      </c>
      <c r="AH51" s="8">
        <v>1</v>
      </c>
      <c r="AI51" s="8">
        <v>0</v>
      </c>
      <c r="AJ51" s="8">
        <v>1</v>
      </c>
      <c r="AK51" s="8">
        <v>0</v>
      </c>
      <c r="AL51" s="8">
        <v>1.7831482495286517</v>
      </c>
      <c r="AM51" s="8">
        <v>-0.19527168382016377</v>
      </c>
      <c r="AO51" s="6">
        <v>0.21358356000000001</v>
      </c>
      <c r="AP51" s="6">
        <f t="shared" si="1"/>
        <v>1.8471800838567343</v>
      </c>
      <c r="AQ51" s="6">
        <f t="shared" si="2"/>
        <v>0.78641638385673418</v>
      </c>
      <c r="AR51" s="6" t="s">
        <v>120</v>
      </c>
      <c r="AS51" s="6">
        <f t="shared" si="3"/>
        <v>0.78641643999999999</v>
      </c>
      <c r="AT51" s="6">
        <f t="shared" si="4"/>
        <v>1</v>
      </c>
    </row>
    <row r="52" spans="1:46">
      <c r="A52" s="8">
        <v>1</v>
      </c>
      <c r="B52" s="8">
        <v>1</v>
      </c>
      <c r="C52" s="8">
        <v>0.48609351910303755</v>
      </c>
      <c r="D52" s="8">
        <v>0.34978269699985437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1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0</v>
      </c>
      <c r="AD52" s="8">
        <v>0.60558377789823148</v>
      </c>
      <c r="AE52" s="8">
        <v>1</v>
      </c>
      <c r="AF52" s="8">
        <v>1</v>
      </c>
      <c r="AG52" s="8">
        <v>1.9741144107128594</v>
      </c>
      <c r="AH52" s="8">
        <v>1</v>
      </c>
      <c r="AI52" s="8">
        <v>0</v>
      </c>
      <c r="AJ52" s="8">
        <v>1</v>
      </c>
      <c r="AK52" s="8">
        <v>0</v>
      </c>
      <c r="AL52" s="8">
        <v>-0.52866447960721052</v>
      </c>
      <c r="AM52" s="8">
        <v>-0.19527168382016377</v>
      </c>
      <c r="AO52" s="6">
        <v>0</v>
      </c>
      <c r="AP52" s="6">
        <f t="shared" si="1"/>
        <v>4.1951856954232269</v>
      </c>
      <c r="AQ52" s="6">
        <f t="shared" si="2"/>
        <v>3.1344219954232271</v>
      </c>
      <c r="AR52" s="6" t="s">
        <v>120</v>
      </c>
      <c r="AS52" s="6">
        <f t="shared" si="3"/>
        <v>1</v>
      </c>
      <c r="AT52" s="6">
        <f t="shared" si="4"/>
        <v>1</v>
      </c>
    </row>
    <row r="53" spans="1:46">
      <c r="A53" s="8">
        <v>1</v>
      </c>
      <c r="B53" s="8">
        <v>0</v>
      </c>
      <c r="C53" s="8">
        <v>-0.83506075079423714</v>
      </c>
      <c r="D53" s="8">
        <v>1.3541692066755127</v>
      </c>
      <c r="E53" s="8">
        <v>1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1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1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-0.66439471724716304</v>
      </c>
      <c r="AE53" s="8">
        <v>1</v>
      </c>
      <c r="AF53" s="8">
        <v>1</v>
      </c>
      <c r="AG53" s="8">
        <v>1.76847749293027</v>
      </c>
      <c r="AH53" s="8">
        <v>1</v>
      </c>
      <c r="AI53" s="8">
        <v>0</v>
      </c>
      <c r="AJ53" s="8">
        <v>1</v>
      </c>
      <c r="AK53" s="8">
        <v>0</v>
      </c>
      <c r="AL53" s="8">
        <v>-1.0688619263650878</v>
      </c>
      <c r="AM53" s="8">
        <v>-0.19527168382016377</v>
      </c>
      <c r="AO53" s="6">
        <v>0</v>
      </c>
      <c r="AP53" s="6">
        <f t="shared" si="1"/>
        <v>2.0607636115989125</v>
      </c>
      <c r="AQ53" s="6">
        <f t="shared" si="2"/>
        <v>0.99999991159891244</v>
      </c>
      <c r="AR53" s="6" t="s">
        <v>120</v>
      </c>
      <c r="AS53" s="6">
        <f t="shared" si="3"/>
        <v>1</v>
      </c>
      <c r="AT53" s="6">
        <f t="shared" si="4"/>
        <v>1</v>
      </c>
    </row>
    <row r="54" spans="1:46">
      <c r="A54" s="8">
        <v>1</v>
      </c>
      <c r="B54" s="8">
        <v>1</v>
      </c>
      <c r="C54" s="8">
        <v>0.10645153600892703</v>
      </c>
      <c r="D54" s="8">
        <v>-0.45372651074067222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1</v>
      </c>
      <c r="AC54" s="8">
        <v>0</v>
      </c>
      <c r="AD54" s="8">
        <v>0.15735607372926874</v>
      </c>
      <c r="AE54" s="8">
        <v>1</v>
      </c>
      <c r="AF54" s="8">
        <v>1</v>
      </c>
      <c r="AG54" s="8">
        <v>0.7402929040173224</v>
      </c>
      <c r="AH54" s="8">
        <v>0</v>
      </c>
      <c r="AI54" s="8">
        <v>0</v>
      </c>
      <c r="AJ54" s="8">
        <v>1</v>
      </c>
      <c r="AK54" s="8">
        <v>0</v>
      </c>
      <c r="AL54" s="8">
        <v>-0.13948997495368595</v>
      </c>
      <c r="AM54" s="8">
        <v>0.20241722170638016</v>
      </c>
      <c r="AO54" s="6">
        <v>0</v>
      </c>
      <c r="AP54" s="6">
        <f t="shared" si="1"/>
        <v>5.4894043304572708</v>
      </c>
      <c r="AQ54" s="6">
        <f t="shared" si="2"/>
        <v>4.428640630457271</v>
      </c>
      <c r="AR54" s="6" t="s">
        <v>120</v>
      </c>
      <c r="AS54" s="6">
        <f t="shared" si="3"/>
        <v>1</v>
      </c>
      <c r="AT54" s="6">
        <f t="shared" si="4"/>
        <v>1</v>
      </c>
    </row>
    <row r="55" spans="1:46">
      <c r="A55" s="8">
        <v>1</v>
      </c>
      <c r="B55" s="8">
        <v>0</v>
      </c>
      <c r="C55" s="8">
        <v>1.7937492386494183</v>
      </c>
      <c r="D55" s="8">
        <v>2.0572397634484734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1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0.97910686470570052</v>
      </c>
      <c r="AE55" s="8">
        <v>1</v>
      </c>
      <c r="AF55" s="8">
        <v>1</v>
      </c>
      <c r="AG55" s="8">
        <v>2.3853882462780387</v>
      </c>
      <c r="AH55" s="8">
        <v>0</v>
      </c>
      <c r="AI55" s="8">
        <v>0</v>
      </c>
      <c r="AJ55" s="8">
        <v>1</v>
      </c>
      <c r="AK55" s="8">
        <v>0</v>
      </c>
      <c r="AL55" s="8">
        <v>-1.0688619263650878</v>
      </c>
      <c r="AM55" s="8">
        <v>0.22698487610184234</v>
      </c>
      <c r="AO55" s="6">
        <v>0</v>
      </c>
      <c r="AP55" s="6">
        <f t="shared" si="1"/>
        <v>6.3679216769792575</v>
      </c>
      <c r="AQ55" s="6">
        <f t="shared" si="2"/>
        <v>5.3071579769792576</v>
      </c>
      <c r="AR55" s="6" t="s">
        <v>120</v>
      </c>
      <c r="AS55" s="6">
        <f t="shared" si="3"/>
        <v>1</v>
      </c>
      <c r="AT55" s="6">
        <f t="shared" si="4"/>
        <v>1</v>
      </c>
    </row>
    <row r="56" spans="1:46">
      <c r="A56" s="8">
        <v>1</v>
      </c>
      <c r="B56" s="8">
        <v>0</v>
      </c>
      <c r="C56" s="8">
        <v>-0.70176423228563856</v>
      </c>
      <c r="D56" s="8">
        <v>0.2242343832903971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1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1</v>
      </c>
      <c r="Z56" s="8">
        <v>0</v>
      </c>
      <c r="AA56" s="8">
        <v>0</v>
      </c>
      <c r="AB56" s="8">
        <v>0</v>
      </c>
      <c r="AC56" s="8">
        <v>0</v>
      </c>
      <c r="AD56" s="8">
        <v>0.28285983089657829</v>
      </c>
      <c r="AE56" s="8">
        <v>1</v>
      </c>
      <c r="AF56" s="8">
        <v>1</v>
      </c>
      <c r="AG56" s="8">
        <v>1.5628405751476804</v>
      </c>
      <c r="AH56" s="8">
        <v>0</v>
      </c>
      <c r="AI56" s="8">
        <v>0</v>
      </c>
      <c r="AJ56" s="8">
        <v>1</v>
      </c>
      <c r="AK56" s="8">
        <v>0</v>
      </c>
      <c r="AL56" s="8">
        <v>-0.37183296280653644</v>
      </c>
      <c r="AM56" s="8">
        <v>-0.14824765782884947</v>
      </c>
      <c r="AO56" s="6">
        <v>0</v>
      </c>
      <c r="AP56" s="6">
        <f t="shared" si="1"/>
        <v>4.5115847054269587</v>
      </c>
      <c r="AQ56" s="6">
        <f t="shared" si="2"/>
        <v>3.4508210054269588</v>
      </c>
      <c r="AR56" s="6" t="s">
        <v>120</v>
      </c>
      <c r="AS56" s="6">
        <f t="shared" si="3"/>
        <v>1</v>
      </c>
      <c r="AT56" s="6">
        <f t="shared" si="4"/>
        <v>1</v>
      </c>
    </row>
    <row r="57" spans="1:46">
      <c r="A57" s="8">
        <v>1</v>
      </c>
      <c r="B57" s="8">
        <v>0</v>
      </c>
      <c r="C57" s="8">
        <v>0.12754275729193318</v>
      </c>
      <c r="D57" s="8">
        <v>-2.6862244128517454E-2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1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1</v>
      </c>
      <c r="AC57" s="8">
        <v>0</v>
      </c>
      <c r="AD57" s="8">
        <v>-0.17881470439745334</v>
      </c>
      <c r="AE57" s="8">
        <v>1</v>
      </c>
      <c r="AF57" s="8">
        <v>1</v>
      </c>
      <c r="AG57" s="8">
        <v>-8.2254767113035795E-2</v>
      </c>
      <c r="AH57" s="8">
        <v>0</v>
      </c>
      <c r="AI57" s="8">
        <v>0</v>
      </c>
      <c r="AJ57" s="8">
        <v>1</v>
      </c>
      <c r="AK57" s="8">
        <v>0</v>
      </c>
      <c r="AL57" s="8">
        <v>-1.0688619263650878</v>
      </c>
      <c r="AM57" s="8">
        <v>-0.19527168382016377</v>
      </c>
      <c r="AO57" s="6">
        <v>0</v>
      </c>
      <c r="AP57" s="6">
        <f t="shared" si="1"/>
        <v>2.85620610372471</v>
      </c>
      <c r="AQ57" s="6">
        <f t="shared" si="2"/>
        <v>1.7954424037247099</v>
      </c>
      <c r="AR57" s="6" t="s">
        <v>120</v>
      </c>
      <c r="AS57" s="6">
        <f t="shared" si="3"/>
        <v>1</v>
      </c>
      <c r="AT57" s="6">
        <f t="shared" si="4"/>
        <v>1</v>
      </c>
    </row>
    <row r="58" spans="1:46">
      <c r="A58" s="8">
        <v>1</v>
      </c>
      <c r="B58" s="8">
        <v>1</v>
      </c>
      <c r="C58" s="8">
        <v>1.9278890685497967</v>
      </c>
      <c r="D58" s="8">
        <v>-0.85548111461093546</v>
      </c>
      <c r="E58" s="8">
        <v>1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1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1</v>
      </c>
      <c r="AC58" s="8">
        <v>0</v>
      </c>
      <c r="AD58" s="8">
        <v>0.51892642175889869</v>
      </c>
      <c r="AE58" s="8">
        <v>1</v>
      </c>
      <c r="AF58" s="8">
        <v>0</v>
      </c>
      <c r="AG58" s="8">
        <v>-0.49352860267821486</v>
      </c>
      <c r="AH58" s="8">
        <v>0</v>
      </c>
      <c r="AI58" s="8">
        <v>0</v>
      </c>
      <c r="AJ58" s="8">
        <v>1</v>
      </c>
      <c r="AK58" s="8">
        <v>0</v>
      </c>
      <c r="AL58" s="8">
        <v>-2.3318481027260713E-2</v>
      </c>
      <c r="AM58" s="8">
        <v>-0.13500415663129564</v>
      </c>
      <c r="AO58" s="6">
        <v>1.1481751</v>
      </c>
      <c r="AP58" s="6">
        <f t="shared" si="1"/>
        <v>0.91258849932935227</v>
      </c>
      <c r="AQ58" s="6">
        <f t="shared" si="2"/>
        <v>-0.14817520067064782</v>
      </c>
      <c r="AR58" s="6" t="s">
        <v>120</v>
      </c>
      <c r="AS58" s="6">
        <f t="shared" si="3"/>
        <v>-0.1481751</v>
      </c>
      <c r="AT58" s="6">
        <f t="shared" si="4"/>
        <v>0</v>
      </c>
    </row>
    <row r="59" spans="1:46">
      <c r="A59" s="8">
        <v>1</v>
      </c>
      <c r="B59" s="8">
        <v>1</v>
      </c>
      <c r="C59" s="8">
        <v>0.82355305963113579</v>
      </c>
      <c r="D59" s="8">
        <v>-0.95591976557850133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1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1</v>
      </c>
      <c r="AA59" s="8">
        <v>0</v>
      </c>
      <c r="AB59" s="8">
        <v>0</v>
      </c>
      <c r="AC59" s="8">
        <v>0</v>
      </c>
      <c r="AD59" s="8">
        <v>3.8178823244424649</v>
      </c>
      <c r="AE59" s="8">
        <v>1</v>
      </c>
      <c r="AF59" s="8">
        <v>0</v>
      </c>
      <c r="AG59" s="8">
        <v>-0.49352860267821486</v>
      </c>
      <c r="AH59" s="8">
        <v>0</v>
      </c>
      <c r="AI59" s="8">
        <v>0</v>
      </c>
      <c r="AJ59" s="8">
        <v>1</v>
      </c>
      <c r="AK59" s="8">
        <v>0</v>
      </c>
      <c r="AL59" s="8">
        <v>-1.0688619263650878</v>
      </c>
      <c r="AM59" s="8">
        <v>-0.19527168382016377</v>
      </c>
      <c r="AO59" s="6">
        <v>0</v>
      </c>
      <c r="AP59" s="6">
        <f t="shared" si="1"/>
        <v>2.0607636427317235</v>
      </c>
      <c r="AQ59" s="6">
        <f t="shared" si="2"/>
        <v>0.99999994273172343</v>
      </c>
      <c r="AR59" s="6" t="s">
        <v>120</v>
      </c>
      <c r="AS59" s="6">
        <f t="shared" si="3"/>
        <v>1</v>
      </c>
      <c r="AT59" s="6">
        <f t="shared" si="4"/>
        <v>1</v>
      </c>
    </row>
    <row r="60" spans="1:46">
      <c r="A60" s="8">
        <v>1</v>
      </c>
      <c r="B60" s="8">
        <v>0</v>
      </c>
      <c r="C60" s="8">
        <v>6.4269093442914746E-2</v>
      </c>
      <c r="D60" s="8">
        <v>-0.84744602253353019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-0.65244197846932406</v>
      </c>
      <c r="AE60" s="8">
        <v>1</v>
      </c>
      <c r="AF60" s="8">
        <v>0</v>
      </c>
      <c r="AG60" s="8">
        <v>-0.49352860267821486</v>
      </c>
      <c r="AH60" s="8">
        <v>0</v>
      </c>
      <c r="AI60" s="8">
        <v>0</v>
      </c>
      <c r="AJ60" s="8">
        <v>1</v>
      </c>
      <c r="AK60" s="8">
        <v>0</v>
      </c>
      <c r="AL60" s="8">
        <v>1.4869109400162674</v>
      </c>
      <c r="AM60" s="8">
        <v>1.9499835753835917</v>
      </c>
      <c r="AO60" s="6">
        <v>0</v>
      </c>
      <c r="AP60" s="6">
        <f t="shared" si="1"/>
        <v>8.9384794448785314</v>
      </c>
      <c r="AQ60" s="6">
        <f t="shared" si="2"/>
        <v>7.8777157448785315</v>
      </c>
      <c r="AR60" s="6" t="s">
        <v>120</v>
      </c>
      <c r="AS60" s="6">
        <f t="shared" si="3"/>
        <v>1</v>
      </c>
      <c r="AT60" s="6">
        <f t="shared" si="4"/>
        <v>1</v>
      </c>
    </row>
    <row r="61" spans="1:46">
      <c r="A61" s="8">
        <v>1</v>
      </c>
      <c r="B61" s="8">
        <v>0</v>
      </c>
      <c r="C61" s="8">
        <v>1.5406545832533445</v>
      </c>
      <c r="D61" s="8">
        <v>1.7729983812102623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1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1</v>
      </c>
      <c r="AC61" s="8">
        <v>0</v>
      </c>
      <c r="AD61" s="8">
        <v>1.8755622730436261</v>
      </c>
      <c r="AE61" s="8">
        <v>1</v>
      </c>
      <c r="AF61" s="8">
        <v>0</v>
      </c>
      <c r="AG61" s="8">
        <v>-0.49352860267821486</v>
      </c>
      <c r="AH61" s="8">
        <v>1</v>
      </c>
      <c r="AI61" s="8">
        <v>0</v>
      </c>
      <c r="AJ61" s="8">
        <v>1</v>
      </c>
      <c r="AK61" s="8">
        <v>0</v>
      </c>
      <c r="AL61" s="8">
        <v>-1.0688619263650878</v>
      </c>
      <c r="AM61" s="8">
        <v>-0.19527168382016377</v>
      </c>
      <c r="AO61" s="6">
        <v>0.16322975000000001</v>
      </c>
      <c r="AP61" s="6">
        <f t="shared" si="1"/>
        <v>1.8975338973494402</v>
      </c>
      <c r="AQ61" s="6">
        <f t="shared" si="2"/>
        <v>0.83677019734944014</v>
      </c>
      <c r="AR61" s="6" t="s">
        <v>120</v>
      </c>
      <c r="AS61" s="6">
        <f t="shared" si="3"/>
        <v>0.83677025000000005</v>
      </c>
      <c r="AT61" s="6">
        <f t="shared" si="4"/>
        <v>1</v>
      </c>
    </row>
    <row r="62" spans="1:46">
      <c r="A62" s="8">
        <v>1</v>
      </c>
      <c r="B62" s="8">
        <v>0</v>
      </c>
      <c r="C62" s="8">
        <v>-1.0459729636242985</v>
      </c>
      <c r="D62" s="8">
        <v>0.76861187153460409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1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8">
        <v>0</v>
      </c>
      <c r="AD62" s="8">
        <v>-0.44028086516268161</v>
      </c>
      <c r="AE62" s="8">
        <v>1</v>
      </c>
      <c r="AF62" s="8">
        <v>1</v>
      </c>
      <c r="AG62" s="8">
        <v>0.94592982179991181</v>
      </c>
      <c r="AH62" s="8">
        <v>0</v>
      </c>
      <c r="AI62" s="8">
        <v>0</v>
      </c>
      <c r="AJ62" s="8">
        <v>1</v>
      </c>
      <c r="AK62" s="8">
        <v>0</v>
      </c>
      <c r="AL62" s="8">
        <v>-0.51123875551824671</v>
      </c>
      <c r="AM62" s="8">
        <v>-0.19527168382016377</v>
      </c>
      <c r="AO62" s="6">
        <v>0</v>
      </c>
      <c r="AP62" s="6">
        <f t="shared" si="1"/>
        <v>4.80941813679999</v>
      </c>
      <c r="AQ62" s="6">
        <f t="shared" si="2"/>
        <v>3.7486544367999901</v>
      </c>
      <c r="AR62" s="6" t="s">
        <v>120</v>
      </c>
      <c r="AS62" s="6">
        <f t="shared" si="3"/>
        <v>1</v>
      </c>
      <c r="AT62" s="6">
        <f t="shared" si="4"/>
        <v>1</v>
      </c>
    </row>
    <row r="63" spans="1:46">
      <c r="A63" s="8">
        <v>1</v>
      </c>
      <c r="B63" s="8">
        <v>1</v>
      </c>
      <c r="C63" s="8">
        <v>-0.46976079817257099</v>
      </c>
      <c r="D63" s="8">
        <v>-0.75504246364336969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1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1</v>
      </c>
      <c r="Z63" s="8">
        <v>0</v>
      </c>
      <c r="AA63" s="8">
        <v>0</v>
      </c>
      <c r="AB63" s="8">
        <v>0</v>
      </c>
      <c r="AC63" s="8">
        <v>0</v>
      </c>
      <c r="AD63" s="8">
        <v>-0.14146239571670643</v>
      </c>
      <c r="AE63" s="8">
        <v>1</v>
      </c>
      <c r="AF63" s="8">
        <v>0</v>
      </c>
      <c r="AG63" s="8">
        <v>-0.49352860267821486</v>
      </c>
      <c r="AH63" s="8">
        <v>1</v>
      </c>
      <c r="AI63" s="8">
        <v>0</v>
      </c>
      <c r="AJ63" s="8">
        <v>1</v>
      </c>
      <c r="AK63" s="8">
        <v>0</v>
      </c>
      <c r="AL63" s="8">
        <v>0.5575389886048655</v>
      </c>
      <c r="AM63" s="8">
        <v>-0.19527168382016377</v>
      </c>
      <c r="AO63" s="6">
        <v>0.78080822999999999</v>
      </c>
      <c r="AP63" s="6">
        <f t="shared" si="1"/>
        <v>1.2799554083163727</v>
      </c>
      <c r="AQ63" s="6">
        <f t="shared" si="2"/>
        <v>0.21919170831637258</v>
      </c>
      <c r="AR63" s="6" t="s">
        <v>120</v>
      </c>
      <c r="AS63" s="6">
        <f t="shared" si="3"/>
        <v>0.21919177000000001</v>
      </c>
      <c r="AT63" s="6">
        <f t="shared" si="4"/>
        <v>1</v>
      </c>
    </row>
    <row r="64" spans="1:46">
      <c r="A64" s="8">
        <v>1</v>
      </c>
      <c r="B64" s="8">
        <v>1</v>
      </c>
      <c r="C64" s="8">
        <v>-0.70851342309620036</v>
      </c>
      <c r="D64" s="8">
        <v>-0.95591976557850133</v>
      </c>
      <c r="E64" s="8">
        <v>0</v>
      </c>
      <c r="F64" s="8">
        <v>1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1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-0.66439471724716304</v>
      </c>
      <c r="AE64" s="8">
        <v>0</v>
      </c>
      <c r="AF64" s="8">
        <v>0</v>
      </c>
      <c r="AG64" s="8">
        <v>-0.49352860267821486</v>
      </c>
      <c r="AH64" s="8">
        <v>0</v>
      </c>
      <c r="AI64" s="8">
        <v>0</v>
      </c>
      <c r="AJ64" s="8">
        <v>0</v>
      </c>
      <c r="AK64" s="8">
        <v>1</v>
      </c>
      <c r="AL64" s="8">
        <v>-8.4182241975665675E-5</v>
      </c>
      <c r="AM64" s="8">
        <v>-0.19527168382016377</v>
      </c>
      <c r="AO64" s="6">
        <v>1.8111172</v>
      </c>
      <c r="AP64" s="6">
        <f t="shared" si="1"/>
        <v>0.24964647428391329</v>
      </c>
      <c r="AQ64" s="6">
        <f t="shared" si="2"/>
        <v>-0.8111172257160868</v>
      </c>
      <c r="AR64" s="6" t="s">
        <v>120</v>
      </c>
      <c r="AS64" s="6">
        <f t="shared" si="3"/>
        <v>-0.81111719999999998</v>
      </c>
      <c r="AT64" s="6">
        <f t="shared" si="4"/>
        <v>0</v>
      </c>
    </row>
    <row r="65" spans="1:46">
      <c r="A65" s="8">
        <v>1</v>
      </c>
      <c r="B65" s="8">
        <v>0</v>
      </c>
      <c r="C65" s="8">
        <v>-1.109246627473317</v>
      </c>
      <c r="D65" s="8">
        <v>0.90219527732146643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1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-0.30282436921753303</v>
      </c>
      <c r="AE65" s="8">
        <v>1</v>
      </c>
      <c r="AF65" s="8">
        <v>1</v>
      </c>
      <c r="AG65" s="8">
        <v>0.32901906845214329</v>
      </c>
      <c r="AH65" s="8">
        <v>0</v>
      </c>
      <c r="AI65" s="8">
        <v>0</v>
      </c>
      <c r="AJ65" s="8">
        <v>1</v>
      </c>
      <c r="AK65" s="8">
        <v>0</v>
      </c>
      <c r="AL65" s="8">
        <v>-0.72034744458581212</v>
      </c>
      <c r="AM65" s="8">
        <v>-9.1626891839307723E-2</v>
      </c>
      <c r="AO65" s="6">
        <v>0</v>
      </c>
      <c r="AP65" s="6">
        <f t="shared" si="1"/>
        <v>3.4320999944904598</v>
      </c>
      <c r="AQ65" s="6">
        <f t="shared" si="2"/>
        <v>2.3713362944904599</v>
      </c>
      <c r="AR65" s="6" t="s">
        <v>120</v>
      </c>
      <c r="AS65" s="6">
        <f t="shared" si="3"/>
        <v>1</v>
      </c>
      <c r="AT65" s="6">
        <f t="shared" si="4"/>
        <v>1</v>
      </c>
    </row>
    <row r="66" spans="1:46">
      <c r="A66" s="8">
        <v>1</v>
      </c>
      <c r="B66" s="8">
        <v>1</v>
      </c>
      <c r="C66" s="8">
        <v>-0.69501504147507676</v>
      </c>
      <c r="D66" s="8">
        <v>1.3792788694174041</v>
      </c>
      <c r="E66" s="8">
        <v>1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1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-0.41488129525977374</v>
      </c>
      <c r="AE66" s="8">
        <v>1</v>
      </c>
      <c r="AF66" s="8">
        <v>0</v>
      </c>
      <c r="AG66" s="8">
        <v>-0.49352860267821486</v>
      </c>
      <c r="AH66" s="8">
        <v>1</v>
      </c>
      <c r="AI66" s="8">
        <v>0</v>
      </c>
      <c r="AJ66" s="8">
        <v>1</v>
      </c>
      <c r="AK66" s="8">
        <v>0</v>
      </c>
      <c r="AL66" s="8">
        <v>-0.13948997495368595</v>
      </c>
      <c r="AM66" s="8">
        <v>-0.13769124383079931</v>
      </c>
      <c r="AO66" s="6">
        <v>1.5569515</v>
      </c>
      <c r="AP66" s="6">
        <f t="shared" si="1"/>
        <v>0.50381213666678559</v>
      </c>
      <c r="AQ66" s="6">
        <f t="shared" si="2"/>
        <v>-0.55695156333321449</v>
      </c>
      <c r="AR66" s="6" t="s">
        <v>120</v>
      </c>
      <c r="AS66" s="6">
        <f t="shared" si="3"/>
        <v>-0.55695150000000004</v>
      </c>
      <c r="AT66" s="6">
        <f t="shared" si="4"/>
        <v>0</v>
      </c>
    </row>
    <row r="67" spans="1:46">
      <c r="A67" s="8">
        <v>1</v>
      </c>
      <c r="B67" s="8">
        <v>1</v>
      </c>
      <c r="C67" s="8">
        <v>-1.3066604586822548</v>
      </c>
      <c r="D67" s="8">
        <v>-0.80526178912715263</v>
      </c>
      <c r="E67" s="8">
        <v>0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1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-0.14146239571670643</v>
      </c>
      <c r="AE67" s="8">
        <v>1</v>
      </c>
      <c r="AF67" s="8">
        <v>1</v>
      </c>
      <c r="AG67" s="8">
        <v>0.53465598623473276</v>
      </c>
      <c r="AH67" s="8">
        <v>1</v>
      </c>
      <c r="AI67" s="8">
        <v>0</v>
      </c>
      <c r="AJ67" s="8">
        <v>1</v>
      </c>
      <c r="AK67" s="8">
        <v>0</v>
      </c>
      <c r="AL67" s="8">
        <v>0.97575636673999633</v>
      </c>
      <c r="AM67" s="8">
        <v>-6.2836671844625491E-2</v>
      </c>
      <c r="AO67" s="6">
        <v>0</v>
      </c>
      <c r="AP67" s="6">
        <f t="shared" si="1"/>
        <v>3.4207174752602367</v>
      </c>
      <c r="AQ67" s="6">
        <f t="shared" si="2"/>
        <v>2.3599537752602364</v>
      </c>
      <c r="AR67" s="6" t="s">
        <v>120</v>
      </c>
      <c r="AS67" s="6">
        <f t="shared" si="3"/>
        <v>1</v>
      </c>
      <c r="AT67" s="6">
        <f t="shared" si="4"/>
        <v>1</v>
      </c>
    </row>
    <row r="68" spans="1:46">
      <c r="A68" s="8">
        <v>1</v>
      </c>
      <c r="B68" s="8">
        <v>1</v>
      </c>
      <c r="C68" s="8">
        <v>5.7519733902582491E-2</v>
      </c>
      <c r="D68" s="8">
        <v>-0.92277501075920454</v>
      </c>
      <c r="E68" s="8">
        <v>1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1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1</v>
      </c>
      <c r="AC68" s="8">
        <v>0</v>
      </c>
      <c r="AD68" s="8">
        <v>0.30676530845225636</v>
      </c>
      <c r="AE68" s="8">
        <v>1</v>
      </c>
      <c r="AF68" s="8">
        <v>1</v>
      </c>
      <c r="AG68" s="8">
        <v>-0.28789168489562533</v>
      </c>
      <c r="AH68" s="8">
        <v>1</v>
      </c>
      <c r="AI68" s="8">
        <v>0</v>
      </c>
      <c r="AJ68" s="8">
        <v>1</v>
      </c>
      <c r="AK68" s="8">
        <v>0</v>
      </c>
      <c r="AL68" s="8">
        <v>1.4404423424456974</v>
      </c>
      <c r="AM68" s="8">
        <v>1.3402067158962221</v>
      </c>
      <c r="AO68" s="6">
        <v>0</v>
      </c>
      <c r="AP68" s="6">
        <f t="shared" si="1"/>
        <v>6.019036196703385</v>
      </c>
      <c r="AQ68" s="6">
        <f t="shared" si="2"/>
        <v>4.9582724967033851</v>
      </c>
      <c r="AR68" s="6" t="s">
        <v>120</v>
      </c>
      <c r="AS68" s="6">
        <f t="shared" si="3"/>
        <v>1</v>
      </c>
      <c r="AT68" s="6">
        <f t="shared" si="4"/>
        <v>1</v>
      </c>
    </row>
    <row r="69" spans="1:46">
      <c r="A69" s="8">
        <v>1</v>
      </c>
      <c r="B69" s="8">
        <v>1</v>
      </c>
      <c r="C69" s="8">
        <v>8.5881005260083926E-3</v>
      </c>
      <c r="D69" s="8">
        <v>2.2912620210802039</v>
      </c>
      <c r="E69" s="8">
        <v>0</v>
      </c>
      <c r="F69" s="8">
        <v>1</v>
      </c>
      <c r="G69" s="8">
        <v>0</v>
      </c>
      <c r="H69" s="8">
        <v>0</v>
      </c>
      <c r="I69" s="8">
        <v>1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0.23206069109076255</v>
      </c>
      <c r="AE69" s="8">
        <v>1</v>
      </c>
      <c r="AF69" s="8">
        <v>1</v>
      </c>
      <c r="AG69" s="8">
        <v>1.357203657365091</v>
      </c>
      <c r="AH69" s="8">
        <v>0</v>
      </c>
      <c r="AI69" s="8">
        <v>0</v>
      </c>
      <c r="AJ69" s="8">
        <v>1</v>
      </c>
      <c r="AK69" s="8">
        <v>0</v>
      </c>
      <c r="AL69" s="8">
        <v>0.38328174771522761</v>
      </c>
      <c r="AM69" s="8">
        <v>-5.5159279846043567E-2</v>
      </c>
      <c r="AO69" s="6">
        <v>0</v>
      </c>
      <c r="AP69" s="6">
        <f t="shared" si="1"/>
        <v>2.9905480758438863</v>
      </c>
      <c r="AQ69" s="6">
        <f t="shared" si="2"/>
        <v>1.9297843758438862</v>
      </c>
      <c r="AR69" s="6" t="s">
        <v>120</v>
      </c>
      <c r="AS69" s="6">
        <f t="shared" si="3"/>
        <v>1</v>
      </c>
      <c r="AT69" s="6">
        <f t="shared" si="4"/>
        <v>1</v>
      </c>
    </row>
    <row r="70" spans="1:46">
      <c r="A70" s="8">
        <v>1</v>
      </c>
      <c r="B70" s="8">
        <v>0</v>
      </c>
      <c r="C70" s="8">
        <v>-7.5776784606016168E-2</v>
      </c>
      <c r="D70" s="8">
        <v>1.4546078576430785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1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-6.6757778355212655E-2</v>
      </c>
      <c r="AE70" s="8">
        <v>1</v>
      </c>
      <c r="AF70" s="8">
        <v>1</v>
      </c>
      <c r="AG70" s="8">
        <v>-0.28789168489562533</v>
      </c>
      <c r="AH70" s="8">
        <v>0</v>
      </c>
      <c r="AI70" s="8">
        <v>0</v>
      </c>
      <c r="AJ70" s="8">
        <v>1</v>
      </c>
      <c r="AK70" s="8">
        <v>0</v>
      </c>
      <c r="AL70" s="8">
        <v>0.20902450682558976</v>
      </c>
      <c r="AM70" s="8">
        <v>-0.19162492262083736</v>
      </c>
      <c r="AO70" s="6">
        <v>0</v>
      </c>
      <c r="AP70" s="6">
        <f t="shared" si="1"/>
        <v>2.523752635053337</v>
      </c>
      <c r="AQ70" s="6">
        <f t="shared" si="2"/>
        <v>1.4629889350533369</v>
      </c>
      <c r="AR70" s="6" t="s">
        <v>120</v>
      </c>
      <c r="AS70" s="6">
        <f t="shared" si="3"/>
        <v>1</v>
      </c>
      <c r="AT70" s="6">
        <f t="shared" si="4"/>
        <v>1</v>
      </c>
    </row>
    <row r="71" spans="1:46">
      <c r="A71" s="8">
        <v>1</v>
      </c>
      <c r="B71" s="8">
        <v>1</v>
      </c>
      <c r="C71" s="8">
        <v>0.49368602130537914</v>
      </c>
      <c r="D71" s="8">
        <v>-0.54613006963083277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1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-0.65244197846932406</v>
      </c>
      <c r="AE71" s="8">
        <v>1</v>
      </c>
      <c r="AF71" s="8">
        <v>0</v>
      </c>
      <c r="AG71" s="8">
        <v>-0.49352860267821486</v>
      </c>
      <c r="AH71" s="8">
        <v>1</v>
      </c>
      <c r="AI71" s="8">
        <v>0</v>
      </c>
      <c r="AJ71" s="8">
        <v>1</v>
      </c>
      <c r="AK71" s="8">
        <v>0</v>
      </c>
      <c r="AL71" s="8">
        <v>1.254567952163417</v>
      </c>
      <c r="AM71" s="8">
        <v>0.91795015597421603</v>
      </c>
      <c r="AO71" s="6">
        <v>0</v>
      </c>
      <c r="AP71" s="6">
        <f t="shared" ref="AP71:AP134" si="5">SUMPRODUCT($B$3:$AM$3,B71:AM71)</f>
        <v>4.1559195244211127</v>
      </c>
      <c r="AQ71" s="6">
        <f t="shared" ref="AQ71:AQ134" si="6">A71*(AP71+$AO$3)</f>
        <v>3.0951558244211128</v>
      </c>
      <c r="AR71" s="6" t="s">
        <v>120</v>
      </c>
      <c r="AS71" s="6">
        <f t="shared" si="3"/>
        <v>1</v>
      </c>
      <c r="AT71" s="6">
        <f t="shared" si="4"/>
        <v>1</v>
      </c>
    </row>
    <row r="72" spans="1:46">
      <c r="A72" s="8">
        <v>1</v>
      </c>
      <c r="B72" s="8">
        <v>1</v>
      </c>
      <c r="C72" s="8">
        <v>0.64132457028642209</v>
      </c>
      <c r="D72" s="8">
        <v>-0.61241957926942625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1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-0.62704240856641613</v>
      </c>
      <c r="AE72" s="8">
        <v>1</v>
      </c>
      <c r="AF72" s="8">
        <v>1</v>
      </c>
      <c r="AG72" s="8">
        <v>0.53465598623473276</v>
      </c>
      <c r="AH72" s="8">
        <v>1</v>
      </c>
      <c r="AI72" s="8">
        <v>0</v>
      </c>
      <c r="AJ72" s="8">
        <v>1</v>
      </c>
      <c r="AK72" s="8">
        <v>0</v>
      </c>
      <c r="AL72" s="8">
        <v>1.7192539278691179</v>
      </c>
      <c r="AM72" s="8">
        <v>-0.19527168382016377</v>
      </c>
      <c r="AO72" s="6">
        <v>0</v>
      </c>
      <c r="AP72" s="6">
        <f t="shared" si="5"/>
        <v>3.6601532949354141</v>
      </c>
      <c r="AQ72" s="6">
        <f t="shared" si="6"/>
        <v>2.5993895949354142</v>
      </c>
      <c r="AR72" s="6" t="s">
        <v>120</v>
      </c>
      <c r="AS72" s="6">
        <f t="shared" ref="AS72:AS135" si="7">1-AO72</f>
        <v>1</v>
      </c>
      <c r="AT72" s="6">
        <f t="shared" ref="AT72:AT135" si="8">IF(AQ72&gt;0,1,0)</f>
        <v>1</v>
      </c>
    </row>
    <row r="73" spans="1:46">
      <c r="A73" s="8">
        <v>1</v>
      </c>
      <c r="B73" s="8">
        <v>1</v>
      </c>
      <c r="C73" s="8">
        <v>0.64807392982675438</v>
      </c>
      <c r="D73" s="8">
        <v>0.95241460280524937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1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1.2779253341516756</v>
      </c>
      <c r="AE73" s="8">
        <v>1</v>
      </c>
      <c r="AF73" s="8">
        <v>1</v>
      </c>
      <c r="AG73" s="8">
        <v>2.3853882462780387</v>
      </c>
      <c r="AH73" s="8">
        <v>0</v>
      </c>
      <c r="AI73" s="8">
        <v>0</v>
      </c>
      <c r="AJ73" s="8">
        <v>1</v>
      </c>
      <c r="AK73" s="8">
        <v>0</v>
      </c>
      <c r="AL73" s="8">
        <v>0.32519600075201499</v>
      </c>
      <c r="AM73" s="8">
        <v>0.68897193961650993</v>
      </c>
      <c r="AO73" s="6">
        <v>0</v>
      </c>
      <c r="AP73" s="6">
        <f t="shared" si="5"/>
        <v>7.2809310032432411</v>
      </c>
      <c r="AQ73" s="6">
        <f t="shared" si="6"/>
        <v>6.2201673032432412</v>
      </c>
      <c r="AR73" s="6" t="s">
        <v>120</v>
      </c>
      <c r="AS73" s="6">
        <f t="shared" si="7"/>
        <v>1</v>
      </c>
      <c r="AT73" s="6">
        <f t="shared" si="8"/>
        <v>1</v>
      </c>
    </row>
    <row r="74" spans="1:46">
      <c r="A74" s="8">
        <v>1</v>
      </c>
      <c r="B74" s="8">
        <v>1</v>
      </c>
      <c r="C74" s="8">
        <v>1.4495403385809877</v>
      </c>
      <c r="D74" s="8">
        <v>0.75153730087011772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1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1</v>
      </c>
      <c r="AC74" s="8">
        <v>0</v>
      </c>
      <c r="AD74" s="8">
        <v>3.0708361508275268</v>
      </c>
      <c r="AE74" s="8">
        <v>1</v>
      </c>
      <c r="AF74" s="8">
        <v>1</v>
      </c>
      <c r="AG74" s="8">
        <v>1.357203657365091</v>
      </c>
      <c r="AH74" s="8">
        <v>0</v>
      </c>
      <c r="AI74" s="8">
        <v>0</v>
      </c>
      <c r="AJ74" s="8">
        <v>1</v>
      </c>
      <c r="AK74" s="8">
        <v>0</v>
      </c>
      <c r="AL74" s="8">
        <v>-1.7509906330939452E-2</v>
      </c>
      <c r="AM74" s="8">
        <v>0.12238041012116355</v>
      </c>
      <c r="AO74" s="6">
        <v>0</v>
      </c>
      <c r="AP74" s="6">
        <f t="shared" si="5"/>
        <v>5.5122004393130313</v>
      </c>
      <c r="AQ74" s="6">
        <f t="shared" si="6"/>
        <v>4.4514367393130314</v>
      </c>
      <c r="AR74" s="6" t="s">
        <v>120</v>
      </c>
      <c r="AS74" s="6">
        <f t="shared" si="7"/>
        <v>1</v>
      </c>
      <c r="AT74" s="6">
        <f t="shared" si="8"/>
        <v>1</v>
      </c>
    </row>
    <row r="75" spans="1:46">
      <c r="A75" s="8">
        <v>1</v>
      </c>
      <c r="B75" s="8">
        <v>1</v>
      </c>
      <c r="C75" s="8">
        <v>-0.89158522383269379</v>
      </c>
      <c r="D75" s="8">
        <v>-0.35328785977310639</v>
      </c>
      <c r="E75" s="8">
        <v>1</v>
      </c>
      <c r="F75" s="8">
        <v>0</v>
      </c>
      <c r="G75" s="8">
        <v>0</v>
      </c>
      <c r="H75" s="8">
        <v>0</v>
      </c>
      <c r="I75" s="8">
        <v>1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-0.34017667789827993</v>
      </c>
      <c r="AE75" s="8">
        <v>1</v>
      </c>
      <c r="AF75" s="8">
        <v>1</v>
      </c>
      <c r="AG75" s="8">
        <v>1.1515667395825013</v>
      </c>
      <c r="AH75" s="8">
        <v>1</v>
      </c>
      <c r="AI75" s="8">
        <v>0</v>
      </c>
      <c r="AJ75" s="8">
        <v>1</v>
      </c>
      <c r="AK75" s="8">
        <v>0</v>
      </c>
      <c r="AL75" s="8">
        <v>-0.13948997495368595</v>
      </c>
      <c r="AM75" s="8">
        <v>-0.19507974902019923</v>
      </c>
      <c r="AO75" s="6">
        <v>0.38501957999999997</v>
      </c>
      <c r="AP75" s="6">
        <f t="shared" si="5"/>
        <v>1.6757440574933118</v>
      </c>
      <c r="AQ75" s="6">
        <f t="shared" si="6"/>
        <v>0.6149803574933117</v>
      </c>
      <c r="AR75" s="6" t="s">
        <v>120</v>
      </c>
      <c r="AS75" s="6">
        <f t="shared" si="7"/>
        <v>0.61498041999999997</v>
      </c>
      <c r="AT75" s="6">
        <f t="shared" si="8"/>
        <v>1</v>
      </c>
    </row>
    <row r="76" spans="1:46">
      <c r="A76" s="8">
        <v>1</v>
      </c>
      <c r="B76" s="8">
        <v>1</v>
      </c>
      <c r="C76" s="8">
        <v>0.3949792744306807</v>
      </c>
      <c r="D76" s="8">
        <v>4.8466744097156914E-2</v>
      </c>
      <c r="E76" s="8">
        <v>0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1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1</v>
      </c>
      <c r="AA76" s="8">
        <v>0</v>
      </c>
      <c r="AB76" s="8">
        <v>0</v>
      </c>
      <c r="AC76" s="8">
        <v>0</v>
      </c>
      <c r="AD76" s="8">
        <v>8.2651456367774948E-2</v>
      </c>
      <c r="AE76" s="8">
        <v>1</v>
      </c>
      <c r="AF76" s="8">
        <v>1</v>
      </c>
      <c r="AG76" s="8">
        <v>0.7402929040173224</v>
      </c>
      <c r="AH76" s="8">
        <v>0</v>
      </c>
      <c r="AI76" s="8">
        <v>0</v>
      </c>
      <c r="AJ76" s="8">
        <v>1</v>
      </c>
      <c r="AK76" s="8">
        <v>0</v>
      </c>
      <c r="AL76" s="8">
        <v>-1.0688619263650878</v>
      </c>
      <c r="AM76" s="8">
        <v>-0.12483161223317457</v>
      </c>
      <c r="AO76" s="6">
        <v>0</v>
      </c>
      <c r="AP76" s="6">
        <f t="shared" si="5"/>
        <v>2.7989377413465828</v>
      </c>
      <c r="AQ76" s="6">
        <f t="shared" si="6"/>
        <v>1.7381740413465827</v>
      </c>
      <c r="AR76" s="6" t="s">
        <v>120</v>
      </c>
      <c r="AS76" s="6">
        <f t="shared" si="7"/>
        <v>1</v>
      </c>
      <c r="AT76" s="6">
        <f t="shared" si="8"/>
        <v>1</v>
      </c>
    </row>
    <row r="77" spans="1:46">
      <c r="A77" s="8">
        <v>1</v>
      </c>
      <c r="B77" s="8">
        <v>0</v>
      </c>
      <c r="C77" s="8">
        <v>-0.84940278126668145</v>
      </c>
      <c r="D77" s="8">
        <v>0.24934404603228855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1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0</v>
      </c>
      <c r="AC77" s="8">
        <v>0</v>
      </c>
      <c r="AD77" s="8">
        <v>8.2651456367774948E-2</v>
      </c>
      <c r="AE77" s="8">
        <v>1</v>
      </c>
      <c r="AF77" s="8">
        <v>1</v>
      </c>
      <c r="AG77" s="8">
        <v>0.12338215066955374</v>
      </c>
      <c r="AH77" s="8">
        <v>0</v>
      </c>
      <c r="AI77" s="8">
        <v>0</v>
      </c>
      <c r="AJ77" s="8">
        <v>1</v>
      </c>
      <c r="AK77" s="8">
        <v>0</v>
      </c>
      <c r="AL77" s="8">
        <v>-0.6041759506593869</v>
      </c>
      <c r="AM77" s="8">
        <v>-1.9075537452708499E-2</v>
      </c>
      <c r="AO77" s="6">
        <v>0</v>
      </c>
      <c r="AP77" s="6">
        <f t="shared" si="5"/>
        <v>2.3667890267768912</v>
      </c>
      <c r="AQ77" s="6">
        <f t="shared" si="6"/>
        <v>1.3060253267768911</v>
      </c>
      <c r="AR77" s="6" t="s">
        <v>120</v>
      </c>
      <c r="AS77" s="6">
        <f t="shared" si="7"/>
        <v>1</v>
      </c>
      <c r="AT77" s="6">
        <f t="shared" si="8"/>
        <v>1</v>
      </c>
    </row>
    <row r="78" spans="1:46">
      <c r="A78" s="8">
        <v>1</v>
      </c>
      <c r="B78" s="8">
        <v>1</v>
      </c>
      <c r="C78" s="8">
        <v>1.6747944131537229</v>
      </c>
      <c r="D78" s="8">
        <v>-0.94788467350109606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1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1</v>
      </c>
      <c r="AC78" s="8">
        <v>0</v>
      </c>
      <c r="AD78" s="8">
        <v>-0.65244197846932406</v>
      </c>
      <c r="AE78" s="8">
        <v>1</v>
      </c>
      <c r="AF78" s="8">
        <v>0</v>
      </c>
      <c r="AG78" s="8">
        <v>-0.49352860267821486</v>
      </c>
      <c r="AH78" s="8">
        <v>0</v>
      </c>
      <c r="AI78" s="8">
        <v>0</v>
      </c>
      <c r="AJ78" s="8">
        <v>1</v>
      </c>
      <c r="AK78" s="8">
        <v>0</v>
      </c>
      <c r="AL78" s="8">
        <v>-1.0688619263650878</v>
      </c>
      <c r="AM78" s="8">
        <v>0.38053271607348094</v>
      </c>
      <c r="AO78" s="6">
        <v>0</v>
      </c>
      <c r="AP78" s="6">
        <f t="shared" si="5"/>
        <v>4.838726493953434</v>
      </c>
      <c r="AQ78" s="6">
        <f t="shared" si="6"/>
        <v>3.7779627939534342</v>
      </c>
      <c r="AR78" s="6" t="s">
        <v>120</v>
      </c>
      <c r="AS78" s="6">
        <f t="shared" si="7"/>
        <v>1</v>
      </c>
      <c r="AT78" s="6">
        <f t="shared" si="8"/>
        <v>1</v>
      </c>
    </row>
    <row r="79" spans="1:46">
      <c r="A79" s="8">
        <v>1</v>
      </c>
      <c r="B79" s="8">
        <v>1</v>
      </c>
      <c r="C79" s="8">
        <v>0.43041235745636075</v>
      </c>
      <c r="D79" s="8">
        <v>-0.30306853428932345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1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1</v>
      </c>
      <c r="AC79" s="8">
        <v>0</v>
      </c>
      <c r="AD79" s="8">
        <v>2.0249715077666135</v>
      </c>
      <c r="AE79" s="8">
        <v>1</v>
      </c>
      <c r="AF79" s="8">
        <v>0</v>
      </c>
      <c r="AG79" s="8">
        <v>-0.49352860267821486</v>
      </c>
      <c r="AH79" s="8">
        <v>1</v>
      </c>
      <c r="AI79" s="8">
        <v>0</v>
      </c>
      <c r="AJ79" s="8">
        <v>1</v>
      </c>
      <c r="AK79" s="8">
        <v>0</v>
      </c>
      <c r="AL79" s="8">
        <v>-0.47638730734031914</v>
      </c>
      <c r="AM79" s="8">
        <v>-7.2625346642817459E-2</v>
      </c>
      <c r="AO79" s="6">
        <v>0</v>
      </c>
      <c r="AP79" s="6">
        <f t="shared" si="5"/>
        <v>2.3380228065687709</v>
      </c>
      <c r="AQ79" s="6">
        <f t="shared" si="6"/>
        <v>1.2772591065687708</v>
      </c>
      <c r="AR79" s="6" t="s">
        <v>120</v>
      </c>
      <c r="AS79" s="6">
        <f t="shared" si="7"/>
        <v>1</v>
      </c>
      <c r="AT79" s="6">
        <f t="shared" si="8"/>
        <v>1</v>
      </c>
    </row>
    <row r="80" spans="1:46">
      <c r="A80" s="8">
        <v>1</v>
      </c>
      <c r="B80" s="8">
        <v>1</v>
      </c>
      <c r="C80" s="8">
        <v>1.3930160342723015</v>
      </c>
      <c r="D80" s="8">
        <v>0.25737913810969382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1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-0.65244197846932406</v>
      </c>
      <c r="AE80" s="8">
        <v>0</v>
      </c>
      <c r="AF80" s="8">
        <v>0</v>
      </c>
      <c r="AG80" s="8">
        <v>-0.49352860267821486</v>
      </c>
      <c r="AH80" s="8">
        <v>0</v>
      </c>
      <c r="AI80" s="8">
        <v>0</v>
      </c>
      <c r="AJ80" s="8">
        <v>1</v>
      </c>
      <c r="AK80" s="8">
        <v>0</v>
      </c>
      <c r="AL80" s="8">
        <v>-1.0688619263650878</v>
      </c>
      <c r="AM80" s="8">
        <v>0.32103292808447098</v>
      </c>
      <c r="AO80" s="6">
        <v>1.717273</v>
      </c>
      <c r="AP80" s="6">
        <f t="shared" si="5"/>
        <v>0.34349062014152287</v>
      </c>
      <c r="AQ80" s="6">
        <f t="shared" si="6"/>
        <v>-0.71727307985847721</v>
      </c>
      <c r="AR80" s="6" t="s">
        <v>120</v>
      </c>
      <c r="AS80" s="6">
        <f t="shared" si="7"/>
        <v>-0.71727300000000005</v>
      </c>
      <c r="AT80" s="6">
        <f t="shared" si="8"/>
        <v>0</v>
      </c>
    </row>
    <row r="81" spans="1:46">
      <c r="A81" s="8">
        <v>1</v>
      </c>
      <c r="B81" s="8">
        <v>1</v>
      </c>
      <c r="C81" s="8">
        <v>0.88007736393982194</v>
      </c>
      <c r="D81" s="8">
        <v>1.0106690203664372</v>
      </c>
      <c r="E81" s="8">
        <v>0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1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1.7142002995427994</v>
      </c>
      <c r="AE81" s="8">
        <v>1</v>
      </c>
      <c r="AF81" s="8">
        <v>1</v>
      </c>
      <c r="AG81" s="8">
        <v>1.1515667395825013</v>
      </c>
      <c r="AH81" s="8">
        <v>0</v>
      </c>
      <c r="AI81" s="8">
        <v>0</v>
      </c>
      <c r="AJ81" s="8">
        <v>1</v>
      </c>
      <c r="AK81" s="8">
        <v>0</v>
      </c>
      <c r="AL81" s="8">
        <v>-1.0688619263650878</v>
      </c>
      <c r="AM81" s="8">
        <v>-0.19527168382016377</v>
      </c>
      <c r="AO81" s="6">
        <v>0</v>
      </c>
      <c r="AP81" s="6">
        <f t="shared" si="5"/>
        <v>5.5646957415932805</v>
      </c>
      <c r="AQ81" s="6">
        <f t="shared" si="6"/>
        <v>4.5039320415932806</v>
      </c>
      <c r="AR81" s="6" t="s">
        <v>120</v>
      </c>
      <c r="AS81" s="6">
        <f t="shared" si="7"/>
        <v>1</v>
      </c>
      <c r="AT81" s="6">
        <f t="shared" si="8"/>
        <v>1</v>
      </c>
    </row>
    <row r="82" spans="1:46">
      <c r="A82" s="8">
        <v>1</v>
      </c>
      <c r="B82" s="8">
        <v>0</v>
      </c>
      <c r="C82" s="8">
        <v>0.17731770206028707</v>
      </c>
      <c r="D82" s="8">
        <v>-0.88059077735282698</v>
      </c>
      <c r="E82" s="8">
        <v>0</v>
      </c>
      <c r="F82" s="8">
        <v>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1</v>
      </c>
      <c r="U82" s="8">
        <v>0</v>
      </c>
      <c r="V82" s="8">
        <v>0</v>
      </c>
      <c r="W82" s="8">
        <v>0</v>
      </c>
      <c r="X82" s="8">
        <v>0</v>
      </c>
      <c r="Y82" s="8">
        <v>1</v>
      </c>
      <c r="Z82" s="8">
        <v>0</v>
      </c>
      <c r="AA82" s="8">
        <v>0</v>
      </c>
      <c r="AB82" s="8">
        <v>0</v>
      </c>
      <c r="AC82" s="8">
        <v>0</v>
      </c>
      <c r="AD82" s="8">
        <v>-0.55233779120492232</v>
      </c>
      <c r="AE82" s="8">
        <v>0</v>
      </c>
      <c r="AF82" s="8">
        <v>0</v>
      </c>
      <c r="AG82" s="8">
        <v>-0.49352860267821486</v>
      </c>
      <c r="AH82" s="8">
        <v>0</v>
      </c>
      <c r="AI82" s="8">
        <v>0</v>
      </c>
      <c r="AJ82" s="8">
        <v>1</v>
      </c>
      <c r="AK82" s="8">
        <v>0</v>
      </c>
      <c r="AL82" s="8">
        <v>0.67371048253129073</v>
      </c>
      <c r="AM82" s="8">
        <v>-0.18682655262172365</v>
      </c>
      <c r="AO82" s="6">
        <v>1.8370483</v>
      </c>
      <c r="AP82" s="6">
        <f t="shared" si="5"/>
        <v>0.22371536873316433</v>
      </c>
      <c r="AQ82" s="6">
        <f t="shared" si="6"/>
        <v>-0.83704833126683575</v>
      </c>
      <c r="AR82" s="6" t="s">
        <v>120</v>
      </c>
      <c r="AS82" s="6">
        <f t="shared" si="7"/>
        <v>-0.83704829999999997</v>
      </c>
      <c r="AT82" s="6">
        <f t="shared" si="8"/>
        <v>0</v>
      </c>
    </row>
    <row r="83" spans="1:46">
      <c r="A83" s="8">
        <v>1</v>
      </c>
      <c r="B83" s="8">
        <v>1</v>
      </c>
      <c r="C83" s="8">
        <v>-0.27319061581495391</v>
      </c>
      <c r="D83" s="8">
        <v>4.8466744097156914E-2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1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2.622608446658564</v>
      </c>
      <c r="AE83" s="8">
        <v>1</v>
      </c>
      <c r="AF83" s="8">
        <v>0</v>
      </c>
      <c r="AG83" s="8">
        <v>-0.49352860267821486</v>
      </c>
      <c r="AH83" s="8">
        <v>1</v>
      </c>
      <c r="AI83" s="8">
        <v>0</v>
      </c>
      <c r="AJ83" s="8">
        <v>1</v>
      </c>
      <c r="AK83" s="8">
        <v>0</v>
      </c>
      <c r="AL83" s="8">
        <v>-0.66226169762259957</v>
      </c>
      <c r="AM83" s="8">
        <v>-0.19527168382016377</v>
      </c>
      <c r="AO83" s="6">
        <v>0</v>
      </c>
      <c r="AP83" s="6">
        <f t="shared" si="5"/>
        <v>2.0607636478754539</v>
      </c>
      <c r="AQ83" s="6">
        <f t="shared" si="6"/>
        <v>0.99999994787545377</v>
      </c>
      <c r="AR83" s="6" t="s">
        <v>120</v>
      </c>
      <c r="AS83" s="6">
        <f t="shared" si="7"/>
        <v>1</v>
      </c>
      <c r="AT83" s="6">
        <f t="shared" si="8"/>
        <v>1</v>
      </c>
    </row>
    <row r="84" spans="1:46">
      <c r="A84" s="8">
        <v>1</v>
      </c>
      <c r="B84" s="8">
        <v>1</v>
      </c>
      <c r="C84" s="8">
        <v>0.24059136590930549</v>
      </c>
      <c r="D84" s="8">
        <v>-0.10219123235419182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1</v>
      </c>
      <c r="AA84" s="8">
        <v>0</v>
      </c>
      <c r="AB84" s="8">
        <v>0</v>
      </c>
      <c r="AC84" s="8">
        <v>0</v>
      </c>
      <c r="AD84" s="8">
        <v>0.30676530845225636</v>
      </c>
      <c r="AE84" s="8">
        <v>1</v>
      </c>
      <c r="AF84" s="8">
        <v>1</v>
      </c>
      <c r="AG84" s="8">
        <v>-8.2254767113035795E-2</v>
      </c>
      <c r="AH84" s="8">
        <v>0</v>
      </c>
      <c r="AI84" s="8">
        <v>0</v>
      </c>
      <c r="AJ84" s="8">
        <v>1</v>
      </c>
      <c r="AK84" s="8">
        <v>0</v>
      </c>
      <c r="AL84" s="8">
        <v>0.52268754042693788</v>
      </c>
      <c r="AM84" s="8">
        <v>-7.8191455841789353E-2</v>
      </c>
      <c r="AO84" s="6">
        <v>0.34532903999999998</v>
      </c>
      <c r="AP84" s="6">
        <f t="shared" si="5"/>
        <v>1.7154345972036946</v>
      </c>
      <c r="AQ84" s="6">
        <f t="shared" si="6"/>
        <v>0.65467089720369454</v>
      </c>
      <c r="AR84" s="6" t="s">
        <v>120</v>
      </c>
      <c r="AS84" s="6">
        <f t="shared" si="7"/>
        <v>0.65467096000000002</v>
      </c>
      <c r="AT84" s="6">
        <f t="shared" si="8"/>
        <v>1</v>
      </c>
    </row>
    <row r="85" spans="1:46">
      <c r="A85" s="8">
        <v>1</v>
      </c>
      <c r="B85" s="8">
        <v>1</v>
      </c>
      <c r="C85" s="8">
        <v>-1.0248817423412924</v>
      </c>
      <c r="D85" s="8">
        <v>0.34978269699985437</v>
      </c>
      <c r="E85" s="8">
        <v>0</v>
      </c>
      <c r="F85" s="8">
        <v>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1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1</v>
      </c>
      <c r="AC85" s="8">
        <v>0</v>
      </c>
      <c r="AD85" s="8">
        <v>-0.22811975185603925</v>
      </c>
      <c r="AE85" s="8">
        <v>1</v>
      </c>
      <c r="AF85" s="8">
        <v>1</v>
      </c>
      <c r="AG85" s="8">
        <v>0.94592982179991181</v>
      </c>
      <c r="AH85" s="8">
        <v>0</v>
      </c>
      <c r="AI85" s="8">
        <v>0</v>
      </c>
      <c r="AJ85" s="8">
        <v>1</v>
      </c>
      <c r="AK85" s="8">
        <v>0</v>
      </c>
      <c r="AL85" s="8">
        <v>-0.6041759506593869</v>
      </c>
      <c r="AM85" s="8">
        <v>0.3717037152751117</v>
      </c>
      <c r="AO85" s="6">
        <v>0</v>
      </c>
      <c r="AP85" s="6">
        <f t="shared" si="5"/>
        <v>5.3050322870061137</v>
      </c>
      <c r="AQ85" s="6">
        <f t="shared" si="6"/>
        <v>4.2442685870061139</v>
      </c>
      <c r="AR85" s="6" t="s">
        <v>120</v>
      </c>
      <c r="AS85" s="6">
        <f t="shared" si="7"/>
        <v>1</v>
      </c>
      <c r="AT85" s="6">
        <f t="shared" si="8"/>
        <v>1</v>
      </c>
    </row>
    <row r="86" spans="1:46">
      <c r="A86" s="8">
        <v>1</v>
      </c>
      <c r="B86" s="8">
        <v>1</v>
      </c>
      <c r="C86" s="8">
        <v>-0.55412568330459555</v>
      </c>
      <c r="D86" s="8">
        <v>1.3039498811917296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1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8.2651456367774948E-2</v>
      </c>
      <c r="AE86" s="8">
        <v>1</v>
      </c>
      <c r="AF86" s="8">
        <v>1</v>
      </c>
      <c r="AG86" s="8">
        <v>3.0022989996258072</v>
      </c>
      <c r="AH86" s="8">
        <v>0</v>
      </c>
      <c r="AI86" s="8">
        <v>0</v>
      </c>
      <c r="AJ86" s="8">
        <v>1</v>
      </c>
      <c r="AK86" s="8">
        <v>0</v>
      </c>
      <c r="AL86" s="8">
        <v>9.2853012899164533E-2</v>
      </c>
      <c r="AM86" s="8">
        <v>3.6585554537010491E-2</v>
      </c>
      <c r="AO86" s="6">
        <v>0</v>
      </c>
      <c r="AP86" s="6">
        <f t="shared" si="5"/>
        <v>6.1789051544190494</v>
      </c>
      <c r="AQ86" s="6">
        <f t="shared" si="6"/>
        <v>5.1181414544190496</v>
      </c>
      <c r="AR86" s="6" t="s">
        <v>120</v>
      </c>
      <c r="AS86" s="6">
        <f t="shared" si="7"/>
        <v>1</v>
      </c>
      <c r="AT86" s="6">
        <f t="shared" si="8"/>
        <v>1</v>
      </c>
    </row>
    <row r="87" spans="1:46">
      <c r="A87" s="8">
        <v>1</v>
      </c>
      <c r="B87" s="8">
        <v>1</v>
      </c>
      <c r="C87" s="8">
        <v>0.88007736393982194</v>
      </c>
      <c r="D87" s="8">
        <v>-0.91473991868179927</v>
      </c>
      <c r="E87" s="8">
        <v>0</v>
      </c>
      <c r="F87" s="8">
        <v>1</v>
      </c>
      <c r="G87" s="8">
        <v>0</v>
      </c>
      <c r="H87" s="8">
        <v>0</v>
      </c>
      <c r="I87" s="8">
        <v>0</v>
      </c>
      <c r="J87" s="8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1</v>
      </c>
      <c r="AC87" s="8">
        <v>0</v>
      </c>
      <c r="AD87" s="8">
        <v>0.86704993866345981</v>
      </c>
      <c r="AE87" s="8">
        <v>1</v>
      </c>
      <c r="AF87" s="8">
        <v>0</v>
      </c>
      <c r="AG87" s="8">
        <v>-0.49352860267821486</v>
      </c>
      <c r="AH87" s="8">
        <v>0</v>
      </c>
      <c r="AI87" s="8">
        <v>0</v>
      </c>
      <c r="AJ87" s="8">
        <v>1</v>
      </c>
      <c r="AK87" s="8">
        <v>0</v>
      </c>
      <c r="AL87" s="8">
        <v>1.254567952163417</v>
      </c>
      <c r="AM87" s="8">
        <v>-0.19527168382016377</v>
      </c>
      <c r="AO87" s="6">
        <v>0.37236487000000001</v>
      </c>
      <c r="AP87" s="6">
        <f t="shared" si="5"/>
        <v>1.688398774819881</v>
      </c>
      <c r="AQ87" s="6">
        <f t="shared" si="6"/>
        <v>0.6276350748198809</v>
      </c>
      <c r="AR87" s="6" t="s">
        <v>120</v>
      </c>
      <c r="AS87" s="6">
        <f t="shared" si="7"/>
        <v>0.62763513000000004</v>
      </c>
      <c r="AT87" s="6">
        <f t="shared" si="8"/>
        <v>1</v>
      </c>
    </row>
    <row r="88" spans="1:46">
      <c r="A88" s="8">
        <v>1</v>
      </c>
      <c r="B88" s="8">
        <v>0</v>
      </c>
      <c r="C88" s="8">
        <v>-0.93376766639870601</v>
      </c>
      <c r="D88" s="8">
        <v>1.4214631028237819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1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1</v>
      </c>
      <c r="AC88" s="8">
        <v>0</v>
      </c>
      <c r="AD88" s="8">
        <v>1.128516099428688</v>
      </c>
      <c r="AE88" s="8">
        <v>1</v>
      </c>
      <c r="AF88" s="8">
        <v>0</v>
      </c>
      <c r="AG88" s="8">
        <v>-0.49352860267821486</v>
      </c>
      <c r="AH88" s="8">
        <v>0</v>
      </c>
      <c r="AI88" s="8">
        <v>0</v>
      </c>
      <c r="AJ88" s="8">
        <v>1</v>
      </c>
      <c r="AK88" s="8">
        <v>0</v>
      </c>
      <c r="AL88" s="8">
        <v>0.90605347038414119</v>
      </c>
      <c r="AM88" s="8">
        <v>-0.19527168382016377</v>
      </c>
      <c r="AO88" s="6">
        <v>0</v>
      </c>
      <c r="AP88" s="6">
        <f t="shared" si="5"/>
        <v>2.5231608047920293</v>
      </c>
      <c r="AQ88" s="6">
        <f t="shared" si="6"/>
        <v>1.4623971047920292</v>
      </c>
      <c r="AR88" s="6" t="s">
        <v>120</v>
      </c>
      <c r="AS88" s="6">
        <f t="shared" si="7"/>
        <v>1</v>
      </c>
      <c r="AT88" s="6">
        <f t="shared" si="8"/>
        <v>1</v>
      </c>
    </row>
    <row r="89" spans="1:46">
      <c r="A89" s="8">
        <v>-1</v>
      </c>
      <c r="B89" s="8">
        <v>1</v>
      </c>
      <c r="C89" s="8">
        <v>0.56370904469472982</v>
      </c>
      <c r="D89" s="8">
        <v>1.0779629165147067</v>
      </c>
      <c r="E89" s="8">
        <v>1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1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1</v>
      </c>
      <c r="Z89" s="8">
        <v>0</v>
      </c>
      <c r="AA89" s="8">
        <v>0</v>
      </c>
      <c r="AB89" s="8">
        <v>0</v>
      </c>
      <c r="AC89" s="8">
        <v>0</v>
      </c>
      <c r="AD89" s="8">
        <v>-0.62704240856641613</v>
      </c>
      <c r="AE89" s="8">
        <v>0</v>
      </c>
      <c r="AF89" s="8">
        <v>0</v>
      </c>
      <c r="AG89" s="8">
        <v>-0.49352860267821486</v>
      </c>
      <c r="AH89" s="8">
        <v>0</v>
      </c>
      <c r="AI89" s="8">
        <v>0</v>
      </c>
      <c r="AJ89" s="8">
        <v>1</v>
      </c>
      <c r="AK89" s="8">
        <v>0</v>
      </c>
      <c r="AL89" s="8">
        <v>-0.13948997495368595</v>
      </c>
      <c r="AM89" s="8">
        <v>-0.19527168382016377</v>
      </c>
      <c r="AO89" s="6">
        <v>0</v>
      </c>
      <c r="AP89" s="6">
        <f t="shared" si="5"/>
        <v>-2.0878990079354081</v>
      </c>
      <c r="AQ89" s="6">
        <f t="shared" si="6"/>
        <v>3.1486627079354079</v>
      </c>
      <c r="AR89" s="6" t="s">
        <v>120</v>
      </c>
      <c r="AS89" s="6">
        <f t="shared" si="7"/>
        <v>1</v>
      </c>
      <c r="AT89" s="6">
        <f t="shared" si="8"/>
        <v>1</v>
      </c>
    </row>
    <row r="90" spans="1:46">
      <c r="A90" s="8">
        <v>-1</v>
      </c>
      <c r="B90" s="8">
        <v>1</v>
      </c>
      <c r="C90" s="8">
        <v>-0.67392382019207053</v>
      </c>
      <c r="D90" s="8">
        <v>-0.86351620668834073</v>
      </c>
      <c r="E90" s="8">
        <v>1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1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1</v>
      </c>
      <c r="Z90" s="8">
        <v>0</v>
      </c>
      <c r="AA90" s="8">
        <v>0</v>
      </c>
      <c r="AB90" s="8">
        <v>0</v>
      </c>
      <c r="AC90" s="8">
        <v>0</v>
      </c>
      <c r="AD90" s="8">
        <v>0.12000376504852184</v>
      </c>
      <c r="AE90" s="8">
        <v>1</v>
      </c>
      <c r="AF90" s="8">
        <v>1</v>
      </c>
      <c r="AG90" s="8">
        <v>0.7402929040173224</v>
      </c>
      <c r="AH90" s="8">
        <v>1</v>
      </c>
      <c r="AI90" s="8">
        <v>0</v>
      </c>
      <c r="AJ90" s="8">
        <v>1</v>
      </c>
      <c r="AK90" s="8">
        <v>0</v>
      </c>
      <c r="AL90" s="8">
        <v>0.13932161046973462</v>
      </c>
      <c r="AM90" s="8">
        <v>-0.12867030823246553</v>
      </c>
      <c r="AO90" s="6">
        <v>2.2943606000000001</v>
      </c>
      <c r="AP90" s="6">
        <f t="shared" si="5"/>
        <v>2.3551241996367169</v>
      </c>
      <c r="AQ90" s="6">
        <f t="shared" si="6"/>
        <v>-1.2943604996367168</v>
      </c>
      <c r="AR90" s="6" t="s">
        <v>120</v>
      </c>
      <c r="AS90" s="6">
        <f t="shared" si="7"/>
        <v>-1.2943606000000001</v>
      </c>
      <c r="AT90" s="6">
        <f t="shared" si="8"/>
        <v>0</v>
      </c>
    </row>
    <row r="91" spans="1:46">
      <c r="A91" s="8">
        <v>-1</v>
      </c>
      <c r="B91" s="8">
        <v>1</v>
      </c>
      <c r="C91" s="8">
        <v>1.7591592982857476</v>
      </c>
      <c r="D91" s="8">
        <v>-0.65460381267580381</v>
      </c>
      <c r="E91" s="8">
        <v>0</v>
      </c>
      <c r="F91" s="8">
        <v>1</v>
      </c>
      <c r="G91" s="8">
        <v>0</v>
      </c>
      <c r="H91" s="8">
        <v>0</v>
      </c>
      <c r="I91" s="8">
        <v>1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0.45617454317524392</v>
      </c>
      <c r="AE91" s="8">
        <v>0</v>
      </c>
      <c r="AF91" s="8">
        <v>0</v>
      </c>
      <c r="AG91" s="8">
        <v>-0.49352860267821486</v>
      </c>
      <c r="AH91" s="8">
        <v>1</v>
      </c>
      <c r="AI91" s="8">
        <v>0</v>
      </c>
      <c r="AJ91" s="8">
        <v>1</v>
      </c>
      <c r="AK91" s="8">
        <v>0</v>
      </c>
      <c r="AL91" s="8">
        <v>-1.0688619263650878</v>
      </c>
      <c r="AM91" s="8">
        <v>-0.1280945038325719</v>
      </c>
      <c r="AO91" s="6">
        <v>0</v>
      </c>
      <c r="AP91" s="6">
        <f t="shared" si="5"/>
        <v>-1.7704243554885275</v>
      </c>
      <c r="AQ91" s="6">
        <f t="shared" si="6"/>
        <v>2.8311880554885276</v>
      </c>
      <c r="AR91" s="6" t="s">
        <v>120</v>
      </c>
      <c r="AS91" s="6">
        <f t="shared" si="7"/>
        <v>1</v>
      </c>
      <c r="AT91" s="6">
        <f t="shared" si="8"/>
        <v>1</v>
      </c>
    </row>
    <row r="92" spans="1:46">
      <c r="A92" s="8">
        <v>-1</v>
      </c>
      <c r="B92" s="8">
        <v>1</v>
      </c>
      <c r="C92" s="8">
        <v>-1.2923184282098104</v>
      </c>
      <c r="D92" s="8">
        <v>-0.95591976557850133</v>
      </c>
      <c r="E92" s="8">
        <v>1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1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1</v>
      </c>
      <c r="Z92" s="8">
        <v>0</v>
      </c>
      <c r="AA92" s="8">
        <v>0</v>
      </c>
      <c r="AB92" s="8">
        <v>0</v>
      </c>
      <c r="AC92" s="8">
        <v>0</v>
      </c>
      <c r="AD92" s="8">
        <v>-0.58969009988566923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-0.72034744458581212</v>
      </c>
      <c r="AM92" s="8">
        <v>-0.19527168382016377</v>
      </c>
      <c r="AO92" s="6">
        <v>0</v>
      </c>
      <c r="AP92" s="6">
        <f t="shared" si="5"/>
        <v>-2.5780100952475218</v>
      </c>
      <c r="AQ92" s="6">
        <f t="shared" si="6"/>
        <v>3.6387737952475216</v>
      </c>
      <c r="AR92" s="6" t="s">
        <v>120</v>
      </c>
      <c r="AS92" s="6">
        <f t="shared" si="7"/>
        <v>1</v>
      </c>
      <c r="AT92" s="6">
        <f t="shared" si="8"/>
        <v>1</v>
      </c>
    </row>
    <row r="93" spans="1:46">
      <c r="A93" s="8">
        <v>-1</v>
      </c>
      <c r="B93" s="8">
        <v>1</v>
      </c>
      <c r="C93" s="8">
        <v>0.21190764242395774</v>
      </c>
      <c r="D93" s="8">
        <v>-0.45372651074067222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1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-0.36557624780118786</v>
      </c>
      <c r="AE93" s="8">
        <v>0</v>
      </c>
      <c r="AF93" s="8">
        <v>0</v>
      </c>
      <c r="AG93" s="8">
        <v>-0.49352860267821486</v>
      </c>
      <c r="AH93" s="8">
        <v>0</v>
      </c>
      <c r="AI93" s="8">
        <v>0</v>
      </c>
      <c r="AJ93" s="8">
        <v>1</v>
      </c>
      <c r="AK93" s="8">
        <v>0</v>
      </c>
      <c r="AL93" s="8">
        <v>1.6030824339426926</v>
      </c>
      <c r="AM93" s="8">
        <v>-0.19220072702073099</v>
      </c>
      <c r="AO93" s="6">
        <v>0</v>
      </c>
      <c r="AP93" s="6">
        <f t="shared" si="5"/>
        <v>-0.92542309265510281</v>
      </c>
      <c r="AQ93" s="6">
        <f t="shared" si="6"/>
        <v>1.9861867926551029</v>
      </c>
      <c r="AR93" s="6" t="s">
        <v>120</v>
      </c>
      <c r="AS93" s="6">
        <f t="shared" si="7"/>
        <v>1</v>
      </c>
      <c r="AT93" s="6">
        <f t="shared" si="8"/>
        <v>1</v>
      </c>
    </row>
    <row r="94" spans="1:46">
      <c r="A94" s="8">
        <v>-1</v>
      </c>
      <c r="B94" s="8">
        <v>1</v>
      </c>
      <c r="C94" s="8">
        <v>9.9702176468594778E-2</v>
      </c>
      <c r="D94" s="8">
        <v>-0.48687126555996896</v>
      </c>
      <c r="E94" s="8">
        <v>0</v>
      </c>
      <c r="F94" s="8">
        <v>1</v>
      </c>
      <c r="G94" s="8">
        <v>0</v>
      </c>
      <c r="H94" s="8">
        <v>0</v>
      </c>
      <c r="I94" s="8">
        <v>1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1</v>
      </c>
      <c r="AC94" s="8">
        <v>0</v>
      </c>
      <c r="AD94" s="8">
        <v>1.0538114820671942</v>
      </c>
      <c r="AE94" s="8">
        <v>0</v>
      </c>
      <c r="AF94" s="8">
        <v>0</v>
      </c>
      <c r="AG94" s="8">
        <v>-0.49352860267821486</v>
      </c>
      <c r="AH94" s="8">
        <v>1</v>
      </c>
      <c r="AI94" s="8">
        <v>0</v>
      </c>
      <c r="AJ94" s="8">
        <v>1</v>
      </c>
      <c r="AK94" s="8">
        <v>0</v>
      </c>
      <c r="AL94" s="8">
        <v>0.62724188496072064</v>
      </c>
      <c r="AM94" s="8">
        <v>-0.19527168382016377</v>
      </c>
      <c r="AO94" s="6">
        <v>0</v>
      </c>
      <c r="AP94" s="6">
        <f t="shared" si="5"/>
        <v>-1.6140667598698879</v>
      </c>
      <c r="AQ94" s="6">
        <f t="shared" si="6"/>
        <v>2.674830459869888</v>
      </c>
      <c r="AR94" s="6" t="s">
        <v>120</v>
      </c>
      <c r="AS94" s="6">
        <f t="shared" si="7"/>
        <v>1</v>
      </c>
      <c r="AT94" s="6">
        <f t="shared" si="8"/>
        <v>1</v>
      </c>
    </row>
    <row r="95" spans="1:46">
      <c r="A95" s="8">
        <v>-1</v>
      </c>
      <c r="B95" s="8">
        <v>0</v>
      </c>
      <c r="C95" s="8">
        <v>-0.65958178971962622</v>
      </c>
      <c r="D95" s="8">
        <v>-0.8132968812045579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1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-0.58969009988566923</v>
      </c>
      <c r="AE95" s="8">
        <v>0</v>
      </c>
      <c r="AF95" s="8">
        <v>1</v>
      </c>
      <c r="AG95" s="8">
        <v>-0.28789168489562533</v>
      </c>
      <c r="AH95" s="8">
        <v>1</v>
      </c>
      <c r="AI95" s="8">
        <v>0</v>
      </c>
      <c r="AJ95" s="8">
        <v>1</v>
      </c>
      <c r="AK95" s="8">
        <v>0</v>
      </c>
      <c r="AL95" s="8">
        <v>0.32519600075201499</v>
      </c>
      <c r="AM95" s="8">
        <v>-0.19450394462030557</v>
      </c>
      <c r="AO95" s="6">
        <v>0</v>
      </c>
      <c r="AP95" s="6">
        <f t="shared" si="5"/>
        <v>-0.3490514345151926</v>
      </c>
      <c r="AQ95" s="6">
        <f t="shared" si="6"/>
        <v>1.4098151345151928</v>
      </c>
      <c r="AR95" s="6" t="s">
        <v>120</v>
      </c>
      <c r="AS95" s="6">
        <f t="shared" si="7"/>
        <v>1</v>
      </c>
      <c r="AT95" s="6">
        <f t="shared" si="8"/>
        <v>1</v>
      </c>
    </row>
    <row r="96" spans="1:46">
      <c r="A96" s="8">
        <v>-1</v>
      </c>
      <c r="B96" s="8">
        <v>1</v>
      </c>
      <c r="C96" s="8">
        <v>-0.31537305838096619</v>
      </c>
      <c r="D96" s="8">
        <v>-0.65460381267580381</v>
      </c>
      <c r="E96" s="8">
        <v>0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1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1</v>
      </c>
      <c r="Z96" s="8">
        <v>0</v>
      </c>
      <c r="AA96" s="8">
        <v>0</v>
      </c>
      <c r="AB96" s="8">
        <v>0</v>
      </c>
      <c r="AC96" s="8">
        <v>0</v>
      </c>
      <c r="AD96" s="8">
        <v>7.9468390062811482E-3</v>
      </c>
      <c r="AE96" s="8">
        <v>0</v>
      </c>
      <c r="AF96" s="8">
        <v>1</v>
      </c>
      <c r="AG96" s="8">
        <v>-0.28789168489562533</v>
      </c>
      <c r="AH96" s="8">
        <v>1</v>
      </c>
      <c r="AI96" s="8">
        <v>0</v>
      </c>
      <c r="AJ96" s="8">
        <v>1</v>
      </c>
      <c r="AK96" s="8">
        <v>0</v>
      </c>
      <c r="AL96" s="8">
        <v>-0.48800445673296167</v>
      </c>
      <c r="AM96" s="8">
        <v>-0.19469587942027014</v>
      </c>
      <c r="AO96" s="6">
        <v>0</v>
      </c>
      <c r="AP96" s="6">
        <f t="shared" si="5"/>
        <v>-0.45598090038808603</v>
      </c>
      <c r="AQ96" s="6">
        <f t="shared" si="6"/>
        <v>1.516744600388086</v>
      </c>
      <c r="AR96" s="6" t="s">
        <v>120</v>
      </c>
      <c r="AS96" s="6">
        <f t="shared" si="7"/>
        <v>1</v>
      </c>
      <c r="AT96" s="6">
        <f t="shared" si="8"/>
        <v>1</v>
      </c>
    </row>
    <row r="97" spans="1:46">
      <c r="A97" s="8">
        <v>-1</v>
      </c>
      <c r="B97" s="8">
        <v>1</v>
      </c>
      <c r="C97" s="8">
        <v>1.4849734216066677</v>
      </c>
      <c r="D97" s="8">
        <v>-0.49591074414704983</v>
      </c>
      <c r="E97" s="8">
        <v>0</v>
      </c>
      <c r="F97" s="8">
        <v>1</v>
      </c>
      <c r="G97" s="8">
        <v>0</v>
      </c>
      <c r="H97" s="8">
        <v>1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1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-0.57773736110783025</v>
      </c>
      <c r="AE97" s="8">
        <v>0</v>
      </c>
      <c r="AF97" s="8">
        <v>0</v>
      </c>
      <c r="AG97" s="8">
        <v>-0.49352860267821486</v>
      </c>
      <c r="AH97" s="8">
        <v>0</v>
      </c>
      <c r="AI97" s="8">
        <v>0</v>
      </c>
      <c r="AJ97" s="8">
        <v>1</v>
      </c>
      <c r="AK97" s="8">
        <v>0</v>
      </c>
      <c r="AL97" s="8">
        <v>9.2853012899164533E-2</v>
      </c>
      <c r="AM97" s="8">
        <v>-0.19469587942027014</v>
      </c>
      <c r="AO97" s="6">
        <v>0</v>
      </c>
      <c r="AP97" s="6">
        <f t="shared" si="5"/>
        <v>-3.3515726229035581</v>
      </c>
      <c r="AQ97" s="6">
        <f t="shared" si="6"/>
        <v>4.4123363229035579</v>
      </c>
      <c r="AR97" s="6" t="s">
        <v>120</v>
      </c>
      <c r="AS97" s="6">
        <f t="shared" si="7"/>
        <v>1</v>
      </c>
      <c r="AT97" s="6">
        <f t="shared" si="8"/>
        <v>1</v>
      </c>
    </row>
    <row r="98" spans="1:46">
      <c r="A98" s="8">
        <v>-1</v>
      </c>
      <c r="B98" s="8">
        <v>1</v>
      </c>
      <c r="C98" s="8">
        <v>-0.79287830822822492</v>
      </c>
      <c r="D98" s="8">
        <v>-0.5039458362244551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1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-0.62704240856641613</v>
      </c>
      <c r="AE98" s="8">
        <v>0</v>
      </c>
      <c r="AF98" s="8">
        <v>0</v>
      </c>
      <c r="AG98" s="8">
        <v>-0.49352860267821486</v>
      </c>
      <c r="AH98" s="8">
        <v>0</v>
      </c>
      <c r="AI98" s="8">
        <v>0</v>
      </c>
      <c r="AJ98" s="8">
        <v>1</v>
      </c>
      <c r="AK98" s="8">
        <v>0</v>
      </c>
      <c r="AL98" s="8">
        <v>-0.13948997495368595</v>
      </c>
      <c r="AM98" s="8">
        <v>-0.19335233582051828</v>
      </c>
      <c r="AO98" s="6">
        <v>0</v>
      </c>
      <c r="AP98" s="6">
        <f t="shared" si="5"/>
        <v>-0.78209643492144243</v>
      </c>
      <c r="AQ98" s="6">
        <f t="shared" si="6"/>
        <v>1.8428601349214424</v>
      </c>
      <c r="AR98" s="6" t="s">
        <v>120</v>
      </c>
      <c r="AS98" s="6">
        <f t="shared" si="7"/>
        <v>1</v>
      </c>
      <c r="AT98" s="6">
        <f t="shared" si="8"/>
        <v>1</v>
      </c>
    </row>
    <row r="99" spans="1:46">
      <c r="A99" s="8">
        <v>-1</v>
      </c>
      <c r="B99" s="8">
        <v>1</v>
      </c>
      <c r="C99" s="8">
        <v>-0.11795922717202845</v>
      </c>
      <c r="D99" s="8">
        <v>-0.73796789297888354</v>
      </c>
      <c r="E99" s="8">
        <v>1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1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-0.65244197846932406</v>
      </c>
      <c r="AE99" s="8">
        <v>0</v>
      </c>
      <c r="AF99" s="8">
        <v>0</v>
      </c>
      <c r="AG99" s="8">
        <v>-0.49352860267821486</v>
      </c>
      <c r="AH99" s="8">
        <v>0</v>
      </c>
      <c r="AI99" s="8">
        <v>0</v>
      </c>
      <c r="AJ99" s="8">
        <v>1</v>
      </c>
      <c r="AK99" s="8">
        <v>0</v>
      </c>
      <c r="AL99" s="8">
        <v>-8.1404227990473338E-2</v>
      </c>
      <c r="AM99" s="8">
        <v>-0.16091535462650963</v>
      </c>
      <c r="AO99" s="6">
        <v>0</v>
      </c>
      <c r="AP99" s="6">
        <f t="shared" si="5"/>
        <v>-1.3346076853797877</v>
      </c>
      <c r="AQ99" s="6">
        <f t="shared" si="6"/>
        <v>2.3953713853797876</v>
      </c>
      <c r="AR99" s="6" t="s">
        <v>120</v>
      </c>
      <c r="AS99" s="6">
        <f t="shared" si="7"/>
        <v>1</v>
      </c>
      <c r="AT99" s="6">
        <f t="shared" si="8"/>
        <v>1</v>
      </c>
    </row>
    <row r="100" spans="1:46">
      <c r="A100" s="8">
        <v>-1</v>
      </c>
      <c r="B100" s="8">
        <v>1</v>
      </c>
      <c r="C100" s="8">
        <v>-0.72960464437920647</v>
      </c>
      <c r="D100" s="8">
        <v>-0.92177062424952894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1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0</v>
      </c>
      <c r="AD100" s="8">
        <v>-0.63899514734425511</v>
      </c>
      <c r="AE100" s="8">
        <v>0</v>
      </c>
      <c r="AF100" s="8">
        <v>0</v>
      </c>
      <c r="AG100" s="8">
        <v>-0.49352860267821486</v>
      </c>
      <c r="AH100" s="8">
        <v>0</v>
      </c>
      <c r="AI100" s="8">
        <v>1</v>
      </c>
      <c r="AJ100" s="8">
        <v>0</v>
      </c>
      <c r="AK100" s="8">
        <v>0</v>
      </c>
      <c r="AL100" s="8">
        <v>-1.0688619263650878</v>
      </c>
      <c r="AM100" s="8">
        <v>-0.19527168382016377</v>
      </c>
      <c r="AO100" s="6">
        <v>0</v>
      </c>
      <c r="AP100" s="6">
        <f t="shared" si="5"/>
        <v>-0.30701252447815786</v>
      </c>
      <c r="AQ100" s="6">
        <f t="shared" si="6"/>
        <v>1.3677762244781579</v>
      </c>
      <c r="AR100" s="6" t="s">
        <v>120</v>
      </c>
      <c r="AS100" s="6">
        <f t="shared" si="7"/>
        <v>1</v>
      </c>
      <c r="AT100" s="6">
        <f t="shared" si="8"/>
        <v>1</v>
      </c>
    </row>
    <row r="101" spans="1:46">
      <c r="A101" s="8">
        <v>-1</v>
      </c>
      <c r="B101" s="8">
        <v>1</v>
      </c>
      <c r="C101" s="8">
        <v>6.4269093442914746E-2</v>
      </c>
      <c r="D101" s="8">
        <v>0.55065999893498607</v>
      </c>
      <c r="E101" s="8">
        <v>0</v>
      </c>
      <c r="F101" s="8">
        <v>1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1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1</v>
      </c>
      <c r="AA101" s="8">
        <v>0</v>
      </c>
      <c r="AB101" s="8">
        <v>0</v>
      </c>
      <c r="AC101" s="8">
        <v>0</v>
      </c>
      <c r="AD101" s="8">
        <v>-0.19076744317529237</v>
      </c>
      <c r="AE101" s="8">
        <v>1</v>
      </c>
      <c r="AF101" s="8">
        <v>0</v>
      </c>
      <c r="AG101" s="8">
        <v>-0.49352860267821486</v>
      </c>
      <c r="AH101" s="8">
        <v>1</v>
      </c>
      <c r="AI101" s="8">
        <v>1</v>
      </c>
      <c r="AJ101" s="8">
        <v>0</v>
      </c>
      <c r="AK101" s="8">
        <v>0</v>
      </c>
      <c r="AL101" s="8">
        <v>1.3707394460898421</v>
      </c>
      <c r="AM101" s="8">
        <v>-0.19527168382016377</v>
      </c>
      <c r="AO101" s="6">
        <v>0</v>
      </c>
      <c r="AP101" s="6">
        <f t="shared" si="5"/>
        <v>6.0763646549933048E-2</v>
      </c>
      <c r="AQ101" s="6">
        <f t="shared" si="6"/>
        <v>1.000000053450067</v>
      </c>
      <c r="AR101" s="6" t="s">
        <v>120</v>
      </c>
      <c r="AS101" s="6">
        <f t="shared" si="7"/>
        <v>1</v>
      </c>
      <c r="AT101" s="6">
        <f t="shared" si="8"/>
        <v>1</v>
      </c>
    </row>
    <row r="102" spans="1:46">
      <c r="A102" s="8">
        <v>-1</v>
      </c>
      <c r="B102" s="8">
        <v>0</v>
      </c>
      <c r="C102" s="8">
        <v>0.90116858522282806</v>
      </c>
      <c r="D102" s="8">
        <v>-0.60438448719202098</v>
      </c>
      <c r="E102" s="8">
        <v>1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-0.66439471724716304</v>
      </c>
      <c r="AE102" s="8">
        <v>0</v>
      </c>
      <c r="AF102" s="8">
        <v>0</v>
      </c>
      <c r="AG102" s="8">
        <v>-0.49352860267821486</v>
      </c>
      <c r="AH102" s="8">
        <v>1</v>
      </c>
      <c r="AI102" s="8">
        <v>0</v>
      </c>
      <c r="AJ102" s="8">
        <v>1</v>
      </c>
      <c r="AK102" s="8">
        <v>0</v>
      </c>
      <c r="AL102" s="8">
        <v>-0.19757572191689857</v>
      </c>
      <c r="AM102" s="8">
        <v>-0.19507974902019923</v>
      </c>
      <c r="AO102" s="6">
        <v>0</v>
      </c>
      <c r="AP102" s="6">
        <f t="shared" si="5"/>
        <v>-1.6045901605804023</v>
      </c>
      <c r="AQ102" s="6">
        <f t="shared" si="6"/>
        <v>2.6653538605804021</v>
      </c>
      <c r="AR102" s="6" t="s">
        <v>120</v>
      </c>
      <c r="AS102" s="6">
        <f t="shared" si="7"/>
        <v>1</v>
      </c>
      <c r="AT102" s="6">
        <f t="shared" si="8"/>
        <v>1</v>
      </c>
    </row>
    <row r="103" spans="1:46">
      <c r="A103" s="8">
        <v>-1</v>
      </c>
      <c r="B103" s="8">
        <v>1</v>
      </c>
      <c r="C103" s="8">
        <v>-1.2855692373992487</v>
      </c>
      <c r="D103" s="8">
        <v>-0.13533598717348855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1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</v>
      </c>
      <c r="AC103" s="8">
        <v>0</v>
      </c>
      <c r="AD103" s="8">
        <v>-0.54038505242708335</v>
      </c>
      <c r="AE103" s="8">
        <v>0</v>
      </c>
      <c r="AF103" s="8">
        <v>0</v>
      </c>
      <c r="AG103" s="8">
        <v>-0.49352860267821486</v>
      </c>
      <c r="AH103" s="8">
        <v>1</v>
      </c>
      <c r="AI103" s="8">
        <v>0</v>
      </c>
      <c r="AJ103" s="8">
        <v>1</v>
      </c>
      <c r="AK103" s="8">
        <v>0</v>
      </c>
      <c r="AL103" s="8">
        <v>-0.37183296280653644</v>
      </c>
      <c r="AM103" s="8">
        <v>-0.19527168382016377</v>
      </c>
      <c r="AO103" s="6">
        <v>0</v>
      </c>
      <c r="AP103" s="6">
        <f t="shared" si="5"/>
        <v>-0.76907591801327846</v>
      </c>
      <c r="AQ103" s="6">
        <f t="shared" si="6"/>
        <v>1.8298396180132785</v>
      </c>
      <c r="AR103" s="6" t="s">
        <v>120</v>
      </c>
      <c r="AS103" s="6">
        <f t="shared" si="7"/>
        <v>1</v>
      </c>
      <c r="AT103" s="6">
        <f t="shared" si="8"/>
        <v>1</v>
      </c>
    </row>
    <row r="104" spans="1:46">
      <c r="A104" s="8">
        <v>-1</v>
      </c>
      <c r="B104" s="8">
        <v>1</v>
      </c>
      <c r="C104" s="8">
        <v>1.7515667960834058</v>
      </c>
      <c r="D104" s="8">
        <v>-0.67971347541769533</v>
      </c>
      <c r="E104" s="8">
        <v>1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1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1</v>
      </c>
      <c r="AC104" s="8">
        <v>0</v>
      </c>
      <c r="AD104" s="8">
        <v>2.1624280037117627</v>
      </c>
      <c r="AE104" s="8">
        <v>1</v>
      </c>
      <c r="AF104" s="8">
        <v>0</v>
      </c>
      <c r="AG104" s="8">
        <v>-0.49352860267821486</v>
      </c>
      <c r="AH104" s="8">
        <v>1</v>
      </c>
      <c r="AI104" s="8">
        <v>0</v>
      </c>
      <c r="AJ104" s="8">
        <v>1</v>
      </c>
      <c r="AK104" s="8">
        <v>0</v>
      </c>
      <c r="AL104" s="8">
        <v>9.2853012899164533E-2</v>
      </c>
      <c r="AM104" s="8">
        <v>-0.17607820382370895</v>
      </c>
      <c r="AO104" s="6">
        <v>1.2102706000000001</v>
      </c>
      <c r="AP104" s="6">
        <f t="shared" si="5"/>
        <v>1.2710342866005693</v>
      </c>
      <c r="AQ104" s="6">
        <f t="shared" si="6"/>
        <v>-0.21027058660056919</v>
      </c>
      <c r="AR104" s="6" t="s">
        <v>120</v>
      </c>
      <c r="AS104" s="6">
        <f t="shared" si="7"/>
        <v>-0.21027060000000009</v>
      </c>
      <c r="AT104" s="6">
        <f t="shared" si="8"/>
        <v>0</v>
      </c>
    </row>
    <row r="105" spans="1:46">
      <c r="A105" s="8">
        <v>-1</v>
      </c>
      <c r="B105" s="8">
        <v>1</v>
      </c>
      <c r="C105" s="8">
        <v>-0.84940278126668145</v>
      </c>
      <c r="D105" s="8">
        <v>1.3541692066755127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1</v>
      </c>
      <c r="Z105" s="8">
        <v>0</v>
      </c>
      <c r="AA105" s="8">
        <v>0</v>
      </c>
      <c r="AB105" s="8">
        <v>0</v>
      </c>
      <c r="AC105" s="8">
        <v>0</v>
      </c>
      <c r="AD105" s="8">
        <v>-0.51498548252417542</v>
      </c>
      <c r="AE105" s="8">
        <v>1</v>
      </c>
      <c r="AF105" s="8">
        <v>0</v>
      </c>
      <c r="AG105" s="8">
        <v>-0.49352860267821486</v>
      </c>
      <c r="AH105" s="8">
        <v>1</v>
      </c>
      <c r="AI105" s="8">
        <v>0</v>
      </c>
      <c r="AJ105" s="8">
        <v>1</v>
      </c>
      <c r="AK105" s="8">
        <v>0</v>
      </c>
      <c r="AL105" s="8">
        <v>-0.48800445673296167</v>
      </c>
      <c r="AM105" s="8">
        <v>-0.18222011742257449</v>
      </c>
      <c r="AO105" s="6">
        <v>1.245485</v>
      </c>
      <c r="AP105" s="6">
        <f t="shared" si="5"/>
        <v>1.3062486706381331</v>
      </c>
      <c r="AQ105" s="6">
        <f t="shared" si="6"/>
        <v>-0.24548497063813302</v>
      </c>
      <c r="AR105" s="6" t="s">
        <v>120</v>
      </c>
      <c r="AS105" s="6">
        <f t="shared" si="7"/>
        <v>-0.24548499999999995</v>
      </c>
      <c r="AT105" s="6">
        <f t="shared" si="8"/>
        <v>0</v>
      </c>
    </row>
    <row r="106" spans="1:46">
      <c r="A106" s="8">
        <v>-1</v>
      </c>
      <c r="B106" s="8">
        <v>1</v>
      </c>
      <c r="C106" s="8">
        <v>1.5161201280581779E-4</v>
      </c>
      <c r="D106" s="8">
        <v>-0.94788467350109606</v>
      </c>
      <c r="E106" s="8">
        <v>1</v>
      </c>
      <c r="F106" s="8">
        <v>0</v>
      </c>
      <c r="G106" s="8">
        <v>0</v>
      </c>
      <c r="H106" s="8">
        <v>0</v>
      </c>
      <c r="I106" s="8">
        <v>1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0.60558377789823148</v>
      </c>
      <c r="AE106" s="8">
        <v>0</v>
      </c>
      <c r="AF106" s="8">
        <v>0</v>
      </c>
      <c r="AG106" s="8">
        <v>-0.49352860267821486</v>
      </c>
      <c r="AH106" s="8">
        <v>1</v>
      </c>
      <c r="AI106" s="8">
        <v>0</v>
      </c>
      <c r="AJ106" s="8">
        <v>1</v>
      </c>
      <c r="AK106" s="8">
        <v>0</v>
      </c>
      <c r="AL106" s="8">
        <v>1.6030824339426926</v>
      </c>
      <c r="AM106" s="8">
        <v>-0.19527168382016377</v>
      </c>
      <c r="AO106" s="6">
        <v>0</v>
      </c>
      <c r="AP106" s="6">
        <f t="shared" si="5"/>
        <v>-2.814495078507631</v>
      </c>
      <c r="AQ106" s="6">
        <f t="shared" si="6"/>
        <v>3.8752587785076313</v>
      </c>
      <c r="AR106" s="6" t="s">
        <v>120</v>
      </c>
      <c r="AS106" s="6">
        <f t="shared" si="7"/>
        <v>1</v>
      </c>
      <c r="AT106" s="6">
        <f t="shared" si="8"/>
        <v>1</v>
      </c>
    </row>
    <row r="107" spans="1:46">
      <c r="A107" s="8">
        <v>-1</v>
      </c>
      <c r="B107" s="8">
        <v>1</v>
      </c>
      <c r="C107" s="8">
        <v>-0.97595010896471834</v>
      </c>
      <c r="D107" s="8">
        <v>-0.70482313815958675</v>
      </c>
      <c r="E107" s="8">
        <v>1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1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-0.62704240856641613</v>
      </c>
      <c r="AE107" s="8">
        <v>0</v>
      </c>
      <c r="AF107" s="8">
        <v>0</v>
      </c>
      <c r="AG107" s="8">
        <v>-0.49352860267821486</v>
      </c>
      <c r="AH107" s="8">
        <v>0</v>
      </c>
      <c r="AI107" s="8">
        <v>0</v>
      </c>
      <c r="AJ107" s="8">
        <v>1</v>
      </c>
      <c r="AK107" s="8">
        <v>0</v>
      </c>
      <c r="AL107" s="8">
        <v>-0.25566146888011121</v>
      </c>
      <c r="AM107" s="8">
        <v>-0.19450394462030557</v>
      </c>
      <c r="AO107" s="6">
        <v>0</v>
      </c>
      <c r="AP107" s="6">
        <f t="shared" si="5"/>
        <v>-1.5800495206113312</v>
      </c>
      <c r="AQ107" s="6">
        <f t="shared" si="6"/>
        <v>2.6408132206113315</v>
      </c>
      <c r="AR107" s="6" t="s">
        <v>120</v>
      </c>
      <c r="AS107" s="6">
        <f t="shared" si="7"/>
        <v>1</v>
      </c>
      <c r="AT107" s="6">
        <f t="shared" si="8"/>
        <v>1</v>
      </c>
    </row>
    <row r="108" spans="1:46">
      <c r="A108" s="8">
        <v>-1</v>
      </c>
      <c r="B108" s="8">
        <v>1</v>
      </c>
      <c r="C108" s="8">
        <v>-0.14664328811691707</v>
      </c>
      <c r="D108" s="8">
        <v>-0.54613006963083277</v>
      </c>
      <c r="E108" s="8">
        <v>1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1</v>
      </c>
      <c r="AC108" s="8">
        <v>0</v>
      </c>
      <c r="AD108" s="8">
        <v>-0.65244197846932406</v>
      </c>
      <c r="AE108" s="8">
        <v>0</v>
      </c>
      <c r="AF108" s="8">
        <v>0</v>
      </c>
      <c r="AG108" s="8">
        <v>-0.49352860267821486</v>
      </c>
      <c r="AH108" s="8">
        <v>0</v>
      </c>
      <c r="AI108" s="8">
        <v>0</v>
      </c>
      <c r="AJ108" s="8">
        <v>1</v>
      </c>
      <c r="AK108" s="8">
        <v>0</v>
      </c>
      <c r="AL108" s="8">
        <v>-0.32536436523596635</v>
      </c>
      <c r="AM108" s="8">
        <v>-0.19507974902019923</v>
      </c>
      <c r="AO108" s="6">
        <v>0</v>
      </c>
      <c r="AP108" s="6">
        <f t="shared" si="5"/>
        <v>6.0763632282006541E-2</v>
      </c>
      <c r="AQ108" s="6">
        <f t="shared" si="6"/>
        <v>1.0000000677179934</v>
      </c>
      <c r="AR108" s="6" t="s">
        <v>120</v>
      </c>
      <c r="AS108" s="6">
        <f t="shared" si="7"/>
        <v>1</v>
      </c>
      <c r="AT108" s="6">
        <f t="shared" si="8"/>
        <v>1</v>
      </c>
    </row>
    <row r="109" spans="1:46">
      <c r="A109" s="8">
        <v>-1</v>
      </c>
      <c r="B109" s="8">
        <v>0</v>
      </c>
      <c r="C109" s="8">
        <v>-0.11121003636146662</v>
      </c>
      <c r="D109" s="8">
        <v>0.14890539506472272</v>
      </c>
      <c r="E109" s="8">
        <v>0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1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0.97910686470570052</v>
      </c>
      <c r="AE109" s="8">
        <v>0</v>
      </c>
      <c r="AF109" s="8">
        <v>0</v>
      </c>
      <c r="AG109" s="8">
        <v>-0.49352860267821486</v>
      </c>
      <c r="AH109" s="8">
        <v>1</v>
      </c>
      <c r="AI109" s="8">
        <v>1</v>
      </c>
      <c r="AJ109" s="8">
        <v>0</v>
      </c>
      <c r="AK109" s="8">
        <v>0</v>
      </c>
      <c r="AL109" s="8">
        <v>-0.48800445673296167</v>
      </c>
      <c r="AM109" s="8">
        <v>-0.19527168382016377</v>
      </c>
      <c r="AO109" s="6">
        <v>0</v>
      </c>
      <c r="AP109" s="6">
        <f t="shared" si="5"/>
        <v>-0.19026085004302784</v>
      </c>
      <c r="AQ109" s="6">
        <f t="shared" si="6"/>
        <v>1.2510245500430279</v>
      </c>
      <c r="AR109" s="6" t="s">
        <v>120</v>
      </c>
      <c r="AS109" s="6">
        <f t="shared" si="7"/>
        <v>1</v>
      </c>
      <c r="AT109" s="6">
        <f t="shared" si="8"/>
        <v>1</v>
      </c>
    </row>
    <row r="110" spans="1:46">
      <c r="A110" s="8">
        <v>-1</v>
      </c>
      <c r="B110" s="8">
        <v>1</v>
      </c>
      <c r="C110" s="8">
        <v>-0.9194256359262617</v>
      </c>
      <c r="D110" s="8">
        <v>0.1067211616583451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1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1</v>
      </c>
      <c r="Z110" s="8">
        <v>0</v>
      </c>
      <c r="AA110" s="8">
        <v>0</v>
      </c>
      <c r="AB110" s="8">
        <v>0</v>
      </c>
      <c r="AC110" s="8">
        <v>0</v>
      </c>
      <c r="AD110" s="8">
        <v>-0.55233779120492232</v>
      </c>
      <c r="AE110" s="8">
        <v>1</v>
      </c>
      <c r="AF110" s="8">
        <v>1</v>
      </c>
      <c r="AG110" s="8">
        <v>-0.28789168489562533</v>
      </c>
      <c r="AH110" s="8">
        <v>0</v>
      </c>
      <c r="AI110" s="8">
        <v>0</v>
      </c>
      <c r="AJ110" s="8">
        <v>1</v>
      </c>
      <c r="AK110" s="8">
        <v>0</v>
      </c>
      <c r="AL110" s="8">
        <v>-0.13948997495368595</v>
      </c>
      <c r="AM110" s="8">
        <v>-0.19527168382016377</v>
      </c>
      <c r="AO110" s="6">
        <v>2.0458742000000001</v>
      </c>
      <c r="AP110" s="6">
        <f t="shared" si="5"/>
        <v>2.106637844608501</v>
      </c>
      <c r="AQ110" s="6">
        <f t="shared" si="6"/>
        <v>-1.0458741446085009</v>
      </c>
      <c r="AR110" s="6" t="s">
        <v>120</v>
      </c>
      <c r="AS110" s="6">
        <f t="shared" si="7"/>
        <v>-1.0458742000000001</v>
      </c>
      <c r="AT110" s="6">
        <f t="shared" si="8"/>
        <v>0</v>
      </c>
    </row>
    <row r="111" spans="1:46">
      <c r="A111" s="8">
        <v>-1</v>
      </c>
      <c r="B111" s="8">
        <v>1</v>
      </c>
      <c r="C111" s="8">
        <v>0.7889631192674651</v>
      </c>
      <c r="D111" s="8">
        <v>-0.85548111461093546</v>
      </c>
      <c r="E111" s="8">
        <v>1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1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-0.51498548252417542</v>
      </c>
      <c r="AE111" s="8">
        <v>0</v>
      </c>
      <c r="AF111" s="8">
        <v>0</v>
      </c>
      <c r="AG111" s="8">
        <v>-0.49352860267821486</v>
      </c>
      <c r="AH111" s="8">
        <v>1</v>
      </c>
      <c r="AI111" s="8">
        <v>0</v>
      </c>
      <c r="AJ111" s="8">
        <v>1</v>
      </c>
      <c r="AK111" s="8">
        <v>0</v>
      </c>
      <c r="AL111" s="8">
        <v>-0.31374721584332382</v>
      </c>
      <c r="AM111" s="8">
        <v>-0.19527168382016377</v>
      </c>
      <c r="AO111" s="6">
        <v>0</v>
      </c>
      <c r="AP111" s="6">
        <f t="shared" si="5"/>
        <v>-2.1572720673577113</v>
      </c>
      <c r="AQ111" s="6">
        <f t="shared" si="6"/>
        <v>3.2180357673577111</v>
      </c>
      <c r="AR111" s="6" t="s">
        <v>120</v>
      </c>
      <c r="AS111" s="6">
        <f t="shared" si="7"/>
        <v>1</v>
      </c>
      <c r="AT111" s="6">
        <f t="shared" si="8"/>
        <v>1</v>
      </c>
    </row>
    <row r="112" spans="1:46">
      <c r="A112" s="8">
        <v>-1</v>
      </c>
      <c r="B112" s="8">
        <v>1</v>
      </c>
      <c r="C112" s="8">
        <v>-0.55412568330459555</v>
      </c>
      <c r="D112" s="8">
        <v>1.4546078576430785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1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7.9468390062811482E-3</v>
      </c>
      <c r="AE112" s="8">
        <v>1</v>
      </c>
      <c r="AF112" s="8">
        <v>1</v>
      </c>
      <c r="AG112" s="8">
        <v>-8.2254767113035795E-2</v>
      </c>
      <c r="AH112" s="8">
        <v>1</v>
      </c>
      <c r="AI112" s="8">
        <v>0</v>
      </c>
      <c r="AJ112" s="8">
        <v>1</v>
      </c>
      <c r="AK112" s="8">
        <v>0</v>
      </c>
      <c r="AL112" s="8">
        <v>-0.37183296280653644</v>
      </c>
      <c r="AM112" s="8">
        <v>-0.19431200982034103</v>
      </c>
      <c r="AO112" s="6">
        <v>1.919556</v>
      </c>
      <c r="AP112" s="6">
        <f t="shared" si="5"/>
        <v>1.9803196790894348</v>
      </c>
      <c r="AQ112" s="6">
        <f t="shared" si="6"/>
        <v>-0.91955597908943476</v>
      </c>
      <c r="AR112" s="6" t="s">
        <v>120</v>
      </c>
      <c r="AS112" s="6">
        <f t="shared" si="7"/>
        <v>-0.91955600000000004</v>
      </c>
      <c r="AT112" s="6">
        <f t="shared" si="8"/>
        <v>0</v>
      </c>
    </row>
    <row r="113" spans="1:46">
      <c r="A113" s="8">
        <v>-1</v>
      </c>
      <c r="B113" s="8">
        <v>1</v>
      </c>
      <c r="C113" s="8">
        <v>-1.2855692373992487</v>
      </c>
      <c r="D113" s="8">
        <v>-0.40350718525688928</v>
      </c>
      <c r="E113" s="8">
        <v>0</v>
      </c>
      <c r="F113" s="8">
        <v>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1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-0.46568043506558954</v>
      </c>
      <c r="AE113" s="8">
        <v>0</v>
      </c>
      <c r="AF113" s="8">
        <v>1</v>
      </c>
      <c r="AG113" s="8">
        <v>-0.28789168489562533</v>
      </c>
      <c r="AH113" s="8">
        <v>0</v>
      </c>
      <c r="AI113" s="8">
        <v>0</v>
      </c>
      <c r="AJ113" s="8">
        <v>1</v>
      </c>
      <c r="AK113" s="8">
        <v>0</v>
      </c>
      <c r="AL113" s="8">
        <v>-0.6041759506593869</v>
      </c>
      <c r="AM113" s="8">
        <v>-0.19124105302090827</v>
      </c>
      <c r="AO113" s="6">
        <v>0</v>
      </c>
      <c r="AP113" s="6">
        <f t="shared" si="5"/>
        <v>-1.2720034500693012</v>
      </c>
      <c r="AQ113" s="6">
        <f t="shared" si="6"/>
        <v>2.3327671500693015</v>
      </c>
      <c r="AR113" s="6" t="s">
        <v>120</v>
      </c>
      <c r="AS113" s="6">
        <f t="shared" si="7"/>
        <v>1</v>
      </c>
      <c r="AT113" s="6">
        <f t="shared" si="8"/>
        <v>1</v>
      </c>
    </row>
    <row r="114" spans="1:46">
      <c r="A114" s="8">
        <v>-1</v>
      </c>
      <c r="B114" s="8">
        <v>1</v>
      </c>
      <c r="C114" s="8">
        <v>-0.53303446202158944</v>
      </c>
      <c r="D114" s="8">
        <v>-0.75504246364336969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1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-0.51498548252417542</v>
      </c>
      <c r="AE114" s="8">
        <v>0</v>
      </c>
      <c r="AF114" s="8">
        <v>0</v>
      </c>
      <c r="AG114" s="8">
        <v>-0.49352860267821486</v>
      </c>
      <c r="AH114" s="8">
        <v>0</v>
      </c>
      <c r="AI114" s="8">
        <v>0</v>
      </c>
      <c r="AJ114" s="8">
        <v>1</v>
      </c>
      <c r="AK114" s="8">
        <v>0</v>
      </c>
      <c r="AL114" s="8">
        <v>9.2853012899164533E-2</v>
      </c>
      <c r="AM114" s="8">
        <v>-0.19527168382016377</v>
      </c>
      <c r="AO114" s="6">
        <v>0</v>
      </c>
      <c r="AP114" s="6">
        <f t="shared" si="5"/>
        <v>-2.0584842889151616</v>
      </c>
      <c r="AQ114" s="6">
        <f t="shared" si="6"/>
        <v>3.1192479889151619</v>
      </c>
      <c r="AR114" s="6" t="s">
        <v>120</v>
      </c>
      <c r="AS114" s="6">
        <f t="shared" si="7"/>
        <v>1</v>
      </c>
      <c r="AT114" s="6">
        <f t="shared" si="8"/>
        <v>1</v>
      </c>
    </row>
    <row r="115" spans="1:46">
      <c r="A115" s="8">
        <v>-1</v>
      </c>
      <c r="B115" s="8">
        <v>1</v>
      </c>
      <c r="C115" s="8">
        <v>0.38822991489034847</v>
      </c>
      <c r="D115" s="8">
        <v>2.6849813319957598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1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-0.63899514734425511</v>
      </c>
      <c r="AE115" s="8">
        <v>0</v>
      </c>
      <c r="AF115" s="8">
        <v>0</v>
      </c>
      <c r="AG115" s="8">
        <v>-0.49352860267821486</v>
      </c>
      <c r="AH115" s="8">
        <v>0</v>
      </c>
      <c r="AI115" s="8">
        <v>0</v>
      </c>
      <c r="AJ115" s="8">
        <v>1</v>
      </c>
      <c r="AK115" s="8">
        <v>0</v>
      </c>
      <c r="AL115" s="8">
        <v>0.78988197645771596</v>
      </c>
      <c r="AM115" s="8">
        <v>0.48648072565391159</v>
      </c>
      <c r="AO115" s="6">
        <v>0.41818100000000002</v>
      </c>
      <c r="AP115" s="6">
        <f t="shared" si="5"/>
        <v>0.47894466504320921</v>
      </c>
      <c r="AQ115" s="6">
        <f t="shared" si="6"/>
        <v>0.58181903495679088</v>
      </c>
      <c r="AR115" s="6" t="s">
        <v>120</v>
      </c>
      <c r="AS115" s="6">
        <f t="shared" si="7"/>
        <v>0.58181899999999998</v>
      </c>
      <c r="AT115" s="6">
        <f t="shared" si="8"/>
        <v>1</v>
      </c>
    </row>
    <row r="116" spans="1:46">
      <c r="A116" s="8">
        <v>-1</v>
      </c>
      <c r="B116" s="8">
        <v>1</v>
      </c>
      <c r="C116" s="8">
        <v>-0.39214510385110823</v>
      </c>
      <c r="D116" s="8">
        <v>-0.5039458362244551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1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1</v>
      </c>
      <c r="AA116" s="8">
        <v>0</v>
      </c>
      <c r="AB116" s="8">
        <v>0</v>
      </c>
      <c r="AC116" s="8">
        <v>0</v>
      </c>
      <c r="AD116" s="8">
        <v>-0.51498548252417542</v>
      </c>
      <c r="AE116" s="8">
        <v>0</v>
      </c>
      <c r="AF116" s="8">
        <v>0</v>
      </c>
      <c r="AG116" s="8">
        <v>-0.49352860267821486</v>
      </c>
      <c r="AH116" s="8">
        <v>1</v>
      </c>
      <c r="AI116" s="8">
        <v>0</v>
      </c>
      <c r="AJ116" s="8">
        <v>1</v>
      </c>
      <c r="AK116" s="8">
        <v>0</v>
      </c>
      <c r="AL116" s="8">
        <v>2.64862587928052</v>
      </c>
      <c r="AM116" s="8">
        <v>0.57246751603802914</v>
      </c>
      <c r="AO116" s="6">
        <v>0</v>
      </c>
      <c r="AP116" s="6">
        <f t="shared" si="5"/>
        <v>-0.17162017423679155</v>
      </c>
      <c r="AQ116" s="6">
        <f t="shared" si="6"/>
        <v>1.2323838742367916</v>
      </c>
      <c r="AR116" s="6" t="s">
        <v>120</v>
      </c>
      <c r="AS116" s="6">
        <f t="shared" si="7"/>
        <v>1</v>
      </c>
      <c r="AT116" s="6">
        <f t="shared" si="8"/>
        <v>1</v>
      </c>
    </row>
    <row r="117" spans="1:46">
      <c r="A117" s="8">
        <v>-1</v>
      </c>
      <c r="B117" s="8">
        <v>1</v>
      </c>
      <c r="C117" s="8">
        <v>-0.4841028286450153</v>
      </c>
      <c r="D117" s="8">
        <v>1.6223404047589136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1</v>
      </c>
      <c r="U117" s="8">
        <v>0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-0.51498548252417542</v>
      </c>
      <c r="AE117" s="8">
        <v>0</v>
      </c>
      <c r="AF117" s="8">
        <v>0</v>
      </c>
      <c r="AG117" s="8">
        <v>-0.49352860267821486</v>
      </c>
      <c r="AH117" s="8">
        <v>0</v>
      </c>
      <c r="AI117" s="8">
        <v>0</v>
      </c>
      <c r="AJ117" s="8">
        <v>1</v>
      </c>
      <c r="AK117" s="8">
        <v>0</v>
      </c>
      <c r="AL117" s="8">
        <v>-1.0688619263650878</v>
      </c>
      <c r="AM117" s="8">
        <v>-0.19488781422023468</v>
      </c>
      <c r="AO117" s="6">
        <v>0</v>
      </c>
      <c r="AP117" s="6">
        <f t="shared" si="5"/>
        <v>6.0763644113441262E-2</v>
      </c>
      <c r="AQ117" s="6">
        <f t="shared" si="6"/>
        <v>1.0000000558865589</v>
      </c>
      <c r="AR117" s="6" t="s">
        <v>120</v>
      </c>
      <c r="AS117" s="6">
        <f t="shared" si="7"/>
        <v>1</v>
      </c>
      <c r="AT117" s="6">
        <f t="shared" si="8"/>
        <v>1</v>
      </c>
    </row>
    <row r="118" spans="1:46">
      <c r="A118" s="8">
        <v>-1</v>
      </c>
      <c r="B118" s="8">
        <v>1</v>
      </c>
      <c r="C118" s="8">
        <v>0.22624950416663162</v>
      </c>
      <c r="D118" s="8">
        <v>-0.60438448719202098</v>
      </c>
      <c r="E118" s="8">
        <v>0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1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1</v>
      </c>
      <c r="AA118" s="8">
        <v>0</v>
      </c>
      <c r="AB118" s="8">
        <v>0</v>
      </c>
      <c r="AC118" s="8">
        <v>0</v>
      </c>
      <c r="AD118" s="8">
        <v>-0.58969009988566923</v>
      </c>
      <c r="AE118" s="8">
        <v>1</v>
      </c>
      <c r="AF118" s="8">
        <v>0</v>
      </c>
      <c r="AG118" s="8">
        <v>-0.49352860267821486</v>
      </c>
      <c r="AH118" s="8">
        <v>1</v>
      </c>
      <c r="AI118" s="8">
        <v>0</v>
      </c>
      <c r="AJ118" s="8">
        <v>1</v>
      </c>
      <c r="AK118" s="8">
        <v>0</v>
      </c>
      <c r="AL118" s="8">
        <v>-0.12206425086472217</v>
      </c>
      <c r="AM118" s="8">
        <v>-0.19527168382016377</v>
      </c>
      <c r="AO118" s="6">
        <v>0.16054011000000001</v>
      </c>
      <c r="AP118" s="6">
        <f t="shared" si="5"/>
        <v>0.22130374469721148</v>
      </c>
      <c r="AQ118" s="6">
        <f t="shared" si="6"/>
        <v>0.83945995530278861</v>
      </c>
      <c r="AR118" s="6" t="s">
        <v>120</v>
      </c>
      <c r="AS118" s="6">
        <f t="shared" si="7"/>
        <v>0.83945988999999999</v>
      </c>
      <c r="AT118" s="6">
        <f t="shared" si="8"/>
        <v>1</v>
      </c>
    </row>
    <row r="119" spans="1:46">
      <c r="A119" s="8">
        <v>-1</v>
      </c>
      <c r="B119" s="8">
        <v>1</v>
      </c>
      <c r="C119" s="8">
        <v>0.16972519985794546</v>
      </c>
      <c r="D119" s="8">
        <v>-0.9057004400947184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1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1</v>
      </c>
      <c r="AA119" s="8">
        <v>0</v>
      </c>
      <c r="AB119" s="8">
        <v>0</v>
      </c>
      <c r="AC119" s="8">
        <v>0</v>
      </c>
      <c r="AD119" s="8">
        <v>0.53087916053673767</v>
      </c>
      <c r="AE119" s="8">
        <v>0</v>
      </c>
      <c r="AF119" s="8">
        <v>0</v>
      </c>
      <c r="AG119" s="8">
        <v>-0.49352860267821486</v>
      </c>
      <c r="AH119" s="8">
        <v>1</v>
      </c>
      <c r="AI119" s="8">
        <v>1</v>
      </c>
      <c r="AJ119" s="8">
        <v>0</v>
      </c>
      <c r="AK119" s="8">
        <v>0</v>
      </c>
      <c r="AL119" s="8">
        <v>1.3707394460898421</v>
      </c>
      <c r="AM119" s="8">
        <v>-0.19527168382016377</v>
      </c>
      <c r="AO119" s="6">
        <v>0</v>
      </c>
      <c r="AP119" s="6">
        <f t="shared" si="5"/>
        <v>-1.7051267768068266</v>
      </c>
      <c r="AQ119" s="6">
        <f t="shared" si="6"/>
        <v>2.7658904768068266</v>
      </c>
      <c r="AR119" s="6" t="s">
        <v>120</v>
      </c>
      <c r="AS119" s="6">
        <f t="shared" si="7"/>
        <v>1</v>
      </c>
      <c r="AT119" s="6">
        <f t="shared" si="8"/>
        <v>1</v>
      </c>
    </row>
    <row r="120" spans="1:46">
      <c r="A120" s="8">
        <v>-1</v>
      </c>
      <c r="B120" s="8">
        <v>1</v>
      </c>
      <c r="C120" s="8">
        <v>-0.20232411230405301</v>
      </c>
      <c r="D120" s="8">
        <v>-0.25284920880554057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1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0.38146992581375011</v>
      </c>
      <c r="AE120" s="8">
        <v>1</v>
      </c>
      <c r="AF120" s="8">
        <v>1</v>
      </c>
      <c r="AG120" s="8">
        <v>0.12338215066955374</v>
      </c>
      <c r="AH120" s="8">
        <v>1</v>
      </c>
      <c r="AI120" s="8">
        <v>0</v>
      </c>
      <c r="AJ120" s="8">
        <v>1</v>
      </c>
      <c r="AK120" s="8">
        <v>0</v>
      </c>
      <c r="AL120" s="8">
        <v>0.84215914872460729</v>
      </c>
      <c r="AM120" s="8">
        <v>-0.19527168382016377</v>
      </c>
      <c r="AO120" s="6">
        <v>2.1103974999999999</v>
      </c>
      <c r="AP120" s="6">
        <f t="shared" si="5"/>
        <v>2.171161109771742</v>
      </c>
      <c r="AQ120" s="6">
        <f t="shared" si="6"/>
        <v>-1.110397409771742</v>
      </c>
      <c r="AR120" s="6" t="s">
        <v>120</v>
      </c>
      <c r="AS120" s="6">
        <f t="shared" si="7"/>
        <v>-1.1103974999999999</v>
      </c>
      <c r="AT120" s="6">
        <f t="shared" si="8"/>
        <v>0</v>
      </c>
    </row>
    <row r="121" spans="1:46">
      <c r="A121" s="8">
        <v>-1</v>
      </c>
      <c r="B121" s="8">
        <v>1</v>
      </c>
      <c r="C121" s="8">
        <v>0.67591451065009278</v>
      </c>
      <c r="D121" s="8">
        <v>4.8466744097156914E-2</v>
      </c>
      <c r="E121" s="8">
        <v>0</v>
      </c>
      <c r="F121" s="8">
        <v>1</v>
      </c>
      <c r="G121" s="8">
        <v>0</v>
      </c>
      <c r="H121" s="8">
        <v>1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1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-0.66439471724716304</v>
      </c>
      <c r="AE121" s="8">
        <v>0</v>
      </c>
      <c r="AF121" s="8">
        <v>1</v>
      </c>
      <c r="AG121" s="8">
        <v>-8.2254767113035795E-2</v>
      </c>
      <c r="AH121" s="8">
        <v>0</v>
      </c>
      <c r="AI121" s="8">
        <v>0</v>
      </c>
      <c r="AJ121" s="8">
        <v>1</v>
      </c>
      <c r="AK121" s="8">
        <v>0</v>
      </c>
      <c r="AL121" s="8">
        <v>-0.97011615652762639</v>
      </c>
      <c r="AM121" s="8">
        <v>-0.19507974902019923</v>
      </c>
      <c r="AO121" s="6">
        <v>0</v>
      </c>
      <c r="AP121" s="6">
        <f t="shared" si="5"/>
        <v>-2.3659912794014306</v>
      </c>
      <c r="AQ121" s="6">
        <f t="shared" si="6"/>
        <v>3.4267549794014309</v>
      </c>
      <c r="AR121" s="6" t="s">
        <v>120</v>
      </c>
      <c r="AS121" s="6">
        <f t="shared" si="7"/>
        <v>1</v>
      </c>
      <c r="AT121" s="6">
        <f t="shared" si="8"/>
        <v>1</v>
      </c>
    </row>
    <row r="122" spans="1:46">
      <c r="A122" s="8">
        <v>-1</v>
      </c>
      <c r="B122" s="8">
        <v>1</v>
      </c>
      <c r="C122" s="8">
        <v>-0.72285545356864467</v>
      </c>
      <c r="D122" s="8">
        <v>-0.80526178912715263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1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-0.51498548252417542</v>
      </c>
      <c r="AE122" s="8">
        <v>1</v>
      </c>
      <c r="AF122" s="8">
        <v>0</v>
      </c>
      <c r="AG122" s="8">
        <v>-0.49352860267821486</v>
      </c>
      <c r="AH122" s="8">
        <v>1</v>
      </c>
      <c r="AI122" s="8">
        <v>1</v>
      </c>
      <c r="AJ122" s="8">
        <v>0</v>
      </c>
      <c r="AK122" s="8">
        <v>0</v>
      </c>
      <c r="AL122" s="8">
        <v>0.78988197645771596</v>
      </c>
      <c r="AM122" s="8">
        <v>-0.19527168382016377</v>
      </c>
      <c r="AO122" s="6">
        <v>1.4863868</v>
      </c>
      <c r="AP122" s="6">
        <f t="shared" si="5"/>
        <v>1.5471504302324268</v>
      </c>
      <c r="AQ122" s="6">
        <f t="shared" si="6"/>
        <v>-0.48638673023242673</v>
      </c>
      <c r="AR122" s="6" t="s">
        <v>120</v>
      </c>
      <c r="AS122" s="6">
        <f t="shared" si="7"/>
        <v>-0.48638680000000001</v>
      </c>
      <c r="AT122" s="6">
        <f t="shared" si="8"/>
        <v>0</v>
      </c>
    </row>
    <row r="123" spans="1:46">
      <c r="A123" s="8">
        <v>-1</v>
      </c>
      <c r="B123" s="8">
        <v>0</v>
      </c>
      <c r="C123" s="8">
        <v>2.0400945345051595</v>
      </c>
      <c r="D123" s="8">
        <v>0.46629153212223073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1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1</v>
      </c>
      <c r="AC123" s="8">
        <v>0</v>
      </c>
      <c r="AD123" s="8">
        <v>1.3526299515131694</v>
      </c>
      <c r="AE123" s="8">
        <v>1</v>
      </c>
      <c r="AF123" s="8">
        <v>1</v>
      </c>
      <c r="AG123" s="8">
        <v>0.12338215066955374</v>
      </c>
      <c r="AH123" s="8">
        <v>1</v>
      </c>
      <c r="AI123" s="8">
        <v>0</v>
      </c>
      <c r="AJ123" s="8">
        <v>1</v>
      </c>
      <c r="AK123" s="8">
        <v>0</v>
      </c>
      <c r="AL123" s="8">
        <v>-0.48800445673296167</v>
      </c>
      <c r="AM123" s="8">
        <v>-0.18567494382193636</v>
      </c>
      <c r="AO123" s="6">
        <v>2.5927112999999999</v>
      </c>
      <c r="AP123" s="6">
        <f t="shared" si="5"/>
        <v>2.6534749840909333</v>
      </c>
      <c r="AQ123" s="6">
        <f t="shared" si="6"/>
        <v>-1.5927112840909332</v>
      </c>
      <c r="AR123" s="6" t="s">
        <v>120</v>
      </c>
      <c r="AS123" s="6">
        <f t="shared" si="7"/>
        <v>-1.5927112999999999</v>
      </c>
      <c r="AT123" s="6">
        <f t="shared" si="8"/>
        <v>0</v>
      </c>
    </row>
    <row r="124" spans="1:46">
      <c r="A124" s="8">
        <v>-1</v>
      </c>
      <c r="B124" s="8">
        <v>0</v>
      </c>
      <c r="C124" s="8">
        <v>-0.2588485853425096</v>
      </c>
      <c r="D124" s="8">
        <v>-0.75504246364336969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1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-0.36557624780118786</v>
      </c>
      <c r="AE124" s="8">
        <v>1</v>
      </c>
      <c r="AF124" s="8">
        <v>1</v>
      </c>
      <c r="AG124" s="8">
        <v>-8.2254767113035795E-2</v>
      </c>
      <c r="AH124" s="8">
        <v>1</v>
      </c>
      <c r="AI124" s="8">
        <v>0</v>
      </c>
      <c r="AJ124" s="8">
        <v>1</v>
      </c>
      <c r="AK124" s="8">
        <v>0</v>
      </c>
      <c r="AL124" s="8">
        <v>-9.8829952079437122E-2</v>
      </c>
      <c r="AM124" s="8">
        <v>-9.9304283837889654E-2</v>
      </c>
      <c r="AO124" s="6">
        <v>2.5597357999999999</v>
      </c>
      <c r="AP124" s="6">
        <f t="shared" si="5"/>
        <v>2.6204994600358464</v>
      </c>
      <c r="AQ124" s="6">
        <f t="shared" si="6"/>
        <v>-1.5597357600358464</v>
      </c>
      <c r="AR124" s="6" t="s">
        <v>120</v>
      </c>
      <c r="AS124" s="6">
        <f t="shared" si="7"/>
        <v>-1.5597357999999999</v>
      </c>
      <c r="AT124" s="6">
        <f t="shared" si="8"/>
        <v>0</v>
      </c>
    </row>
    <row r="125" spans="1:46">
      <c r="A125" s="8">
        <v>-1</v>
      </c>
      <c r="B125" s="8">
        <v>1</v>
      </c>
      <c r="C125" s="8">
        <v>-0.76503789613465689</v>
      </c>
      <c r="D125" s="8">
        <v>1.3541692066755127</v>
      </c>
      <c r="E125" s="8">
        <v>1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1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-0.21616701307820024</v>
      </c>
      <c r="AE125" s="8">
        <v>0</v>
      </c>
      <c r="AF125" s="8">
        <v>0</v>
      </c>
      <c r="AG125" s="8">
        <v>-0.49352860267821486</v>
      </c>
      <c r="AH125" s="8">
        <v>1</v>
      </c>
      <c r="AI125" s="8">
        <v>0</v>
      </c>
      <c r="AJ125" s="8">
        <v>1</v>
      </c>
      <c r="AK125" s="8">
        <v>0</v>
      </c>
      <c r="AL125" s="8">
        <v>-1.0688619263650878</v>
      </c>
      <c r="AM125" s="8">
        <v>0.57246751603802914</v>
      </c>
      <c r="AO125" s="6">
        <v>0.37213098</v>
      </c>
      <c r="AP125" s="6">
        <f t="shared" si="5"/>
        <v>0.43289464154609858</v>
      </c>
      <c r="AQ125" s="6">
        <f t="shared" si="6"/>
        <v>0.62786905845390151</v>
      </c>
      <c r="AR125" s="6" t="s">
        <v>120</v>
      </c>
      <c r="AS125" s="6">
        <f t="shared" si="7"/>
        <v>0.62786902</v>
      </c>
      <c r="AT125" s="6">
        <f t="shared" si="8"/>
        <v>1</v>
      </c>
    </row>
    <row r="126" spans="1:46">
      <c r="A126" s="8">
        <v>-1</v>
      </c>
      <c r="B126" s="8">
        <v>1</v>
      </c>
      <c r="C126" s="8">
        <v>0.76027939578211734</v>
      </c>
      <c r="D126" s="8">
        <v>-0.65460381267580381</v>
      </c>
      <c r="E126" s="8">
        <v>0</v>
      </c>
      <c r="F126" s="8">
        <v>1</v>
      </c>
      <c r="G126" s="8">
        <v>0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1</v>
      </c>
      <c r="AA126" s="8">
        <v>0</v>
      </c>
      <c r="AB126" s="8">
        <v>0</v>
      </c>
      <c r="AC126" s="8">
        <v>0</v>
      </c>
      <c r="AD126" s="8">
        <v>-0.66439471724716304</v>
      </c>
      <c r="AE126" s="8">
        <v>0</v>
      </c>
      <c r="AF126" s="8">
        <v>0</v>
      </c>
      <c r="AG126" s="8">
        <v>-0.49352860267821486</v>
      </c>
      <c r="AH126" s="8">
        <v>0</v>
      </c>
      <c r="AI126" s="8">
        <v>1</v>
      </c>
      <c r="AJ126" s="8">
        <v>0</v>
      </c>
      <c r="AK126" s="8">
        <v>0</v>
      </c>
      <c r="AL126" s="8">
        <v>0.67371048253129073</v>
      </c>
      <c r="AM126" s="8">
        <v>-0.19527168382016377</v>
      </c>
      <c r="AO126" s="6">
        <v>0</v>
      </c>
      <c r="AP126" s="6">
        <f t="shared" si="5"/>
        <v>-1.7543844549293739</v>
      </c>
      <c r="AQ126" s="6">
        <f t="shared" si="6"/>
        <v>2.815148154929374</v>
      </c>
      <c r="AR126" s="6" t="s">
        <v>120</v>
      </c>
      <c r="AS126" s="6">
        <f t="shared" si="7"/>
        <v>1</v>
      </c>
      <c r="AT126" s="6">
        <f t="shared" si="8"/>
        <v>1</v>
      </c>
    </row>
    <row r="127" spans="1:46">
      <c r="A127" s="8">
        <v>-1</v>
      </c>
      <c r="B127" s="8">
        <v>1</v>
      </c>
      <c r="C127" s="8">
        <v>0.8446442809141419</v>
      </c>
      <c r="D127" s="8">
        <v>-0.60438448719202098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1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-0.60164283866350821</v>
      </c>
      <c r="AE127" s="8">
        <v>1</v>
      </c>
      <c r="AF127" s="8">
        <v>0</v>
      </c>
      <c r="AG127" s="8">
        <v>-0.49352860267821486</v>
      </c>
      <c r="AH127" s="8">
        <v>0</v>
      </c>
      <c r="AI127" s="8">
        <v>0</v>
      </c>
      <c r="AJ127" s="8">
        <v>1</v>
      </c>
      <c r="AK127" s="8">
        <v>0</v>
      </c>
      <c r="AL127" s="8">
        <v>-0.13948997495368595</v>
      </c>
      <c r="AM127" s="8">
        <v>-0.19527168382016377</v>
      </c>
      <c r="AO127" s="6">
        <v>1.2137568999999999</v>
      </c>
      <c r="AP127" s="6">
        <f t="shared" si="5"/>
        <v>1.2745205811748515</v>
      </c>
      <c r="AQ127" s="6">
        <f t="shared" si="6"/>
        <v>-0.21375688117485137</v>
      </c>
      <c r="AR127" s="6" t="s">
        <v>120</v>
      </c>
      <c r="AS127" s="6">
        <f t="shared" si="7"/>
        <v>-0.21375689999999992</v>
      </c>
      <c r="AT127" s="6">
        <f t="shared" si="8"/>
        <v>0</v>
      </c>
    </row>
    <row r="128" spans="1:46">
      <c r="A128" s="8">
        <v>-1</v>
      </c>
      <c r="B128" s="8">
        <v>0</v>
      </c>
      <c r="C128" s="8">
        <v>0.48609351910303755</v>
      </c>
      <c r="D128" s="8">
        <v>-0.45372651074067222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1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1</v>
      </c>
      <c r="AC128" s="8">
        <v>0</v>
      </c>
      <c r="AD128" s="8">
        <v>-0.60164283866350821</v>
      </c>
      <c r="AE128" s="8">
        <v>0</v>
      </c>
      <c r="AF128" s="8">
        <v>0</v>
      </c>
      <c r="AG128" s="8">
        <v>-0.49352860267821486</v>
      </c>
      <c r="AH128" s="8">
        <v>0</v>
      </c>
      <c r="AI128" s="8">
        <v>0</v>
      </c>
      <c r="AJ128" s="8">
        <v>1</v>
      </c>
      <c r="AK128" s="8">
        <v>0</v>
      </c>
      <c r="AL128" s="8">
        <v>0.44136749467844028</v>
      </c>
      <c r="AM128" s="8">
        <v>-0.14805572302888489</v>
      </c>
      <c r="AO128" s="6">
        <v>0</v>
      </c>
      <c r="AP128" s="6">
        <f t="shared" si="5"/>
        <v>-0.49875419992633513</v>
      </c>
      <c r="AQ128" s="6">
        <f t="shared" si="6"/>
        <v>1.5595178999263353</v>
      </c>
      <c r="AR128" s="6" t="s">
        <v>120</v>
      </c>
      <c r="AS128" s="6">
        <f t="shared" si="7"/>
        <v>1</v>
      </c>
      <c r="AT128" s="6">
        <f t="shared" si="8"/>
        <v>1</v>
      </c>
    </row>
    <row r="129" spans="1:46">
      <c r="A129" s="8">
        <v>-1</v>
      </c>
      <c r="B129" s="8">
        <v>1</v>
      </c>
      <c r="C129" s="8">
        <v>-0.57521690458760166</v>
      </c>
      <c r="D129" s="8">
        <v>-0.84744602253353019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1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1</v>
      </c>
      <c r="Z129" s="8">
        <v>0</v>
      </c>
      <c r="AA129" s="8">
        <v>0</v>
      </c>
      <c r="AB129" s="8">
        <v>0</v>
      </c>
      <c r="AC129" s="8">
        <v>0</v>
      </c>
      <c r="AD129" s="8">
        <v>-0.36557624780118786</v>
      </c>
      <c r="AE129" s="8">
        <v>0</v>
      </c>
      <c r="AF129" s="8">
        <v>0</v>
      </c>
      <c r="AG129" s="8">
        <v>-0.49352860267821486</v>
      </c>
      <c r="AH129" s="8">
        <v>1</v>
      </c>
      <c r="AI129" s="8">
        <v>0</v>
      </c>
      <c r="AJ129" s="8">
        <v>1</v>
      </c>
      <c r="AK129" s="8">
        <v>0</v>
      </c>
      <c r="AL129" s="8">
        <v>-0.37183296280653644</v>
      </c>
      <c r="AM129" s="8">
        <v>-0.19507974902019923</v>
      </c>
      <c r="AO129" s="6">
        <v>0</v>
      </c>
      <c r="AP129" s="6">
        <f t="shared" si="5"/>
        <v>-1.0349492641856508</v>
      </c>
      <c r="AQ129" s="6">
        <f t="shared" si="6"/>
        <v>2.0957129641856511</v>
      </c>
      <c r="AR129" s="6" t="s">
        <v>120</v>
      </c>
      <c r="AS129" s="6">
        <f t="shared" si="7"/>
        <v>1</v>
      </c>
      <c r="AT129" s="6">
        <f t="shared" si="8"/>
        <v>1</v>
      </c>
    </row>
    <row r="130" spans="1:46">
      <c r="A130" s="8">
        <v>-1</v>
      </c>
      <c r="B130" s="8">
        <v>1</v>
      </c>
      <c r="C130" s="8">
        <v>-0.97595010896471834</v>
      </c>
      <c r="D130" s="8">
        <v>-0.95591976557850133</v>
      </c>
      <c r="E130" s="8">
        <v>0</v>
      </c>
      <c r="F130" s="8">
        <v>1</v>
      </c>
      <c r="G130" s="8">
        <v>0</v>
      </c>
      <c r="H130" s="8">
        <v>0</v>
      </c>
      <c r="I130" s="8">
        <v>1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-0.51498548252417542</v>
      </c>
      <c r="AE130" s="8">
        <v>0</v>
      </c>
      <c r="AF130" s="8">
        <v>0</v>
      </c>
      <c r="AG130" s="8">
        <v>-0.49352860267821486</v>
      </c>
      <c r="AH130" s="8">
        <v>0</v>
      </c>
      <c r="AI130" s="8">
        <v>0</v>
      </c>
      <c r="AJ130" s="8">
        <v>1</v>
      </c>
      <c r="AK130" s="8">
        <v>0</v>
      </c>
      <c r="AL130" s="8">
        <v>-0.23242717009482614</v>
      </c>
      <c r="AM130" s="8">
        <v>-0.19527168382016377</v>
      </c>
      <c r="AO130" s="6">
        <v>0</v>
      </c>
      <c r="AP130" s="6">
        <f t="shared" si="5"/>
        <v>-1.5123302131352805</v>
      </c>
      <c r="AQ130" s="6">
        <f t="shared" si="6"/>
        <v>2.5730939131352804</v>
      </c>
      <c r="AR130" s="6" t="s">
        <v>120</v>
      </c>
      <c r="AS130" s="6">
        <f t="shared" si="7"/>
        <v>1</v>
      </c>
      <c r="AT130" s="6">
        <f t="shared" si="8"/>
        <v>1</v>
      </c>
    </row>
    <row r="131" spans="1:46">
      <c r="A131" s="8">
        <v>-1</v>
      </c>
      <c r="B131" s="8">
        <v>1</v>
      </c>
      <c r="C131" s="8">
        <v>-0.39973794351299075</v>
      </c>
      <c r="D131" s="8">
        <v>-0.84744602253353019</v>
      </c>
      <c r="E131" s="8">
        <v>0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1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1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-0.66439471724716304</v>
      </c>
      <c r="AE131" s="8">
        <v>0</v>
      </c>
      <c r="AF131" s="8">
        <v>0</v>
      </c>
      <c r="AG131" s="8">
        <v>-0.49352860267821486</v>
      </c>
      <c r="AH131" s="8">
        <v>0</v>
      </c>
      <c r="AI131" s="8">
        <v>0</v>
      </c>
      <c r="AJ131" s="8">
        <v>1</v>
      </c>
      <c r="AK131" s="8">
        <v>0</v>
      </c>
      <c r="AL131" s="8">
        <v>-0.48800445673296167</v>
      </c>
      <c r="AM131" s="8">
        <v>-0.19527168382016377</v>
      </c>
      <c r="AO131" s="6">
        <v>0</v>
      </c>
      <c r="AP131" s="6">
        <f t="shared" si="5"/>
        <v>-0.84455235480772384</v>
      </c>
      <c r="AQ131" s="6">
        <f t="shared" si="6"/>
        <v>1.9053160548077239</v>
      </c>
      <c r="AR131" s="6" t="s">
        <v>120</v>
      </c>
      <c r="AS131" s="6">
        <f t="shared" si="7"/>
        <v>1</v>
      </c>
      <c r="AT131" s="6">
        <f t="shared" si="8"/>
        <v>1</v>
      </c>
    </row>
    <row r="132" spans="1:46">
      <c r="A132" s="8">
        <v>-1</v>
      </c>
      <c r="B132" s="8">
        <v>1</v>
      </c>
      <c r="C132" s="8">
        <v>1.0698983554868773</v>
      </c>
      <c r="D132" s="8">
        <v>1.2537305557079468</v>
      </c>
      <c r="E132" s="8">
        <v>1</v>
      </c>
      <c r="F132" s="8">
        <v>0</v>
      </c>
      <c r="G132" s="8">
        <v>0</v>
      </c>
      <c r="H132" s="8">
        <v>0</v>
      </c>
      <c r="I132" s="8">
        <v>1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-0.21616701307820024</v>
      </c>
      <c r="AE132" s="8">
        <v>1</v>
      </c>
      <c r="AF132" s="8">
        <v>0</v>
      </c>
      <c r="AG132" s="8">
        <v>-0.49352860267821486</v>
      </c>
      <c r="AH132" s="8">
        <v>0</v>
      </c>
      <c r="AI132" s="8">
        <v>1</v>
      </c>
      <c r="AJ132" s="8">
        <v>0</v>
      </c>
      <c r="AK132" s="8">
        <v>0</v>
      </c>
      <c r="AL132" s="8">
        <v>-1.0688619263650878</v>
      </c>
      <c r="AM132" s="8">
        <v>-0.19527168382016377</v>
      </c>
      <c r="AO132" s="6">
        <v>0</v>
      </c>
      <c r="AP132" s="6">
        <f t="shared" si="5"/>
        <v>6.0763636671781862E-2</v>
      </c>
      <c r="AQ132" s="6">
        <f t="shared" si="6"/>
        <v>1.0000000633282182</v>
      </c>
      <c r="AR132" s="6" t="s">
        <v>120</v>
      </c>
      <c r="AS132" s="6">
        <f t="shared" si="7"/>
        <v>1</v>
      </c>
      <c r="AT132" s="6">
        <f t="shared" si="8"/>
        <v>1</v>
      </c>
    </row>
    <row r="133" spans="1:46">
      <c r="A133" s="8">
        <v>-1</v>
      </c>
      <c r="B133" s="8">
        <v>0</v>
      </c>
      <c r="C133" s="8">
        <v>-0.53303446202158944</v>
      </c>
      <c r="D133" s="8">
        <v>1.5550465086106442</v>
      </c>
      <c r="E133" s="8">
        <v>0</v>
      </c>
      <c r="F133" s="8">
        <v>1</v>
      </c>
      <c r="G133" s="8">
        <v>0</v>
      </c>
      <c r="H133" s="8">
        <v>0</v>
      </c>
      <c r="I133" s="8">
        <v>1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1</v>
      </c>
      <c r="Z133" s="8">
        <v>0</v>
      </c>
      <c r="AA133" s="8">
        <v>0</v>
      </c>
      <c r="AB133" s="8">
        <v>0</v>
      </c>
      <c r="AC133" s="8">
        <v>0</v>
      </c>
      <c r="AD133" s="8">
        <v>-0.36557624780118786</v>
      </c>
      <c r="AE133" s="8">
        <v>0</v>
      </c>
      <c r="AF133" s="8">
        <v>0</v>
      </c>
      <c r="AG133" s="8">
        <v>-0.49352860267821486</v>
      </c>
      <c r="AH133" s="8">
        <v>1</v>
      </c>
      <c r="AI133" s="8">
        <v>0</v>
      </c>
      <c r="AJ133" s="8">
        <v>1</v>
      </c>
      <c r="AK133" s="8">
        <v>0</v>
      </c>
      <c r="AL133" s="8">
        <v>-2.3318481027260713E-2</v>
      </c>
      <c r="AM133" s="8">
        <v>8.5630737421864469E-3</v>
      </c>
      <c r="AO133" s="6">
        <v>0</v>
      </c>
      <c r="AP133" s="6">
        <f t="shared" si="5"/>
        <v>-1.2117472379172745</v>
      </c>
      <c r="AQ133" s="6">
        <f t="shared" si="6"/>
        <v>2.2725109379172745</v>
      </c>
      <c r="AR133" s="6" t="s">
        <v>120</v>
      </c>
      <c r="AS133" s="6">
        <f t="shared" si="7"/>
        <v>1</v>
      </c>
      <c r="AT133" s="6">
        <f t="shared" si="8"/>
        <v>1</v>
      </c>
    </row>
    <row r="134" spans="1:46">
      <c r="A134" s="8">
        <v>-1</v>
      </c>
      <c r="B134" s="8">
        <v>1</v>
      </c>
      <c r="C134" s="8">
        <v>0.17731770206028707</v>
      </c>
      <c r="D134" s="8">
        <v>-0.52102040688894125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1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1</v>
      </c>
      <c r="Z134" s="8">
        <v>0</v>
      </c>
      <c r="AA134" s="8">
        <v>0</v>
      </c>
      <c r="AB134" s="8">
        <v>0</v>
      </c>
      <c r="AC134" s="8">
        <v>0</v>
      </c>
      <c r="AD134" s="8">
        <v>-0.21616701307820024</v>
      </c>
      <c r="AE134" s="8">
        <v>0</v>
      </c>
      <c r="AF134" s="8">
        <v>0</v>
      </c>
      <c r="AG134" s="8">
        <v>-0.49352860267821486</v>
      </c>
      <c r="AH134" s="8">
        <v>0</v>
      </c>
      <c r="AI134" s="8">
        <v>0</v>
      </c>
      <c r="AJ134" s="8">
        <v>0</v>
      </c>
      <c r="AK134" s="8">
        <v>1</v>
      </c>
      <c r="AL134" s="8">
        <v>-0.37183296280653644</v>
      </c>
      <c r="AM134" s="8">
        <v>-0.19527168382016377</v>
      </c>
      <c r="AO134" s="6">
        <v>0.14794690999999999</v>
      </c>
      <c r="AP134" s="6">
        <f t="shared" si="5"/>
        <v>0.20871057588447783</v>
      </c>
      <c r="AQ134" s="6">
        <f t="shared" si="6"/>
        <v>0.85205312411552225</v>
      </c>
      <c r="AR134" s="6" t="s">
        <v>120</v>
      </c>
      <c r="AS134" s="6">
        <f t="shared" si="7"/>
        <v>0.85205309000000007</v>
      </c>
      <c r="AT134" s="6">
        <f t="shared" si="8"/>
        <v>1</v>
      </c>
    </row>
    <row r="135" spans="1:46">
      <c r="A135" s="8">
        <v>-1</v>
      </c>
      <c r="B135" s="8">
        <v>1</v>
      </c>
      <c r="C135" s="8">
        <v>-0.36430469175754032</v>
      </c>
      <c r="D135" s="8">
        <v>-0.83037145186904404</v>
      </c>
      <c r="E135" s="8">
        <v>0</v>
      </c>
      <c r="F135" s="8">
        <v>1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1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1</v>
      </c>
      <c r="Z135" s="8">
        <v>0</v>
      </c>
      <c r="AA135" s="8">
        <v>0</v>
      </c>
      <c r="AB135" s="8">
        <v>0</v>
      </c>
      <c r="AC135" s="8">
        <v>0</v>
      </c>
      <c r="AD135" s="8">
        <v>-0.52843231364924426</v>
      </c>
      <c r="AE135" s="8">
        <v>1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9.2853012899164533E-2</v>
      </c>
      <c r="AM135" s="8">
        <v>-0.19527168382016377</v>
      </c>
      <c r="AO135" s="6">
        <v>0</v>
      </c>
      <c r="AP135" s="6">
        <f t="shared" ref="AP135:AP198" si="9">SUMPRODUCT($B$3:$AM$3,B135:AM135)</f>
        <v>6.0763660498143079E-2</v>
      </c>
      <c r="AQ135" s="6">
        <f t="shared" ref="AQ135:AQ198" si="10">A135*(AP135+$AO$3)</f>
        <v>1.0000000395018569</v>
      </c>
      <c r="AR135" s="6" t="s">
        <v>120</v>
      </c>
      <c r="AS135" s="6">
        <f t="shared" si="7"/>
        <v>1</v>
      </c>
      <c r="AT135" s="6">
        <f t="shared" si="8"/>
        <v>1</v>
      </c>
    </row>
    <row r="136" spans="1:46">
      <c r="A136" s="8">
        <v>-1</v>
      </c>
      <c r="B136" s="8">
        <v>1</v>
      </c>
      <c r="C136" s="8">
        <v>-0.96920091815415654</v>
      </c>
      <c r="D136" s="8">
        <v>-0.9057004400947184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1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1</v>
      </c>
      <c r="Z136" s="8">
        <v>0</v>
      </c>
      <c r="AA136" s="8">
        <v>0</v>
      </c>
      <c r="AB136" s="8">
        <v>0</v>
      </c>
      <c r="AC136" s="8">
        <v>0</v>
      </c>
      <c r="AD136" s="8">
        <v>-0.62704240856641613</v>
      </c>
      <c r="AE136" s="8">
        <v>0</v>
      </c>
      <c r="AF136" s="8">
        <v>0</v>
      </c>
      <c r="AG136" s="8">
        <v>-0.49352860267821486</v>
      </c>
      <c r="AH136" s="8">
        <v>0</v>
      </c>
      <c r="AI136" s="8">
        <v>0</v>
      </c>
      <c r="AJ136" s="8">
        <v>1</v>
      </c>
      <c r="AK136" s="8">
        <v>0</v>
      </c>
      <c r="AL136" s="8">
        <v>9.2853012899164533E-2</v>
      </c>
      <c r="AM136" s="8">
        <v>-0.19527168382016377</v>
      </c>
      <c r="AO136" s="6">
        <v>0</v>
      </c>
      <c r="AP136" s="6">
        <f t="shared" si="9"/>
        <v>-0.80130372869824018</v>
      </c>
      <c r="AQ136" s="6">
        <f t="shared" si="10"/>
        <v>1.8620674286982402</v>
      </c>
      <c r="AR136" s="6" t="s">
        <v>120</v>
      </c>
      <c r="AS136" s="6">
        <f t="shared" ref="AS136:AS199" si="11">1-AO136</f>
        <v>1</v>
      </c>
      <c r="AT136" s="6">
        <f t="shared" ref="AT136:AT199" si="12">IF(AQ136&gt;0,1,0)</f>
        <v>1</v>
      </c>
    </row>
    <row r="137" spans="1:46">
      <c r="A137" s="8">
        <v>-1</v>
      </c>
      <c r="B137" s="8">
        <v>1</v>
      </c>
      <c r="C137" s="8">
        <v>-0.51869243154914513</v>
      </c>
      <c r="D137" s="8">
        <v>-0.84744602253353019</v>
      </c>
      <c r="E137" s="8">
        <v>0</v>
      </c>
      <c r="F137" s="8">
        <v>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-0.61508966978857715</v>
      </c>
      <c r="AE137" s="8">
        <v>0</v>
      </c>
      <c r="AF137" s="8">
        <v>1</v>
      </c>
      <c r="AG137" s="8">
        <v>-0.28789168489562533</v>
      </c>
      <c r="AH137" s="8">
        <v>0</v>
      </c>
      <c r="AI137" s="8">
        <v>0</v>
      </c>
      <c r="AJ137" s="8">
        <v>1</v>
      </c>
      <c r="AK137" s="8">
        <v>0</v>
      </c>
      <c r="AL137" s="8">
        <v>0.51107039103429541</v>
      </c>
      <c r="AM137" s="8">
        <v>-0.11005263263590435</v>
      </c>
      <c r="AO137" s="6">
        <v>0</v>
      </c>
      <c r="AP137" s="6">
        <f t="shared" si="9"/>
        <v>-0.18699992764645784</v>
      </c>
      <c r="AQ137" s="6">
        <f t="shared" si="10"/>
        <v>1.2477636276464579</v>
      </c>
      <c r="AR137" s="6" t="s">
        <v>120</v>
      </c>
      <c r="AS137" s="6">
        <f t="shared" si="11"/>
        <v>1</v>
      </c>
      <c r="AT137" s="6">
        <f t="shared" si="12"/>
        <v>1</v>
      </c>
    </row>
    <row r="138" spans="1:46">
      <c r="A138" s="8">
        <v>-1</v>
      </c>
      <c r="B138" s="8">
        <v>1</v>
      </c>
      <c r="C138" s="8">
        <v>-0.31537305838096619</v>
      </c>
      <c r="D138" s="8">
        <v>-0.75504246364336969</v>
      </c>
      <c r="E138" s="8">
        <v>1</v>
      </c>
      <c r="F138" s="8">
        <v>0</v>
      </c>
      <c r="G138" s="8">
        <v>0</v>
      </c>
      <c r="H138" s="8">
        <v>0</v>
      </c>
      <c r="I138" s="8">
        <v>1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1</v>
      </c>
      <c r="AC138" s="8">
        <v>0</v>
      </c>
      <c r="AD138" s="8">
        <v>0.23206069109076255</v>
      </c>
      <c r="AE138" s="8">
        <v>0</v>
      </c>
      <c r="AF138" s="8">
        <v>0</v>
      </c>
      <c r="AG138" s="8">
        <v>-0.49352860267821486</v>
      </c>
      <c r="AH138" s="8">
        <v>0</v>
      </c>
      <c r="AI138" s="8">
        <v>0</v>
      </c>
      <c r="AJ138" s="8">
        <v>1</v>
      </c>
      <c r="AK138" s="8">
        <v>0</v>
      </c>
      <c r="AL138" s="8">
        <v>-4.6552779812545762E-2</v>
      </c>
      <c r="AM138" s="8">
        <v>-9.2202696239201368E-2</v>
      </c>
      <c r="AO138" s="6">
        <v>0</v>
      </c>
      <c r="AP138" s="6">
        <f t="shared" si="9"/>
        <v>-1.8169639696166719</v>
      </c>
      <c r="AQ138" s="6">
        <f t="shared" si="10"/>
        <v>2.877727669616672</v>
      </c>
      <c r="AR138" s="6" t="s">
        <v>120</v>
      </c>
      <c r="AS138" s="6">
        <f t="shared" si="11"/>
        <v>1</v>
      </c>
      <c r="AT138" s="6">
        <f t="shared" si="12"/>
        <v>1</v>
      </c>
    </row>
    <row r="139" spans="1:46">
      <c r="A139" s="8">
        <v>-1</v>
      </c>
      <c r="B139" s="8">
        <v>1</v>
      </c>
      <c r="C139" s="8">
        <v>-1.0037905210582863</v>
      </c>
      <c r="D139" s="8">
        <v>1.0528532537728152</v>
      </c>
      <c r="E139" s="8">
        <v>1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1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1</v>
      </c>
      <c r="AC139" s="8">
        <v>0</v>
      </c>
      <c r="AD139" s="8">
        <v>-0.41488129525977374</v>
      </c>
      <c r="AE139" s="8">
        <v>1</v>
      </c>
      <c r="AF139" s="8">
        <v>0</v>
      </c>
      <c r="AG139" s="8">
        <v>-0.49352860267821486</v>
      </c>
      <c r="AH139" s="8">
        <v>1</v>
      </c>
      <c r="AI139" s="8">
        <v>0</v>
      </c>
      <c r="AJ139" s="8">
        <v>1</v>
      </c>
      <c r="AK139" s="8">
        <v>0</v>
      </c>
      <c r="AL139" s="8">
        <v>-0.25566146888011121</v>
      </c>
      <c r="AM139" s="8">
        <v>-0.19527168382016377</v>
      </c>
      <c r="AO139" s="6">
        <v>0.56515335</v>
      </c>
      <c r="AP139" s="6">
        <f t="shared" si="9"/>
        <v>0.62591698393162654</v>
      </c>
      <c r="AQ139" s="6">
        <f t="shared" si="10"/>
        <v>0.43484671606837355</v>
      </c>
      <c r="AR139" s="6" t="s">
        <v>120</v>
      </c>
      <c r="AS139" s="6">
        <f t="shared" si="11"/>
        <v>0.43484665</v>
      </c>
      <c r="AT139" s="6">
        <f t="shared" si="12"/>
        <v>1</v>
      </c>
    </row>
    <row r="140" spans="1:46">
      <c r="A140" s="8">
        <v>-1</v>
      </c>
      <c r="B140" s="8">
        <v>1</v>
      </c>
      <c r="C140" s="8">
        <v>-0.80722033870066923</v>
      </c>
      <c r="D140" s="8">
        <v>0.61795389508325516</v>
      </c>
      <c r="E140" s="8">
        <v>1</v>
      </c>
      <c r="F140" s="8">
        <v>0</v>
      </c>
      <c r="G140" s="8">
        <v>0</v>
      </c>
      <c r="H140" s="8">
        <v>0</v>
      </c>
      <c r="I140" s="8">
        <v>0</v>
      </c>
      <c r="J140" s="8">
        <v>1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1</v>
      </c>
      <c r="AA140" s="8">
        <v>0</v>
      </c>
      <c r="AB140" s="8">
        <v>0</v>
      </c>
      <c r="AC140" s="8">
        <v>0</v>
      </c>
      <c r="AD140" s="8">
        <v>-0.61508966978857715</v>
      </c>
      <c r="AE140" s="8">
        <v>0</v>
      </c>
      <c r="AF140" s="8">
        <v>0</v>
      </c>
      <c r="AG140" s="8">
        <v>-0.49352860267821486</v>
      </c>
      <c r="AH140" s="8">
        <v>1</v>
      </c>
      <c r="AI140" s="8">
        <v>0</v>
      </c>
      <c r="AJ140" s="8">
        <v>1</v>
      </c>
      <c r="AK140" s="8">
        <v>0</v>
      </c>
      <c r="AL140" s="8">
        <v>-8.4182241975665675E-5</v>
      </c>
      <c r="AM140" s="8">
        <v>-0.19527168382016377</v>
      </c>
      <c r="AO140" s="6">
        <v>0</v>
      </c>
      <c r="AP140" s="6">
        <f t="shared" si="9"/>
        <v>-2.9025561215713371</v>
      </c>
      <c r="AQ140" s="6">
        <f t="shared" si="10"/>
        <v>3.9633198215713374</v>
      </c>
      <c r="AR140" s="6" t="s">
        <v>120</v>
      </c>
      <c r="AS140" s="6">
        <f t="shared" si="11"/>
        <v>1</v>
      </c>
      <c r="AT140" s="6">
        <f t="shared" si="12"/>
        <v>1</v>
      </c>
    </row>
    <row r="141" spans="1:46">
      <c r="A141" s="8">
        <v>-1</v>
      </c>
      <c r="B141" s="8">
        <v>1</v>
      </c>
      <c r="C141" s="8">
        <v>0.7889631192674651</v>
      </c>
      <c r="D141" s="8">
        <v>-0.5039458362244551</v>
      </c>
      <c r="E141" s="8">
        <v>1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1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1</v>
      </c>
      <c r="AC141" s="8">
        <v>0</v>
      </c>
      <c r="AD141" s="8">
        <v>2.3237899772125887</v>
      </c>
      <c r="AE141" s="8">
        <v>1</v>
      </c>
      <c r="AF141" s="8">
        <v>0</v>
      </c>
      <c r="AG141" s="8">
        <v>-0.49352860267821486</v>
      </c>
      <c r="AH141" s="8">
        <v>1</v>
      </c>
      <c r="AI141" s="8">
        <v>0</v>
      </c>
      <c r="AJ141" s="8">
        <v>1</v>
      </c>
      <c r="AK141" s="8">
        <v>0</v>
      </c>
      <c r="AL141" s="8">
        <v>-4.6552779812545762E-2</v>
      </c>
      <c r="AM141" s="8">
        <v>-0.19527168382016377</v>
      </c>
      <c r="AO141" s="6">
        <v>2.6779828000000001</v>
      </c>
      <c r="AP141" s="6">
        <f t="shared" si="9"/>
        <v>2.7387464649191604</v>
      </c>
      <c r="AQ141" s="6">
        <f t="shared" si="10"/>
        <v>-1.6779827649191603</v>
      </c>
      <c r="AR141" s="6" t="s">
        <v>120</v>
      </c>
      <c r="AS141" s="6">
        <f t="shared" si="11"/>
        <v>-1.6779828000000001</v>
      </c>
      <c r="AT141" s="6">
        <f t="shared" si="12"/>
        <v>0</v>
      </c>
    </row>
    <row r="142" spans="1:46">
      <c r="A142" s="8">
        <v>-1</v>
      </c>
      <c r="B142" s="8">
        <v>1</v>
      </c>
      <c r="C142" s="8">
        <v>0.31061438929865615</v>
      </c>
      <c r="D142" s="8">
        <v>2.3585557163511708</v>
      </c>
      <c r="E142" s="8">
        <v>1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1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0.53087916053673767</v>
      </c>
      <c r="AE142" s="8">
        <v>1</v>
      </c>
      <c r="AF142" s="8">
        <v>0</v>
      </c>
      <c r="AG142" s="8">
        <v>-0.49352860267821486</v>
      </c>
      <c r="AH142" s="8">
        <v>0</v>
      </c>
      <c r="AI142" s="8">
        <v>0</v>
      </c>
      <c r="AJ142" s="8">
        <v>1</v>
      </c>
      <c r="AK142" s="8">
        <v>0</v>
      </c>
      <c r="AL142" s="8">
        <v>-0.6041759506593869</v>
      </c>
      <c r="AM142" s="8">
        <v>-0.19527168382016377</v>
      </c>
      <c r="AO142" s="6">
        <v>0.92068640999999996</v>
      </c>
      <c r="AP142" s="6">
        <f t="shared" si="9"/>
        <v>0.98145005453359069</v>
      </c>
      <c r="AQ142" s="6">
        <f t="shared" si="10"/>
        <v>7.9313645466409399E-2</v>
      </c>
      <c r="AR142" s="6" t="s">
        <v>120</v>
      </c>
      <c r="AS142" s="6">
        <f t="shared" si="11"/>
        <v>7.9313590000000045E-2</v>
      </c>
      <c r="AT142" s="6">
        <f t="shared" si="12"/>
        <v>1</v>
      </c>
    </row>
    <row r="143" spans="1:46">
      <c r="A143" s="8">
        <v>-1</v>
      </c>
      <c r="B143" s="8">
        <v>0</v>
      </c>
      <c r="C143" s="8">
        <v>-0.17448370021048504</v>
      </c>
      <c r="D143" s="8">
        <v>-0.73796789297888354</v>
      </c>
      <c r="E143" s="8">
        <v>1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1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-0.36557624780118786</v>
      </c>
      <c r="AE143" s="8">
        <v>0</v>
      </c>
      <c r="AF143" s="8">
        <v>0</v>
      </c>
      <c r="AG143" s="8">
        <v>-0.49352860267821486</v>
      </c>
      <c r="AH143" s="8">
        <v>0</v>
      </c>
      <c r="AI143" s="8">
        <v>0</v>
      </c>
      <c r="AJ143" s="8">
        <v>1</v>
      </c>
      <c r="AK143" s="8">
        <v>0</v>
      </c>
      <c r="AL143" s="8">
        <v>0.5575389886048655</v>
      </c>
      <c r="AM143" s="8">
        <v>-0.19277653142062465</v>
      </c>
      <c r="AO143" s="6">
        <v>8.8825133000000001E-2</v>
      </c>
      <c r="AP143" s="6">
        <f t="shared" si="9"/>
        <v>0.14958877741055066</v>
      </c>
      <c r="AQ143" s="6">
        <f t="shared" si="10"/>
        <v>0.91117492258944943</v>
      </c>
      <c r="AR143" s="6" t="s">
        <v>120</v>
      </c>
      <c r="AS143" s="6">
        <f t="shared" si="11"/>
        <v>0.91117486699999994</v>
      </c>
      <c r="AT143" s="6">
        <f t="shared" si="12"/>
        <v>1</v>
      </c>
    </row>
    <row r="144" spans="1:46">
      <c r="A144" s="8">
        <v>-1</v>
      </c>
      <c r="B144" s="8">
        <v>1</v>
      </c>
      <c r="C144" s="8">
        <v>-0.75828870532409509</v>
      </c>
      <c r="D144" s="8">
        <v>-0.65460381267580381</v>
      </c>
      <c r="E144" s="8">
        <v>1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1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-0.50303274374633644</v>
      </c>
      <c r="AE144" s="8">
        <v>0</v>
      </c>
      <c r="AF144" s="8">
        <v>0</v>
      </c>
      <c r="AG144" s="8">
        <v>-0.49352860267821486</v>
      </c>
      <c r="AH144" s="8">
        <v>1</v>
      </c>
      <c r="AI144" s="8">
        <v>0</v>
      </c>
      <c r="AJ144" s="8">
        <v>1</v>
      </c>
      <c r="AK144" s="8">
        <v>0</v>
      </c>
      <c r="AL144" s="8">
        <v>-0.37183296280653644</v>
      </c>
      <c r="AM144" s="8">
        <v>-0.18241205222253903</v>
      </c>
      <c r="AO144" s="6">
        <v>0</v>
      </c>
      <c r="AP144" s="6">
        <f t="shared" si="9"/>
        <v>-2.9942128698842514</v>
      </c>
      <c r="AQ144" s="6">
        <f t="shared" si="10"/>
        <v>4.0549765698842517</v>
      </c>
      <c r="AR144" s="6" t="s">
        <v>120</v>
      </c>
      <c r="AS144" s="6">
        <f t="shared" si="11"/>
        <v>1</v>
      </c>
      <c r="AT144" s="6">
        <f t="shared" si="12"/>
        <v>1</v>
      </c>
    </row>
    <row r="145" spans="1:46">
      <c r="A145" s="8">
        <v>-1</v>
      </c>
      <c r="B145" s="8">
        <v>0</v>
      </c>
      <c r="C145" s="8">
        <v>1.4006085364746432</v>
      </c>
      <c r="D145" s="8">
        <v>-0.6877485674951006</v>
      </c>
      <c r="E145" s="8">
        <v>0</v>
      </c>
      <c r="F145" s="8">
        <v>1</v>
      </c>
      <c r="G145" s="8">
        <v>0</v>
      </c>
      <c r="H145" s="8">
        <v>0</v>
      </c>
      <c r="I145" s="8">
        <v>0</v>
      </c>
      <c r="J145" s="8">
        <v>1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1</v>
      </c>
      <c r="AB145" s="8">
        <v>0</v>
      </c>
      <c r="AC145" s="8">
        <v>0</v>
      </c>
      <c r="AD145" s="8">
        <v>-0.5642905299827613</v>
      </c>
      <c r="AE145" s="8">
        <v>0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-1.0688619263650878</v>
      </c>
      <c r="AM145" s="8">
        <v>-0.17223950782441799</v>
      </c>
      <c r="AO145" s="6">
        <v>0</v>
      </c>
      <c r="AP145" s="6">
        <f t="shared" si="9"/>
        <v>6.0763656421426337E-2</v>
      </c>
      <c r="AQ145" s="6">
        <f t="shared" si="10"/>
        <v>1.0000000435785736</v>
      </c>
      <c r="AR145" s="6" t="s">
        <v>120</v>
      </c>
      <c r="AS145" s="6">
        <f t="shared" si="11"/>
        <v>1</v>
      </c>
      <c r="AT145" s="6">
        <f t="shared" si="12"/>
        <v>1</v>
      </c>
    </row>
    <row r="146" spans="1:46">
      <c r="A146" s="8">
        <v>-1</v>
      </c>
      <c r="B146" s="8">
        <v>1</v>
      </c>
      <c r="C146" s="8">
        <v>-0.80047114789010743</v>
      </c>
      <c r="D146" s="8">
        <v>-0.48687126555996896</v>
      </c>
      <c r="E146" s="8">
        <v>0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1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-0.44028086516268161</v>
      </c>
      <c r="AE146" s="8">
        <v>0</v>
      </c>
      <c r="AF146" s="8">
        <v>0</v>
      </c>
      <c r="AG146" s="8">
        <v>-0.49352860267821486</v>
      </c>
      <c r="AH146" s="8">
        <v>0</v>
      </c>
      <c r="AI146" s="8">
        <v>0</v>
      </c>
      <c r="AJ146" s="8">
        <v>1</v>
      </c>
      <c r="AK146" s="8">
        <v>0</v>
      </c>
      <c r="AL146" s="8">
        <v>-2.3318481027260713E-2</v>
      </c>
      <c r="AM146" s="8">
        <v>-0.19527168382016377</v>
      </c>
      <c r="AO146" s="6">
        <v>0</v>
      </c>
      <c r="AP146" s="6">
        <f t="shared" si="9"/>
        <v>-0.82359189216628303</v>
      </c>
      <c r="AQ146" s="6">
        <f t="shared" si="10"/>
        <v>1.8843555921662831</v>
      </c>
      <c r="AR146" s="6" t="s">
        <v>120</v>
      </c>
      <c r="AS146" s="6">
        <f t="shared" si="11"/>
        <v>1</v>
      </c>
      <c r="AT146" s="6">
        <f t="shared" si="12"/>
        <v>1</v>
      </c>
    </row>
    <row r="147" spans="1:46">
      <c r="A147" s="8">
        <v>-1</v>
      </c>
      <c r="B147" s="8">
        <v>0</v>
      </c>
      <c r="C147" s="8">
        <v>-0.45541876770012668</v>
      </c>
      <c r="D147" s="8">
        <v>-0.55416516170823804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1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1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-0.66439471724716304</v>
      </c>
      <c r="AE147" s="8">
        <v>0</v>
      </c>
      <c r="AF147" s="8">
        <v>0</v>
      </c>
      <c r="AG147" s="8">
        <v>-0.49352860267821486</v>
      </c>
      <c r="AH147" s="8">
        <v>1</v>
      </c>
      <c r="AI147" s="8">
        <v>0</v>
      </c>
      <c r="AJ147" s="8">
        <v>1</v>
      </c>
      <c r="AK147" s="8">
        <v>0</v>
      </c>
      <c r="AL147" s="8">
        <v>0.53430468981958046</v>
      </c>
      <c r="AM147" s="8">
        <v>-0.19507974902019923</v>
      </c>
      <c r="AO147" s="6">
        <v>0</v>
      </c>
      <c r="AP147" s="6">
        <f t="shared" si="9"/>
        <v>-2.1892743689602918</v>
      </c>
      <c r="AQ147" s="6">
        <f t="shared" si="10"/>
        <v>3.2500380689602917</v>
      </c>
      <c r="AR147" s="6" t="s">
        <v>120</v>
      </c>
      <c r="AS147" s="6">
        <f t="shared" si="11"/>
        <v>1</v>
      </c>
      <c r="AT147" s="6">
        <f t="shared" si="12"/>
        <v>1</v>
      </c>
    </row>
    <row r="148" spans="1:46">
      <c r="A148" s="8">
        <v>-1</v>
      </c>
      <c r="B148" s="8">
        <v>1</v>
      </c>
      <c r="C148" s="8">
        <v>-1.2222955735502301</v>
      </c>
      <c r="D148" s="8">
        <v>-0.9057004400947184</v>
      </c>
      <c r="E148" s="8">
        <v>0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1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0</v>
      </c>
      <c r="AA148" s="8">
        <v>0</v>
      </c>
      <c r="AB148" s="8">
        <v>0</v>
      </c>
      <c r="AC148" s="8">
        <v>0</v>
      </c>
      <c r="AD148" s="8">
        <v>-0.5642905299827613</v>
      </c>
      <c r="AE148" s="8">
        <v>0</v>
      </c>
      <c r="AF148" s="8">
        <v>1</v>
      </c>
      <c r="AG148" s="8">
        <v>0.32901906845214329</v>
      </c>
      <c r="AH148" s="8">
        <v>0</v>
      </c>
      <c r="AI148" s="8">
        <v>0</v>
      </c>
      <c r="AJ148" s="8">
        <v>1</v>
      </c>
      <c r="AK148" s="8">
        <v>0</v>
      </c>
      <c r="AL148" s="8">
        <v>-0.13948997495368595</v>
      </c>
      <c r="AM148" s="8">
        <v>-0.19373620542044739</v>
      </c>
      <c r="AO148" s="6">
        <v>0.36442136000000003</v>
      </c>
      <c r="AP148" s="6">
        <f t="shared" si="9"/>
        <v>0.42518501985768531</v>
      </c>
      <c r="AQ148" s="6">
        <f t="shared" si="10"/>
        <v>0.63557868014231478</v>
      </c>
      <c r="AR148" s="6" t="s">
        <v>120</v>
      </c>
      <c r="AS148" s="6">
        <f t="shared" si="11"/>
        <v>0.63557863999999997</v>
      </c>
      <c r="AT148" s="6">
        <f t="shared" si="12"/>
        <v>1</v>
      </c>
    </row>
    <row r="149" spans="1:46">
      <c r="A149" s="8">
        <v>-1</v>
      </c>
      <c r="B149" s="8">
        <v>1</v>
      </c>
      <c r="C149" s="8">
        <v>2.2086482147132033E-2</v>
      </c>
      <c r="D149" s="8">
        <v>-0.45372651074067222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1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1.5767438035976509</v>
      </c>
      <c r="AE149" s="8">
        <v>1</v>
      </c>
      <c r="AF149" s="8">
        <v>0</v>
      </c>
      <c r="AG149" s="8">
        <v>-0.49352860267821486</v>
      </c>
      <c r="AH149" s="8">
        <v>1</v>
      </c>
      <c r="AI149" s="8">
        <v>0</v>
      </c>
      <c r="AJ149" s="8">
        <v>1</v>
      </c>
      <c r="AK149" s="8">
        <v>0</v>
      </c>
      <c r="AL149" s="8">
        <v>1.9690226398109321</v>
      </c>
      <c r="AM149" s="8">
        <v>-0.19527168382016377</v>
      </c>
      <c r="AO149" s="6">
        <v>0.11130605</v>
      </c>
      <c r="AP149" s="6">
        <f t="shared" si="9"/>
        <v>0.17206973147233984</v>
      </c>
      <c r="AQ149" s="6">
        <f t="shared" si="10"/>
        <v>0.88869396852766025</v>
      </c>
      <c r="AR149" s="6" t="s">
        <v>120</v>
      </c>
      <c r="AS149" s="6">
        <f t="shared" si="11"/>
        <v>0.88869394999999995</v>
      </c>
      <c r="AT149" s="6">
        <f t="shared" si="12"/>
        <v>1</v>
      </c>
    </row>
    <row r="150" spans="1:46">
      <c r="A150" s="8">
        <v>-1</v>
      </c>
      <c r="B150" s="8">
        <v>0</v>
      </c>
      <c r="C150" s="8">
        <v>-0.56087487411515735</v>
      </c>
      <c r="D150" s="8">
        <v>-0.70482313815958675</v>
      </c>
      <c r="E150" s="8">
        <v>0</v>
      </c>
      <c r="F150" s="8">
        <v>1</v>
      </c>
      <c r="G150" s="8">
        <v>0</v>
      </c>
      <c r="H150" s="8">
        <v>1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1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-0.66439471724716304</v>
      </c>
      <c r="AE150" s="8">
        <v>1</v>
      </c>
      <c r="AF150" s="8">
        <v>0</v>
      </c>
      <c r="AG150" s="8">
        <v>-0.49352860267821486</v>
      </c>
      <c r="AH150" s="8">
        <v>0</v>
      </c>
      <c r="AI150" s="8">
        <v>0</v>
      </c>
      <c r="AJ150" s="8">
        <v>1</v>
      </c>
      <c r="AK150" s="8">
        <v>0</v>
      </c>
      <c r="AL150" s="8">
        <v>-0.6041759506593869</v>
      </c>
      <c r="AM150" s="8">
        <v>-0.19527168382016377</v>
      </c>
      <c r="AO150" s="6">
        <v>0</v>
      </c>
      <c r="AP150" s="6">
        <f t="shared" si="9"/>
        <v>-9.1871166967512408E-2</v>
      </c>
      <c r="AQ150" s="6">
        <f t="shared" si="10"/>
        <v>1.1526348669675124</v>
      </c>
      <c r="AR150" s="6" t="s">
        <v>120</v>
      </c>
      <c r="AS150" s="6">
        <f t="shared" si="11"/>
        <v>1</v>
      </c>
      <c r="AT150" s="6">
        <f t="shared" si="12"/>
        <v>1</v>
      </c>
    </row>
    <row r="151" spans="1:46">
      <c r="A151" s="8">
        <v>-1</v>
      </c>
      <c r="B151" s="8">
        <v>1</v>
      </c>
      <c r="C151" s="8">
        <v>0.12079339775160092</v>
      </c>
      <c r="D151" s="8">
        <v>-0.45372651074067222</v>
      </c>
      <c r="E151" s="8">
        <v>1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1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1.4273345688746633</v>
      </c>
      <c r="AE151" s="8">
        <v>0</v>
      </c>
      <c r="AF151" s="8">
        <v>0</v>
      </c>
      <c r="AG151" s="8">
        <v>-0.49352860267821486</v>
      </c>
      <c r="AH151" s="8">
        <v>1</v>
      </c>
      <c r="AI151" s="8">
        <v>0</v>
      </c>
      <c r="AJ151" s="8">
        <v>1</v>
      </c>
      <c r="AK151" s="8">
        <v>0</v>
      </c>
      <c r="AL151" s="8">
        <v>0.5575389886048655</v>
      </c>
      <c r="AM151" s="8">
        <v>-0.19527168382016377</v>
      </c>
      <c r="AO151" s="6">
        <v>0</v>
      </c>
      <c r="AP151" s="6">
        <f t="shared" si="9"/>
        <v>-1.7146012608824714</v>
      </c>
      <c r="AQ151" s="6">
        <f t="shared" si="10"/>
        <v>2.7753649608824715</v>
      </c>
      <c r="AR151" s="6" t="s">
        <v>120</v>
      </c>
      <c r="AS151" s="6">
        <f t="shared" si="11"/>
        <v>1</v>
      </c>
      <c r="AT151" s="6">
        <f t="shared" si="12"/>
        <v>1</v>
      </c>
    </row>
    <row r="152" spans="1:46">
      <c r="A152" s="8">
        <v>-1</v>
      </c>
      <c r="B152" s="8">
        <v>1</v>
      </c>
      <c r="C152" s="8">
        <v>0.27518130627297616</v>
      </c>
      <c r="D152" s="8">
        <v>-0.15241055783797475</v>
      </c>
      <c r="E152" s="8">
        <v>0</v>
      </c>
      <c r="F152" s="8">
        <v>1</v>
      </c>
      <c r="G152" s="8">
        <v>0</v>
      </c>
      <c r="H152" s="8">
        <v>0</v>
      </c>
      <c r="I152" s="8">
        <v>1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1</v>
      </c>
      <c r="AA152" s="8">
        <v>0</v>
      </c>
      <c r="AB152" s="8">
        <v>0</v>
      </c>
      <c r="AC152" s="8">
        <v>0</v>
      </c>
      <c r="AD152" s="8">
        <v>3.0708361508275268</v>
      </c>
      <c r="AE152" s="8">
        <v>1</v>
      </c>
      <c r="AF152" s="8">
        <v>0</v>
      </c>
      <c r="AG152" s="8">
        <v>-0.49352860267821486</v>
      </c>
      <c r="AH152" s="8">
        <v>1</v>
      </c>
      <c r="AI152" s="8">
        <v>0</v>
      </c>
      <c r="AJ152" s="8">
        <v>1</v>
      </c>
      <c r="AK152" s="8">
        <v>0</v>
      </c>
      <c r="AL152" s="8">
        <v>-8.4182241975665675E-5</v>
      </c>
      <c r="AM152" s="8">
        <v>-0.19527168382016377</v>
      </c>
      <c r="AO152" s="6">
        <v>0.237599</v>
      </c>
      <c r="AP152" s="6">
        <f t="shared" si="9"/>
        <v>0.29836264931659806</v>
      </c>
      <c r="AQ152" s="6">
        <f t="shared" si="10"/>
        <v>0.76240105068340203</v>
      </c>
      <c r="AR152" s="6" t="s">
        <v>120</v>
      </c>
      <c r="AS152" s="6">
        <f t="shared" si="11"/>
        <v>0.762401</v>
      </c>
      <c r="AT152" s="6">
        <f t="shared" si="12"/>
        <v>1</v>
      </c>
    </row>
    <row r="153" spans="1:46">
      <c r="A153" s="8">
        <v>-1</v>
      </c>
      <c r="B153" s="8">
        <v>0</v>
      </c>
      <c r="C153" s="8">
        <v>-0.67392382019207053</v>
      </c>
      <c r="D153" s="8">
        <v>1.3541692066755127</v>
      </c>
      <c r="E153" s="8">
        <v>1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1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1</v>
      </c>
      <c r="AC153" s="8">
        <v>0</v>
      </c>
      <c r="AD153" s="8">
        <v>0.23206069109076255</v>
      </c>
      <c r="AE153" s="8">
        <v>0</v>
      </c>
      <c r="AF153" s="8">
        <v>0</v>
      </c>
      <c r="AG153" s="8">
        <v>-0.49352860267821486</v>
      </c>
      <c r="AH153" s="8">
        <v>1</v>
      </c>
      <c r="AI153" s="8">
        <v>0</v>
      </c>
      <c r="AJ153" s="8">
        <v>1</v>
      </c>
      <c r="AK153" s="8">
        <v>0</v>
      </c>
      <c r="AL153" s="8">
        <v>-0.95269043243866269</v>
      </c>
      <c r="AM153" s="8">
        <v>-0.19220072702073099</v>
      </c>
      <c r="AO153" s="6">
        <v>0</v>
      </c>
      <c r="AP153" s="6">
        <f t="shared" si="9"/>
        <v>-1.2950940785076213</v>
      </c>
      <c r="AQ153" s="6">
        <f t="shared" si="10"/>
        <v>2.3558577785076213</v>
      </c>
      <c r="AR153" s="6" t="s">
        <v>120</v>
      </c>
      <c r="AS153" s="6">
        <f t="shared" si="11"/>
        <v>1</v>
      </c>
      <c r="AT153" s="6">
        <f t="shared" si="12"/>
        <v>1</v>
      </c>
    </row>
    <row r="154" spans="1:46">
      <c r="A154" s="8">
        <v>-1</v>
      </c>
      <c r="B154" s="8">
        <v>1</v>
      </c>
      <c r="C154" s="8">
        <v>0.41607049571368687</v>
      </c>
      <c r="D154" s="8">
        <v>-0.10219123235419182</v>
      </c>
      <c r="E154" s="8">
        <v>0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1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0.38146992581375011</v>
      </c>
      <c r="AE154" s="8">
        <v>0</v>
      </c>
      <c r="AF154" s="8">
        <v>0</v>
      </c>
      <c r="AG154" s="8">
        <v>-0.49352860267821486</v>
      </c>
      <c r="AH154" s="8">
        <v>0</v>
      </c>
      <c r="AI154" s="8">
        <v>0</v>
      </c>
      <c r="AJ154" s="8">
        <v>1</v>
      </c>
      <c r="AK154" s="8">
        <v>0</v>
      </c>
      <c r="AL154" s="8">
        <v>1.5682309857647652</v>
      </c>
      <c r="AM154" s="8">
        <v>-0.18567494382193636</v>
      </c>
      <c r="AO154" s="6">
        <v>0</v>
      </c>
      <c r="AP154" s="6">
        <f t="shared" si="9"/>
        <v>-1.1157961507052452</v>
      </c>
      <c r="AQ154" s="6">
        <f t="shared" si="10"/>
        <v>2.176559850705245</v>
      </c>
      <c r="AR154" s="6" t="s">
        <v>120</v>
      </c>
      <c r="AS154" s="6">
        <f t="shared" si="11"/>
        <v>1</v>
      </c>
      <c r="AT154" s="6">
        <f t="shared" si="12"/>
        <v>1</v>
      </c>
    </row>
    <row r="155" spans="1:46">
      <c r="A155" s="8">
        <v>-1</v>
      </c>
      <c r="B155" s="8">
        <v>1</v>
      </c>
      <c r="C155" s="8">
        <v>-0.65958178971962622</v>
      </c>
      <c r="D155" s="8">
        <v>-0.87255568527542171</v>
      </c>
      <c r="E155" s="8">
        <v>1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1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1</v>
      </c>
      <c r="Z155" s="8">
        <v>0</v>
      </c>
      <c r="AA155" s="8">
        <v>0</v>
      </c>
      <c r="AB155" s="8">
        <v>0</v>
      </c>
      <c r="AC155" s="8">
        <v>0</v>
      </c>
      <c r="AD155" s="8">
        <v>-0.65244197846932406</v>
      </c>
      <c r="AE155" s="8">
        <v>0</v>
      </c>
      <c r="AF155" s="8">
        <v>1</v>
      </c>
      <c r="AG155" s="8">
        <v>-8.2254767113035795E-2</v>
      </c>
      <c r="AH155" s="8">
        <v>0</v>
      </c>
      <c r="AI155" s="8">
        <v>0</v>
      </c>
      <c r="AJ155" s="8">
        <v>1</v>
      </c>
      <c r="AK155" s="8">
        <v>0</v>
      </c>
      <c r="AL155" s="8">
        <v>-0.32536436523596635</v>
      </c>
      <c r="AM155" s="8">
        <v>-0.19412007502037648</v>
      </c>
      <c r="AO155" s="6">
        <v>0</v>
      </c>
      <c r="AP155" s="6">
        <f t="shared" si="9"/>
        <v>-0.54557212361355101</v>
      </c>
      <c r="AQ155" s="6">
        <f t="shared" si="10"/>
        <v>1.6063358236135512</v>
      </c>
      <c r="AR155" s="6" t="s">
        <v>120</v>
      </c>
      <c r="AS155" s="6">
        <f t="shared" si="11"/>
        <v>1</v>
      </c>
      <c r="AT155" s="6">
        <f t="shared" si="12"/>
        <v>1</v>
      </c>
    </row>
    <row r="156" spans="1:46">
      <c r="A156" s="8">
        <v>-1</v>
      </c>
      <c r="B156" s="8">
        <v>0</v>
      </c>
      <c r="C156" s="8">
        <v>-1.3066604586822548</v>
      </c>
      <c r="D156" s="8">
        <v>-0.88862586943023225</v>
      </c>
      <c r="E156" s="8">
        <v>0</v>
      </c>
      <c r="F156" s="8">
        <v>1</v>
      </c>
      <c r="G156" s="8">
        <v>0</v>
      </c>
      <c r="H156" s="8">
        <v>1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1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-0.66439471724716304</v>
      </c>
      <c r="AE156" s="8">
        <v>0</v>
      </c>
      <c r="AF156" s="8">
        <v>1</v>
      </c>
      <c r="AG156" s="8">
        <v>-0.28789168489562533</v>
      </c>
      <c r="AH156" s="8">
        <v>0</v>
      </c>
      <c r="AI156" s="8">
        <v>0</v>
      </c>
      <c r="AJ156" s="8">
        <v>1</v>
      </c>
      <c r="AK156" s="8">
        <v>0</v>
      </c>
      <c r="AL156" s="8">
        <v>-0.13948997495368595</v>
      </c>
      <c r="AM156" s="8">
        <v>-0.1710878990246307</v>
      </c>
      <c r="AO156" s="6">
        <v>0</v>
      </c>
      <c r="AP156" s="6">
        <f t="shared" si="9"/>
        <v>-1.8295784921023963</v>
      </c>
      <c r="AQ156" s="6">
        <f t="shared" si="10"/>
        <v>2.8903421921023966</v>
      </c>
      <c r="AR156" s="6" t="s">
        <v>120</v>
      </c>
      <c r="AS156" s="6">
        <f t="shared" si="11"/>
        <v>1</v>
      </c>
      <c r="AT156" s="6">
        <f t="shared" si="12"/>
        <v>1</v>
      </c>
    </row>
    <row r="157" spans="1:46">
      <c r="A157" s="8">
        <v>-1</v>
      </c>
      <c r="B157" s="8">
        <v>1</v>
      </c>
      <c r="C157" s="8">
        <v>-1.1379306884182057</v>
      </c>
      <c r="D157" s="8">
        <v>0.40000202248363731</v>
      </c>
      <c r="E157" s="8">
        <v>1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1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-0.65244197846932406</v>
      </c>
      <c r="AE157" s="8">
        <v>0</v>
      </c>
      <c r="AF157" s="8">
        <v>0</v>
      </c>
      <c r="AG157" s="8">
        <v>-0.49352860267821486</v>
      </c>
      <c r="AH157" s="8">
        <v>0</v>
      </c>
      <c r="AI157" s="8">
        <v>0</v>
      </c>
      <c r="AJ157" s="8">
        <v>1</v>
      </c>
      <c r="AK157" s="8">
        <v>0</v>
      </c>
      <c r="AL157" s="8">
        <v>-0.25566146888011121</v>
      </c>
      <c r="AM157" s="8">
        <v>-0.19527168382016377</v>
      </c>
      <c r="AO157" s="6">
        <v>0</v>
      </c>
      <c r="AP157" s="6">
        <f t="shared" si="9"/>
        <v>-1.6710726926894017</v>
      </c>
      <c r="AQ157" s="6">
        <f t="shared" si="10"/>
        <v>2.7318363926894018</v>
      </c>
      <c r="AR157" s="6" t="s">
        <v>120</v>
      </c>
      <c r="AS157" s="6">
        <f t="shared" si="11"/>
        <v>1</v>
      </c>
      <c r="AT157" s="6">
        <f t="shared" si="12"/>
        <v>1</v>
      </c>
    </row>
    <row r="158" spans="1:46">
      <c r="A158" s="8">
        <v>-1</v>
      </c>
      <c r="B158" s="8">
        <v>1</v>
      </c>
      <c r="C158" s="8">
        <v>-0.58955893506004597</v>
      </c>
      <c r="D158" s="8">
        <v>1.755923810545776</v>
      </c>
      <c r="E158" s="8">
        <v>1</v>
      </c>
      <c r="F158" s="8">
        <v>0</v>
      </c>
      <c r="G158" s="8">
        <v>0</v>
      </c>
      <c r="H158" s="8">
        <v>1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-0.66439471724716304</v>
      </c>
      <c r="AE158" s="8">
        <v>0</v>
      </c>
      <c r="AF158" s="8">
        <v>0</v>
      </c>
      <c r="AG158" s="8">
        <v>-0.49352860267821486</v>
      </c>
      <c r="AH158" s="8">
        <v>0</v>
      </c>
      <c r="AI158" s="8">
        <v>0</v>
      </c>
      <c r="AJ158" s="8">
        <v>1</v>
      </c>
      <c r="AK158" s="8">
        <v>0</v>
      </c>
      <c r="AL158" s="8">
        <v>-8.4182241975665675E-5</v>
      </c>
      <c r="AM158" s="8">
        <v>-0.19527168382016377</v>
      </c>
      <c r="AO158" s="6">
        <v>0</v>
      </c>
      <c r="AP158" s="6">
        <f t="shared" si="9"/>
        <v>-3.991895543459369</v>
      </c>
      <c r="AQ158" s="6">
        <f t="shared" si="10"/>
        <v>5.0526592434593693</v>
      </c>
      <c r="AR158" s="6" t="s">
        <v>120</v>
      </c>
      <c r="AS158" s="6">
        <f t="shared" si="11"/>
        <v>1</v>
      </c>
      <c r="AT158" s="6">
        <f t="shared" si="12"/>
        <v>1</v>
      </c>
    </row>
    <row r="159" spans="1:46">
      <c r="A159" s="8">
        <v>-1</v>
      </c>
      <c r="B159" s="8">
        <v>1</v>
      </c>
      <c r="C159" s="8">
        <v>-1.0603149940967429</v>
      </c>
      <c r="D159" s="8">
        <v>-0.60438448719202098</v>
      </c>
      <c r="E159" s="8">
        <v>1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1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0</v>
      </c>
      <c r="AA159" s="8">
        <v>0</v>
      </c>
      <c r="AB159" s="8">
        <v>0</v>
      </c>
      <c r="AC159" s="8">
        <v>0</v>
      </c>
      <c r="AD159" s="8">
        <v>3.3346408909189031E-2</v>
      </c>
      <c r="AE159" s="8">
        <v>0</v>
      </c>
      <c r="AF159" s="8">
        <v>0</v>
      </c>
      <c r="AG159" s="8">
        <v>-0.49352860267821486</v>
      </c>
      <c r="AH159" s="8">
        <v>1</v>
      </c>
      <c r="AI159" s="8">
        <v>0</v>
      </c>
      <c r="AJ159" s="8">
        <v>1</v>
      </c>
      <c r="AK159" s="8">
        <v>0</v>
      </c>
      <c r="AL159" s="8">
        <v>-0.41830156037710653</v>
      </c>
      <c r="AM159" s="8">
        <v>-0.19412007502037648</v>
      </c>
      <c r="AO159" s="6">
        <v>0</v>
      </c>
      <c r="AP159" s="6">
        <f t="shared" si="9"/>
        <v>-1.3131058107347253</v>
      </c>
      <c r="AQ159" s="6">
        <f t="shared" si="10"/>
        <v>2.3738695107347256</v>
      </c>
      <c r="AR159" s="6" t="s">
        <v>120</v>
      </c>
      <c r="AS159" s="6">
        <f t="shared" si="11"/>
        <v>1</v>
      </c>
      <c r="AT159" s="6">
        <f t="shared" si="12"/>
        <v>1</v>
      </c>
    </row>
    <row r="160" spans="1:46">
      <c r="A160" s="8">
        <v>-1</v>
      </c>
      <c r="B160" s="8">
        <v>0</v>
      </c>
      <c r="C160" s="8">
        <v>1.5760876662790246</v>
      </c>
      <c r="D160" s="8">
        <v>-0.78818721846266637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1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1</v>
      </c>
      <c r="Z160" s="8">
        <v>0</v>
      </c>
      <c r="AA160" s="8">
        <v>0</v>
      </c>
      <c r="AB160" s="8">
        <v>0</v>
      </c>
      <c r="AC160" s="8">
        <v>0</v>
      </c>
      <c r="AD160" s="8">
        <v>-0.51498548252417542</v>
      </c>
      <c r="AE160" s="8">
        <v>0</v>
      </c>
      <c r="AF160" s="8">
        <v>0</v>
      </c>
      <c r="AG160" s="8">
        <v>-0.49352860267821486</v>
      </c>
      <c r="AH160" s="8">
        <v>1</v>
      </c>
      <c r="AI160" s="8">
        <v>0</v>
      </c>
      <c r="AJ160" s="8">
        <v>1</v>
      </c>
      <c r="AK160" s="8">
        <v>0</v>
      </c>
      <c r="AL160" s="8">
        <v>0.32519600075201499</v>
      </c>
      <c r="AM160" s="8">
        <v>-0.17281531222431162</v>
      </c>
      <c r="AO160" s="6">
        <v>0</v>
      </c>
      <c r="AP160" s="6">
        <f t="shared" si="9"/>
        <v>-2.4103351032460383</v>
      </c>
      <c r="AQ160" s="6">
        <f t="shared" si="10"/>
        <v>3.4710988032460381</v>
      </c>
      <c r="AR160" s="6" t="s">
        <v>120</v>
      </c>
      <c r="AS160" s="6">
        <f t="shared" si="11"/>
        <v>1</v>
      </c>
      <c r="AT160" s="6">
        <f t="shared" si="12"/>
        <v>1</v>
      </c>
    </row>
    <row r="161" spans="1:46">
      <c r="A161" s="8">
        <v>-1</v>
      </c>
      <c r="B161" s="8">
        <v>0</v>
      </c>
      <c r="C161" s="8">
        <v>0.14188461903460706</v>
      </c>
      <c r="D161" s="8">
        <v>-0.35328785977310639</v>
      </c>
      <c r="E161" s="8">
        <v>1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1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1</v>
      </c>
      <c r="Z161" s="8">
        <v>0</v>
      </c>
      <c r="AA161" s="8">
        <v>0</v>
      </c>
      <c r="AB161" s="8">
        <v>0</v>
      </c>
      <c r="AC161" s="8">
        <v>0</v>
      </c>
      <c r="AD161" s="8">
        <v>-6.6757778355212655E-2</v>
      </c>
      <c r="AE161" s="8">
        <v>0</v>
      </c>
      <c r="AF161" s="8">
        <v>0</v>
      </c>
      <c r="AG161" s="8">
        <v>-0.49352860267821486</v>
      </c>
      <c r="AH161" s="8">
        <v>0</v>
      </c>
      <c r="AI161" s="8">
        <v>0</v>
      </c>
      <c r="AJ161" s="8">
        <v>1</v>
      </c>
      <c r="AK161" s="8">
        <v>0</v>
      </c>
      <c r="AL161" s="8">
        <v>-2.3318481027260713E-2</v>
      </c>
      <c r="AM161" s="8">
        <v>-0.19527168382016377</v>
      </c>
      <c r="AO161" s="6">
        <v>0</v>
      </c>
      <c r="AP161" s="6">
        <f t="shared" si="9"/>
        <v>-2.5914792756718557</v>
      </c>
      <c r="AQ161" s="6">
        <f t="shared" si="10"/>
        <v>3.6522429756718555</v>
      </c>
      <c r="AR161" s="6" t="s">
        <v>120</v>
      </c>
      <c r="AS161" s="6">
        <f t="shared" si="11"/>
        <v>1</v>
      </c>
      <c r="AT161" s="6">
        <f t="shared" si="12"/>
        <v>1</v>
      </c>
    </row>
    <row r="162" spans="1:46">
      <c r="A162" s="8">
        <v>-1</v>
      </c>
      <c r="B162" s="8">
        <v>1</v>
      </c>
      <c r="C162" s="8">
        <v>-1.109246627473317</v>
      </c>
      <c r="D162" s="8">
        <v>1.1362173340758945</v>
      </c>
      <c r="E162" s="8">
        <v>1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1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-0.62704240856641613</v>
      </c>
      <c r="AE162" s="8">
        <v>1</v>
      </c>
      <c r="AF162" s="8">
        <v>0</v>
      </c>
      <c r="AG162" s="8">
        <v>-0.49352860267821486</v>
      </c>
      <c r="AH162" s="8">
        <v>0</v>
      </c>
      <c r="AI162" s="8">
        <v>0</v>
      </c>
      <c r="AJ162" s="8">
        <v>1</v>
      </c>
      <c r="AK162" s="8">
        <v>0</v>
      </c>
      <c r="AL162" s="8">
        <v>-0.37183296280653644</v>
      </c>
      <c r="AM162" s="8">
        <v>-0.12329613383345819</v>
      </c>
      <c r="AO162" s="6">
        <v>0</v>
      </c>
      <c r="AP162" s="6">
        <f t="shared" si="9"/>
        <v>-0.25065821686612094</v>
      </c>
      <c r="AQ162" s="6">
        <f t="shared" si="10"/>
        <v>1.311421916866121</v>
      </c>
      <c r="AR162" s="6" t="s">
        <v>120</v>
      </c>
      <c r="AS162" s="6">
        <f t="shared" si="11"/>
        <v>1</v>
      </c>
      <c r="AT162" s="6">
        <f t="shared" si="12"/>
        <v>1</v>
      </c>
    </row>
    <row r="163" spans="1:46">
      <c r="A163" s="8">
        <v>-1</v>
      </c>
      <c r="B163" s="8">
        <v>1</v>
      </c>
      <c r="C163" s="8">
        <v>3.1722711242471595</v>
      </c>
      <c r="D163" s="8">
        <v>0.85197595183768349</v>
      </c>
      <c r="E163" s="8">
        <v>0</v>
      </c>
      <c r="F163" s="8">
        <v>1</v>
      </c>
      <c r="G163" s="8">
        <v>0</v>
      </c>
      <c r="H163" s="8">
        <v>1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1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0.53087916053673767</v>
      </c>
      <c r="AE163" s="8">
        <v>0</v>
      </c>
      <c r="AF163" s="8">
        <v>1</v>
      </c>
      <c r="AG163" s="8">
        <v>-0.28789168489562533</v>
      </c>
      <c r="AH163" s="8">
        <v>0</v>
      </c>
      <c r="AI163" s="8">
        <v>0</v>
      </c>
      <c r="AJ163" s="8">
        <v>1</v>
      </c>
      <c r="AK163" s="8">
        <v>0</v>
      </c>
      <c r="AL163" s="8">
        <v>-0.66226169762259957</v>
      </c>
      <c r="AM163" s="8">
        <v>-0.19412007502037648</v>
      </c>
      <c r="AO163" s="6">
        <v>0</v>
      </c>
      <c r="AP163" s="6">
        <f t="shared" si="9"/>
        <v>-2.8748490032281846</v>
      </c>
      <c r="AQ163" s="6">
        <f t="shared" si="10"/>
        <v>3.9356127032281849</v>
      </c>
      <c r="AR163" s="6" t="s">
        <v>120</v>
      </c>
      <c r="AS163" s="6">
        <f t="shared" si="11"/>
        <v>1</v>
      </c>
      <c r="AT163" s="6">
        <f t="shared" si="12"/>
        <v>1</v>
      </c>
    </row>
    <row r="164" spans="1:46">
      <c r="A164" s="8">
        <v>-1</v>
      </c>
      <c r="B164" s="8">
        <v>0</v>
      </c>
      <c r="C164" s="8">
        <v>3.6428512619576352E-2</v>
      </c>
      <c r="D164" s="8">
        <v>0.24934404603228855</v>
      </c>
      <c r="E164" s="8">
        <v>0</v>
      </c>
      <c r="F164" s="8">
        <v>1</v>
      </c>
      <c r="G164" s="8">
        <v>0</v>
      </c>
      <c r="H164" s="8">
        <v>0</v>
      </c>
      <c r="I164" s="8">
        <v>1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-0.29087163043969405</v>
      </c>
      <c r="AE164" s="8">
        <v>0</v>
      </c>
      <c r="AF164" s="8">
        <v>0</v>
      </c>
      <c r="AG164" s="8">
        <v>-0.49352860267821486</v>
      </c>
      <c r="AH164" s="8">
        <v>0</v>
      </c>
      <c r="AI164" s="8">
        <v>0</v>
      </c>
      <c r="AJ164" s="8">
        <v>1</v>
      </c>
      <c r="AK164" s="8">
        <v>0</v>
      </c>
      <c r="AL164" s="8">
        <v>0.51107039103429541</v>
      </c>
      <c r="AM164" s="8">
        <v>-0.19527168382016377</v>
      </c>
      <c r="AO164" s="6">
        <v>0</v>
      </c>
      <c r="AP164" s="6">
        <f t="shared" si="9"/>
        <v>-1.5898419178228556</v>
      </c>
      <c r="AQ164" s="6">
        <f t="shared" si="10"/>
        <v>2.6506056178228556</v>
      </c>
      <c r="AR164" s="6" t="s">
        <v>120</v>
      </c>
      <c r="AS164" s="6">
        <f t="shared" si="11"/>
        <v>1</v>
      </c>
      <c r="AT164" s="6">
        <f t="shared" si="12"/>
        <v>1</v>
      </c>
    </row>
    <row r="165" spans="1:46">
      <c r="A165" s="8">
        <v>-1</v>
      </c>
      <c r="B165" s="8">
        <v>1</v>
      </c>
      <c r="C165" s="8">
        <v>-0.50519404992802142</v>
      </c>
      <c r="D165" s="8">
        <v>-0.88862586943023225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1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1</v>
      </c>
      <c r="AC165" s="8">
        <v>0</v>
      </c>
      <c r="AD165" s="8">
        <v>0.38146992581375011</v>
      </c>
      <c r="AE165" s="8">
        <v>0</v>
      </c>
      <c r="AF165" s="8">
        <v>0</v>
      </c>
      <c r="AG165" s="8">
        <v>-0.49352860267821486</v>
      </c>
      <c r="AH165" s="8">
        <v>1</v>
      </c>
      <c r="AI165" s="8">
        <v>0</v>
      </c>
      <c r="AJ165" s="8">
        <v>1</v>
      </c>
      <c r="AK165" s="8">
        <v>0</v>
      </c>
      <c r="AL165" s="8">
        <v>0.90605347038414119</v>
      </c>
      <c r="AM165" s="8">
        <v>-0.19527168382016377</v>
      </c>
      <c r="AO165" s="6">
        <v>0</v>
      </c>
      <c r="AP165" s="6">
        <f t="shared" si="9"/>
        <v>-0.88619010095008854</v>
      </c>
      <c r="AQ165" s="6">
        <f t="shared" si="10"/>
        <v>1.9469538009500886</v>
      </c>
      <c r="AR165" s="6" t="s">
        <v>120</v>
      </c>
      <c r="AS165" s="6">
        <f t="shared" si="11"/>
        <v>1</v>
      </c>
      <c r="AT165" s="6">
        <f t="shared" si="12"/>
        <v>1</v>
      </c>
    </row>
    <row r="166" spans="1:46">
      <c r="A166" s="8">
        <v>-1</v>
      </c>
      <c r="B166" s="8">
        <v>1</v>
      </c>
      <c r="C166" s="8">
        <v>0.16972519985794546</v>
      </c>
      <c r="D166" s="8">
        <v>-0.88862586943023225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1</v>
      </c>
      <c r="U166" s="8">
        <v>0</v>
      </c>
      <c r="V166" s="8">
        <v>0</v>
      </c>
      <c r="W166" s="8">
        <v>0</v>
      </c>
      <c r="X166" s="8">
        <v>0</v>
      </c>
      <c r="Y166" s="8">
        <v>1</v>
      </c>
      <c r="Z166" s="8">
        <v>0</v>
      </c>
      <c r="AA166" s="8">
        <v>0</v>
      </c>
      <c r="AB166" s="8">
        <v>0</v>
      </c>
      <c r="AC166" s="8">
        <v>0</v>
      </c>
      <c r="AD166" s="8">
        <v>-0.63899514734425511</v>
      </c>
      <c r="AE166" s="8">
        <v>0</v>
      </c>
      <c r="AF166" s="8">
        <v>0</v>
      </c>
      <c r="AG166" s="8">
        <v>-0.49352860267821486</v>
      </c>
      <c r="AH166" s="8">
        <v>0</v>
      </c>
      <c r="AI166" s="8">
        <v>0</v>
      </c>
      <c r="AJ166" s="8">
        <v>1</v>
      </c>
      <c r="AK166" s="8">
        <v>0</v>
      </c>
      <c r="AL166" s="8">
        <v>-2.3318481027260713E-2</v>
      </c>
      <c r="AM166" s="8">
        <v>-0.19527168382016377</v>
      </c>
      <c r="AO166" s="6">
        <v>0</v>
      </c>
      <c r="AP166" s="6">
        <f t="shared" si="9"/>
        <v>-0.82401011161552473</v>
      </c>
      <c r="AQ166" s="6">
        <f t="shared" si="10"/>
        <v>1.8847738116155248</v>
      </c>
      <c r="AR166" s="6" t="s">
        <v>120</v>
      </c>
      <c r="AS166" s="6">
        <f t="shared" si="11"/>
        <v>1</v>
      </c>
      <c r="AT166" s="6">
        <f t="shared" si="12"/>
        <v>1</v>
      </c>
    </row>
    <row r="167" spans="1:46">
      <c r="A167" s="8">
        <v>-1</v>
      </c>
      <c r="B167" s="8">
        <v>1</v>
      </c>
      <c r="C167" s="8">
        <v>1.7093843535173936</v>
      </c>
      <c r="D167" s="8">
        <v>-0.54613006963083277</v>
      </c>
      <c r="E167" s="8">
        <v>1</v>
      </c>
      <c r="F167" s="8">
        <v>0</v>
      </c>
      <c r="G167" s="8">
        <v>0</v>
      </c>
      <c r="H167" s="8">
        <v>1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1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-0.21616701307820024</v>
      </c>
      <c r="AE167" s="8">
        <v>0</v>
      </c>
      <c r="AF167" s="8">
        <v>0</v>
      </c>
      <c r="AG167" s="8">
        <v>-0.49352860267821486</v>
      </c>
      <c r="AH167" s="8">
        <v>0</v>
      </c>
      <c r="AI167" s="8">
        <v>0</v>
      </c>
      <c r="AJ167" s="8">
        <v>1</v>
      </c>
      <c r="AK167" s="8">
        <v>0</v>
      </c>
      <c r="AL167" s="8">
        <v>-0.37183296280653644</v>
      </c>
      <c r="AM167" s="8">
        <v>-0.19507974902019923</v>
      </c>
      <c r="AO167" s="6">
        <v>0</v>
      </c>
      <c r="AP167" s="6">
        <f t="shared" si="9"/>
        <v>-4.0272102196610113</v>
      </c>
      <c r="AQ167" s="6">
        <f t="shared" si="10"/>
        <v>5.0879739196610112</v>
      </c>
      <c r="AR167" s="6" t="s">
        <v>120</v>
      </c>
      <c r="AS167" s="6">
        <f t="shared" si="11"/>
        <v>1</v>
      </c>
      <c r="AT167" s="6">
        <f t="shared" si="12"/>
        <v>1</v>
      </c>
    </row>
    <row r="168" spans="1:46">
      <c r="A168" s="8">
        <v>-1</v>
      </c>
      <c r="B168" s="8">
        <v>1</v>
      </c>
      <c r="C168" s="8">
        <v>0.26168258719231163</v>
      </c>
      <c r="D168" s="8">
        <v>-0.73897227948855915</v>
      </c>
      <c r="E168" s="8">
        <v>0</v>
      </c>
      <c r="F168" s="8">
        <v>1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1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-0.31627120034260192</v>
      </c>
      <c r="AE168" s="8">
        <v>0</v>
      </c>
      <c r="AF168" s="8">
        <v>0</v>
      </c>
      <c r="AG168" s="8">
        <v>-0.49352860267821486</v>
      </c>
      <c r="AH168" s="8">
        <v>0</v>
      </c>
      <c r="AI168" s="8">
        <v>1</v>
      </c>
      <c r="AJ168" s="8">
        <v>0</v>
      </c>
      <c r="AK168" s="8">
        <v>0</v>
      </c>
      <c r="AL168" s="8">
        <v>-0.90622183486809249</v>
      </c>
      <c r="AM168" s="8">
        <v>-0.19527168382016377</v>
      </c>
      <c r="AO168" s="6">
        <v>0</v>
      </c>
      <c r="AP168" s="6">
        <f t="shared" si="9"/>
        <v>-0.4647310044704574</v>
      </c>
      <c r="AQ168" s="6">
        <f t="shared" si="10"/>
        <v>1.5254947044704574</v>
      </c>
      <c r="AR168" s="6" t="s">
        <v>120</v>
      </c>
      <c r="AS168" s="6">
        <f t="shared" si="11"/>
        <v>1</v>
      </c>
      <c r="AT168" s="6">
        <f t="shared" si="12"/>
        <v>1</v>
      </c>
    </row>
    <row r="169" spans="1:46">
      <c r="A169" s="8">
        <v>-1</v>
      </c>
      <c r="B169" s="8">
        <v>1</v>
      </c>
      <c r="C169" s="8">
        <v>-1.1514290700393293</v>
      </c>
      <c r="D169" s="8">
        <v>-0.91473991868179927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1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-0.65244197846932406</v>
      </c>
      <c r="AE169" s="8">
        <v>0</v>
      </c>
      <c r="AF169" s="8">
        <v>0</v>
      </c>
      <c r="AG169" s="8">
        <v>-0.49352860267821486</v>
      </c>
      <c r="AH169" s="8">
        <v>0</v>
      </c>
      <c r="AI169" s="8">
        <v>0</v>
      </c>
      <c r="AJ169" s="8">
        <v>1</v>
      </c>
      <c r="AK169" s="8">
        <v>0</v>
      </c>
      <c r="AL169" s="8">
        <v>0.5575389886048655</v>
      </c>
      <c r="AM169" s="8">
        <v>-5.1320583846752602E-2</v>
      </c>
      <c r="AO169" s="6">
        <v>0</v>
      </c>
      <c r="AP169" s="6">
        <f t="shared" si="9"/>
        <v>-1.6011072677059788</v>
      </c>
      <c r="AQ169" s="6">
        <f t="shared" si="10"/>
        <v>2.6618709677059789</v>
      </c>
      <c r="AR169" s="6" t="s">
        <v>120</v>
      </c>
      <c r="AS169" s="6">
        <f t="shared" si="11"/>
        <v>1</v>
      </c>
      <c r="AT169" s="6">
        <f t="shared" si="12"/>
        <v>1</v>
      </c>
    </row>
    <row r="170" spans="1:46">
      <c r="A170" s="8">
        <v>-1</v>
      </c>
      <c r="B170" s="8">
        <v>0</v>
      </c>
      <c r="C170" s="8">
        <v>-0.74394667485165078</v>
      </c>
      <c r="D170" s="8">
        <v>0.28248880085158529</v>
      </c>
      <c r="E170" s="8">
        <v>0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1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-0.61508966978857715</v>
      </c>
      <c r="AE170" s="8">
        <v>0</v>
      </c>
      <c r="AF170" s="8">
        <v>0</v>
      </c>
      <c r="AG170" s="8">
        <v>-0.49352860267821486</v>
      </c>
      <c r="AH170" s="8">
        <v>0</v>
      </c>
      <c r="AI170" s="8">
        <v>0</v>
      </c>
      <c r="AJ170" s="8">
        <v>1</v>
      </c>
      <c r="AK170" s="8">
        <v>0</v>
      </c>
      <c r="AL170" s="8">
        <v>0.20902450682558976</v>
      </c>
      <c r="AM170" s="8">
        <v>-3.3368838556155438E-3</v>
      </c>
      <c r="AO170" s="6">
        <v>0</v>
      </c>
      <c r="AP170" s="6">
        <f t="shared" si="9"/>
        <v>-1.2792328236252164</v>
      </c>
      <c r="AQ170" s="6">
        <f t="shared" si="10"/>
        <v>2.3399965236252163</v>
      </c>
      <c r="AR170" s="6" t="s">
        <v>120</v>
      </c>
      <c r="AS170" s="6">
        <f t="shared" si="11"/>
        <v>1</v>
      </c>
      <c r="AT170" s="6">
        <f t="shared" si="12"/>
        <v>1</v>
      </c>
    </row>
    <row r="171" spans="1:46">
      <c r="A171" s="8">
        <v>-1</v>
      </c>
      <c r="B171" s="8">
        <v>1</v>
      </c>
      <c r="C171" s="8">
        <v>6.4269093442914746E-2</v>
      </c>
      <c r="D171" s="8">
        <v>-0.45372651074067222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1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-0.29087163043969405</v>
      </c>
      <c r="AE171" s="8">
        <v>0</v>
      </c>
      <c r="AF171" s="8">
        <v>0</v>
      </c>
      <c r="AG171" s="8">
        <v>-0.49352860267821486</v>
      </c>
      <c r="AH171" s="8">
        <v>1</v>
      </c>
      <c r="AI171" s="8">
        <v>0</v>
      </c>
      <c r="AJ171" s="8">
        <v>1</v>
      </c>
      <c r="AK171" s="8">
        <v>0</v>
      </c>
      <c r="AL171" s="8">
        <v>0.5575389886048655</v>
      </c>
      <c r="AM171" s="8">
        <v>-0.19527168382016377</v>
      </c>
      <c r="AO171" s="6">
        <v>0</v>
      </c>
      <c r="AP171" s="6">
        <f t="shared" si="9"/>
        <v>-0.99346079478678928</v>
      </c>
      <c r="AQ171" s="6">
        <f t="shared" si="10"/>
        <v>2.0542244947867894</v>
      </c>
      <c r="AR171" s="6" t="s">
        <v>120</v>
      </c>
      <c r="AS171" s="6">
        <f t="shared" si="11"/>
        <v>1</v>
      </c>
      <c r="AT171" s="6">
        <f t="shared" si="12"/>
        <v>1</v>
      </c>
    </row>
    <row r="172" spans="1:46">
      <c r="A172" s="8">
        <v>-1</v>
      </c>
      <c r="B172" s="8">
        <v>1</v>
      </c>
      <c r="C172" s="8">
        <v>0.62023334900341598</v>
      </c>
      <c r="D172" s="8">
        <v>-0.60438448719202098</v>
      </c>
      <c r="E172" s="8">
        <v>0</v>
      </c>
      <c r="F172" s="8">
        <v>1</v>
      </c>
      <c r="G172" s="8">
        <v>0</v>
      </c>
      <c r="H172" s="8">
        <v>0</v>
      </c>
      <c r="I172" s="8">
        <v>0</v>
      </c>
      <c r="J172" s="8">
        <v>0</v>
      </c>
      <c r="K172" s="8">
        <v>1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-0.51498548252417542</v>
      </c>
      <c r="AE172" s="8">
        <v>0</v>
      </c>
      <c r="AF172" s="8">
        <v>0</v>
      </c>
      <c r="AG172" s="8">
        <v>-0.49352860267821486</v>
      </c>
      <c r="AH172" s="8">
        <v>1</v>
      </c>
      <c r="AI172" s="8">
        <v>0</v>
      </c>
      <c r="AJ172" s="8">
        <v>1</v>
      </c>
      <c r="AK172" s="8">
        <v>0</v>
      </c>
      <c r="AL172" s="8">
        <v>0.67371048253129073</v>
      </c>
      <c r="AM172" s="8">
        <v>-0.19488781422023468</v>
      </c>
      <c r="AO172" s="6">
        <v>0</v>
      </c>
      <c r="AP172" s="6">
        <f t="shared" si="9"/>
        <v>-1.5081760007687079</v>
      </c>
      <c r="AQ172" s="6">
        <f t="shared" si="10"/>
        <v>2.5689397007687083</v>
      </c>
      <c r="AR172" s="6" t="s">
        <v>120</v>
      </c>
      <c r="AS172" s="6">
        <f t="shared" si="11"/>
        <v>1</v>
      </c>
      <c r="AT172" s="6">
        <f t="shared" si="12"/>
        <v>1</v>
      </c>
    </row>
    <row r="173" spans="1:46">
      <c r="A173" s="8">
        <v>-1</v>
      </c>
      <c r="B173" s="8">
        <v>1</v>
      </c>
      <c r="C173" s="8">
        <v>1.5161201280581779E-4</v>
      </c>
      <c r="D173" s="8">
        <v>-0.88059077735282698</v>
      </c>
      <c r="E173" s="8">
        <v>0</v>
      </c>
      <c r="F173" s="8">
        <v>1</v>
      </c>
      <c r="G173" s="8">
        <v>0</v>
      </c>
      <c r="H173" s="8">
        <v>0</v>
      </c>
      <c r="I173" s="8">
        <v>1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</v>
      </c>
      <c r="Z173" s="8">
        <v>0</v>
      </c>
      <c r="AA173" s="8">
        <v>0</v>
      </c>
      <c r="AB173" s="8">
        <v>0</v>
      </c>
      <c r="AC173" s="8">
        <v>0</v>
      </c>
      <c r="AD173" s="8">
        <v>-0.40292855648193471</v>
      </c>
      <c r="AE173" s="8">
        <v>1</v>
      </c>
      <c r="AF173" s="8">
        <v>0</v>
      </c>
      <c r="AG173" s="8">
        <v>-0.49352860267821486</v>
      </c>
      <c r="AH173" s="8">
        <v>1</v>
      </c>
      <c r="AI173" s="8">
        <v>1</v>
      </c>
      <c r="AJ173" s="8">
        <v>0</v>
      </c>
      <c r="AK173" s="8">
        <v>0</v>
      </c>
      <c r="AL173" s="8">
        <v>4.3214953918210428</v>
      </c>
      <c r="AM173" s="8">
        <v>-0.19527168382016377</v>
      </c>
      <c r="AO173" s="6">
        <v>0</v>
      </c>
      <c r="AP173" s="6">
        <f t="shared" si="9"/>
        <v>6.076365956081875E-2</v>
      </c>
      <c r="AQ173" s="6">
        <f t="shared" si="10"/>
        <v>1.0000000404391813</v>
      </c>
      <c r="AR173" s="6" t="s">
        <v>120</v>
      </c>
      <c r="AS173" s="6">
        <f t="shared" si="11"/>
        <v>1</v>
      </c>
      <c r="AT173" s="6">
        <f t="shared" si="12"/>
        <v>1</v>
      </c>
    </row>
    <row r="174" spans="1:46">
      <c r="A174" s="8">
        <v>-1</v>
      </c>
      <c r="B174" s="8">
        <v>1</v>
      </c>
      <c r="C174" s="8">
        <v>4.1070342202397612</v>
      </c>
      <c r="D174" s="8">
        <v>0.14890539506472272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-0.50303274374633644</v>
      </c>
      <c r="AE174" s="8">
        <v>1</v>
      </c>
      <c r="AF174" s="8">
        <v>0</v>
      </c>
      <c r="AG174" s="8">
        <v>-0.49352860267821486</v>
      </c>
      <c r="AH174" s="8">
        <v>0</v>
      </c>
      <c r="AI174" s="8">
        <v>0</v>
      </c>
      <c r="AJ174" s="8">
        <v>1</v>
      </c>
      <c r="AK174" s="8">
        <v>0</v>
      </c>
      <c r="AL174" s="8">
        <v>-1.0688619263650878</v>
      </c>
      <c r="AM174" s="8">
        <v>-0.13001385183221736</v>
      </c>
      <c r="AO174" s="6">
        <v>1.2189368</v>
      </c>
      <c r="AP174" s="6">
        <f t="shared" si="9"/>
        <v>1.2797004641096366</v>
      </c>
      <c r="AQ174" s="6">
        <f t="shared" si="10"/>
        <v>-0.21893676410963647</v>
      </c>
      <c r="AR174" s="6" t="s">
        <v>120</v>
      </c>
      <c r="AS174" s="6">
        <f t="shared" si="11"/>
        <v>-0.21893680000000004</v>
      </c>
      <c r="AT174" s="6">
        <f t="shared" si="12"/>
        <v>0</v>
      </c>
    </row>
    <row r="175" spans="1:46">
      <c r="A175" s="8">
        <v>-1</v>
      </c>
      <c r="B175" s="8">
        <v>1</v>
      </c>
      <c r="C175" s="8">
        <v>1.5195633619703384</v>
      </c>
      <c r="D175" s="8">
        <v>2.860748971189</v>
      </c>
      <c r="E175" s="8">
        <v>0</v>
      </c>
      <c r="F175" s="8">
        <v>1</v>
      </c>
      <c r="G175" s="8">
        <v>0</v>
      </c>
      <c r="H175" s="8">
        <v>1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1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-0.66439471724716304</v>
      </c>
      <c r="AE175" s="8">
        <v>1</v>
      </c>
      <c r="AF175" s="8">
        <v>1</v>
      </c>
      <c r="AG175" s="8">
        <v>-0.28789168489562533</v>
      </c>
      <c r="AH175" s="8">
        <v>0</v>
      </c>
      <c r="AI175" s="8">
        <v>0</v>
      </c>
      <c r="AJ175" s="8">
        <v>1</v>
      </c>
      <c r="AK175" s="8">
        <v>0</v>
      </c>
      <c r="AL175" s="8">
        <v>-0.52285590491088929</v>
      </c>
      <c r="AM175" s="8">
        <v>-0.19527168382016377</v>
      </c>
      <c r="AO175" s="6">
        <v>0</v>
      </c>
      <c r="AP175" s="6">
        <f t="shared" si="9"/>
        <v>-0.66125459942266152</v>
      </c>
      <c r="AQ175" s="6">
        <f t="shared" si="10"/>
        <v>1.7220182994226616</v>
      </c>
      <c r="AR175" s="6" t="s">
        <v>120</v>
      </c>
      <c r="AS175" s="6">
        <f t="shared" si="11"/>
        <v>1</v>
      </c>
      <c r="AT175" s="6">
        <f t="shared" si="12"/>
        <v>1</v>
      </c>
    </row>
    <row r="176" spans="1:46">
      <c r="A176" s="8">
        <v>-1</v>
      </c>
      <c r="B176" s="8">
        <v>0</v>
      </c>
      <c r="C176" s="8">
        <v>-0.58955893506004597</v>
      </c>
      <c r="D176" s="8">
        <v>-0.82133197328196317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1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1</v>
      </c>
      <c r="AC176" s="8">
        <v>0</v>
      </c>
      <c r="AD176" s="8">
        <v>-0.14146239571670643</v>
      </c>
      <c r="AE176" s="8">
        <v>1</v>
      </c>
      <c r="AF176" s="8">
        <v>0</v>
      </c>
      <c r="AG176" s="8">
        <v>-0.49352860267821486</v>
      </c>
      <c r="AH176" s="8">
        <v>0</v>
      </c>
      <c r="AI176" s="8">
        <v>0</v>
      </c>
      <c r="AJ176" s="8">
        <v>1</v>
      </c>
      <c r="AK176" s="8">
        <v>0</v>
      </c>
      <c r="AL176" s="8">
        <v>1.254567952163417</v>
      </c>
      <c r="AM176" s="8">
        <v>-0.19527168382016377</v>
      </c>
      <c r="AO176" s="6">
        <v>0.72455674000000003</v>
      </c>
      <c r="AP176" s="6">
        <f t="shared" si="9"/>
        <v>0.78532041331411406</v>
      </c>
      <c r="AQ176" s="6">
        <f t="shared" si="10"/>
        <v>0.27544328668588602</v>
      </c>
      <c r="AR176" s="6" t="s">
        <v>120</v>
      </c>
      <c r="AS176" s="6">
        <f t="shared" si="11"/>
        <v>0.27544325999999997</v>
      </c>
      <c r="AT176" s="6">
        <f t="shared" si="12"/>
        <v>1</v>
      </c>
    </row>
    <row r="177" spans="1:46">
      <c r="A177" s="8">
        <v>-1</v>
      </c>
      <c r="B177" s="8">
        <v>1</v>
      </c>
      <c r="C177" s="8">
        <v>-0.84265359045611965</v>
      </c>
      <c r="D177" s="8">
        <v>-0.79722669704974736</v>
      </c>
      <c r="E177" s="8">
        <v>1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1</v>
      </c>
      <c r="U177" s="8">
        <v>0</v>
      </c>
      <c r="V177" s="8">
        <v>0</v>
      </c>
      <c r="W177" s="8">
        <v>0</v>
      </c>
      <c r="X177" s="8">
        <v>0</v>
      </c>
      <c r="Y177" s="8">
        <v>1</v>
      </c>
      <c r="Z177" s="8">
        <v>0</v>
      </c>
      <c r="AA177" s="8">
        <v>0</v>
      </c>
      <c r="AB177" s="8">
        <v>0</v>
      </c>
      <c r="AC177" s="8">
        <v>0</v>
      </c>
      <c r="AD177" s="8">
        <v>-0.46568043506558954</v>
      </c>
      <c r="AE177" s="8">
        <v>0</v>
      </c>
      <c r="AF177" s="8">
        <v>0</v>
      </c>
      <c r="AG177" s="8">
        <v>-0.49352860267821486</v>
      </c>
      <c r="AH177" s="8">
        <v>0</v>
      </c>
      <c r="AI177" s="8">
        <v>0</v>
      </c>
      <c r="AJ177" s="8">
        <v>1</v>
      </c>
      <c r="AK177" s="8">
        <v>0</v>
      </c>
      <c r="AL177" s="8">
        <v>-0.13948997495368595</v>
      </c>
      <c r="AM177" s="8">
        <v>-0.19527168382016377</v>
      </c>
      <c r="AO177" s="6">
        <v>0</v>
      </c>
      <c r="AP177" s="6">
        <f t="shared" si="9"/>
        <v>-0.57069516843540513</v>
      </c>
      <c r="AQ177" s="6">
        <f t="shared" si="10"/>
        <v>1.6314588684354052</v>
      </c>
      <c r="AR177" s="6" t="s">
        <v>120</v>
      </c>
      <c r="AS177" s="6">
        <f t="shared" si="11"/>
        <v>1</v>
      </c>
      <c r="AT177" s="6">
        <f t="shared" si="12"/>
        <v>1</v>
      </c>
    </row>
    <row r="178" spans="1:46">
      <c r="A178" s="8">
        <v>-1</v>
      </c>
      <c r="B178" s="8">
        <v>1</v>
      </c>
      <c r="C178" s="8">
        <v>1.4495403385809877</v>
      </c>
      <c r="D178" s="8">
        <v>4.3341837800058887</v>
      </c>
      <c r="E178" s="8">
        <v>1</v>
      </c>
      <c r="F178" s="8">
        <v>0</v>
      </c>
      <c r="G178" s="8">
        <v>0</v>
      </c>
      <c r="H178" s="8">
        <v>1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1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-0.66439471724716304</v>
      </c>
      <c r="AE178" s="8">
        <v>1</v>
      </c>
      <c r="AF178" s="8">
        <v>0</v>
      </c>
      <c r="AG178" s="8">
        <v>-0.49352860267821486</v>
      </c>
      <c r="AH178" s="8">
        <v>1</v>
      </c>
      <c r="AI178" s="8">
        <v>0</v>
      </c>
      <c r="AJ178" s="8">
        <v>1</v>
      </c>
      <c r="AK178" s="8">
        <v>0</v>
      </c>
      <c r="AL178" s="8">
        <v>-1.0688619263650878</v>
      </c>
      <c r="AM178" s="8">
        <v>-0.19527168382016377</v>
      </c>
      <c r="AO178" s="6">
        <v>0</v>
      </c>
      <c r="AP178" s="6">
        <f t="shared" si="9"/>
        <v>-2.3302766552763199</v>
      </c>
      <c r="AQ178" s="6">
        <f t="shared" si="10"/>
        <v>3.3910403552763198</v>
      </c>
      <c r="AR178" s="6" t="s">
        <v>120</v>
      </c>
      <c r="AS178" s="6">
        <f t="shared" si="11"/>
        <v>1</v>
      </c>
      <c r="AT178" s="6">
        <f t="shared" si="12"/>
        <v>1</v>
      </c>
    </row>
    <row r="179" spans="1:46">
      <c r="A179" s="8">
        <v>-1</v>
      </c>
      <c r="B179" s="8">
        <v>1</v>
      </c>
      <c r="C179" s="8">
        <v>-0.75069586566221258</v>
      </c>
      <c r="D179" s="8">
        <v>-0.80526178912715263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1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0</v>
      </c>
      <c r="AD179" s="8">
        <v>-0.19076744317529237</v>
      </c>
      <c r="AE179" s="8">
        <v>0</v>
      </c>
      <c r="AF179" s="8">
        <v>1</v>
      </c>
      <c r="AG179" s="8">
        <v>-0.28789168489562533</v>
      </c>
      <c r="AH179" s="8">
        <v>1</v>
      </c>
      <c r="AI179" s="8">
        <v>0</v>
      </c>
      <c r="AJ179" s="8">
        <v>1</v>
      </c>
      <c r="AK179" s="8">
        <v>0</v>
      </c>
      <c r="AL179" s="8">
        <v>1.254567952163417</v>
      </c>
      <c r="AM179" s="8">
        <v>-0.19354427062048285</v>
      </c>
      <c r="AO179" s="6">
        <v>0</v>
      </c>
      <c r="AP179" s="6">
        <f t="shared" si="9"/>
        <v>-0.63160581559249418</v>
      </c>
      <c r="AQ179" s="6">
        <f t="shared" si="10"/>
        <v>1.6923695155924943</v>
      </c>
      <c r="AR179" s="6" t="s">
        <v>120</v>
      </c>
      <c r="AS179" s="6">
        <f t="shared" si="11"/>
        <v>1</v>
      </c>
      <c r="AT179" s="6">
        <f t="shared" si="12"/>
        <v>1</v>
      </c>
    </row>
    <row r="180" spans="1:46">
      <c r="A180" s="8">
        <v>-1</v>
      </c>
      <c r="B180" s="8">
        <v>1</v>
      </c>
      <c r="C180" s="8">
        <v>-1.2222955735502301</v>
      </c>
      <c r="D180" s="8">
        <v>-0.93884519491401519</v>
      </c>
      <c r="E180" s="8">
        <v>1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1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1</v>
      </c>
      <c r="Z180" s="8">
        <v>0</v>
      </c>
      <c r="AA180" s="8">
        <v>0</v>
      </c>
      <c r="AB180" s="8">
        <v>0</v>
      </c>
      <c r="AC180" s="8">
        <v>0</v>
      </c>
      <c r="AD180" s="8">
        <v>-0.65244197846932406</v>
      </c>
      <c r="AE180" s="8">
        <v>0</v>
      </c>
      <c r="AF180" s="8">
        <v>0</v>
      </c>
      <c r="AG180" s="8">
        <v>-0.49352860267821486</v>
      </c>
      <c r="AH180" s="8">
        <v>0</v>
      </c>
      <c r="AI180" s="8">
        <v>0</v>
      </c>
      <c r="AJ180" s="8">
        <v>1</v>
      </c>
      <c r="AK180" s="8">
        <v>0</v>
      </c>
      <c r="AL180" s="8">
        <v>-0.25566146888011121</v>
      </c>
      <c r="AM180" s="8">
        <v>-5.6694758245759952E-2</v>
      </c>
      <c r="AO180" s="6">
        <v>0</v>
      </c>
      <c r="AP180" s="6">
        <f t="shared" si="9"/>
        <v>-0.75440042365656701</v>
      </c>
      <c r="AQ180" s="6">
        <f t="shared" si="10"/>
        <v>1.815164123656567</v>
      </c>
      <c r="AR180" s="6" t="s">
        <v>120</v>
      </c>
      <c r="AS180" s="6">
        <f t="shared" si="11"/>
        <v>1</v>
      </c>
      <c r="AT180" s="6">
        <f t="shared" si="12"/>
        <v>1</v>
      </c>
    </row>
    <row r="181" spans="1:46">
      <c r="A181" s="8">
        <v>-1</v>
      </c>
      <c r="B181" s="8">
        <v>1</v>
      </c>
      <c r="C181" s="8">
        <v>0.28952316801565003</v>
      </c>
      <c r="D181" s="8">
        <v>-0.45372651074067222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1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1</v>
      </c>
      <c r="Z181" s="8">
        <v>0</v>
      </c>
      <c r="AA181" s="8">
        <v>0</v>
      </c>
      <c r="AB181" s="8">
        <v>0</v>
      </c>
      <c r="AC181" s="8">
        <v>0</v>
      </c>
      <c r="AD181" s="8">
        <v>-0.36557624780118786</v>
      </c>
      <c r="AE181" s="8">
        <v>0</v>
      </c>
      <c r="AF181" s="8">
        <v>0</v>
      </c>
      <c r="AG181" s="8">
        <v>-0.49352860267821486</v>
      </c>
      <c r="AH181" s="8">
        <v>1</v>
      </c>
      <c r="AI181" s="8">
        <v>0</v>
      </c>
      <c r="AJ181" s="8">
        <v>1</v>
      </c>
      <c r="AK181" s="8">
        <v>0</v>
      </c>
      <c r="AL181" s="8">
        <v>0.15093875986237715</v>
      </c>
      <c r="AM181" s="8">
        <v>-0.19527168382016377</v>
      </c>
      <c r="AO181" s="6">
        <v>0</v>
      </c>
      <c r="AP181" s="6">
        <f t="shared" si="9"/>
        <v>-1.2697416388410501</v>
      </c>
      <c r="AQ181" s="6">
        <f t="shared" si="10"/>
        <v>2.3305053388410499</v>
      </c>
      <c r="AR181" s="6" t="s">
        <v>120</v>
      </c>
      <c r="AS181" s="6">
        <f t="shared" si="11"/>
        <v>1</v>
      </c>
      <c r="AT181" s="6">
        <f t="shared" si="12"/>
        <v>1</v>
      </c>
    </row>
    <row r="182" spans="1:46">
      <c r="A182" s="8">
        <v>-1</v>
      </c>
      <c r="B182" s="8">
        <v>1</v>
      </c>
      <c r="C182" s="8">
        <v>-0.71610626275808287</v>
      </c>
      <c r="D182" s="8">
        <v>-0.45372651074067222</v>
      </c>
      <c r="E182" s="8">
        <v>0</v>
      </c>
      <c r="F182" s="8">
        <v>1</v>
      </c>
      <c r="G182" s="8">
        <v>0</v>
      </c>
      <c r="H182" s="8">
        <v>1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1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-0.63899514734425511</v>
      </c>
      <c r="AE182" s="8">
        <v>0</v>
      </c>
      <c r="AF182" s="8">
        <v>0</v>
      </c>
      <c r="AG182" s="8">
        <v>-0.49352860267821486</v>
      </c>
      <c r="AH182" s="8">
        <v>1</v>
      </c>
      <c r="AI182" s="8">
        <v>0</v>
      </c>
      <c r="AJ182" s="8">
        <v>1</v>
      </c>
      <c r="AK182" s="8">
        <v>0</v>
      </c>
      <c r="AL182" s="8">
        <v>-0.48800445673296167</v>
      </c>
      <c r="AM182" s="8">
        <v>0.61238995443065525</v>
      </c>
      <c r="AO182" s="6">
        <v>0</v>
      </c>
      <c r="AP182" s="6">
        <f t="shared" si="9"/>
        <v>-0.69709744055596046</v>
      </c>
      <c r="AQ182" s="6">
        <f t="shared" si="10"/>
        <v>1.7578611405559605</v>
      </c>
      <c r="AR182" s="6" t="s">
        <v>120</v>
      </c>
      <c r="AS182" s="6">
        <f t="shared" si="11"/>
        <v>1</v>
      </c>
      <c r="AT182" s="6">
        <f t="shared" si="12"/>
        <v>1</v>
      </c>
    </row>
    <row r="183" spans="1:46">
      <c r="A183" s="8">
        <v>-1</v>
      </c>
      <c r="B183" s="8">
        <v>0</v>
      </c>
      <c r="C183" s="8">
        <v>-1.0957482458521934</v>
      </c>
      <c r="D183" s="8">
        <v>1.0528532537728152</v>
      </c>
      <c r="E183" s="8">
        <v>0</v>
      </c>
      <c r="F183" s="8">
        <v>1</v>
      </c>
      <c r="G183" s="8">
        <v>0</v>
      </c>
      <c r="H183" s="8">
        <v>0</v>
      </c>
      <c r="I183" s="8">
        <v>1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1</v>
      </c>
      <c r="Z183" s="8">
        <v>0</v>
      </c>
      <c r="AA183" s="8">
        <v>0</v>
      </c>
      <c r="AB183" s="8">
        <v>0</v>
      </c>
      <c r="AC183" s="8">
        <v>0</v>
      </c>
      <c r="AD183" s="8">
        <v>-0.54038505242708335</v>
      </c>
      <c r="AE183" s="8">
        <v>0</v>
      </c>
      <c r="AF183" s="8">
        <v>0</v>
      </c>
      <c r="AG183" s="8">
        <v>-0.49352860267821486</v>
      </c>
      <c r="AH183" s="8">
        <v>0</v>
      </c>
      <c r="AI183" s="8">
        <v>0</v>
      </c>
      <c r="AJ183" s="8">
        <v>1</v>
      </c>
      <c r="AK183" s="8">
        <v>0</v>
      </c>
      <c r="AL183" s="8">
        <v>-0.6041759506593869</v>
      </c>
      <c r="AM183" s="8">
        <v>-0.18721042222165274</v>
      </c>
      <c r="AO183" s="6">
        <v>0</v>
      </c>
      <c r="AP183" s="6">
        <f t="shared" si="9"/>
        <v>-1.3030260692195392</v>
      </c>
      <c r="AQ183" s="6">
        <f t="shared" si="10"/>
        <v>2.3637897692195393</v>
      </c>
      <c r="AR183" s="6" t="s">
        <v>120</v>
      </c>
      <c r="AS183" s="6">
        <f t="shared" si="11"/>
        <v>1</v>
      </c>
      <c r="AT183" s="6">
        <f t="shared" si="12"/>
        <v>1</v>
      </c>
    </row>
    <row r="184" spans="1:46">
      <c r="A184" s="8">
        <v>-1</v>
      </c>
      <c r="B184" s="8">
        <v>0</v>
      </c>
      <c r="C184" s="8">
        <v>-0.2520993945319478</v>
      </c>
      <c r="D184" s="8">
        <v>-0.62145905785650712</v>
      </c>
      <c r="E184" s="8">
        <v>0</v>
      </c>
      <c r="F184" s="8">
        <v>1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1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1</v>
      </c>
      <c r="Z184" s="8">
        <v>0</v>
      </c>
      <c r="AA184" s="8">
        <v>0</v>
      </c>
      <c r="AB184" s="8">
        <v>0</v>
      </c>
      <c r="AC184" s="8">
        <v>0</v>
      </c>
      <c r="AD184" s="8">
        <v>5.7251886464867063E-2</v>
      </c>
      <c r="AE184" s="8">
        <v>1</v>
      </c>
      <c r="AF184" s="8">
        <v>0</v>
      </c>
      <c r="AG184" s="8">
        <v>-0.49352860267821486</v>
      </c>
      <c r="AH184" s="8">
        <v>1</v>
      </c>
      <c r="AI184" s="8">
        <v>0</v>
      </c>
      <c r="AJ184" s="8">
        <v>1</v>
      </c>
      <c r="AK184" s="8">
        <v>0</v>
      </c>
      <c r="AL184" s="8">
        <v>1.4869109400162674</v>
      </c>
      <c r="AM184" s="8">
        <v>-0.19527168382016377</v>
      </c>
      <c r="AO184" s="6">
        <v>1.3703935</v>
      </c>
      <c r="AP184" s="6">
        <f t="shared" si="9"/>
        <v>1.4311571926472695</v>
      </c>
      <c r="AQ184" s="6">
        <f t="shared" si="10"/>
        <v>-0.3703934926472694</v>
      </c>
      <c r="AR184" s="6" t="s">
        <v>120</v>
      </c>
      <c r="AS184" s="6">
        <f t="shared" si="11"/>
        <v>-0.37039350000000004</v>
      </c>
      <c r="AT184" s="6">
        <f t="shared" si="12"/>
        <v>0</v>
      </c>
    </row>
    <row r="185" spans="1:46">
      <c r="A185" s="8">
        <v>-1</v>
      </c>
      <c r="B185" s="8">
        <v>0</v>
      </c>
      <c r="C185" s="8">
        <v>-1.0459729636242985</v>
      </c>
      <c r="D185" s="8">
        <v>0.13183082440023655</v>
      </c>
      <c r="E185" s="8">
        <v>0</v>
      </c>
      <c r="F185" s="8">
        <v>1</v>
      </c>
      <c r="G185" s="8">
        <v>0</v>
      </c>
      <c r="H185" s="8">
        <v>0</v>
      </c>
      <c r="I185" s="8">
        <v>0</v>
      </c>
      <c r="J185" s="8">
        <v>1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1</v>
      </c>
      <c r="AC185" s="8">
        <v>0</v>
      </c>
      <c r="AD185" s="8">
        <v>-0.57773736110783025</v>
      </c>
      <c r="AE185" s="8">
        <v>0</v>
      </c>
      <c r="AF185" s="8">
        <v>0</v>
      </c>
      <c r="AG185" s="8">
        <v>-0.49352860267821486</v>
      </c>
      <c r="AH185" s="8">
        <v>0</v>
      </c>
      <c r="AI185" s="8">
        <v>0</v>
      </c>
      <c r="AJ185" s="8">
        <v>1</v>
      </c>
      <c r="AK185" s="8">
        <v>0</v>
      </c>
      <c r="AL185" s="8">
        <v>-0.6041759506593869</v>
      </c>
      <c r="AM185" s="8">
        <v>-0.10237524063732242</v>
      </c>
      <c r="AO185" s="6">
        <v>0</v>
      </c>
      <c r="AP185" s="6">
        <f t="shared" si="9"/>
        <v>6.0763663222795139E-2</v>
      </c>
      <c r="AQ185" s="6">
        <f t="shared" si="10"/>
        <v>1.0000000367772048</v>
      </c>
      <c r="AR185" s="6" t="s">
        <v>120</v>
      </c>
      <c r="AS185" s="6">
        <f t="shared" si="11"/>
        <v>1</v>
      </c>
      <c r="AT185" s="6">
        <f t="shared" si="12"/>
        <v>1</v>
      </c>
    </row>
    <row r="186" spans="1:46">
      <c r="A186" s="8">
        <v>-1</v>
      </c>
      <c r="B186" s="8">
        <v>0</v>
      </c>
      <c r="C186" s="8">
        <v>-0.94051685720926792</v>
      </c>
      <c r="D186" s="8">
        <v>1.1532919047403809</v>
      </c>
      <c r="E186" s="8">
        <v>1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1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1</v>
      </c>
      <c r="AC186" s="8">
        <v>0</v>
      </c>
      <c r="AD186" s="8">
        <v>-0.66439471724716304</v>
      </c>
      <c r="AE186" s="8">
        <v>0</v>
      </c>
      <c r="AF186" s="8">
        <v>0</v>
      </c>
      <c r="AG186" s="8">
        <v>-0.49352860267821486</v>
      </c>
      <c r="AH186" s="8">
        <v>1</v>
      </c>
      <c r="AI186" s="8">
        <v>0</v>
      </c>
      <c r="AJ186" s="8">
        <v>1</v>
      </c>
      <c r="AK186" s="8">
        <v>0</v>
      </c>
      <c r="AL186" s="8">
        <v>-0.17434142313161352</v>
      </c>
      <c r="AM186" s="8">
        <v>-0.18912977022129823</v>
      </c>
      <c r="AO186" s="6">
        <v>0</v>
      </c>
      <c r="AP186" s="6">
        <f t="shared" si="9"/>
        <v>6.076363988115252E-2</v>
      </c>
      <c r="AQ186" s="6">
        <f t="shared" si="10"/>
        <v>1.0000000601188477</v>
      </c>
      <c r="AR186" s="6" t="s">
        <v>120</v>
      </c>
      <c r="AS186" s="6">
        <f t="shared" si="11"/>
        <v>1</v>
      </c>
      <c r="AT186" s="6">
        <f t="shared" si="12"/>
        <v>1</v>
      </c>
    </row>
    <row r="187" spans="1:46">
      <c r="A187" s="8">
        <v>-1</v>
      </c>
      <c r="B187" s="8">
        <v>0</v>
      </c>
      <c r="C187" s="8">
        <v>-0.78612911741766311</v>
      </c>
      <c r="D187" s="8">
        <v>-0.70482313815958675</v>
      </c>
      <c r="E187" s="8">
        <v>1</v>
      </c>
      <c r="F187" s="8">
        <v>0</v>
      </c>
      <c r="G187" s="8">
        <v>0</v>
      </c>
      <c r="H187" s="8">
        <v>1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1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0.30676530845225636</v>
      </c>
      <c r="AE187" s="8">
        <v>0</v>
      </c>
      <c r="AF187" s="8">
        <v>0</v>
      </c>
      <c r="AG187" s="8">
        <v>-0.49352860267821486</v>
      </c>
      <c r="AH187" s="8">
        <v>0</v>
      </c>
      <c r="AI187" s="8">
        <v>0</v>
      </c>
      <c r="AJ187" s="8">
        <v>1</v>
      </c>
      <c r="AK187" s="8">
        <v>0</v>
      </c>
      <c r="AL187" s="8">
        <v>0.5575389886048655</v>
      </c>
      <c r="AM187" s="8">
        <v>-0.19527168382016377</v>
      </c>
      <c r="AO187" s="6">
        <v>0</v>
      </c>
      <c r="AP187" s="6">
        <f t="shared" si="9"/>
        <v>-3.2306847840590134</v>
      </c>
      <c r="AQ187" s="6">
        <f t="shared" si="10"/>
        <v>4.2914484840590132</v>
      </c>
      <c r="AR187" s="6" t="s">
        <v>120</v>
      </c>
      <c r="AS187" s="6">
        <f t="shared" si="11"/>
        <v>1</v>
      </c>
      <c r="AT187" s="6">
        <f t="shared" si="12"/>
        <v>1</v>
      </c>
    </row>
    <row r="188" spans="1:46">
      <c r="A188" s="8">
        <v>-1</v>
      </c>
      <c r="B188" s="8">
        <v>0</v>
      </c>
      <c r="C188" s="8">
        <v>-0.59630812587060777</v>
      </c>
      <c r="D188" s="8">
        <v>-0.74700737156596442</v>
      </c>
      <c r="E188" s="8">
        <v>1</v>
      </c>
      <c r="F188" s="8">
        <v>0</v>
      </c>
      <c r="G188" s="8">
        <v>0</v>
      </c>
      <c r="H188" s="8">
        <v>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1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-0.51498548252417542</v>
      </c>
      <c r="AE188" s="8">
        <v>1</v>
      </c>
      <c r="AF188" s="8">
        <v>1</v>
      </c>
      <c r="AG188" s="8">
        <v>0.12338215066955374</v>
      </c>
      <c r="AH188" s="8">
        <v>0</v>
      </c>
      <c r="AI188" s="8">
        <v>0</v>
      </c>
      <c r="AJ188" s="8">
        <v>1</v>
      </c>
      <c r="AK188" s="8">
        <v>0</v>
      </c>
      <c r="AL188" s="8">
        <v>-2.3318481027260713E-2</v>
      </c>
      <c r="AM188" s="8">
        <v>-0.16705726822537517</v>
      </c>
      <c r="AO188" s="6">
        <v>0</v>
      </c>
      <c r="AP188" s="6">
        <f t="shared" si="9"/>
        <v>6.0763641440623517E-2</v>
      </c>
      <c r="AQ188" s="6">
        <f t="shared" si="10"/>
        <v>1.0000000585593765</v>
      </c>
      <c r="AR188" s="6" t="s">
        <v>120</v>
      </c>
      <c r="AS188" s="6">
        <f t="shared" si="11"/>
        <v>1</v>
      </c>
      <c r="AT188" s="6">
        <f t="shared" si="12"/>
        <v>1</v>
      </c>
    </row>
    <row r="189" spans="1:46">
      <c r="A189" s="8">
        <v>-1</v>
      </c>
      <c r="B189" s="8">
        <v>1</v>
      </c>
      <c r="C189" s="8">
        <v>-0.79287830822822492</v>
      </c>
      <c r="D189" s="8">
        <v>-0.83840654394644931</v>
      </c>
      <c r="E189" s="8">
        <v>1</v>
      </c>
      <c r="F189" s="8">
        <v>0</v>
      </c>
      <c r="G189" s="8">
        <v>0</v>
      </c>
      <c r="H189" s="8">
        <v>1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1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-0.66439471724716304</v>
      </c>
      <c r="AE189" s="8">
        <v>0</v>
      </c>
      <c r="AF189" s="8">
        <v>0</v>
      </c>
      <c r="AG189" s="8">
        <v>-0.49352860267821486</v>
      </c>
      <c r="AH189" s="8">
        <v>0</v>
      </c>
      <c r="AI189" s="8">
        <v>0</v>
      </c>
      <c r="AJ189" s="8">
        <v>1</v>
      </c>
      <c r="AK189" s="8">
        <v>0</v>
      </c>
      <c r="AL189" s="8">
        <v>-0.48800445673296167</v>
      </c>
      <c r="AM189" s="8">
        <v>-0.19527168382016377</v>
      </c>
      <c r="AO189" s="6">
        <v>0</v>
      </c>
      <c r="AP189" s="6">
        <f t="shared" si="9"/>
        <v>-3.6023743581115371</v>
      </c>
      <c r="AQ189" s="6">
        <f t="shared" si="10"/>
        <v>4.6631380581115369</v>
      </c>
      <c r="AR189" s="6" t="s">
        <v>120</v>
      </c>
      <c r="AS189" s="6">
        <f t="shared" si="11"/>
        <v>1</v>
      </c>
      <c r="AT189" s="6">
        <f t="shared" si="12"/>
        <v>1</v>
      </c>
    </row>
    <row r="190" spans="1:46">
      <c r="A190" s="8">
        <v>-1</v>
      </c>
      <c r="B190" s="8">
        <v>1</v>
      </c>
      <c r="C190" s="8">
        <v>0.7889631192674651</v>
      </c>
      <c r="D190" s="8">
        <v>-0.78818721846266637</v>
      </c>
      <c r="E190" s="8">
        <v>0</v>
      </c>
      <c r="F190" s="8">
        <v>1</v>
      </c>
      <c r="G190" s="8">
        <v>0</v>
      </c>
      <c r="H190" s="8">
        <v>1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1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-0.66439471724716304</v>
      </c>
      <c r="AE190" s="8">
        <v>1</v>
      </c>
      <c r="AF190" s="8">
        <v>0</v>
      </c>
      <c r="AG190" s="8">
        <v>-0.49352860267821486</v>
      </c>
      <c r="AH190" s="8">
        <v>0</v>
      </c>
      <c r="AI190" s="8">
        <v>0</v>
      </c>
      <c r="AJ190" s="8">
        <v>1</v>
      </c>
      <c r="AK190" s="8">
        <v>0</v>
      </c>
      <c r="AL190" s="8">
        <v>-0.31374721584332382</v>
      </c>
      <c r="AM190" s="8">
        <v>-0.19507974902019923</v>
      </c>
      <c r="AO190" s="6">
        <v>0</v>
      </c>
      <c r="AP190" s="6">
        <f t="shared" si="9"/>
        <v>-0.70918355364868946</v>
      </c>
      <c r="AQ190" s="6">
        <f t="shared" si="10"/>
        <v>1.7699472536486895</v>
      </c>
      <c r="AR190" s="6" t="s">
        <v>120</v>
      </c>
      <c r="AS190" s="6">
        <f t="shared" si="11"/>
        <v>1</v>
      </c>
      <c r="AT190" s="6">
        <f t="shared" si="12"/>
        <v>1</v>
      </c>
    </row>
    <row r="191" spans="1:46">
      <c r="A191" s="8">
        <v>1</v>
      </c>
      <c r="B191" s="8">
        <v>0</v>
      </c>
      <c r="C191" s="8">
        <v>0.81005434055047121</v>
      </c>
      <c r="D191" s="8">
        <v>0.34978269699985437</v>
      </c>
      <c r="E191" s="8">
        <v>0</v>
      </c>
      <c r="F191" s="8">
        <v>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1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1</v>
      </c>
      <c r="Z191" s="8">
        <v>0</v>
      </c>
      <c r="AA191" s="8">
        <v>0</v>
      </c>
      <c r="AB191" s="8">
        <v>0</v>
      </c>
      <c r="AC191" s="8">
        <v>0</v>
      </c>
      <c r="AD191" s="8">
        <v>-0.51498548252417542</v>
      </c>
      <c r="AE191" s="8">
        <v>1</v>
      </c>
      <c r="AF191" s="8">
        <v>1</v>
      </c>
      <c r="AG191" s="8">
        <v>0.12338215066955374</v>
      </c>
      <c r="AH191" s="8">
        <v>1</v>
      </c>
      <c r="AI191" s="8">
        <v>0</v>
      </c>
      <c r="AJ191" s="8">
        <v>1</v>
      </c>
      <c r="AK191" s="8">
        <v>0</v>
      </c>
      <c r="AL191" s="8">
        <v>-0.22661859539850487</v>
      </c>
      <c r="AM191" s="8">
        <v>-0.19527168382016377</v>
      </c>
      <c r="AO191" s="6">
        <v>0</v>
      </c>
      <c r="AP191" s="6">
        <f t="shared" si="9"/>
        <v>2.185809204041079</v>
      </c>
      <c r="AQ191" s="6">
        <f t="shared" si="10"/>
        <v>1.1250455040410789</v>
      </c>
      <c r="AR191" s="6" t="s">
        <v>120</v>
      </c>
      <c r="AS191" s="6">
        <f t="shared" si="11"/>
        <v>1</v>
      </c>
      <c r="AT191" s="6">
        <f t="shared" si="12"/>
        <v>1</v>
      </c>
    </row>
    <row r="192" spans="1:46">
      <c r="A192" s="8">
        <v>1</v>
      </c>
      <c r="B192" s="8">
        <v>1</v>
      </c>
      <c r="C192" s="8">
        <v>2.0966188388138458</v>
      </c>
      <c r="D192" s="8">
        <v>4.6686446886051849</v>
      </c>
      <c r="E192" s="8">
        <v>1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1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1</v>
      </c>
      <c r="Z192" s="8">
        <v>0</v>
      </c>
      <c r="AA192" s="8">
        <v>0</v>
      </c>
      <c r="AB192" s="8">
        <v>0</v>
      </c>
      <c r="AC192" s="8">
        <v>0</v>
      </c>
      <c r="AD192" s="8">
        <v>7.8519316619631292</v>
      </c>
      <c r="AE192" s="8">
        <v>1</v>
      </c>
      <c r="AF192" s="8">
        <v>1</v>
      </c>
      <c r="AG192" s="8">
        <v>7.7319481086253665</v>
      </c>
      <c r="AH192" s="8">
        <v>0</v>
      </c>
      <c r="AI192" s="8">
        <v>0</v>
      </c>
      <c r="AJ192" s="8">
        <v>1</v>
      </c>
      <c r="AK192" s="8">
        <v>0</v>
      </c>
      <c r="AL192" s="8">
        <v>-1.0688619263650878</v>
      </c>
      <c r="AM192" s="8">
        <v>-0.19239266182069556</v>
      </c>
      <c r="AO192" s="6">
        <v>0</v>
      </c>
      <c r="AP192" s="6">
        <f t="shared" si="9"/>
        <v>10.485857678504972</v>
      </c>
      <c r="AQ192" s="6">
        <f t="shared" si="10"/>
        <v>9.4250939785049717</v>
      </c>
      <c r="AR192" s="6" t="s">
        <v>120</v>
      </c>
      <c r="AS192" s="6">
        <f t="shared" si="11"/>
        <v>1</v>
      </c>
      <c r="AT192" s="6">
        <f t="shared" si="12"/>
        <v>1</v>
      </c>
    </row>
    <row r="193" spans="1:46">
      <c r="A193" s="8">
        <v>1</v>
      </c>
      <c r="B193" s="8">
        <v>0</v>
      </c>
      <c r="C193" s="8">
        <v>-0.17448370021048504</v>
      </c>
      <c r="D193" s="8">
        <v>-0.86351620668834073</v>
      </c>
      <c r="E193" s="8">
        <v>0</v>
      </c>
      <c r="F193" s="8">
        <v>1</v>
      </c>
      <c r="G193" s="8">
        <v>0</v>
      </c>
      <c r="H193" s="8">
        <v>0</v>
      </c>
      <c r="I193" s="8">
        <v>0</v>
      </c>
      <c r="J193" s="8">
        <v>0</v>
      </c>
      <c r="K193" s="8">
        <v>1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1</v>
      </c>
      <c r="Z193" s="8">
        <v>0</v>
      </c>
      <c r="AA193" s="8">
        <v>0</v>
      </c>
      <c r="AB193" s="8">
        <v>0</v>
      </c>
      <c r="AC193" s="8">
        <v>0</v>
      </c>
      <c r="AD193" s="8">
        <v>-0.50303274374633644</v>
      </c>
      <c r="AE193" s="8">
        <v>1</v>
      </c>
      <c r="AF193" s="8">
        <v>1</v>
      </c>
      <c r="AG193" s="8">
        <v>0.32901906845214329</v>
      </c>
      <c r="AH193" s="8">
        <v>0</v>
      </c>
      <c r="AI193" s="8">
        <v>0</v>
      </c>
      <c r="AJ193" s="8">
        <v>1</v>
      </c>
      <c r="AK193" s="8">
        <v>0</v>
      </c>
      <c r="AL193" s="8">
        <v>1.1383964582369916</v>
      </c>
      <c r="AM193" s="8">
        <v>-9.9304283837889654E-2</v>
      </c>
      <c r="AO193" s="6">
        <v>0</v>
      </c>
      <c r="AP193" s="6">
        <f t="shared" si="9"/>
        <v>3.0302892541718718</v>
      </c>
      <c r="AQ193" s="6">
        <f t="shared" si="10"/>
        <v>1.9695255541718717</v>
      </c>
      <c r="AR193" s="6" t="s">
        <v>120</v>
      </c>
      <c r="AS193" s="6">
        <f t="shared" si="11"/>
        <v>1</v>
      </c>
      <c r="AT193" s="6">
        <f t="shared" si="12"/>
        <v>1</v>
      </c>
    </row>
    <row r="194" spans="1:46">
      <c r="A194" s="8">
        <v>1</v>
      </c>
      <c r="B194" s="8">
        <v>1</v>
      </c>
      <c r="C194" s="8">
        <v>-0.80047114789010743</v>
      </c>
      <c r="D194" s="8">
        <v>-0.78919160497234209</v>
      </c>
      <c r="E194" s="8">
        <v>0</v>
      </c>
      <c r="F194" s="8">
        <v>1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1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1</v>
      </c>
      <c r="AC194" s="8">
        <v>0</v>
      </c>
      <c r="AD194" s="8">
        <v>-1.7452730896626731E-2</v>
      </c>
      <c r="AE194" s="8">
        <v>0</v>
      </c>
      <c r="AF194" s="8">
        <v>0</v>
      </c>
      <c r="AG194" s="8">
        <v>-0.49352860267821486</v>
      </c>
      <c r="AH194" s="8">
        <v>1</v>
      </c>
      <c r="AI194" s="8">
        <v>0</v>
      </c>
      <c r="AJ194" s="8">
        <v>1</v>
      </c>
      <c r="AK194" s="8">
        <v>0</v>
      </c>
      <c r="AL194" s="8">
        <v>-0.32536436523596635</v>
      </c>
      <c r="AM194" s="8">
        <v>-0.19527168382016377</v>
      </c>
      <c r="AO194" s="6">
        <v>2.4497059999999999</v>
      </c>
      <c r="AP194" s="6">
        <f t="shared" si="9"/>
        <v>-0.3889423162727545</v>
      </c>
      <c r="AQ194" s="6">
        <f t="shared" si="10"/>
        <v>-1.4497060162727546</v>
      </c>
      <c r="AR194" s="6" t="s">
        <v>120</v>
      </c>
      <c r="AS194" s="6">
        <f t="shared" si="11"/>
        <v>-1.4497059999999999</v>
      </c>
      <c r="AT194" s="6">
        <f t="shared" si="12"/>
        <v>0</v>
      </c>
    </row>
    <row r="195" spans="1:46">
      <c r="A195" s="8">
        <v>1</v>
      </c>
      <c r="B195" s="8">
        <v>1</v>
      </c>
      <c r="C195" s="8">
        <v>0.43716171699669298</v>
      </c>
      <c r="D195" s="8">
        <v>-0.93081010283660992</v>
      </c>
      <c r="E195" s="8">
        <v>1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1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1</v>
      </c>
      <c r="Z195" s="8">
        <v>0</v>
      </c>
      <c r="AA195" s="8">
        <v>0</v>
      </c>
      <c r="AB195" s="8">
        <v>0</v>
      </c>
      <c r="AC195" s="8">
        <v>0</v>
      </c>
      <c r="AD195" s="8">
        <v>-0.21616701307820024</v>
      </c>
      <c r="AE195" s="8">
        <v>0</v>
      </c>
      <c r="AF195" s="8">
        <v>0</v>
      </c>
      <c r="AG195" s="8">
        <v>-0.49352860267821486</v>
      </c>
      <c r="AH195" s="8">
        <v>1</v>
      </c>
      <c r="AI195" s="8">
        <v>0</v>
      </c>
      <c r="AJ195" s="8">
        <v>1</v>
      </c>
      <c r="AK195" s="8">
        <v>0</v>
      </c>
      <c r="AL195" s="8">
        <v>0.2787274031814449</v>
      </c>
      <c r="AM195" s="8">
        <v>-0.17358305142416983</v>
      </c>
      <c r="AO195" s="6">
        <v>3.7535774000000002</v>
      </c>
      <c r="AP195" s="6">
        <f t="shared" si="9"/>
        <v>-1.6928137353706312</v>
      </c>
      <c r="AQ195" s="6">
        <f t="shared" si="10"/>
        <v>-2.753577435370631</v>
      </c>
      <c r="AR195" s="6" t="s">
        <v>120</v>
      </c>
      <c r="AS195" s="6">
        <f t="shared" si="11"/>
        <v>-2.7535774000000002</v>
      </c>
      <c r="AT195" s="6">
        <f t="shared" si="12"/>
        <v>0</v>
      </c>
    </row>
    <row r="196" spans="1:46">
      <c r="A196" s="8">
        <v>1</v>
      </c>
      <c r="B196" s="8">
        <v>0</v>
      </c>
      <c r="C196" s="8">
        <v>-0.24450655487006528</v>
      </c>
      <c r="D196" s="8">
        <v>-0.74700737156596442</v>
      </c>
      <c r="E196" s="8">
        <v>0</v>
      </c>
      <c r="F196" s="8">
        <v>1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1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1</v>
      </c>
      <c r="Z196" s="8">
        <v>0</v>
      </c>
      <c r="AA196" s="8">
        <v>0</v>
      </c>
      <c r="AB196" s="8">
        <v>0</v>
      </c>
      <c r="AC196" s="8">
        <v>0</v>
      </c>
      <c r="AD196" s="8">
        <v>8.2651456367774948E-2</v>
      </c>
      <c r="AE196" s="8">
        <v>1</v>
      </c>
      <c r="AF196" s="8">
        <v>1</v>
      </c>
      <c r="AG196" s="8">
        <v>0.53465598623473276</v>
      </c>
      <c r="AH196" s="8">
        <v>1</v>
      </c>
      <c r="AI196" s="8">
        <v>0</v>
      </c>
      <c r="AJ196" s="8">
        <v>1</v>
      </c>
      <c r="AK196" s="8">
        <v>0</v>
      </c>
      <c r="AL196" s="8">
        <v>0.67371048253129073</v>
      </c>
      <c r="AM196" s="8">
        <v>7.91950801291402E-2</v>
      </c>
      <c r="AO196" s="6">
        <v>0</v>
      </c>
      <c r="AP196" s="6">
        <f t="shared" si="9"/>
        <v>4.0547372576221061</v>
      </c>
      <c r="AQ196" s="6">
        <f t="shared" si="10"/>
        <v>2.9939735576221063</v>
      </c>
      <c r="AR196" s="6" t="s">
        <v>120</v>
      </c>
      <c r="AS196" s="6">
        <f t="shared" si="11"/>
        <v>1</v>
      </c>
      <c r="AT196" s="6">
        <f t="shared" si="12"/>
        <v>1</v>
      </c>
    </row>
    <row r="197" spans="1:46">
      <c r="A197" s="8">
        <v>1</v>
      </c>
      <c r="B197" s="8">
        <v>0</v>
      </c>
      <c r="C197" s="8">
        <v>-0.63174137762605831</v>
      </c>
      <c r="D197" s="8">
        <v>-0.85548111461093546</v>
      </c>
      <c r="E197" s="8">
        <v>0</v>
      </c>
      <c r="F197" s="8">
        <v>1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1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1</v>
      </c>
      <c r="AC197" s="8">
        <v>0</v>
      </c>
      <c r="AD197" s="8">
        <v>-0.29087163043969405</v>
      </c>
      <c r="AE197" s="8">
        <v>1</v>
      </c>
      <c r="AF197" s="8">
        <v>1</v>
      </c>
      <c r="AG197" s="8">
        <v>-0.28789168489562533</v>
      </c>
      <c r="AH197" s="8">
        <v>0</v>
      </c>
      <c r="AI197" s="8">
        <v>0</v>
      </c>
      <c r="AJ197" s="8">
        <v>1</v>
      </c>
      <c r="AK197" s="8">
        <v>0</v>
      </c>
      <c r="AL197" s="8">
        <v>-1.0688619263650878</v>
      </c>
      <c r="AM197" s="8">
        <v>-6.5139889444200072E-2</v>
      </c>
      <c r="AO197" s="6">
        <v>0</v>
      </c>
      <c r="AP197" s="6">
        <f t="shared" si="9"/>
        <v>3.2586649551081481</v>
      </c>
      <c r="AQ197" s="6">
        <f t="shared" si="10"/>
        <v>2.1979012551081478</v>
      </c>
      <c r="AR197" s="6" t="s">
        <v>120</v>
      </c>
      <c r="AS197" s="6">
        <f t="shared" si="11"/>
        <v>1</v>
      </c>
      <c r="AT197" s="6">
        <f t="shared" si="12"/>
        <v>1</v>
      </c>
    </row>
    <row r="198" spans="1:46">
      <c r="A198" s="8">
        <v>1</v>
      </c>
      <c r="B198" s="8">
        <v>0</v>
      </c>
      <c r="C198" s="8">
        <v>-0.55412568330459555</v>
      </c>
      <c r="D198" s="8">
        <v>1.5208973672816719</v>
      </c>
      <c r="E198" s="8">
        <v>0</v>
      </c>
      <c r="F198" s="8">
        <v>1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1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1</v>
      </c>
      <c r="AC198" s="8">
        <v>0</v>
      </c>
      <c r="AD198" s="8">
        <v>0.38146992581375011</v>
      </c>
      <c r="AE198" s="8">
        <v>1</v>
      </c>
      <c r="AF198" s="8">
        <v>1</v>
      </c>
      <c r="AG198" s="8">
        <v>0.7402929040173224</v>
      </c>
      <c r="AH198" s="8">
        <v>0</v>
      </c>
      <c r="AI198" s="8">
        <v>0</v>
      </c>
      <c r="AJ198" s="8">
        <v>1</v>
      </c>
      <c r="AK198" s="8">
        <v>0</v>
      </c>
      <c r="AL198" s="8">
        <v>1.254567952163417</v>
      </c>
      <c r="AM198" s="8">
        <v>-0.10736554543640069</v>
      </c>
      <c r="AO198" s="6">
        <v>0</v>
      </c>
      <c r="AP198" s="6">
        <f t="shared" si="9"/>
        <v>4.6196031777706184</v>
      </c>
      <c r="AQ198" s="6">
        <f t="shared" si="10"/>
        <v>3.5588394777706185</v>
      </c>
      <c r="AR198" s="6" t="s">
        <v>120</v>
      </c>
      <c r="AS198" s="6">
        <f t="shared" si="11"/>
        <v>1</v>
      </c>
      <c r="AT198" s="6">
        <f t="shared" si="12"/>
        <v>1</v>
      </c>
    </row>
    <row r="199" spans="1:46">
      <c r="A199" s="8">
        <v>1</v>
      </c>
      <c r="B199" s="8">
        <v>1</v>
      </c>
      <c r="C199" s="8">
        <v>-0.96160807849227403</v>
      </c>
      <c r="D199" s="8">
        <v>0.90219527732146643</v>
      </c>
      <c r="E199" s="8">
        <v>0</v>
      </c>
      <c r="F199" s="8">
        <v>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1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1</v>
      </c>
      <c r="Z199" s="8">
        <v>0</v>
      </c>
      <c r="AA199" s="8">
        <v>0</v>
      </c>
      <c r="AB199" s="8">
        <v>0</v>
      </c>
      <c r="AC199" s="8">
        <v>0</v>
      </c>
      <c r="AD199" s="8">
        <v>-0.16686196561961433</v>
      </c>
      <c r="AE199" s="8">
        <v>1</v>
      </c>
      <c r="AF199" s="8">
        <v>1</v>
      </c>
      <c r="AG199" s="8">
        <v>0.12338215066955374</v>
      </c>
      <c r="AH199" s="8">
        <v>1</v>
      </c>
      <c r="AI199" s="8">
        <v>0</v>
      </c>
      <c r="AJ199" s="8">
        <v>1</v>
      </c>
      <c r="AK199" s="8">
        <v>0</v>
      </c>
      <c r="AL199" s="8">
        <v>-0.83651893851223735</v>
      </c>
      <c r="AM199" s="8">
        <v>-0.18989750942115644</v>
      </c>
      <c r="AO199" s="6">
        <v>0</v>
      </c>
      <c r="AP199" s="6">
        <f t="shared" ref="AP199:AP262" si="13">SUMPRODUCT($B$3:$AM$3,B199:AM199)</f>
        <v>2.7034908553719093</v>
      </c>
      <c r="AQ199" s="6">
        <f t="shared" ref="AQ199:AQ262" si="14">A199*(AP199+$AO$3)</f>
        <v>1.6427271553719092</v>
      </c>
      <c r="AR199" s="6" t="s">
        <v>120</v>
      </c>
      <c r="AS199" s="6">
        <f t="shared" si="11"/>
        <v>1</v>
      </c>
      <c r="AT199" s="6">
        <f t="shared" si="12"/>
        <v>1</v>
      </c>
    </row>
    <row r="200" spans="1:46">
      <c r="A200" s="8">
        <v>1</v>
      </c>
      <c r="B200" s="8">
        <v>1</v>
      </c>
      <c r="C200" s="8">
        <v>1.6882931322343875</v>
      </c>
      <c r="D200" s="8">
        <v>2.0572397634484734</v>
      </c>
      <c r="E200" s="8">
        <v>0</v>
      </c>
      <c r="F200" s="8">
        <v>1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1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1</v>
      </c>
      <c r="Z200" s="8">
        <v>0</v>
      </c>
      <c r="AA200" s="8">
        <v>0</v>
      </c>
      <c r="AB200" s="8">
        <v>0</v>
      </c>
      <c r="AC200" s="8">
        <v>0</v>
      </c>
      <c r="AD200" s="8">
        <v>1.8755622730436261</v>
      </c>
      <c r="AE200" s="8">
        <v>1</v>
      </c>
      <c r="AF200" s="8">
        <v>1</v>
      </c>
      <c r="AG200" s="8">
        <v>1.357203657365091</v>
      </c>
      <c r="AH200" s="8">
        <v>0</v>
      </c>
      <c r="AI200" s="8">
        <v>0</v>
      </c>
      <c r="AJ200" s="8">
        <v>1</v>
      </c>
      <c r="AK200" s="8">
        <v>0</v>
      </c>
      <c r="AL200" s="8">
        <v>-1.0688619263650878</v>
      </c>
      <c r="AM200" s="8">
        <v>-0.19527168382016377</v>
      </c>
      <c r="AO200" s="6">
        <v>0</v>
      </c>
      <c r="AP200" s="6">
        <f t="shared" si="13"/>
        <v>4.0629820439154161</v>
      </c>
      <c r="AQ200" s="6">
        <f t="shared" si="14"/>
        <v>3.0022183439154162</v>
      </c>
      <c r="AR200" s="6" t="s">
        <v>120</v>
      </c>
      <c r="AS200" s="6">
        <f t="shared" ref="AS200:AS263" si="15">1-AO200</f>
        <v>1</v>
      </c>
      <c r="AT200" s="6">
        <f t="shared" ref="AT200:AT263" si="16">IF(AQ200&gt;0,1,0)</f>
        <v>1</v>
      </c>
    </row>
    <row r="201" spans="1:46">
      <c r="A201" s="8">
        <v>1</v>
      </c>
      <c r="B201" s="8">
        <v>1</v>
      </c>
      <c r="C201" s="8">
        <v>-0.94051685720926792</v>
      </c>
      <c r="D201" s="8">
        <v>0.45022134796742019</v>
      </c>
      <c r="E201" s="8">
        <v>0</v>
      </c>
      <c r="F201" s="8">
        <v>1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1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1</v>
      </c>
      <c r="Z201" s="8">
        <v>0</v>
      </c>
      <c r="AA201" s="8">
        <v>0</v>
      </c>
      <c r="AB201" s="8">
        <v>0</v>
      </c>
      <c r="AC201" s="8">
        <v>0</v>
      </c>
      <c r="AD201" s="8">
        <v>-0.17881470439745334</v>
      </c>
      <c r="AE201" s="8">
        <v>1</v>
      </c>
      <c r="AF201" s="8">
        <v>1</v>
      </c>
      <c r="AG201" s="8">
        <v>0.12338215066955374</v>
      </c>
      <c r="AH201" s="8">
        <v>0</v>
      </c>
      <c r="AI201" s="8">
        <v>0</v>
      </c>
      <c r="AJ201" s="8">
        <v>1</v>
      </c>
      <c r="AK201" s="8">
        <v>0</v>
      </c>
      <c r="AL201" s="8">
        <v>9.2853012899164533E-2</v>
      </c>
      <c r="AM201" s="8">
        <v>7.1709622930522812E-2</v>
      </c>
      <c r="AO201" s="6">
        <v>0</v>
      </c>
      <c r="AP201" s="6">
        <f t="shared" si="13"/>
        <v>3.6563390404206593</v>
      </c>
      <c r="AQ201" s="6">
        <f t="shared" si="14"/>
        <v>2.595575340420659</v>
      </c>
      <c r="AR201" s="6" t="s">
        <v>120</v>
      </c>
      <c r="AS201" s="6">
        <f t="shared" si="15"/>
        <v>1</v>
      </c>
      <c r="AT201" s="6">
        <f t="shared" si="16"/>
        <v>1</v>
      </c>
    </row>
    <row r="202" spans="1:46">
      <c r="A202" s="8">
        <v>1</v>
      </c>
      <c r="B202" s="8">
        <v>1</v>
      </c>
      <c r="C202" s="8">
        <v>0.83114556183347743</v>
      </c>
      <c r="D202" s="8">
        <v>4.8466744097156914E-2</v>
      </c>
      <c r="E202" s="8">
        <v>0</v>
      </c>
      <c r="F202" s="8">
        <v>1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1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1</v>
      </c>
      <c r="AC202" s="8">
        <v>0</v>
      </c>
      <c r="AD202" s="8">
        <v>0.8296976299827129</v>
      </c>
      <c r="AE202" s="8">
        <v>1</v>
      </c>
      <c r="AF202" s="8">
        <v>1</v>
      </c>
      <c r="AG202" s="8">
        <v>0.7402929040173224</v>
      </c>
      <c r="AH202" s="8">
        <v>1</v>
      </c>
      <c r="AI202" s="8">
        <v>0</v>
      </c>
      <c r="AJ202" s="8">
        <v>1</v>
      </c>
      <c r="AK202" s="8">
        <v>0</v>
      </c>
      <c r="AL202" s="8">
        <v>1.6611681809059053</v>
      </c>
      <c r="AM202" s="8">
        <v>-0.19527168382016377</v>
      </c>
      <c r="AO202" s="6">
        <v>0</v>
      </c>
      <c r="AP202" s="6">
        <f t="shared" si="13"/>
        <v>2.6938389949228316</v>
      </c>
      <c r="AQ202" s="6">
        <f t="shared" si="14"/>
        <v>1.6330752949228315</v>
      </c>
      <c r="AR202" s="6" t="s">
        <v>120</v>
      </c>
      <c r="AS202" s="6">
        <f t="shared" si="15"/>
        <v>1</v>
      </c>
      <c r="AT202" s="6">
        <f t="shared" si="16"/>
        <v>1</v>
      </c>
    </row>
    <row r="203" spans="1:46">
      <c r="A203" s="8">
        <v>1</v>
      </c>
      <c r="B203" s="8">
        <v>0</v>
      </c>
      <c r="C203" s="8">
        <v>0.5215266021287176</v>
      </c>
      <c r="D203" s="8">
        <v>0.14890539506472272</v>
      </c>
      <c r="E203" s="8">
        <v>0</v>
      </c>
      <c r="F203" s="8">
        <v>1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1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1</v>
      </c>
      <c r="Z203" s="8">
        <v>0</v>
      </c>
      <c r="AA203" s="8">
        <v>0</v>
      </c>
      <c r="AB203" s="8">
        <v>0</v>
      </c>
      <c r="AC203" s="8">
        <v>0</v>
      </c>
      <c r="AD203" s="8">
        <v>-0.62704240856641613</v>
      </c>
      <c r="AE203" s="8">
        <v>1</v>
      </c>
      <c r="AF203" s="8">
        <v>0</v>
      </c>
      <c r="AG203" s="8">
        <v>-0.49352860267821486</v>
      </c>
      <c r="AH203" s="8">
        <v>1</v>
      </c>
      <c r="AI203" s="8">
        <v>0</v>
      </c>
      <c r="AJ203" s="8">
        <v>1</v>
      </c>
      <c r="AK203" s="8">
        <v>0</v>
      </c>
      <c r="AL203" s="8">
        <v>0.25549310439615985</v>
      </c>
      <c r="AM203" s="8">
        <v>-0.19527168382016377</v>
      </c>
      <c r="AO203" s="6">
        <v>0.82985277000000002</v>
      </c>
      <c r="AP203" s="6">
        <f t="shared" si="13"/>
        <v>1.2309108760470253</v>
      </c>
      <c r="AQ203" s="6">
        <f t="shared" si="14"/>
        <v>0.17014717604702523</v>
      </c>
      <c r="AR203" s="6" t="s">
        <v>120</v>
      </c>
      <c r="AS203" s="6">
        <f t="shared" si="15"/>
        <v>0.17014722999999998</v>
      </c>
      <c r="AT203" s="6">
        <f t="shared" si="16"/>
        <v>1</v>
      </c>
    </row>
    <row r="204" spans="1:46">
      <c r="A204" s="8">
        <v>1</v>
      </c>
      <c r="B204" s="8">
        <v>1</v>
      </c>
      <c r="C204" s="8">
        <v>-0.22341533358705915</v>
      </c>
      <c r="D204" s="8">
        <v>2.0572397634484734</v>
      </c>
      <c r="E204" s="8">
        <v>0</v>
      </c>
      <c r="F204" s="8">
        <v>1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1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1</v>
      </c>
      <c r="AC204" s="8">
        <v>0</v>
      </c>
      <c r="AD204" s="8">
        <v>0.92980181724711464</v>
      </c>
      <c r="AE204" s="8">
        <v>1</v>
      </c>
      <c r="AF204" s="8">
        <v>1</v>
      </c>
      <c r="AG204" s="8">
        <v>1.76847749293027</v>
      </c>
      <c r="AH204" s="8">
        <v>0</v>
      </c>
      <c r="AI204" s="8">
        <v>0</v>
      </c>
      <c r="AJ204" s="8">
        <v>1</v>
      </c>
      <c r="AK204" s="8">
        <v>0</v>
      </c>
      <c r="AL204" s="8">
        <v>-1.0688619263650878</v>
      </c>
      <c r="AM204" s="8">
        <v>0.24291546449889984</v>
      </c>
      <c r="AO204" s="6">
        <v>0</v>
      </c>
      <c r="AP204" s="6">
        <f t="shared" si="13"/>
        <v>6.0837900436976167</v>
      </c>
      <c r="AQ204" s="6">
        <f t="shared" si="14"/>
        <v>5.0230263436976168</v>
      </c>
      <c r="AR204" s="6" t="s">
        <v>120</v>
      </c>
      <c r="AS204" s="6">
        <f t="shared" si="15"/>
        <v>1</v>
      </c>
      <c r="AT204" s="6">
        <f t="shared" si="16"/>
        <v>1</v>
      </c>
    </row>
    <row r="205" spans="1:46">
      <c r="A205" s="8">
        <v>1</v>
      </c>
      <c r="B205" s="8">
        <v>1</v>
      </c>
      <c r="C205" s="8">
        <v>-0.64523975924718191</v>
      </c>
      <c r="D205" s="8">
        <v>-0.82233635979163877</v>
      </c>
      <c r="E205" s="8">
        <v>0</v>
      </c>
      <c r="F205" s="8">
        <v>1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1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1</v>
      </c>
      <c r="Z205" s="8">
        <v>0</v>
      </c>
      <c r="AA205" s="8">
        <v>0</v>
      </c>
      <c r="AB205" s="8">
        <v>0</v>
      </c>
      <c r="AC205" s="8">
        <v>0</v>
      </c>
      <c r="AD205" s="8">
        <v>-0.61508966978857715</v>
      </c>
      <c r="AE205" s="8">
        <v>0</v>
      </c>
      <c r="AF205" s="8">
        <v>0</v>
      </c>
      <c r="AG205" s="8">
        <v>-0.49352860267821486</v>
      </c>
      <c r="AH205" s="8">
        <v>0</v>
      </c>
      <c r="AI205" s="8">
        <v>0</v>
      </c>
      <c r="AJ205" s="8">
        <v>1</v>
      </c>
      <c r="AK205" s="8">
        <v>0</v>
      </c>
      <c r="AL205" s="8">
        <v>-0.48800445673296167</v>
      </c>
      <c r="AM205" s="8">
        <v>-0.19527168382016377</v>
      </c>
      <c r="AO205" s="6">
        <v>2.5018921000000001</v>
      </c>
      <c r="AP205" s="6">
        <f t="shared" si="13"/>
        <v>-0.44112841108995116</v>
      </c>
      <c r="AQ205" s="6">
        <f t="shared" si="14"/>
        <v>-1.5018921110899512</v>
      </c>
      <c r="AR205" s="6" t="s">
        <v>120</v>
      </c>
      <c r="AS205" s="6">
        <f t="shared" si="15"/>
        <v>-1.5018921000000001</v>
      </c>
      <c r="AT205" s="6">
        <f t="shared" si="16"/>
        <v>0</v>
      </c>
    </row>
    <row r="206" spans="1:46">
      <c r="A206" s="8">
        <v>1</v>
      </c>
      <c r="B206" s="8">
        <v>1</v>
      </c>
      <c r="C206" s="8">
        <v>0.73243881495877894</v>
      </c>
      <c r="D206" s="8">
        <v>3.3629422260268291</v>
      </c>
      <c r="E206" s="8">
        <v>0</v>
      </c>
      <c r="F206" s="8">
        <v>1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1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1</v>
      </c>
      <c r="AD206" s="8">
        <v>5.3119746716723402</v>
      </c>
      <c r="AE206" s="8">
        <v>1</v>
      </c>
      <c r="AF206" s="8">
        <v>1</v>
      </c>
      <c r="AG206" s="8">
        <v>1.76847749293027</v>
      </c>
      <c r="AH206" s="8">
        <v>0</v>
      </c>
      <c r="AI206" s="8">
        <v>0</v>
      </c>
      <c r="AJ206" s="8">
        <v>1</v>
      </c>
      <c r="AK206" s="8">
        <v>0</v>
      </c>
      <c r="AL206" s="8">
        <v>-1.0688619263650878</v>
      </c>
      <c r="AM206" s="8">
        <v>3.5050076137294099E-2</v>
      </c>
      <c r="AO206" s="6">
        <v>0</v>
      </c>
      <c r="AP206" s="6">
        <f t="shared" si="13"/>
        <v>5.4506076962093974</v>
      </c>
      <c r="AQ206" s="6">
        <f t="shared" si="14"/>
        <v>4.3898439962093976</v>
      </c>
      <c r="AR206" s="6" t="s">
        <v>120</v>
      </c>
      <c r="AS206" s="6">
        <f t="shared" si="15"/>
        <v>1</v>
      </c>
      <c r="AT206" s="6">
        <f t="shared" si="16"/>
        <v>1</v>
      </c>
    </row>
    <row r="207" spans="1:46">
      <c r="A207" s="8">
        <v>1</v>
      </c>
      <c r="B207" s="8">
        <v>1</v>
      </c>
      <c r="C207" s="8">
        <v>-1.0459729636242985</v>
      </c>
      <c r="D207" s="8">
        <v>0.95241460280524937</v>
      </c>
      <c r="E207" s="8">
        <v>0</v>
      </c>
      <c r="F207" s="8">
        <v>1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1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1</v>
      </c>
      <c r="Z207" s="8">
        <v>0</v>
      </c>
      <c r="AA207" s="8">
        <v>0</v>
      </c>
      <c r="AB207" s="8">
        <v>0</v>
      </c>
      <c r="AC207" s="8">
        <v>0</v>
      </c>
      <c r="AD207" s="8">
        <v>-0.21616701307820024</v>
      </c>
      <c r="AE207" s="8">
        <v>1</v>
      </c>
      <c r="AF207" s="8">
        <v>0</v>
      </c>
      <c r="AG207" s="8">
        <v>-0.49352860267821486</v>
      </c>
      <c r="AH207" s="8">
        <v>0</v>
      </c>
      <c r="AI207" s="8">
        <v>0</v>
      </c>
      <c r="AJ207" s="8">
        <v>1</v>
      </c>
      <c r="AK207" s="8">
        <v>0</v>
      </c>
      <c r="AL207" s="8">
        <v>-0.37183296280653644</v>
      </c>
      <c r="AM207" s="8">
        <v>0.22813648490162963</v>
      </c>
      <c r="AO207" s="6">
        <v>0</v>
      </c>
      <c r="AP207" s="6">
        <f t="shared" si="13"/>
        <v>2.8967252661151277</v>
      </c>
      <c r="AQ207" s="6">
        <f t="shared" si="14"/>
        <v>1.8359615661151276</v>
      </c>
      <c r="AR207" s="6" t="s">
        <v>120</v>
      </c>
      <c r="AS207" s="6">
        <f t="shared" si="15"/>
        <v>1</v>
      </c>
      <c r="AT207" s="6">
        <f t="shared" si="16"/>
        <v>1</v>
      </c>
    </row>
    <row r="208" spans="1:46">
      <c r="A208" s="8">
        <v>1</v>
      </c>
      <c r="B208" s="8">
        <v>1</v>
      </c>
      <c r="C208" s="8">
        <v>-0.4132363251341144</v>
      </c>
      <c r="D208" s="8">
        <v>-0.41154227733429455</v>
      </c>
      <c r="E208" s="8">
        <v>1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1</v>
      </c>
      <c r="U208" s="8">
        <v>0</v>
      </c>
      <c r="V208" s="8">
        <v>0</v>
      </c>
      <c r="W208" s="8">
        <v>0</v>
      </c>
      <c r="X208" s="8">
        <v>0</v>
      </c>
      <c r="Y208" s="8">
        <v>1</v>
      </c>
      <c r="Z208" s="8">
        <v>0</v>
      </c>
      <c r="AA208" s="8">
        <v>0</v>
      </c>
      <c r="AB208" s="8">
        <v>0</v>
      </c>
      <c r="AC208" s="8">
        <v>0</v>
      </c>
      <c r="AD208" s="8">
        <v>0.90440224734420671</v>
      </c>
      <c r="AE208" s="8">
        <v>1</v>
      </c>
      <c r="AF208" s="8">
        <v>1</v>
      </c>
      <c r="AG208" s="8">
        <v>-0.28789168489562533</v>
      </c>
      <c r="AH208" s="8">
        <v>0</v>
      </c>
      <c r="AI208" s="8">
        <v>0</v>
      </c>
      <c r="AJ208" s="8">
        <v>1</v>
      </c>
      <c r="AK208" s="8">
        <v>0</v>
      </c>
      <c r="AL208" s="8">
        <v>0.15674733455869841</v>
      </c>
      <c r="AM208" s="8">
        <v>-0.19527168382016377</v>
      </c>
      <c r="AO208" s="6">
        <v>0</v>
      </c>
      <c r="AP208" s="6">
        <f t="shared" si="13"/>
        <v>2.5716540707965216</v>
      </c>
      <c r="AQ208" s="6">
        <f t="shared" si="14"/>
        <v>1.5108903707965216</v>
      </c>
      <c r="AR208" s="6" t="s">
        <v>120</v>
      </c>
      <c r="AS208" s="6">
        <f t="shared" si="15"/>
        <v>1</v>
      </c>
      <c r="AT208" s="6">
        <f t="shared" si="16"/>
        <v>1</v>
      </c>
    </row>
    <row r="209" spans="1:46">
      <c r="A209" s="8">
        <v>1</v>
      </c>
      <c r="B209" s="8">
        <v>0</v>
      </c>
      <c r="C209" s="8">
        <v>1.3373348726256247</v>
      </c>
      <c r="D209" s="8">
        <v>-0.35328785977310639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1</v>
      </c>
      <c r="V209" s="8">
        <v>0</v>
      </c>
      <c r="W209" s="8">
        <v>0</v>
      </c>
      <c r="X209" s="8">
        <v>0</v>
      </c>
      <c r="Y209" s="8">
        <v>1</v>
      </c>
      <c r="Z209" s="8">
        <v>0</v>
      </c>
      <c r="AA209" s="8">
        <v>0</v>
      </c>
      <c r="AB209" s="8">
        <v>0</v>
      </c>
      <c r="AC209" s="8">
        <v>0</v>
      </c>
      <c r="AD209" s="8">
        <v>3.4817115463157426</v>
      </c>
      <c r="AE209" s="8">
        <v>1</v>
      </c>
      <c r="AF209" s="8">
        <v>1</v>
      </c>
      <c r="AG209" s="8">
        <v>-8.2254767113035795E-2</v>
      </c>
      <c r="AH209" s="8">
        <v>1</v>
      </c>
      <c r="AI209" s="8">
        <v>0</v>
      </c>
      <c r="AJ209" s="8">
        <v>1</v>
      </c>
      <c r="AK209" s="8">
        <v>0</v>
      </c>
      <c r="AL209" s="8">
        <v>1.9457883410256471</v>
      </c>
      <c r="AM209" s="8">
        <v>0.13178521531942641</v>
      </c>
      <c r="AO209" s="6">
        <v>0</v>
      </c>
      <c r="AP209" s="6">
        <f t="shared" si="13"/>
        <v>5.2280259863069993</v>
      </c>
      <c r="AQ209" s="6">
        <f t="shared" si="14"/>
        <v>4.1672622863069995</v>
      </c>
      <c r="AR209" s="6" t="s">
        <v>120</v>
      </c>
      <c r="AS209" s="6">
        <f t="shared" si="15"/>
        <v>1</v>
      </c>
      <c r="AT209" s="6">
        <f t="shared" si="16"/>
        <v>1</v>
      </c>
    </row>
    <row r="210" spans="1:46">
      <c r="A210" s="8">
        <v>1</v>
      </c>
      <c r="B210" s="8">
        <v>1</v>
      </c>
      <c r="C210" s="8">
        <v>0.89441922568249577</v>
      </c>
      <c r="D210" s="8">
        <v>5.6501836174562184E-2</v>
      </c>
      <c r="E210" s="8">
        <v>0</v>
      </c>
      <c r="F210" s="8">
        <v>1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1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1</v>
      </c>
      <c r="AC210" s="8">
        <v>0</v>
      </c>
      <c r="AD210" s="8">
        <v>3.1455407681890204</v>
      </c>
      <c r="AE210" s="8">
        <v>1</v>
      </c>
      <c r="AF210" s="8">
        <v>0</v>
      </c>
      <c r="AG210" s="8">
        <v>-0.49352860267821486</v>
      </c>
      <c r="AH210" s="8">
        <v>1</v>
      </c>
      <c r="AI210" s="8">
        <v>0</v>
      </c>
      <c r="AJ210" s="8">
        <v>1</v>
      </c>
      <c r="AK210" s="8">
        <v>0</v>
      </c>
      <c r="AL210" s="8">
        <v>-0.53447305430353176</v>
      </c>
      <c r="AM210" s="8">
        <v>-0.19527168382016377</v>
      </c>
      <c r="AO210" s="6">
        <v>0</v>
      </c>
      <c r="AP210" s="6">
        <f t="shared" si="13"/>
        <v>2.1388658351002476</v>
      </c>
      <c r="AQ210" s="6">
        <f t="shared" si="14"/>
        <v>1.0781021351002475</v>
      </c>
      <c r="AR210" s="6" t="s">
        <v>120</v>
      </c>
      <c r="AS210" s="6">
        <f t="shared" si="15"/>
        <v>1</v>
      </c>
      <c r="AT210" s="6">
        <f t="shared" si="16"/>
        <v>1</v>
      </c>
    </row>
    <row r="211" spans="1:46">
      <c r="A211" s="8">
        <v>1</v>
      </c>
      <c r="B211" s="8">
        <v>1</v>
      </c>
      <c r="C211" s="8">
        <v>-0.16014166973804073</v>
      </c>
      <c r="D211" s="8">
        <v>-0.67167838334029006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1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1</v>
      </c>
      <c r="AC211" s="8">
        <v>0</v>
      </c>
      <c r="AD211" s="8">
        <v>-0.44028086516268161</v>
      </c>
      <c r="AE211" s="8">
        <v>1</v>
      </c>
      <c r="AF211" s="8">
        <v>1</v>
      </c>
      <c r="AG211" s="8">
        <v>-0.28789168489562533</v>
      </c>
      <c r="AH211" s="8">
        <v>0</v>
      </c>
      <c r="AI211" s="8">
        <v>0</v>
      </c>
      <c r="AJ211" s="8">
        <v>1</v>
      </c>
      <c r="AK211" s="8">
        <v>0</v>
      </c>
      <c r="AL211" s="8">
        <v>0.32519600075201499</v>
      </c>
      <c r="AM211" s="8">
        <v>-0.17607820382370895</v>
      </c>
      <c r="AO211" s="6">
        <v>0</v>
      </c>
      <c r="AP211" s="6">
        <f t="shared" si="13"/>
        <v>2.2143849841247825</v>
      </c>
      <c r="AQ211" s="6">
        <f t="shared" si="14"/>
        <v>1.1536212841247824</v>
      </c>
      <c r="AR211" s="6" t="s">
        <v>120</v>
      </c>
      <c r="AS211" s="6">
        <f t="shared" si="15"/>
        <v>1</v>
      </c>
      <c r="AT211" s="6">
        <f t="shared" si="16"/>
        <v>1</v>
      </c>
    </row>
    <row r="212" spans="1:46">
      <c r="A212" s="8">
        <v>1</v>
      </c>
      <c r="B212" s="8">
        <v>0</v>
      </c>
      <c r="C212" s="8">
        <v>-0.72960464437920647</v>
      </c>
      <c r="D212" s="8">
        <v>1.371243777339999</v>
      </c>
      <c r="E212" s="8">
        <v>0</v>
      </c>
      <c r="F212" s="8">
        <v>1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1</v>
      </c>
      <c r="U212" s="8">
        <v>0</v>
      </c>
      <c r="V212" s="8">
        <v>0</v>
      </c>
      <c r="W212" s="8">
        <v>0</v>
      </c>
      <c r="X212" s="8">
        <v>0</v>
      </c>
      <c r="Y212" s="8">
        <v>1</v>
      </c>
      <c r="Z212" s="8">
        <v>0</v>
      </c>
      <c r="AA212" s="8">
        <v>0</v>
      </c>
      <c r="AB212" s="8">
        <v>0</v>
      </c>
      <c r="AC212" s="8">
        <v>0</v>
      </c>
      <c r="AD212" s="8">
        <v>-0.65244197846932406</v>
      </c>
      <c r="AE212" s="8">
        <v>1</v>
      </c>
      <c r="AF212" s="8">
        <v>0</v>
      </c>
      <c r="AG212" s="8">
        <v>-0.49352860267821486</v>
      </c>
      <c r="AH212" s="8">
        <v>0</v>
      </c>
      <c r="AI212" s="8">
        <v>0</v>
      </c>
      <c r="AJ212" s="8">
        <v>1</v>
      </c>
      <c r="AK212" s="8">
        <v>0</v>
      </c>
      <c r="AL212" s="8">
        <v>-0.6041759506593869</v>
      </c>
      <c r="AM212" s="8">
        <v>6.3648361332011794E-2</v>
      </c>
      <c r="AO212" s="6">
        <v>0</v>
      </c>
      <c r="AP212" s="6">
        <f t="shared" si="13"/>
        <v>3.542647975335262</v>
      </c>
      <c r="AQ212" s="6">
        <f t="shared" si="14"/>
        <v>2.4818842753352621</v>
      </c>
      <c r="AR212" s="6" t="s">
        <v>120</v>
      </c>
      <c r="AS212" s="6">
        <f t="shared" si="15"/>
        <v>1</v>
      </c>
      <c r="AT212" s="6">
        <f t="shared" si="16"/>
        <v>1</v>
      </c>
    </row>
    <row r="213" spans="1:46">
      <c r="A213" s="8">
        <v>1</v>
      </c>
      <c r="B213" s="8">
        <v>1</v>
      </c>
      <c r="C213" s="8">
        <v>8.5881005260083926E-3</v>
      </c>
      <c r="D213" s="8">
        <v>-0.78919160497234209</v>
      </c>
      <c r="E213" s="8">
        <v>0</v>
      </c>
      <c r="F213" s="8">
        <v>1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1</v>
      </c>
      <c r="V213" s="8">
        <v>0</v>
      </c>
      <c r="W213" s="8">
        <v>0</v>
      </c>
      <c r="X213" s="8">
        <v>0</v>
      </c>
      <c r="Y213" s="8">
        <v>1</v>
      </c>
      <c r="Z213" s="8">
        <v>0</v>
      </c>
      <c r="AA213" s="8">
        <v>0</v>
      </c>
      <c r="AB213" s="8">
        <v>0</v>
      </c>
      <c r="AC213" s="8">
        <v>0</v>
      </c>
      <c r="AD213" s="8">
        <v>-0.26547206053678618</v>
      </c>
      <c r="AE213" s="8">
        <v>1</v>
      </c>
      <c r="AF213" s="8">
        <v>1</v>
      </c>
      <c r="AG213" s="8">
        <v>1.1515667395825013</v>
      </c>
      <c r="AH213" s="8">
        <v>1</v>
      </c>
      <c r="AI213" s="8">
        <v>0</v>
      </c>
      <c r="AJ213" s="8">
        <v>1</v>
      </c>
      <c r="AK213" s="8">
        <v>0</v>
      </c>
      <c r="AL213" s="8">
        <v>0.69113620662025455</v>
      </c>
      <c r="AM213" s="8">
        <v>0.43619380806319996</v>
      </c>
      <c r="AO213" s="6">
        <v>0</v>
      </c>
      <c r="AP213" s="6">
        <f t="shared" si="13"/>
        <v>6.5517204980809174</v>
      </c>
      <c r="AQ213" s="6">
        <f t="shared" si="14"/>
        <v>5.4909567980809175</v>
      </c>
      <c r="AR213" s="6" t="s">
        <v>120</v>
      </c>
      <c r="AS213" s="6">
        <f t="shared" si="15"/>
        <v>1</v>
      </c>
      <c r="AT213" s="6">
        <f t="shared" si="16"/>
        <v>1</v>
      </c>
    </row>
    <row r="214" spans="1:46">
      <c r="A214" s="8">
        <v>1</v>
      </c>
      <c r="B214" s="8">
        <v>1</v>
      </c>
      <c r="C214" s="8">
        <v>-0.38539591304054643</v>
      </c>
      <c r="D214" s="8">
        <v>-0.80526178912715263</v>
      </c>
      <c r="E214" s="8">
        <v>0</v>
      </c>
      <c r="F214" s="8">
        <v>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1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1</v>
      </c>
      <c r="AC214" s="8">
        <v>0</v>
      </c>
      <c r="AD214" s="8">
        <v>0.60558377789823148</v>
      </c>
      <c r="AE214" s="8">
        <v>1</v>
      </c>
      <c r="AF214" s="8">
        <v>1</v>
      </c>
      <c r="AG214" s="8">
        <v>0.12338215066955374</v>
      </c>
      <c r="AH214" s="8">
        <v>1</v>
      </c>
      <c r="AI214" s="8">
        <v>0</v>
      </c>
      <c r="AJ214" s="8">
        <v>1</v>
      </c>
      <c r="AK214" s="8">
        <v>0</v>
      </c>
      <c r="AL214" s="8">
        <v>0.74341337888714587</v>
      </c>
      <c r="AM214" s="8">
        <v>-0.16648146382548154</v>
      </c>
      <c r="AO214" s="6">
        <v>0</v>
      </c>
      <c r="AP214" s="6">
        <f t="shared" si="13"/>
        <v>2.9515836189431366</v>
      </c>
      <c r="AQ214" s="6">
        <f t="shared" si="14"/>
        <v>1.8908199189431365</v>
      </c>
      <c r="AR214" s="6" t="s">
        <v>120</v>
      </c>
      <c r="AS214" s="6">
        <f t="shared" si="15"/>
        <v>1</v>
      </c>
      <c r="AT214" s="6">
        <f t="shared" si="16"/>
        <v>1</v>
      </c>
    </row>
    <row r="215" spans="1:46">
      <c r="A215" s="8">
        <v>1</v>
      </c>
      <c r="B215" s="8">
        <v>0</v>
      </c>
      <c r="C215" s="8">
        <v>-0.39214510385110823</v>
      </c>
      <c r="D215" s="8">
        <v>1.755923810545776</v>
      </c>
      <c r="E215" s="8">
        <v>0</v>
      </c>
      <c r="F215" s="8">
        <v>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1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1</v>
      </c>
      <c r="AC215" s="8">
        <v>0</v>
      </c>
      <c r="AD215" s="8">
        <v>0.8296976299827129</v>
      </c>
      <c r="AE215" s="8">
        <v>1</v>
      </c>
      <c r="AF215" s="8">
        <v>1</v>
      </c>
      <c r="AG215" s="8">
        <v>-8.2254767113035795E-2</v>
      </c>
      <c r="AH215" s="8">
        <v>0</v>
      </c>
      <c r="AI215" s="8">
        <v>0</v>
      </c>
      <c r="AJ215" s="8">
        <v>1</v>
      </c>
      <c r="AK215" s="8">
        <v>0</v>
      </c>
      <c r="AL215" s="8">
        <v>-1.0688619263650878</v>
      </c>
      <c r="AM215" s="8">
        <v>0.76440231600257746</v>
      </c>
      <c r="AO215" s="6">
        <v>0</v>
      </c>
      <c r="AP215" s="6">
        <f t="shared" si="13"/>
        <v>5.9203737428214893</v>
      </c>
      <c r="AQ215" s="6">
        <f t="shared" si="14"/>
        <v>4.8596100428214895</v>
      </c>
      <c r="AR215" s="6" t="s">
        <v>120</v>
      </c>
      <c r="AS215" s="6">
        <f t="shared" si="15"/>
        <v>1</v>
      </c>
      <c r="AT215" s="6">
        <f t="shared" si="16"/>
        <v>1</v>
      </c>
    </row>
    <row r="216" spans="1:46">
      <c r="A216" s="8">
        <v>1</v>
      </c>
      <c r="B216" s="8">
        <v>1</v>
      </c>
      <c r="C216" s="8">
        <v>-0.96160807849227403</v>
      </c>
      <c r="D216" s="8">
        <v>0.17401505780661419</v>
      </c>
      <c r="E216" s="8">
        <v>0</v>
      </c>
      <c r="F216" s="8">
        <v>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1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1</v>
      </c>
      <c r="Z216" s="8">
        <v>0</v>
      </c>
      <c r="AA216" s="8">
        <v>0</v>
      </c>
      <c r="AB216" s="8">
        <v>0</v>
      </c>
      <c r="AC216" s="8">
        <v>0</v>
      </c>
      <c r="AD216" s="8">
        <v>-0.15341513449454547</v>
      </c>
      <c r="AE216" s="8">
        <v>1</v>
      </c>
      <c r="AF216" s="8">
        <v>0</v>
      </c>
      <c r="AG216" s="8">
        <v>-0.49352860267821486</v>
      </c>
      <c r="AH216" s="8">
        <v>0</v>
      </c>
      <c r="AI216" s="8">
        <v>1</v>
      </c>
      <c r="AJ216" s="8">
        <v>0</v>
      </c>
      <c r="AK216" s="8">
        <v>0</v>
      </c>
      <c r="AL216" s="8">
        <v>-0.37183296280653644</v>
      </c>
      <c r="AM216" s="8">
        <v>-0.19527168382016377</v>
      </c>
      <c r="AO216" s="6">
        <v>0</v>
      </c>
      <c r="AP216" s="6">
        <f t="shared" si="13"/>
        <v>2.0639440289624345</v>
      </c>
      <c r="AQ216" s="6">
        <f t="shared" si="14"/>
        <v>1.0031803289624344</v>
      </c>
      <c r="AR216" s="6" t="s">
        <v>120</v>
      </c>
      <c r="AS216" s="6">
        <f t="shared" si="15"/>
        <v>1</v>
      </c>
      <c r="AT216" s="6">
        <f t="shared" si="16"/>
        <v>1</v>
      </c>
    </row>
    <row r="217" spans="1:46">
      <c r="A217" s="8">
        <v>1</v>
      </c>
      <c r="B217" s="8">
        <v>0</v>
      </c>
      <c r="C217" s="8">
        <v>-0.68742220181319424</v>
      </c>
      <c r="D217" s="8">
        <v>-0.79722669704974736</v>
      </c>
      <c r="E217" s="8">
        <v>1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1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1</v>
      </c>
      <c r="Z217" s="8">
        <v>0</v>
      </c>
      <c r="AA217" s="8">
        <v>0</v>
      </c>
      <c r="AB217" s="8">
        <v>0</v>
      </c>
      <c r="AC217" s="8">
        <v>0</v>
      </c>
      <c r="AD217" s="8">
        <v>-0.21616701307820024</v>
      </c>
      <c r="AE217" s="8">
        <v>1</v>
      </c>
      <c r="AF217" s="8">
        <v>1</v>
      </c>
      <c r="AG217" s="8">
        <v>-8.2254767113035795E-2</v>
      </c>
      <c r="AH217" s="8">
        <v>1</v>
      </c>
      <c r="AI217" s="8">
        <v>0</v>
      </c>
      <c r="AJ217" s="8">
        <v>1</v>
      </c>
      <c r="AK217" s="8">
        <v>0</v>
      </c>
      <c r="AL217" s="8">
        <v>-0.6041759506593869</v>
      </c>
      <c r="AM217" s="8">
        <v>-0.11849776383434447</v>
      </c>
      <c r="AO217" s="6">
        <v>9.2903465000000005E-2</v>
      </c>
      <c r="AP217" s="6">
        <f t="shared" si="13"/>
        <v>1.9678601739914694</v>
      </c>
      <c r="AQ217" s="6">
        <f t="shared" si="14"/>
        <v>0.90709647399146931</v>
      </c>
      <c r="AR217" s="6" t="s">
        <v>120</v>
      </c>
      <c r="AS217" s="6">
        <f t="shared" si="15"/>
        <v>0.90709653499999998</v>
      </c>
      <c r="AT217" s="6">
        <f t="shared" si="16"/>
        <v>1</v>
      </c>
    </row>
    <row r="218" spans="1:46">
      <c r="A218" s="8">
        <v>1</v>
      </c>
      <c r="B218" s="8">
        <v>0</v>
      </c>
      <c r="C218" s="8">
        <v>0.56370904469472982</v>
      </c>
      <c r="D218" s="8">
        <v>0.24934404603228855</v>
      </c>
      <c r="E218" s="8">
        <v>0</v>
      </c>
      <c r="F218" s="8">
        <v>1</v>
      </c>
      <c r="G218" s="8">
        <v>0</v>
      </c>
      <c r="H218" s="8">
        <v>0</v>
      </c>
      <c r="I218" s="8">
        <v>0</v>
      </c>
      <c r="J218" s="8">
        <v>0</v>
      </c>
      <c r="K218" s="8">
        <v>1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1</v>
      </c>
      <c r="Z218" s="8">
        <v>0</v>
      </c>
      <c r="AA218" s="8">
        <v>0</v>
      </c>
      <c r="AB218" s="8">
        <v>0</v>
      </c>
      <c r="AC218" s="8">
        <v>0</v>
      </c>
      <c r="AD218" s="8">
        <v>-0.36557624780118786</v>
      </c>
      <c r="AE218" s="8">
        <v>1</v>
      </c>
      <c r="AF218" s="8">
        <v>0</v>
      </c>
      <c r="AG218" s="8">
        <v>-0.49352860267821486</v>
      </c>
      <c r="AH218" s="8">
        <v>1</v>
      </c>
      <c r="AI218" s="8">
        <v>0</v>
      </c>
      <c r="AJ218" s="8">
        <v>1</v>
      </c>
      <c r="AK218" s="8">
        <v>0</v>
      </c>
      <c r="AL218" s="8">
        <v>-1.0688619263650878</v>
      </c>
      <c r="AM218" s="8">
        <v>-0.19527168382016377</v>
      </c>
      <c r="AO218" s="6">
        <v>0.57217985000000005</v>
      </c>
      <c r="AP218" s="6">
        <f t="shared" si="13"/>
        <v>1.4885837918401812</v>
      </c>
      <c r="AQ218" s="6">
        <f t="shared" si="14"/>
        <v>0.4278200918401811</v>
      </c>
      <c r="AR218" s="6" t="s">
        <v>120</v>
      </c>
      <c r="AS218" s="6">
        <f t="shared" si="15"/>
        <v>0.42782014999999995</v>
      </c>
      <c r="AT218" s="6">
        <f t="shared" si="16"/>
        <v>1</v>
      </c>
    </row>
    <row r="219" spans="1:46">
      <c r="A219" s="8">
        <v>1</v>
      </c>
      <c r="B219" s="8">
        <v>1</v>
      </c>
      <c r="C219" s="8">
        <v>0.88682672348015423</v>
      </c>
      <c r="D219" s="8">
        <v>-0.74700737156596442</v>
      </c>
      <c r="E219" s="8">
        <v>0</v>
      </c>
      <c r="F219" s="8">
        <v>1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1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1</v>
      </c>
      <c r="Z219" s="8">
        <v>0</v>
      </c>
      <c r="AA219" s="8">
        <v>0</v>
      </c>
      <c r="AB219" s="8">
        <v>0</v>
      </c>
      <c r="AC219" s="8">
        <v>0</v>
      </c>
      <c r="AD219" s="8">
        <v>0.8296976299827129</v>
      </c>
      <c r="AE219" s="8">
        <v>1</v>
      </c>
      <c r="AF219" s="8">
        <v>1</v>
      </c>
      <c r="AG219" s="8">
        <v>0.7402929040173224</v>
      </c>
      <c r="AH219" s="8">
        <v>1</v>
      </c>
      <c r="AI219" s="8">
        <v>0</v>
      </c>
      <c r="AJ219" s="8">
        <v>1</v>
      </c>
      <c r="AK219" s="8">
        <v>0</v>
      </c>
      <c r="AL219" s="8">
        <v>1.8354254217955432</v>
      </c>
      <c r="AM219" s="8">
        <v>1.7240763158253183</v>
      </c>
      <c r="AO219" s="6">
        <v>0</v>
      </c>
      <c r="AP219" s="6">
        <f t="shared" si="13"/>
        <v>8.3141526953778193</v>
      </c>
      <c r="AQ219" s="6">
        <f t="shared" si="14"/>
        <v>7.2533889953778194</v>
      </c>
      <c r="AR219" s="6" t="s">
        <v>120</v>
      </c>
      <c r="AS219" s="6">
        <f t="shared" si="15"/>
        <v>1</v>
      </c>
      <c r="AT219" s="6">
        <f t="shared" si="16"/>
        <v>1</v>
      </c>
    </row>
    <row r="220" spans="1:46">
      <c r="A220" s="8">
        <v>1</v>
      </c>
      <c r="B220" s="8">
        <v>0</v>
      </c>
      <c r="C220" s="8">
        <v>-0.34996266128509596</v>
      </c>
      <c r="D220" s="8">
        <v>1.9568011124809075</v>
      </c>
      <c r="E220" s="8">
        <v>0</v>
      </c>
      <c r="F220" s="8">
        <v>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1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1</v>
      </c>
      <c r="AC220" s="8">
        <v>0</v>
      </c>
      <c r="AD220" s="8">
        <v>0.25746026099367042</v>
      </c>
      <c r="AE220" s="8">
        <v>1</v>
      </c>
      <c r="AF220" s="8">
        <v>1</v>
      </c>
      <c r="AG220" s="8">
        <v>-0.28789168489562533</v>
      </c>
      <c r="AH220" s="8">
        <v>0</v>
      </c>
      <c r="AI220" s="8">
        <v>0</v>
      </c>
      <c r="AJ220" s="8">
        <v>1</v>
      </c>
      <c r="AK220" s="8">
        <v>0</v>
      </c>
      <c r="AL220" s="8">
        <v>-0.37183296280653644</v>
      </c>
      <c r="AM220" s="8">
        <v>-0.19316040102055373</v>
      </c>
      <c r="AO220" s="6">
        <v>0</v>
      </c>
      <c r="AP220" s="6">
        <f t="shared" si="13"/>
        <v>4.173429912620632</v>
      </c>
      <c r="AQ220" s="6">
        <f t="shared" si="14"/>
        <v>3.1126662126206321</v>
      </c>
      <c r="AR220" s="6" t="s">
        <v>120</v>
      </c>
      <c r="AS220" s="6">
        <f t="shared" si="15"/>
        <v>1</v>
      </c>
      <c r="AT220" s="6">
        <f t="shared" si="16"/>
        <v>1</v>
      </c>
    </row>
    <row r="221" spans="1:46">
      <c r="A221" s="8">
        <v>1</v>
      </c>
      <c r="B221" s="8">
        <v>0</v>
      </c>
      <c r="C221" s="8">
        <v>1.3229930108829508</v>
      </c>
      <c r="D221" s="8">
        <v>-0.80526178912715263</v>
      </c>
      <c r="E221" s="8">
        <v>0</v>
      </c>
      <c r="F221" s="8">
        <v>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1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1</v>
      </c>
      <c r="AC221" s="8">
        <v>0</v>
      </c>
      <c r="AD221" s="8">
        <v>0.15735607372926874</v>
      </c>
      <c r="AE221" s="8">
        <v>1</v>
      </c>
      <c r="AF221" s="8">
        <v>1</v>
      </c>
      <c r="AG221" s="8">
        <v>-0.28789168489562533</v>
      </c>
      <c r="AH221" s="8">
        <v>0</v>
      </c>
      <c r="AI221" s="8">
        <v>0</v>
      </c>
      <c r="AJ221" s="8">
        <v>1</v>
      </c>
      <c r="AK221" s="8">
        <v>0</v>
      </c>
      <c r="AL221" s="8">
        <v>0.86539344750989233</v>
      </c>
      <c r="AM221" s="8">
        <v>-2.4065842251786752E-2</v>
      </c>
      <c r="AO221" s="6">
        <v>0</v>
      </c>
      <c r="AP221" s="6">
        <f t="shared" si="13"/>
        <v>2.7836186976611934</v>
      </c>
      <c r="AQ221" s="6">
        <f t="shared" si="14"/>
        <v>1.7228549976611933</v>
      </c>
      <c r="AR221" s="6" t="s">
        <v>120</v>
      </c>
      <c r="AS221" s="6">
        <f t="shared" si="15"/>
        <v>1</v>
      </c>
      <c r="AT221" s="6">
        <f t="shared" si="16"/>
        <v>1</v>
      </c>
    </row>
    <row r="222" spans="1:46">
      <c r="A222" s="8">
        <v>1</v>
      </c>
      <c r="B222" s="8">
        <v>0</v>
      </c>
      <c r="C222" s="8">
        <v>-0.28668899743607756</v>
      </c>
      <c r="D222" s="8">
        <v>-0.88059077735282698</v>
      </c>
      <c r="E222" s="8">
        <v>0</v>
      </c>
      <c r="F222" s="8">
        <v>1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1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1</v>
      </c>
      <c r="Z222" s="8">
        <v>0</v>
      </c>
      <c r="AA222" s="8">
        <v>0</v>
      </c>
      <c r="AB222" s="8">
        <v>0</v>
      </c>
      <c r="AC222" s="8">
        <v>0</v>
      </c>
      <c r="AD222" s="8">
        <v>-0.48958591262126755</v>
      </c>
      <c r="AE222" s="8">
        <v>1</v>
      </c>
      <c r="AF222" s="8">
        <v>1</v>
      </c>
      <c r="AG222" s="8">
        <v>0.32901906845214329</v>
      </c>
      <c r="AH222" s="8">
        <v>0</v>
      </c>
      <c r="AI222" s="8">
        <v>0</v>
      </c>
      <c r="AJ222" s="8">
        <v>1</v>
      </c>
      <c r="AK222" s="8">
        <v>0</v>
      </c>
      <c r="AL222" s="8">
        <v>-0.6041759506593869</v>
      </c>
      <c r="AM222" s="8">
        <v>-0.19527168382016377</v>
      </c>
      <c r="AO222" s="6">
        <v>0</v>
      </c>
      <c r="AP222" s="6">
        <f t="shared" si="13"/>
        <v>3.0752759934887681</v>
      </c>
      <c r="AQ222" s="6">
        <f t="shared" si="14"/>
        <v>2.0145122934887683</v>
      </c>
      <c r="AR222" s="6" t="s">
        <v>120</v>
      </c>
      <c r="AS222" s="6">
        <f t="shared" si="15"/>
        <v>1</v>
      </c>
      <c r="AT222" s="6">
        <f t="shared" si="16"/>
        <v>1</v>
      </c>
    </row>
    <row r="223" spans="1:46">
      <c r="A223" s="8">
        <v>1</v>
      </c>
      <c r="B223" s="8">
        <v>1</v>
      </c>
      <c r="C223" s="8">
        <v>2.4053946558565964</v>
      </c>
      <c r="D223" s="8">
        <v>1.9568011124809075</v>
      </c>
      <c r="E223" s="8">
        <v>0</v>
      </c>
      <c r="F223" s="8">
        <v>1</v>
      </c>
      <c r="G223" s="8">
        <v>0</v>
      </c>
      <c r="H223" s="8">
        <v>1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1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4.7143377327803906</v>
      </c>
      <c r="AE223" s="8">
        <v>1</v>
      </c>
      <c r="AF223" s="8">
        <v>1</v>
      </c>
      <c r="AG223" s="8">
        <v>2.5910251640606279</v>
      </c>
      <c r="AH223" s="8">
        <v>1</v>
      </c>
      <c r="AI223" s="8">
        <v>0</v>
      </c>
      <c r="AJ223" s="8">
        <v>1</v>
      </c>
      <c r="AK223" s="8">
        <v>0</v>
      </c>
      <c r="AL223" s="8">
        <v>-1.0688619263650878</v>
      </c>
      <c r="AM223" s="8">
        <v>-3.3368838556155438E-3</v>
      </c>
      <c r="AO223" s="6">
        <v>0</v>
      </c>
      <c r="AP223" s="6">
        <f t="shared" si="13"/>
        <v>3.7525545786907002</v>
      </c>
      <c r="AQ223" s="6">
        <f t="shared" si="14"/>
        <v>2.6917908786906999</v>
      </c>
      <c r="AR223" s="6" t="s">
        <v>120</v>
      </c>
      <c r="AS223" s="6">
        <f t="shared" si="15"/>
        <v>1</v>
      </c>
      <c r="AT223" s="6">
        <f t="shared" si="16"/>
        <v>1</v>
      </c>
    </row>
    <row r="224" spans="1:46">
      <c r="A224" s="8">
        <v>1</v>
      </c>
      <c r="B224" s="8">
        <v>1</v>
      </c>
      <c r="C224" s="8">
        <v>0.1629758403176132</v>
      </c>
      <c r="D224" s="8">
        <v>-0.60438448719202098</v>
      </c>
      <c r="E224" s="8">
        <v>0</v>
      </c>
      <c r="F224" s="8">
        <v>1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1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1</v>
      </c>
      <c r="AC224" s="8">
        <v>0</v>
      </c>
      <c r="AD224" s="8">
        <v>0.68028839525972529</v>
      </c>
      <c r="AE224" s="8">
        <v>1</v>
      </c>
      <c r="AF224" s="8">
        <v>1</v>
      </c>
      <c r="AG224" s="8">
        <v>0.32901906845214329</v>
      </c>
      <c r="AH224" s="8">
        <v>1</v>
      </c>
      <c r="AI224" s="8">
        <v>0</v>
      </c>
      <c r="AJ224" s="8">
        <v>1</v>
      </c>
      <c r="AK224" s="8">
        <v>0</v>
      </c>
      <c r="AL224" s="8">
        <v>0.40070747180419142</v>
      </c>
      <c r="AM224" s="8">
        <v>-3.078356025054594E-2</v>
      </c>
      <c r="AO224" s="6">
        <v>0</v>
      </c>
      <c r="AP224" s="6">
        <f t="shared" si="13"/>
        <v>4.7926662071874837</v>
      </c>
      <c r="AQ224" s="6">
        <f t="shared" si="14"/>
        <v>3.7319025071874838</v>
      </c>
      <c r="AR224" s="6" t="s">
        <v>120</v>
      </c>
      <c r="AS224" s="6">
        <f t="shared" si="15"/>
        <v>1</v>
      </c>
      <c r="AT224" s="6">
        <f t="shared" si="16"/>
        <v>1</v>
      </c>
    </row>
    <row r="225" spans="1:46">
      <c r="A225" s="8">
        <v>1</v>
      </c>
      <c r="B225" s="8">
        <v>1</v>
      </c>
      <c r="C225" s="8">
        <v>-0.30103102790852188</v>
      </c>
      <c r="D225" s="8">
        <v>-0.55416516170823804</v>
      </c>
      <c r="E225" s="8">
        <v>0</v>
      </c>
      <c r="F225" s="8">
        <v>1</v>
      </c>
      <c r="G225" s="8">
        <v>0</v>
      </c>
      <c r="H225" s="8">
        <v>0</v>
      </c>
      <c r="I225" s="8">
        <v>0</v>
      </c>
      <c r="J225" s="8">
        <v>0</v>
      </c>
      <c r="K225" s="8">
        <v>1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1</v>
      </c>
      <c r="AC225" s="8">
        <v>0</v>
      </c>
      <c r="AD225" s="8">
        <v>0.58018420799532366</v>
      </c>
      <c r="AE225" s="8">
        <v>1</v>
      </c>
      <c r="AF225" s="8">
        <v>1</v>
      </c>
      <c r="AG225" s="8">
        <v>-8.2254767113035795E-2</v>
      </c>
      <c r="AH225" s="8">
        <v>1</v>
      </c>
      <c r="AI225" s="8">
        <v>0</v>
      </c>
      <c r="AJ225" s="8">
        <v>1</v>
      </c>
      <c r="AK225" s="8">
        <v>0</v>
      </c>
      <c r="AL225" s="8">
        <v>-1.7509906330939452E-2</v>
      </c>
      <c r="AM225" s="8">
        <v>-0.19527168382016377</v>
      </c>
      <c r="AO225" s="6">
        <v>0</v>
      </c>
      <c r="AP225" s="6">
        <f t="shared" si="13"/>
        <v>2.4040966367240673</v>
      </c>
      <c r="AQ225" s="6">
        <f t="shared" si="14"/>
        <v>1.3433329367240672</v>
      </c>
      <c r="AR225" s="6" t="s">
        <v>120</v>
      </c>
      <c r="AS225" s="6">
        <f t="shared" si="15"/>
        <v>1</v>
      </c>
      <c r="AT225" s="6">
        <f t="shared" si="16"/>
        <v>1</v>
      </c>
    </row>
    <row r="226" spans="1:46">
      <c r="A226" s="8">
        <v>1</v>
      </c>
      <c r="B226" s="8">
        <v>1</v>
      </c>
      <c r="C226" s="8">
        <v>-0.95485888768171223</v>
      </c>
      <c r="D226" s="8">
        <v>1.04481816169541</v>
      </c>
      <c r="E226" s="8">
        <v>0</v>
      </c>
      <c r="F226" s="8">
        <v>1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1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1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-0.66439471724716304</v>
      </c>
      <c r="AE226" s="8">
        <v>1</v>
      </c>
      <c r="AF226" s="8">
        <v>0</v>
      </c>
      <c r="AG226" s="8">
        <v>-0.49352860267821486</v>
      </c>
      <c r="AH226" s="8">
        <v>0</v>
      </c>
      <c r="AI226" s="8">
        <v>0</v>
      </c>
      <c r="AJ226" s="8">
        <v>1</v>
      </c>
      <c r="AK226" s="8">
        <v>0</v>
      </c>
      <c r="AL226" s="8">
        <v>-1.0688619263650878</v>
      </c>
      <c r="AM226" s="8">
        <v>-0.19527168382016377</v>
      </c>
      <c r="AO226" s="6">
        <v>0</v>
      </c>
      <c r="AP226" s="6">
        <f t="shared" si="13"/>
        <v>2.0607636434485785</v>
      </c>
      <c r="AQ226" s="6">
        <f t="shared" si="14"/>
        <v>0.99999994344857845</v>
      </c>
      <c r="AR226" s="6" t="s">
        <v>120</v>
      </c>
      <c r="AS226" s="6">
        <f t="shared" si="15"/>
        <v>1</v>
      </c>
      <c r="AT226" s="6">
        <f t="shared" si="16"/>
        <v>1</v>
      </c>
    </row>
    <row r="227" spans="1:46">
      <c r="A227" s="8">
        <v>1</v>
      </c>
      <c r="B227" s="8">
        <v>0</v>
      </c>
      <c r="C227" s="8">
        <v>0.43716171699669298</v>
      </c>
      <c r="D227" s="8">
        <v>7.3576406839048369E-2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1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1</v>
      </c>
      <c r="Z227" s="8">
        <v>0</v>
      </c>
      <c r="AA227" s="8">
        <v>0</v>
      </c>
      <c r="AB227" s="8">
        <v>0</v>
      </c>
      <c r="AC227" s="8">
        <v>0</v>
      </c>
      <c r="AD227" s="8">
        <v>0.8296976299827129</v>
      </c>
      <c r="AE227" s="8">
        <v>1</v>
      </c>
      <c r="AF227" s="8">
        <v>0</v>
      </c>
      <c r="AG227" s="8">
        <v>-0.49352860267821486</v>
      </c>
      <c r="AH227" s="8">
        <v>1</v>
      </c>
      <c r="AI227" s="8">
        <v>0</v>
      </c>
      <c r="AJ227" s="8">
        <v>1</v>
      </c>
      <c r="AK227" s="8">
        <v>0</v>
      </c>
      <c r="AL227" s="8">
        <v>-1.0688619263650878</v>
      </c>
      <c r="AM227" s="8">
        <v>0.57246751603802914</v>
      </c>
      <c r="AO227" s="6">
        <v>0</v>
      </c>
      <c r="AP227" s="6">
        <f t="shared" si="13"/>
        <v>3.8624903725400594</v>
      </c>
      <c r="AQ227" s="6">
        <f t="shared" si="14"/>
        <v>2.8017266725400596</v>
      </c>
      <c r="AR227" s="6" t="s">
        <v>120</v>
      </c>
      <c r="AS227" s="6">
        <f t="shared" si="15"/>
        <v>1</v>
      </c>
      <c r="AT227" s="6">
        <f t="shared" si="16"/>
        <v>1</v>
      </c>
    </row>
    <row r="228" spans="1:46">
      <c r="A228" s="8">
        <v>1</v>
      </c>
      <c r="B228" s="8">
        <v>1</v>
      </c>
      <c r="C228" s="8">
        <v>-1.0037905210582863</v>
      </c>
      <c r="D228" s="8">
        <v>-0.88059077735282698</v>
      </c>
      <c r="E228" s="8">
        <v>0</v>
      </c>
      <c r="F228" s="8">
        <v>1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1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1</v>
      </c>
      <c r="Z228" s="8">
        <v>0</v>
      </c>
      <c r="AA228" s="8">
        <v>0</v>
      </c>
      <c r="AB228" s="8">
        <v>0</v>
      </c>
      <c r="AC228" s="8">
        <v>0</v>
      </c>
      <c r="AD228" s="8">
        <v>-6.6757778355212655E-2</v>
      </c>
      <c r="AE228" s="8">
        <v>1</v>
      </c>
      <c r="AF228" s="8">
        <v>1</v>
      </c>
      <c r="AG228" s="8">
        <v>-8.2254767113035795E-2</v>
      </c>
      <c r="AH228" s="8">
        <v>1</v>
      </c>
      <c r="AI228" s="8">
        <v>0</v>
      </c>
      <c r="AJ228" s="8">
        <v>1</v>
      </c>
      <c r="AK228" s="8">
        <v>0</v>
      </c>
      <c r="AL228" s="8">
        <v>-0.6041759506593869</v>
      </c>
      <c r="AM228" s="8">
        <v>-0.19527168382016377</v>
      </c>
      <c r="AO228" s="6">
        <v>0</v>
      </c>
      <c r="AP228" s="6">
        <f t="shared" si="13"/>
        <v>2.3399208487858121</v>
      </c>
      <c r="AQ228" s="6">
        <f t="shared" si="14"/>
        <v>1.279157148785812</v>
      </c>
      <c r="AR228" s="6" t="s">
        <v>120</v>
      </c>
      <c r="AS228" s="6">
        <f t="shared" si="15"/>
        <v>1</v>
      </c>
      <c r="AT228" s="6">
        <f t="shared" si="16"/>
        <v>1</v>
      </c>
    </row>
    <row r="229" spans="1:46">
      <c r="A229" s="8">
        <v>1</v>
      </c>
      <c r="B229" s="8">
        <v>1</v>
      </c>
      <c r="C229" s="8">
        <v>-0.19557492149349118</v>
      </c>
      <c r="D229" s="8">
        <v>2.0150555300420954</v>
      </c>
      <c r="E229" s="8">
        <v>0</v>
      </c>
      <c r="F229" s="8">
        <v>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1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1</v>
      </c>
      <c r="Z229" s="8">
        <v>0</v>
      </c>
      <c r="AA229" s="8">
        <v>0</v>
      </c>
      <c r="AB229" s="8">
        <v>0</v>
      </c>
      <c r="AC229" s="8">
        <v>0</v>
      </c>
      <c r="AD229" s="8">
        <v>0.84165036876055188</v>
      </c>
      <c r="AE229" s="8">
        <v>1</v>
      </c>
      <c r="AF229" s="8">
        <v>1</v>
      </c>
      <c r="AG229" s="8">
        <v>0.53465598623473276</v>
      </c>
      <c r="AH229" s="8">
        <v>1</v>
      </c>
      <c r="AI229" s="8">
        <v>0</v>
      </c>
      <c r="AJ229" s="8">
        <v>1</v>
      </c>
      <c r="AK229" s="8">
        <v>0</v>
      </c>
      <c r="AL229" s="8">
        <v>-9.3021377383115861E-2</v>
      </c>
      <c r="AM229" s="8">
        <v>-0.19527168382016377</v>
      </c>
      <c r="AO229" s="6">
        <v>0.63142206999999995</v>
      </c>
      <c r="AP229" s="6">
        <f t="shared" si="13"/>
        <v>1.4293415983983571</v>
      </c>
      <c r="AQ229" s="6">
        <f t="shared" si="14"/>
        <v>0.36857789839835697</v>
      </c>
      <c r="AR229" s="6" t="s">
        <v>120</v>
      </c>
      <c r="AS229" s="6">
        <f t="shared" si="15"/>
        <v>0.36857793000000005</v>
      </c>
      <c r="AT229" s="6">
        <f t="shared" si="16"/>
        <v>1</v>
      </c>
    </row>
    <row r="230" spans="1:46">
      <c r="A230" s="8">
        <v>1</v>
      </c>
      <c r="B230" s="8">
        <v>1</v>
      </c>
      <c r="C230" s="8">
        <v>0.1351352594942748</v>
      </c>
      <c r="D230" s="8">
        <v>-0.34525276769570112</v>
      </c>
      <c r="E230" s="8">
        <v>1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1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1</v>
      </c>
      <c r="AC230" s="8">
        <v>0</v>
      </c>
      <c r="AD230" s="8">
        <v>-5.4805039577373628E-2</v>
      </c>
      <c r="AE230" s="8">
        <v>1</v>
      </c>
      <c r="AF230" s="8">
        <v>1</v>
      </c>
      <c r="AG230" s="8">
        <v>-0.28789168489562533</v>
      </c>
      <c r="AH230" s="8">
        <v>1</v>
      </c>
      <c r="AI230" s="8">
        <v>0</v>
      </c>
      <c r="AJ230" s="8">
        <v>1</v>
      </c>
      <c r="AK230" s="8">
        <v>0</v>
      </c>
      <c r="AL230" s="8">
        <v>-2.3318481027260713E-2</v>
      </c>
      <c r="AM230" s="8">
        <v>3.264736955140747</v>
      </c>
      <c r="AO230" s="6">
        <v>0</v>
      </c>
      <c r="AP230" s="6">
        <f t="shared" si="13"/>
        <v>11.88640681969067</v>
      </c>
      <c r="AQ230" s="6">
        <f t="shared" si="14"/>
        <v>10.825643119690669</v>
      </c>
      <c r="AR230" s="6" t="s">
        <v>120</v>
      </c>
      <c r="AS230" s="6">
        <f t="shared" si="15"/>
        <v>1</v>
      </c>
      <c r="AT230" s="6">
        <f t="shared" si="16"/>
        <v>1</v>
      </c>
    </row>
    <row r="231" spans="1:46">
      <c r="A231" s="8">
        <v>1</v>
      </c>
      <c r="B231" s="8">
        <v>1</v>
      </c>
      <c r="C231" s="8">
        <v>-1.1379306884182057</v>
      </c>
      <c r="D231" s="8">
        <v>0.14890539506472272</v>
      </c>
      <c r="E231" s="8">
        <v>0</v>
      </c>
      <c r="F231" s="8">
        <v>1</v>
      </c>
      <c r="G231" s="8">
        <v>0</v>
      </c>
      <c r="H231" s="8">
        <v>0</v>
      </c>
      <c r="I231" s="8">
        <v>0</v>
      </c>
      <c r="J231" s="8">
        <v>0</v>
      </c>
      <c r="K231" s="8">
        <v>1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1</v>
      </c>
      <c r="Z231" s="8">
        <v>0</v>
      </c>
      <c r="AA231" s="8">
        <v>0</v>
      </c>
      <c r="AB231" s="8">
        <v>0</v>
      </c>
      <c r="AC231" s="8">
        <v>0</v>
      </c>
      <c r="AD231" s="8">
        <v>-0.51498548252417542</v>
      </c>
      <c r="AE231" s="8">
        <v>1</v>
      </c>
      <c r="AF231" s="8">
        <v>0</v>
      </c>
      <c r="AG231" s="8">
        <v>-0.49352860267821486</v>
      </c>
      <c r="AH231" s="8">
        <v>0</v>
      </c>
      <c r="AI231" s="8">
        <v>0</v>
      </c>
      <c r="AJ231" s="8">
        <v>1</v>
      </c>
      <c r="AK231" s="8">
        <v>0</v>
      </c>
      <c r="AL231" s="8">
        <v>-0.6041759506593869</v>
      </c>
      <c r="AM231" s="8">
        <v>-0.19527168382016377</v>
      </c>
      <c r="AO231" s="6">
        <v>0.37453512</v>
      </c>
      <c r="AP231" s="6">
        <f t="shared" si="13"/>
        <v>1.6862285232034835</v>
      </c>
      <c r="AQ231" s="6">
        <f t="shared" si="14"/>
        <v>0.6254648232034834</v>
      </c>
      <c r="AR231" s="6" t="s">
        <v>120</v>
      </c>
      <c r="AS231" s="6">
        <f t="shared" si="15"/>
        <v>0.62546488</v>
      </c>
      <c r="AT231" s="6">
        <f t="shared" si="16"/>
        <v>1</v>
      </c>
    </row>
    <row r="232" spans="1:46">
      <c r="A232" s="8">
        <v>1</v>
      </c>
      <c r="B232" s="8">
        <v>1</v>
      </c>
      <c r="C232" s="8">
        <v>-0.4064871343235526</v>
      </c>
      <c r="D232" s="8">
        <v>-0.72993280090147827</v>
      </c>
      <c r="E232" s="8">
        <v>0</v>
      </c>
      <c r="F232" s="8">
        <v>1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1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1</v>
      </c>
      <c r="AC232" s="8">
        <v>0</v>
      </c>
      <c r="AD232" s="8">
        <v>-0.29087163043969405</v>
      </c>
      <c r="AE232" s="8">
        <v>1</v>
      </c>
      <c r="AF232" s="8">
        <v>0</v>
      </c>
      <c r="AG232" s="8">
        <v>-0.49352860267821486</v>
      </c>
      <c r="AH232" s="8">
        <v>0</v>
      </c>
      <c r="AI232" s="8">
        <v>0</v>
      </c>
      <c r="AJ232" s="8">
        <v>1</v>
      </c>
      <c r="AK232" s="8">
        <v>0</v>
      </c>
      <c r="AL232" s="8">
        <v>-1.0688619263650878</v>
      </c>
      <c r="AM232" s="8">
        <v>0.82159888639201284</v>
      </c>
      <c r="AO232" s="6">
        <v>0</v>
      </c>
      <c r="AP232" s="6">
        <f t="shared" si="13"/>
        <v>6.6443660488394869</v>
      </c>
      <c r="AQ232" s="6">
        <f t="shared" si="14"/>
        <v>5.583602348839487</v>
      </c>
      <c r="AR232" s="6" t="s">
        <v>120</v>
      </c>
      <c r="AS232" s="6">
        <f t="shared" si="15"/>
        <v>1</v>
      </c>
      <c r="AT232" s="6">
        <f t="shared" si="16"/>
        <v>1</v>
      </c>
    </row>
    <row r="233" spans="1:46">
      <c r="A233" s="8">
        <v>1</v>
      </c>
      <c r="B233" s="8">
        <v>1</v>
      </c>
      <c r="C233" s="8">
        <v>-0.80047114789010743</v>
      </c>
      <c r="D233" s="8">
        <v>1.2537305557079468</v>
      </c>
      <c r="E233" s="8">
        <v>0</v>
      </c>
      <c r="F233" s="8">
        <v>1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1</v>
      </c>
      <c r="U233" s="8">
        <v>0</v>
      </c>
      <c r="V233" s="8">
        <v>0</v>
      </c>
      <c r="W233" s="8">
        <v>0</v>
      </c>
      <c r="X233" s="8">
        <v>0</v>
      </c>
      <c r="Y233" s="8">
        <v>1</v>
      </c>
      <c r="Z233" s="8">
        <v>0</v>
      </c>
      <c r="AA233" s="8">
        <v>0</v>
      </c>
      <c r="AB233" s="8">
        <v>0</v>
      </c>
      <c r="AC233" s="8">
        <v>0</v>
      </c>
      <c r="AD233" s="8">
        <v>-0.46568043506558954</v>
      </c>
      <c r="AE233" s="8">
        <v>1</v>
      </c>
      <c r="AF233" s="8">
        <v>0</v>
      </c>
      <c r="AG233" s="8">
        <v>-0.49352860267821486</v>
      </c>
      <c r="AH233" s="8">
        <v>0</v>
      </c>
      <c r="AI233" s="8">
        <v>0</v>
      </c>
      <c r="AJ233" s="8">
        <v>1</v>
      </c>
      <c r="AK233" s="8">
        <v>0</v>
      </c>
      <c r="AL233" s="8">
        <v>-0.48800445673296167</v>
      </c>
      <c r="AM233" s="8">
        <v>-0.19527168382016377</v>
      </c>
      <c r="AO233" s="6">
        <v>0</v>
      </c>
      <c r="AP233" s="6">
        <f t="shared" si="13"/>
        <v>2.5055184667364561</v>
      </c>
      <c r="AQ233" s="6">
        <f t="shared" si="14"/>
        <v>1.444754766736456</v>
      </c>
      <c r="AR233" s="6" t="s">
        <v>120</v>
      </c>
      <c r="AS233" s="6">
        <f t="shared" si="15"/>
        <v>1</v>
      </c>
      <c r="AT233" s="6">
        <f t="shared" si="16"/>
        <v>1</v>
      </c>
    </row>
    <row r="234" spans="1:46">
      <c r="A234" s="8">
        <v>1</v>
      </c>
      <c r="B234" s="8">
        <v>1</v>
      </c>
      <c r="C234" s="8">
        <v>-0.11795922717202845</v>
      </c>
      <c r="D234" s="8">
        <v>-0.85548111461093546</v>
      </c>
      <c r="E234" s="8">
        <v>0</v>
      </c>
      <c r="F234" s="8">
        <v>1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1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1</v>
      </c>
      <c r="Z234" s="8">
        <v>0</v>
      </c>
      <c r="AA234" s="8">
        <v>0</v>
      </c>
      <c r="AB234" s="8">
        <v>0</v>
      </c>
      <c r="AC234" s="8">
        <v>0</v>
      </c>
      <c r="AD234" s="8">
        <v>-0.14146239571670643</v>
      </c>
      <c r="AE234" s="8">
        <v>1</v>
      </c>
      <c r="AF234" s="8">
        <v>1</v>
      </c>
      <c r="AG234" s="8">
        <v>1.76847749293027</v>
      </c>
      <c r="AH234" s="8">
        <v>0</v>
      </c>
      <c r="AI234" s="8">
        <v>0</v>
      </c>
      <c r="AJ234" s="8">
        <v>1</v>
      </c>
      <c r="AK234" s="8">
        <v>0</v>
      </c>
      <c r="AL234" s="8">
        <v>-0.88298753608280744</v>
      </c>
      <c r="AM234" s="8">
        <v>-9.1626891839307723E-2</v>
      </c>
      <c r="AO234" s="6">
        <v>0</v>
      </c>
      <c r="AP234" s="6">
        <f t="shared" si="13"/>
        <v>4.8689941438318165</v>
      </c>
      <c r="AQ234" s="6">
        <f t="shared" si="14"/>
        <v>3.8082304438318166</v>
      </c>
      <c r="AR234" s="6" t="s">
        <v>120</v>
      </c>
      <c r="AS234" s="6">
        <f t="shared" si="15"/>
        <v>1</v>
      </c>
      <c r="AT234" s="6">
        <f t="shared" si="16"/>
        <v>1</v>
      </c>
    </row>
    <row r="235" spans="1:46">
      <c r="A235" s="8">
        <v>1</v>
      </c>
      <c r="B235" s="8">
        <v>1</v>
      </c>
      <c r="C235" s="8">
        <v>0.63373206808408056</v>
      </c>
      <c r="D235" s="8">
        <v>0.24934404603228855</v>
      </c>
      <c r="E235" s="8">
        <v>0</v>
      </c>
      <c r="F235" s="8">
        <v>1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1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1</v>
      </c>
      <c r="Z235" s="8">
        <v>0</v>
      </c>
      <c r="AA235" s="8">
        <v>0</v>
      </c>
      <c r="AB235" s="8">
        <v>0</v>
      </c>
      <c r="AC235" s="8">
        <v>0</v>
      </c>
      <c r="AD235" s="8">
        <v>-0.27891889166185502</v>
      </c>
      <c r="AE235" s="8">
        <v>1</v>
      </c>
      <c r="AF235" s="8">
        <v>1</v>
      </c>
      <c r="AG235" s="8">
        <v>0.53465598623473276</v>
      </c>
      <c r="AH235" s="8">
        <v>1</v>
      </c>
      <c r="AI235" s="8">
        <v>0</v>
      </c>
      <c r="AJ235" s="8">
        <v>1</v>
      </c>
      <c r="AK235" s="8">
        <v>0</v>
      </c>
      <c r="AL235" s="8">
        <v>-0.44153585916239158</v>
      </c>
      <c r="AM235" s="8">
        <v>1.5280791740945635E-2</v>
      </c>
      <c r="AO235" s="6">
        <v>0</v>
      </c>
      <c r="AP235" s="6">
        <f t="shared" si="13"/>
        <v>3.0238844307157384</v>
      </c>
      <c r="AQ235" s="6">
        <f t="shared" si="14"/>
        <v>1.9631207307157383</v>
      </c>
      <c r="AR235" s="6" t="s">
        <v>120</v>
      </c>
      <c r="AS235" s="6">
        <f t="shared" si="15"/>
        <v>1</v>
      </c>
      <c r="AT235" s="6">
        <f t="shared" si="16"/>
        <v>1</v>
      </c>
    </row>
    <row r="236" spans="1:46">
      <c r="A236" s="8">
        <v>1</v>
      </c>
      <c r="B236" s="8">
        <v>0</v>
      </c>
      <c r="C236" s="8">
        <v>-2.6845151229442064E-2</v>
      </c>
      <c r="D236" s="8">
        <v>-0.20262988332175766</v>
      </c>
      <c r="E236" s="8">
        <v>0</v>
      </c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1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1</v>
      </c>
      <c r="AC236" s="8">
        <v>0</v>
      </c>
      <c r="AD236" s="8">
        <v>-0.47763317384342852</v>
      </c>
      <c r="AE236" s="8">
        <v>1</v>
      </c>
      <c r="AF236" s="8">
        <v>1</v>
      </c>
      <c r="AG236" s="8">
        <v>1.357203657365091</v>
      </c>
      <c r="AH236" s="8">
        <v>1</v>
      </c>
      <c r="AI236" s="8">
        <v>0</v>
      </c>
      <c r="AJ236" s="8">
        <v>1</v>
      </c>
      <c r="AK236" s="8">
        <v>0</v>
      </c>
      <c r="AL236" s="8">
        <v>-1.7509906330939452E-2</v>
      </c>
      <c r="AM236" s="8">
        <v>-0.19527168382016377</v>
      </c>
      <c r="AO236" s="6">
        <v>0</v>
      </c>
      <c r="AP236" s="6">
        <f t="shared" si="13"/>
        <v>4.7235856498656306</v>
      </c>
      <c r="AQ236" s="6">
        <f t="shared" si="14"/>
        <v>3.6628219498656307</v>
      </c>
      <c r="AR236" s="6" t="s">
        <v>120</v>
      </c>
      <c r="AS236" s="6">
        <f t="shared" si="15"/>
        <v>1</v>
      </c>
      <c r="AT236" s="6">
        <f t="shared" si="16"/>
        <v>1</v>
      </c>
    </row>
    <row r="237" spans="1:46">
      <c r="A237" s="8">
        <v>1</v>
      </c>
      <c r="B237" s="8">
        <v>1</v>
      </c>
      <c r="C237" s="8">
        <v>2.1101175578945104</v>
      </c>
      <c r="D237" s="8">
        <v>2.7603103202214343</v>
      </c>
      <c r="E237" s="8">
        <v>0</v>
      </c>
      <c r="F237" s="8">
        <v>1</v>
      </c>
      <c r="G237" s="8">
        <v>0</v>
      </c>
      <c r="H237" s="8">
        <v>0</v>
      </c>
      <c r="I237" s="8">
        <v>1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1</v>
      </c>
      <c r="AA237" s="8">
        <v>0</v>
      </c>
      <c r="AB237" s="8">
        <v>0</v>
      </c>
      <c r="AC237" s="8">
        <v>0</v>
      </c>
      <c r="AD237" s="8">
        <v>3.8178823244424649</v>
      </c>
      <c r="AE237" s="8">
        <v>1</v>
      </c>
      <c r="AF237" s="8">
        <v>1</v>
      </c>
      <c r="AG237" s="8">
        <v>3.0022989996258072</v>
      </c>
      <c r="AH237" s="8">
        <v>1</v>
      </c>
      <c r="AI237" s="8">
        <v>0</v>
      </c>
      <c r="AJ237" s="8">
        <v>1</v>
      </c>
      <c r="AK237" s="8">
        <v>0</v>
      </c>
      <c r="AL237" s="8">
        <v>-1.0688619263650878</v>
      </c>
      <c r="AM237" s="8">
        <v>-0.19527168382016377</v>
      </c>
      <c r="AO237" s="6">
        <v>0</v>
      </c>
      <c r="AP237" s="6">
        <f t="shared" si="13"/>
        <v>3.6568507360118625</v>
      </c>
      <c r="AQ237" s="6">
        <f t="shared" si="14"/>
        <v>2.5960870360118626</v>
      </c>
      <c r="AR237" s="6" t="s">
        <v>120</v>
      </c>
      <c r="AS237" s="6">
        <f t="shared" si="15"/>
        <v>1</v>
      </c>
      <c r="AT237" s="6">
        <f t="shared" si="16"/>
        <v>1</v>
      </c>
    </row>
    <row r="238" spans="1:46">
      <c r="A238" s="8">
        <v>1</v>
      </c>
      <c r="B238" s="8">
        <v>1</v>
      </c>
      <c r="C238" s="8">
        <v>-1.1446798792287673</v>
      </c>
      <c r="D238" s="8">
        <v>-0.92277501075920454</v>
      </c>
      <c r="E238" s="8">
        <v>0</v>
      </c>
      <c r="F238" s="8">
        <v>1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1</v>
      </c>
      <c r="AB238" s="8">
        <v>0</v>
      </c>
      <c r="AC238" s="8">
        <v>0</v>
      </c>
      <c r="AD238" s="8">
        <v>-0.60164283866350821</v>
      </c>
      <c r="AE238" s="8">
        <v>0</v>
      </c>
      <c r="AF238" s="8">
        <v>0</v>
      </c>
      <c r="AG238" s="8">
        <v>-0.49352860267821486</v>
      </c>
      <c r="AH238" s="8">
        <v>0</v>
      </c>
      <c r="AI238" s="8">
        <v>0</v>
      </c>
      <c r="AJ238" s="8">
        <v>1</v>
      </c>
      <c r="AK238" s="8">
        <v>0</v>
      </c>
      <c r="AL238" s="8">
        <v>9.2853012899164533E-2</v>
      </c>
      <c r="AM238" s="8">
        <v>-0.18759429182158185</v>
      </c>
      <c r="AO238" s="6">
        <v>2.0906044000000001</v>
      </c>
      <c r="AP238" s="6">
        <f t="shared" si="13"/>
        <v>-2.9840718342326378E-2</v>
      </c>
      <c r="AQ238" s="6">
        <f t="shared" si="14"/>
        <v>-1.0906044183423265</v>
      </c>
      <c r="AR238" s="6" t="s">
        <v>120</v>
      </c>
      <c r="AS238" s="6">
        <f t="shared" si="15"/>
        <v>-1.0906044000000001</v>
      </c>
      <c r="AT238" s="6">
        <f t="shared" si="16"/>
        <v>0</v>
      </c>
    </row>
    <row r="239" spans="1:46">
      <c r="A239" s="8">
        <v>1</v>
      </c>
      <c r="B239" s="8">
        <v>1</v>
      </c>
      <c r="C239" s="8">
        <v>1.7659086578260799</v>
      </c>
      <c r="D239" s="8">
        <v>0.34978269699985437</v>
      </c>
      <c r="E239" s="8">
        <v>0</v>
      </c>
      <c r="F239" s="8">
        <v>1</v>
      </c>
      <c r="G239" s="8">
        <v>0</v>
      </c>
      <c r="H239" s="8">
        <v>0</v>
      </c>
      <c r="I239" s="8">
        <v>0</v>
      </c>
      <c r="J239" s="8">
        <v>0</v>
      </c>
      <c r="K239" s="8">
        <v>1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1</v>
      </c>
      <c r="Z239" s="8">
        <v>0</v>
      </c>
      <c r="AA239" s="8">
        <v>0</v>
      </c>
      <c r="AB239" s="8">
        <v>0</v>
      </c>
      <c r="AC239" s="8">
        <v>0</v>
      </c>
      <c r="AD239" s="8">
        <v>1.2151734555680209</v>
      </c>
      <c r="AE239" s="8">
        <v>1</v>
      </c>
      <c r="AF239" s="8">
        <v>1</v>
      </c>
      <c r="AG239" s="8">
        <v>2.5910251640606279</v>
      </c>
      <c r="AH239" s="8">
        <v>0</v>
      </c>
      <c r="AI239" s="8">
        <v>0</v>
      </c>
      <c r="AJ239" s="8">
        <v>1</v>
      </c>
      <c r="AK239" s="8">
        <v>0</v>
      </c>
      <c r="AL239" s="8">
        <v>-1.0688619263650878</v>
      </c>
      <c r="AM239" s="8">
        <v>1.9547819453827053</v>
      </c>
      <c r="AO239" s="6">
        <v>0</v>
      </c>
      <c r="AP239" s="6">
        <f t="shared" si="13"/>
        <v>11.344208803030751</v>
      </c>
      <c r="AQ239" s="6">
        <f t="shared" si="14"/>
        <v>10.283445103030751</v>
      </c>
      <c r="AR239" s="6" t="s">
        <v>120</v>
      </c>
      <c r="AS239" s="6">
        <f t="shared" si="15"/>
        <v>1</v>
      </c>
      <c r="AT239" s="6">
        <f t="shared" si="16"/>
        <v>1</v>
      </c>
    </row>
    <row r="240" spans="1:46">
      <c r="A240" s="8">
        <v>1</v>
      </c>
      <c r="B240" s="8">
        <v>1</v>
      </c>
      <c r="C240" s="8">
        <v>-2.0095960418880243E-2</v>
      </c>
      <c r="D240" s="8">
        <v>2.9611876221565656</v>
      </c>
      <c r="E240" s="8">
        <v>0</v>
      </c>
      <c r="F240" s="8">
        <v>1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1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1</v>
      </c>
      <c r="Z240" s="8">
        <v>0</v>
      </c>
      <c r="AA240" s="8">
        <v>0</v>
      </c>
      <c r="AB240" s="8">
        <v>0</v>
      </c>
      <c r="AC240" s="8">
        <v>0</v>
      </c>
      <c r="AD240" s="8">
        <v>1.4273345688746633</v>
      </c>
      <c r="AE240" s="8">
        <v>1</v>
      </c>
      <c r="AF240" s="8">
        <v>1</v>
      </c>
      <c r="AG240" s="8">
        <v>2.7966620818432175</v>
      </c>
      <c r="AH240" s="8">
        <v>0</v>
      </c>
      <c r="AI240" s="8">
        <v>0</v>
      </c>
      <c r="AJ240" s="8">
        <v>1</v>
      </c>
      <c r="AK240" s="8">
        <v>0</v>
      </c>
      <c r="AL240" s="8">
        <v>-1.0688619263650878</v>
      </c>
      <c r="AM240" s="8">
        <v>0.76440231600257746</v>
      </c>
      <c r="AO240" s="6">
        <v>0</v>
      </c>
      <c r="AP240" s="6">
        <f t="shared" si="13"/>
        <v>8.4388972099586965</v>
      </c>
      <c r="AQ240" s="6">
        <f t="shared" si="14"/>
        <v>7.3781335099586967</v>
      </c>
      <c r="AR240" s="6" t="s">
        <v>120</v>
      </c>
      <c r="AS240" s="6">
        <f t="shared" si="15"/>
        <v>1</v>
      </c>
      <c r="AT240" s="6">
        <f t="shared" si="16"/>
        <v>1</v>
      </c>
    </row>
    <row r="241" spans="1:46">
      <c r="A241" s="8">
        <v>1</v>
      </c>
      <c r="B241" s="8">
        <v>0</v>
      </c>
      <c r="C241" s="8">
        <v>0.78137061706512345</v>
      </c>
      <c r="D241" s="8">
        <v>1.0528532537728152</v>
      </c>
      <c r="E241" s="8">
        <v>0</v>
      </c>
      <c r="F241" s="8">
        <v>1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1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1</v>
      </c>
      <c r="AC241" s="8">
        <v>0</v>
      </c>
      <c r="AD241" s="8">
        <v>-0.14146239571670643</v>
      </c>
      <c r="AE241" s="8">
        <v>1</v>
      </c>
      <c r="AF241" s="8">
        <v>0</v>
      </c>
      <c r="AG241" s="8">
        <v>-0.49352860267821486</v>
      </c>
      <c r="AH241" s="8">
        <v>0</v>
      </c>
      <c r="AI241" s="8">
        <v>0</v>
      </c>
      <c r="AJ241" s="8">
        <v>1</v>
      </c>
      <c r="AK241" s="8">
        <v>0</v>
      </c>
      <c r="AL241" s="8">
        <v>-0.90041326017177126</v>
      </c>
      <c r="AM241" s="8">
        <v>-3.4622256249836905E-2</v>
      </c>
      <c r="AO241" s="6">
        <v>0</v>
      </c>
      <c r="AP241" s="6">
        <f t="shared" si="13"/>
        <v>2.353319715945366</v>
      </c>
      <c r="AQ241" s="6">
        <f t="shared" si="14"/>
        <v>1.292556015945366</v>
      </c>
      <c r="AR241" s="6" t="s">
        <v>120</v>
      </c>
      <c r="AS241" s="6">
        <f t="shared" si="15"/>
        <v>1</v>
      </c>
      <c r="AT241" s="6">
        <f t="shared" si="16"/>
        <v>1</v>
      </c>
    </row>
    <row r="242" spans="1:46">
      <c r="A242" s="8">
        <v>1</v>
      </c>
      <c r="B242" s="8">
        <v>0</v>
      </c>
      <c r="C242" s="8">
        <v>1.2031950427252462</v>
      </c>
      <c r="D242" s="8">
        <v>1.1532919047403809</v>
      </c>
      <c r="E242" s="8">
        <v>0</v>
      </c>
      <c r="F242" s="8">
        <v>1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1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1</v>
      </c>
      <c r="Z242" s="8">
        <v>0</v>
      </c>
      <c r="AA242" s="8">
        <v>0</v>
      </c>
      <c r="AB242" s="8">
        <v>0</v>
      </c>
      <c r="AC242" s="8">
        <v>0</v>
      </c>
      <c r="AD242" s="8">
        <v>0.8296976299827129</v>
      </c>
      <c r="AE242" s="8">
        <v>1</v>
      </c>
      <c r="AF242" s="8">
        <v>1</v>
      </c>
      <c r="AG242" s="8">
        <v>0.94592982179991181</v>
      </c>
      <c r="AH242" s="8">
        <v>1</v>
      </c>
      <c r="AI242" s="8">
        <v>0</v>
      </c>
      <c r="AJ242" s="8">
        <v>1</v>
      </c>
      <c r="AK242" s="8">
        <v>0</v>
      </c>
      <c r="AL242" s="8">
        <v>-1.0688619263650878</v>
      </c>
      <c r="AM242" s="8">
        <v>-0.19527168382016377</v>
      </c>
      <c r="AO242" s="6">
        <v>0</v>
      </c>
      <c r="AP242" s="6">
        <f t="shared" si="13"/>
        <v>3.2916606345315413</v>
      </c>
      <c r="AQ242" s="6">
        <f t="shared" si="14"/>
        <v>2.2308969345315415</v>
      </c>
      <c r="AR242" s="6" t="s">
        <v>120</v>
      </c>
      <c r="AS242" s="6">
        <f t="shared" si="15"/>
        <v>1</v>
      </c>
      <c r="AT242" s="6">
        <f t="shared" si="16"/>
        <v>1</v>
      </c>
    </row>
    <row r="243" spans="1:46">
      <c r="A243" s="8">
        <v>1</v>
      </c>
      <c r="B243" s="8">
        <v>1</v>
      </c>
      <c r="C243" s="8">
        <v>-0.24450655487006528</v>
      </c>
      <c r="D243" s="8">
        <v>0.91926984798595279</v>
      </c>
      <c r="E243" s="8">
        <v>0</v>
      </c>
      <c r="F243" s="8">
        <v>1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1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1</v>
      </c>
      <c r="AC243" s="8">
        <v>0</v>
      </c>
      <c r="AD243" s="8">
        <v>1.0284119121642865</v>
      </c>
      <c r="AE243" s="8">
        <v>1</v>
      </c>
      <c r="AF243" s="8">
        <v>1</v>
      </c>
      <c r="AG243" s="8">
        <v>0.7402929040173224</v>
      </c>
      <c r="AH243" s="8">
        <v>0</v>
      </c>
      <c r="AI243" s="8">
        <v>0</v>
      </c>
      <c r="AJ243" s="8">
        <v>1</v>
      </c>
      <c r="AK243" s="8">
        <v>0</v>
      </c>
      <c r="AL243" s="8">
        <v>1.1442050329333129</v>
      </c>
      <c r="AM243" s="8">
        <v>-0.16302663742611967</v>
      </c>
      <c r="AO243" s="6">
        <v>0</v>
      </c>
      <c r="AP243" s="6">
        <f t="shared" si="13"/>
        <v>3.3327841548981487</v>
      </c>
      <c r="AQ243" s="6">
        <f t="shared" si="14"/>
        <v>2.2720204548981489</v>
      </c>
      <c r="AR243" s="6" t="s">
        <v>120</v>
      </c>
      <c r="AS243" s="6">
        <f t="shared" si="15"/>
        <v>1</v>
      </c>
      <c r="AT243" s="6">
        <f t="shared" si="16"/>
        <v>1</v>
      </c>
    </row>
    <row r="244" spans="1:46">
      <c r="A244" s="8">
        <v>1</v>
      </c>
      <c r="B244" s="8">
        <v>1</v>
      </c>
      <c r="C244" s="8">
        <v>-0.4132363251341144</v>
      </c>
      <c r="D244" s="8">
        <v>-0.10219123235419182</v>
      </c>
      <c r="E244" s="8">
        <v>0</v>
      </c>
      <c r="F244" s="8">
        <v>1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1</v>
      </c>
      <c r="U244" s="8">
        <v>0</v>
      </c>
      <c r="V244" s="8">
        <v>0</v>
      </c>
      <c r="W244" s="8">
        <v>0</v>
      </c>
      <c r="X244" s="8">
        <v>0</v>
      </c>
      <c r="Y244" s="8">
        <v>1</v>
      </c>
      <c r="Z244" s="8">
        <v>0</v>
      </c>
      <c r="AA244" s="8">
        <v>0</v>
      </c>
      <c r="AB244" s="8">
        <v>0</v>
      </c>
      <c r="AC244" s="8">
        <v>0</v>
      </c>
      <c r="AD244" s="8">
        <v>0.61753651667607057</v>
      </c>
      <c r="AE244" s="8">
        <v>1</v>
      </c>
      <c r="AF244" s="8">
        <v>1</v>
      </c>
      <c r="AG244" s="8">
        <v>-0.28789168489562533</v>
      </c>
      <c r="AH244" s="8">
        <v>1</v>
      </c>
      <c r="AI244" s="8">
        <v>0</v>
      </c>
      <c r="AJ244" s="8">
        <v>1</v>
      </c>
      <c r="AK244" s="8">
        <v>0</v>
      </c>
      <c r="AL244" s="8">
        <v>-0.37183296280653644</v>
      </c>
      <c r="AM244" s="8">
        <v>-0.19527168382016377</v>
      </c>
      <c r="AO244" s="6">
        <v>0</v>
      </c>
      <c r="AP244" s="6">
        <f t="shared" si="13"/>
        <v>3.0788157735565638</v>
      </c>
      <c r="AQ244" s="6">
        <f t="shared" si="14"/>
        <v>2.0180520735565635</v>
      </c>
      <c r="AR244" s="6" t="s">
        <v>120</v>
      </c>
      <c r="AS244" s="6">
        <f t="shared" si="15"/>
        <v>1</v>
      </c>
      <c r="AT244" s="6">
        <f t="shared" si="16"/>
        <v>1</v>
      </c>
    </row>
    <row r="245" spans="1:46">
      <c r="A245" s="8">
        <v>1</v>
      </c>
      <c r="B245" s="8">
        <v>1</v>
      </c>
      <c r="C245" s="8">
        <v>-0.71610626275808287</v>
      </c>
      <c r="D245" s="8">
        <v>1.3541692066755127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1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1</v>
      </c>
      <c r="AC245" s="8">
        <v>0</v>
      </c>
      <c r="AD245" s="8">
        <v>-2.9405469674465751E-2</v>
      </c>
      <c r="AE245" s="8">
        <v>1</v>
      </c>
      <c r="AF245" s="8">
        <v>1</v>
      </c>
      <c r="AG245" s="8">
        <v>1.76847749293027</v>
      </c>
      <c r="AH245" s="8">
        <v>1</v>
      </c>
      <c r="AI245" s="8">
        <v>0</v>
      </c>
      <c r="AJ245" s="8">
        <v>1</v>
      </c>
      <c r="AK245" s="8">
        <v>0</v>
      </c>
      <c r="AL245" s="8">
        <v>0.61562473556807806</v>
      </c>
      <c r="AM245" s="8">
        <v>-0.14076220063023206</v>
      </c>
      <c r="AO245" s="6">
        <v>0</v>
      </c>
      <c r="AP245" s="6">
        <f t="shared" si="13"/>
        <v>3.9411904936417796</v>
      </c>
      <c r="AQ245" s="6">
        <f t="shared" si="14"/>
        <v>2.8804267936417798</v>
      </c>
      <c r="AR245" s="6" t="s">
        <v>120</v>
      </c>
      <c r="AS245" s="6">
        <f t="shared" si="15"/>
        <v>1</v>
      </c>
      <c r="AT245" s="6">
        <f t="shared" si="16"/>
        <v>1</v>
      </c>
    </row>
    <row r="246" spans="1:46">
      <c r="A246" s="8">
        <v>1</v>
      </c>
      <c r="B246" s="8">
        <v>0</v>
      </c>
      <c r="C246" s="8">
        <v>5.0770374362250237E-2</v>
      </c>
      <c r="D246" s="8">
        <v>-0.66263890475320908</v>
      </c>
      <c r="E246" s="8">
        <v>0</v>
      </c>
      <c r="F246" s="8">
        <v>1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1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1</v>
      </c>
      <c r="Z246" s="8">
        <v>0</v>
      </c>
      <c r="AA246" s="8">
        <v>0</v>
      </c>
      <c r="AB246" s="8">
        <v>0</v>
      </c>
      <c r="AC246" s="8">
        <v>0</v>
      </c>
      <c r="AD246" s="8">
        <v>-0.34017667789827993</v>
      </c>
      <c r="AE246" s="8">
        <v>1</v>
      </c>
      <c r="AF246" s="8">
        <v>1</v>
      </c>
      <c r="AG246" s="8">
        <v>2.7966620818432175</v>
      </c>
      <c r="AH246" s="8">
        <v>0</v>
      </c>
      <c r="AI246" s="8">
        <v>0</v>
      </c>
      <c r="AJ246" s="8">
        <v>1</v>
      </c>
      <c r="AK246" s="8">
        <v>0</v>
      </c>
      <c r="AL246" s="8">
        <v>-0.37183296280653644</v>
      </c>
      <c r="AM246" s="8">
        <v>0.20376076530613199</v>
      </c>
      <c r="AO246" s="6">
        <v>0</v>
      </c>
      <c r="AP246" s="6">
        <f t="shared" si="13"/>
        <v>6.5083348946376152</v>
      </c>
      <c r="AQ246" s="6">
        <f t="shared" si="14"/>
        <v>5.4475711946376153</v>
      </c>
      <c r="AR246" s="6" t="s">
        <v>120</v>
      </c>
      <c r="AS246" s="6">
        <f t="shared" si="15"/>
        <v>1</v>
      </c>
      <c r="AT246" s="6">
        <f t="shared" si="16"/>
        <v>1</v>
      </c>
    </row>
    <row r="247" spans="1:46">
      <c r="A247" s="8">
        <v>1</v>
      </c>
      <c r="B247" s="8">
        <v>1</v>
      </c>
      <c r="C247" s="8">
        <v>-6.2278402984892525E-2</v>
      </c>
      <c r="D247" s="8">
        <v>-0.95591976557850133</v>
      </c>
      <c r="E247" s="8">
        <v>0</v>
      </c>
      <c r="F247" s="8">
        <v>1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1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1</v>
      </c>
      <c r="Z247" s="8">
        <v>0</v>
      </c>
      <c r="AA247" s="8">
        <v>0</v>
      </c>
      <c r="AB247" s="8">
        <v>0</v>
      </c>
      <c r="AC247" s="8">
        <v>0</v>
      </c>
      <c r="AD247" s="8">
        <v>-0.29087163043969405</v>
      </c>
      <c r="AE247" s="8">
        <v>1</v>
      </c>
      <c r="AF247" s="8">
        <v>1</v>
      </c>
      <c r="AG247" s="8">
        <v>-0.28789168489562533</v>
      </c>
      <c r="AH247" s="8">
        <v>0</v>
      </c>
      <c r="AI247" s="8">
        <v>0</v>
      </c>
      <c r="AJ247" s="8">
        <v>1</v>
      </c>
      <c r="AK247" s="8">
        <v>0</v>
      </c>
      <c r="AL247" s="8">
        <v>0.10447016229180706</v>
      </c>
      <c r="AM247" s="8">
        <v>-0.19527168382016377</v>
      </c>
      <c r="AO247" s="6">
        <v>0</v>
      </c>
      <c r="AP247" s="6">
        <f t="shared" si="13"/>
        <v>2.0607636374201026</v>
      </c>
      <c r="AQ247" s="6">
        <f t="shared" si="14"/>
        <v>0.99999993742010251</v>
      </c>
      <c r="AR247" s="6" t="s">
        <v>120</v>
      </c>
      <c r="AS247" s="6">
        <f t="shared" si="15"/>
        <v>1</v>
      </c>
      <c r="AT247" s="6">
        <f t="shared" si="16"/>
        <v>1</v>
      </c>
    </row>
    <row r="248" spans="1:46">
      <c r="A248" s="8">
        <v>1</v>
      </c>
      <c r="B248" s="8">
        <v>0</v>
      </c>
      <c r="C248" s="8">
        <v>-1.081406215379749</v>
      </c>
      <c r="D248" s="8">
        <v>0.55065999893498607</v>
      </c>
      <c r="E248" s="8">
        <v>0</v>
      </c>
      <c r="F248" s="8">
        <v>1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1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1</v>
      </c>
      <c r="Z248" s="8">
        <v>0</v>
      </c>
      <c r="AA248" s="8">
        <v>0</v>
      </c>
      <c r="AB248" s="8">
        <v>0</v>
      </c>
      <c r="AC248" s="8">
        <v>0</v>
      </c>
      <c r="AD248" s="8">
        <v>0.14540333495142974</v>
      </c>
      <c r="AE248" s="8">
        <v>1</v>
      </c>
      <c r="AF248" s="8">
        <v>1</v>
      </c>
      <c r="AG248" s="8">
        <v>0.53465598623473276</v>
      </c>
      <c r="AH248" s="8">
        <v>0</v>
      </c>
      <c r="AI248" s="8">
        <v>0</v>
      </c>
      <c r="AJ248" s="8">
        <v>1</v>
      </c>
      <c r="AK248" s="8">
        <v>0</v>
      </c>
      <c r="AL248" s="8">
        <v>-8.4182241975665675E-5</v>
      </c>
      <c r="AM248" s="8">
        <v>4.9343777800323521</v>
      </c>
      <c r="AO248" s="6">
        <v>0</v>
      </c>
      <c r="AP248" s="6">
        <f t="shared" si="13"/>
        <v>18.770278503519595</v>
      </c>
      <c r="AQ248" s="6">
        <f t="shared" si="14"/>
        <v>17.709514803519596</v>
      </c>
      <c r="AR248" s="6" t="s">
        <v>120</v>
      </c>
      <c r="AS248" s="6">
        <f t="shared" si="15"/>
        <v>1</v>
      </c>
      <c r="AT248" s="6">
        <f t="shared" si="16"/>
        <v>1</v>
      </c>
    </row>
    <row r="249" spans="1:46">
      <c r="A249" s="8">
        <v>1</v>
      </c>
      <c r="B249" s="8">
        <v>1</v>
      </c>
      <c r="C249" s="8">
        <v>0.83789492137380961</v>
      </c>
      <c r="D249" s="8">
        <v>-0.64656872059839854</v>
      </c>
      <c r="E249" s="8">
        <v>0</v>
      </c>
      <c r="F249" s="8">
        <v>1</v>
      </c>
      <c r="G249" s="8">
        <v>0</v>
      </c>
      <c r="H249" s="8">
        <v>0</v>
      </c>
      <c r="I249" s="8">
        <v>0</v>
      </c>
      <c r="J249" s="8">
        <v>1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1</v>
      </c>
      <c r="AA249" s="8">
        <v>0</v>
      </c>
      <c r="AB249" s="8">
        <v>0</v>
      </c>
      <c r="AC249" s="8">
        <v>0</v>
      </c>
      <c r="AD249" s="8">
        <v>0.38146992581375011</v>
      </c>
      <c r="AE249" s="8">
        <v>0</v>
      </c>
      <c r="AF249" s="8">
        <v>0</v>
      </c>
      <c r="AG249" s="8">
        <v>-0.49352860267821486</v>
      </c>
      <c r="AH249" s="8">
        <v>0</v>
      </c>
      <c r="AI249" s="8">
        <v>0</v>
      </c>
      <c r="AJ249" s="8">
        <v>1</v>
      </c>
      <c r="AK249" s="8">
        <v>0</v>
      </c>
      <c r="AL249" s="8">
        <v>0.18579020804030472</v>
      </c>
      <c r="AM249" s="8">
        <v>-0.19527168382016377</v>
      </c>
      <c r="AO249" s="6">
        <v>3.8412397999999999</v>
      </c>
      <c r="AP249" s="6">
        <f t="shared" si="13"/>
        <v>-1.7804761311148818</v>
      </c>
      <c r="AQ249" s="6">
        <f t="shared" si="14"/>
        <v>-2.8412398311148817</v>
      </c>
      <c r="AR249" s="6" t="s">
        <v>120</v>
      </c>
      <c r="AS249" s="6">
        <f t="shared" si="15"/>
        <v>-2.8412397999999999</v>
      </c>
      <c r="AT249" s="6">
        <f t="shared" si="16"/>
        <v>0</v>
      </c>
    </row>
    <row r="250" spans="1:46">
      <c r="A250" s="8">
        <v>1</v>
      </c>
      <c r="B250" s="8">
        <v>0</v>
      </c>
      <c r="C250" s="8">
        <v>1.3373348726256247</v>
      </c>
      <c r="D250" s="8">
        <v>0.65109864990255184</v>
      </c>
      <c r="E250" s="8">
        <v>0</v>
      </c>
      <c r="F250" s="8">
        <v>1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1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1</v>
      </c>
      <c r="AA250" s="8">
        <v>0</v>
      </c>
      <c r="AB250" s="8">
        <v>0</v>
      </c>
      <c r="AC250" s="8">
        <v>0</v>
      </c>
      <c r="AD250" s="8">
        <v>1.2779253341516756</v>
      </c>
      <c r="AE250" s="8">
        <v>1</v>
      </c>
      <c r="AF250" s="8">
        <v>1</v>
      </c>
      <c r="AG250" s="8">
        <v>0.7402929040173224</v>
      </c>
      <c r="AH250" s="8">
        <v>0</v>
      </c>
      <c r="AI250" s="8">
        <v>0</v>
      </c>
      <c r="AJ250" s="8">
        <v>1</v>
      </c>
      <c r="AK250" s="8">
        <v>0</v>
      </c>
      <c r="AL250" s="8">
        <v>1.1093535847553855</v>
      </c>
      <c r="AM250" s="8">
        <v>9.6125965943682505</v>
      </c>
      <c r="AO250" s="6">
        <v>0</v>
      </c>
      <c r="AP250" s="6">
        <f t="shared" si="13"/>
        <v>31.465741288997268</v>
      </c>
      <c r="AQ250" s="6">
        <f t="shared" si="14"/>
        <v>30.404977588997269</v>
      </c>
      <c r="AR250" s="6" t="s">
        <v>120</v>
      </c>
      <c r="AS250" s="6">
        <f t="shared" si="15"/>
        <v>1</v>
      </c>
      <c r="AT250" s="6">
        <f t="shared" si="16"/>
        <v>1</v>
      </c>
    </row>
    <row r="251" spans="1:46">
      <c r="A251" s="8">
        <v>1</v>
      </c>
      <c r="B251" s="8">
        <v>0</v>
      </c>
      <c r="C251" s="8">
        <v>0.79571247880779739</v>
      </c>
      <c r="D251" s="8">
        <v>-0.54613006963083277</v>
      </c>
      <c r="E251" s="8">
        <v>1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1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1</v>
      </c>
      <c r="AC251" s="8">
        <v>0</v>
      </c>
      <c r="AD251" s="8">
        <v>-0.62704240856641613</v>
      </c>
      <c r="AE251" s="8">
        <v>1</v>
      </c>
      <c r="AF251" s="8">
        <v>1</v>
      </c>
      <c r="AG251" s="8">
        <v>4.2361205063213445</v>
      </c>
      <c r="AH251" s="8">
        <v>1</v>
      </c>
      <c r="AI251" s="8">
        <v>0</v>
      </c>
      <c r="AJ251" s="8">
        <v>1</v>
      </c>
      <c r="AK251" s="8">
        <v>0</v>
      </c>
      <c r="AL251" s="8">
        <v>1.5740395604610864</v>
      </c>
      <c r="AM251" s="8">
        <v>4.1959728936017841E-2</v>
      </c>
      <c r="AO251" s="6">
        <v>0</v>
      </c>
      <c r="AP251" s="6">
        <f t="shared" si="13"/>
        <v>5.9306547037874937</v>
      </c>
      <c r="AQ251" s="6">
        <f t="shared" si="14"/>
        <v>4.8698910037874938</v>
      </c>
      <c r="AR251" s="6" t="s">
        <v>120</v>
      </c>
      <c r="AS251" s="6">
        <f t="shared" si="15"/>
        <v>1</v>
      </c>
      <c r="AT251" s="6">
        <f t="shared" si="16"/>
        <v>1</v>
      </c>
    </row>
    <row r="252" spans="1:46">
      <c r="A252" s="8">
        <v>1</v>
      </c>
      <c r="B252" s="8">
        <v>1</v>
      </c>
      <c r="C252" s="8">
        <v>0.28277380847531774</v>
      </c>
      <c r="D252" s="8">
        <v>-0.45372651074067222</v>
      </c>
      <c r="E252" s="8">
        <v>0</v>
      </c>
      <c r="F252" s="8">
        <v>1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1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1</v>
      </c>
      <c r="Z252" s="8">
        <v>0</v>
      </c>
      <c r="AA252" s="8">
        <v>0</v>
      </c>
      <c r="AB252" s="8">
        <v>0</v>
      </c>
      <c r="AC252" s="8">
        <v>0</v>
      </c>
      <c r="AD252" s="8">
        <v>-0.66439471724716304</v>
      </c>
      <c r="AE252" s="8">
        <v>1</v>
      </c>
      <c r="AF252" s="8">
        <v>0</v>
      </c>
      <c r="AG252" s="8">
        <v>-0.49352860267821486</v>
      </c>
      <c r="AH252" s="8">
        <v>1</v>
      </c>
      <c r="AI252" s="8">
        <v>0</v>
      </c>
      <c r="AJ252" s="8">
        <v>1</v>
      </c>
      <c r="AK252" s="8">
        <v>0</v>
      </c>
      <c r="AL252" s="8">
        <v>0.31938742605569376</v>
      </c>
      <c r="AM252" s="8">
        <v>-0.15688472382725413</v>
      </c>
      <c r="AO252" s="6">
        <v>0.95204854000000005</v>
      </c>
      <c r="AP252" s="6">
        <f t="shared" si="13"/>
        <v>1.108715094150722</v>
      </c>
      <c r="AQ252" s="6">
        <f t="shared" si="14"/>
        <v>4.7951394150721915E-2</v>
      </c>
      <c r="AR252" s="6" t="s">
        <v>120</v>
      </c>
      <c r="AS252" s="6">
        <f t="shared" si="15"/>
        <v>4.7951459999999946E-2</v>
      </c>
      <c r="AT252" s="6">
        <f t="shared" si="16"/>
        <v>1</v>
      </c>
    </row>
    <row r="253" spans="1:46">
      <c r="A253" s="8">
        <v>1</v>
      </c>
      <c r="B253" s="8">
        <v>1</v>
      </c>
      <c r="C253" s="8">
        <v>-0.71610626275808287</v>
      </c>
      <c r="D253" s="8">
        <v>1.3541692066755127</v>
      </c>
      <c r="E253" s="8">
        <v>0</v>
      </c>
      <c r="F253" s="8">
        <v>1</v>
      </c>
      <c r="G253" s="8">
        <v>0</v>
      </c>
      <c r="H253" s="8">
        <v>0</v>
      </c>
      <c r="I253" s="8">
        <v>0</v>
      </c>
      <c r="J253" s="8">
        <v>1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1</v>
      </c>
      <c r="Z253" s="8">
        <v>0</v>
      </c>
      <c r="AA253" s="8">
        <v>0</v>
      </c>
      <c r="AB253" s="8">
        <v>0</v>
      </c>
      <c r="AC253" s="8">
        <v>0</v>
      </c>
      <c r="AD253" s="8">
        <v>0.38146992581375011</v>
      </c>
      <c r="AE253" s="8">
        <v>1</v>
      </c>
      <c r="AF253" s="8">
        <v>1</v>
      </c>
      <c r="AG253" s="8">
        <v>1.357203657365091</v>
      </c>
      <c r="AH253" s="8">
        <v>0</v>
      </c>
      <c r="AI253" s="8">
        <v>0</v>
      </c>
      <c r="AJ253" s="8">
        <v>1</v>
      </c>
      <c r="AK253" s="8">
        <v>0</v>
      </c>
      <c r="AL253" s="8">
        <v>-0.74358174337109717</v>
      </c>
      <c r="AM253" s="8">
        <v>-5.2856062246468986E-2</v>
      </c>
      <c r="AO253" s="6">
        <v>0</v>
      </c>
      <c r="AP253" s="6">
        <f t="shared" si="13"/>
        <v>4.3156099257117946</v>
      </c>
      <c r="AQ253" s="6">
        <f t="shared" si="14"/>
        <v>3.2548462257117947</v>
      </c>
      <c r="AR253" s="6" t="s">
        <v>120</v>
      </c>
      <c r="AS253" s="6">
        <f t="shared" si="15"/>
        <v>1</v>
      </c>
      <c r="AT253" s="6">
        <f t="shared" si="16"/>
        <v>1</v>
      </c>
    </row>
    <row r="254" spans="1:46">
      <c r="A254" s="8">
        <v>1</v>
      </c>
      <c r="B254" s="8">
        <v>1</v>
      </c>
      <c r="C254" s="8">
        <v>1.0488071342038709</v>
      </c>
      <c r="D254" s="8">
        <v>-0.55416516170823804</v>
      </c>
      <c r="E254" s="8">
        <v>0</v>
      </c>
      <c r="F254" s="8">
        <v>1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1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1</v>
      </c>
      <c r="Z254" s="8">
        <v>0</v>
      </c>
      <c r="AA254" s="8">
        <v>0</v>
      </c>
      <c r="AB254" s="8">
        <v>0</v>
      </c>
      <c r="AC254" s="8">
        <v>0</v>
      </c>
      <c r="AD254" s="8">
        <v>-0.14146239571670643</v>
      </c>
      <c r="AE254" s="8">
        <v>1</v>
      </c>
      <c r="AF254" s="8">
        <v>1</v>
      </c>
      <c r="AG254" s="8">
        <v>-8.2254767113035795E-2</v>
      </c>
      <c r="AH254" s="8">
        <v>1</v>
      </c>
      <c r="AI254" s="8">
        <v>0</v>
      </c>
      <c r="AJ254" s="8">
        <v>1</v>
      </c>
      <c r="AK254" s="8">
        <v>0</v>
      </c>
      <c r="AL254" s="8">
        <v>-1.0688619263650878</v>
      </c>
      <c r="AM254" s="8">
        <v>-0.19239266182069556</v>
      </c>
      <c r="AO254" s="6">
        <v>0.10324724</v>
      </c>
      <c r="AP254" s="6">
        <f t="shared" si="13"/>
        <v>1.9575163876197998</v>
      </c>
      <c r="AQ254" s="6">
        <f t="shared" si="14"/>
        <v>0.89675268761979976</v>
      </c>
      <c r="AR254" s="6" t="s">
        <v>120</v>
      </c>
      <c r="AS254" s="6">
        <f t="shared" si="15"/>
        <v>0.89675276000000004</v>
      </c>
      <c r="AT254" s="6">
        <f t="shared" si="16"/>
        <v>1</v>
      </c>
    </row>
    <row r="255" spans="1:46">
      <c r="A255" s="8">
        <v>1</v>
      </c>
      <c r="B255" s="8">
        <v>1</v>
      </c>
      <c r="C255" s="8">
        <v>0.92225980650583417</v>
      </c>
      <c r="D255" s="8">
        <v>3.1392173432670728E-2</v>
      </c>
      <c r="E255" s="8">
        <v>1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1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1</v>
      </c>
      <c r="Z255" s="8">
        <v>0</v>
      </c>
      <c r="AA255" s="8">
        <v>0</v>
      </c>
      <c r="AB255" s="8">
        <v>0</v>
      </c>
      <c r="AC255" s="8">
        <v>0</v>
      </c>
      <c r="AD255" s="8">
        <v>0.28136573854934843</v>
      </c>
      <c r="AE255" s="8">
        <v>1</v>
      </c>
      <c r="AF255" s="8">
        <v>0</v>
      </c>
      <c r="AG255" s="8">
        <v>-0.49352860267821486</v>
      </c>
      <c r="AH255" s="8">
        <v>1</v>
      </c>
      <c r="AI255" s="8">
        <v>0</v>
      </c>
      <c r="AJ255" s="8">
        <v>1</v>
      </c>
      <c r="AK255" s="8">
        <v>0</v>
      </c>
      <c r="AL255" s="8">
        <v>-0.76681604215638222</v>
      </c>
      <c r="AM255" s="8">
        <v>8.149829772871478E-2</v>
      </c>
      <c r="AO255" s="6">
        <v>0.79143993999999995</v>
      </c>
      <c r="AP255" s="6">
        <f t="shared" si="13"/>
        <v>1.2693236982664211</v>
      </c>
      <c r="AQ255" s="6">
        <f t="shared" si="14"/>
        <v>0.20855999826642102</v>
      </c>
      <c r="AR255" s="6" t="s">
        <v>120</v>
      </c>
      <c r="AS255" s="6">
        <f t="shared" si="15"/>
        <v>0.20856006000000005</v>
      </c>
      <c r="AT255" s="6">
        <f t="shared" si="16"/>
        <v>1</v>
      </c>
    </row>
    <row r="256" spans="1:46">
      <c r="A256" s="8">
        <v>1</v>
      </c>
      <c r="B256" s="8">
        <v>1</v>
      </c>
      <c r="C256" s="8">
        <v>0.98553347035485261</v>
      </c>
      <c r="D256" s="8">
        <v>-0.35328785977310639</v>
      </c>
      <c r="E256" s="8">
        <v>0</v>
      </c>
      <c r="F256" s="8">
        <v>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1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1</v>
      </c>
      <c r="AC256" s="8">
        <v>0</v>
      </c>
      <c r="AD256" s="8">
        <v>1.128516099428688</v>
      </c>
      <c r="AE256" s="8">
        <v>1</v>
      </c>
      <c r="AF256" s="8">
        <v>1</v>
      </c>
      <c r="AG256" s="8">
        <v>1.76847749293027</v>
      </c>
      <c r="AH256" s="8">
        <v>0</v>
      </c>
      <c r="AI256" s="8">
        <v>0</v>
      </c>
      <c r="AJ256" s="8">
        <v>1</v>
      </c>
      <c r="AK256" s="8">
        <v>0</v>
      </c>
      <c r="AL256" s="8">
        <v>-0.6041759506593869</v>
      </c>
      <c r="AM256" s="8">
        <v>-0.19527168382016377</v>
      </c>
      <c r="AO256" s="6">
        <v>0</v>
      </c>
      <c r="AP256" s="6">
        <f t="shared" si="13"/>
        <v>4.4184830789818843</v>
      </c>
      <c r="AQ256" s="6">
        <f t="shared" si="14"/>
        <v>3.3577193789818844</v>
      </c>
      <c r="AR256" s="6" t="s">
        <v>120</v>
      </c>
      <c r="AS256" s="6">
        <f t="shared" si="15"/>
        <v>1</v>
      </c>
      <c r="AT256" s="6">
        <f t="shared" si="16"/>
        <v>1</v>
      </c>
    </row>
    <row r="257" spans="1:46">
      <c r="A257" s="8">
        <v>1</v>
      </c>
      <c r="B257" s="8">
        <v>1</v>
      </c>
      <c r="C257" s="8">
        <v>2.0544363962478336</v>
      </c>
      <c r="D257" s="8">
        <v>1.3541692066755127</v>
      </c>
      <c r="E257" s="8">
        <v>0</v>
      </c>
      <c r="F257" s="8">
        <v>1</v>
      </c>
      <c r="G257" s="8">
        <v>0</v>
      </c>
      <c r="H257" s="8">
        <v>1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1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0.8296976299827129</v>
      </c>
      <c r="AE257" s="8">
        <v>1</v>
      </c>
      <c r="AF257" s="8">
        <v>1</v>
      </c>
      <c r="AG257" s="8">
        <v>0.53465598623473276</v>
      </c>
      <c r="AH257" s="8">
        <v>0</v>
      </c>
      <c r="AI257" s="8">
        <v>0</v>
      </c>
      <c r="AJ257" s="8">
        <v>1</v>
      </c>
      <c r="AK257" s="8">
        <v>0</v>
      </c>
      <c r="AL257" s="8">
        <v>-1.0688619263650878</v>
      </c>
      <c r="AM257" s="8">
        <v>1.5035432306660526</v>
      </c>
      <c r="AO257" s="6">
        <v>0</v>
      </c>
      <c r="AP257" s="6">
        <f t="shared" si="13"/>
        <v>5.7538528669386402</v>
      </c>
      <c r="AQ257" s="6">
        <f t="shared" si="14"/>
        <v>4.6930891669386403</v>
      </c>
      <c r="AR257" s="6" t="s">
        <v>120</v>
      </c>
      <c r="AS257" s="6">
        <f t="shared" si="15"/>
        <v>1</v>
      </c>
      <c r="AT257" s="6">
        <f t="shared" si="16"/>
        <v>1</v>
      </c>
    </row>
    <row r="258" spans="1:46">
      <c r="A258" s="8">
        <v>1</v>
      </c>
      <c r="B258" s="8">
        <v>1</v>
      </c>
      <c r="C258" s="8">
        <v>0.9644422490718465</v>
      </c>
      <c r="D258" s="8">
        <v>-0.89766534801731312</v>
      </c>
      <c r="E258" s="8">
        <v>1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1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1</v>
      </c>
      <c r="AC258" s="8">
        <v>0</v>
      </c>
      <c r="AD258" s="8">
        <v>-0.14146239571670643</v>
      </c>
      <c r="AE258" s="8">
        <v>1</v>
      </c>
      <c r="AF258" s="8">
        <v>1</v>
      </c>
      <c r="AG258" s="8">
        <v>1.1515667395825013</v>
      </c>
      <c r="AH258" s="8">
        <v>0</v>
      </c>
      <c r="AI258" s="8">
        <v>0</v>
      </c>
      <c r="AJ258" s="8">
        <v>1</v>
      </c>
      <c r="AK258" s="8">
        <v>0</v>
      </c>
      <c r="AL258" s="8">
        <v>-0.48800445673296167</v>
      </c>
      <c r="AM258" s="8">
        <v>-0.12329613383345819</v>
      </c>
      <c r="AO258" s="6">
        <v>0</v>
      </c>
      <c r="AP258" s="6">
        <f t="shared" si="13"/>
        <v>3.9513723682503068</v>
      </c>
      <c r="AQ258" s="6">
        <f t="shared" si="14"/>
        <v>2.8906086682503069</v>
      </c>
      <c r="AR258" s="6" t="s">
        <v>120</v>
      </c>
      <c r="AS258" s="6">
        <f t="shared" si="15"/>
        <v>1</v>
      </c>
      <c r="AT258" s="6">
        <f t="shared" si="16"/>
        <v>1</v>
      </c>
    </row>
    <row r="259" spans="1:46">
      <c r="A259" s="8">
        <v>1</v>
      </c>
      <c r="B259" s="8">
        <v>0</v>
      </c>
      <c r="C259" s="8">
        <v>-0.96920091815415654</v>
      </c>
      <c r="D259" s="8">
        <v>-0.93081010283660992</v>
      </c>
      <c r="E259" s="8">
        <v>0</v>
      </c>
      <c r="F259" s="8">
        <v>1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1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1</v>
      </c>
      <c r="Z259" s="8">
        <v>0</v>
      </c>
      <c r="AA259" s="8">
        <v>0</v>
      </c>
      <c r="AB259" s="8">
        <v>0</v>
      </c>
      <c r="AC259" s="8">
        <v>0</v>
      </c>
      <c r="AD259" s="8">
        <v>-0.36557624780118786</v>
      </c>
      <c r="AE259" s="8">
        <v>0</v>
      </c>
      <c r="AF259" s="8">
        <v>1</v>
      </c>
      <c r="AG259" s="8">
        <v>-0.28789168489562533</v>
      </c>
      <c r="AH259" s="8">
        <v>0</v>
      </c>
      <c r="AI259" s="8">
        <v>0</v>
      </c>
      <c r="AJ259" s="8">
        <v>1</v>
      </c>
      <c r="AK259" s="8">
        <v>0</v>
      </c>
      <c r="AL259" s="8">
        <v>0.32519600075201499</v>
      </c>
      <c r="AM259" s="8">
        <v>-4.786575744739073E-2</v>
      </c>
      <c r="AO259" s="6">
        <v>1.5419662000000001</v>
      </c>
      <c r="AP259" s="6">
        <f t="shared" si="13"/>
        <v>0.51879744559907959</v>
      </c>
      <c r="AQ259" s="6">
        <f t="shared" si="14"/>
        <v>-0.5419662544009205</v>
      </c>
      <c r="AR259" s="6" t="s">
        <v>120</v>
      </c>
      <c r="AS259" s="6">
        <f t="shared" si="15"/>
        <v>-0.54196620000000006</v>
      </c>
      <c r="AT259" s="6">
        <f t="shared" si="16"/>
        <v>0</v>
      </c>
    </row>
    <row r="260" spans="1:46">
      <c r="A260" s="8">
        <v>1</v>
      </c>
      <c r="B260" s="8">
        <v>1</v>
      </c>
      <c r="C260" s="8">
        <v>-0.4132363251341144</v>
      </c>
      <c r="D260" s="8">
        <v>-0.60438448719202098</v>
      </c>
      <c r="E260" s="8">
        <v>1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1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1</v>
      </c>
      <c r="Z260" s="8">
        <v>0</v>
      </c>
      <c r="AA260" s="8">
        <v>0</v>
      </c>
      <c r="AB260" s="8">
        <v>0</v>
      </c>
      <c r="AC260" s="8">
        <v>0</v>
      </c>
      <c r="AD260" s="8">
        <v>-0.36557624780118786</v>
      </c>
      <c r="AE260" s="8">
        <v>1</v>
      </c>
      <c r="AF260" s="8">
        <v>1</v>
      </c>
      <c r="AG260" s="8">
        <v>0.53465598623473276</v>
      </c>
      <c r="AH260" s="8">
        <v>1</v>
      </c>
      <c r="AI260" s="8">
        <v>0</v>
      </c>
      <c r="AJ260" s="8">
        <v>1</v>
      </c>
      <c r="AK260" s="8">
        <v>0</v>
      </c>
      <c r="AL260" s="8">
        <v>-0.13948997495368595</v>
      </c>
      <c r="AM260" s="8">
        <v>0.91353565557503136</v>
      </c>
      <c r="AO260" s="6">
        <v>0</v>
      </c>
      <c r="AP260" s="6">
        <f t="shared" si="13"/>
        <v>5.4847954921193285</v>
      </c>
      <c r="AQ260" s="6">
        <f t="shared" si="14"/>
        <v>4.4240317921193286</v>
      </c>
      <c r="AR260" s="6" t="s">
        <v>120</v>
      </c>
      <c r="AS260" s="6">
        <f t="shared" si="15"/>
        <v>1</v>
      </c>
      <c r="AT260" s="6">
        <f t="shared" si="16"/>
        <v>1</v>
      </c>
    </row>
    <row r="261" spans="1:46">
      <c r="A261" s="8">
        <v>1</v>
      </c>
      <c r="B261" s="8">
        <v>1</v>
      </c>
      <c r="C261" s="8">
        <v>-0.53978365283215124</v>
      </c>
      <c r="D261" s="8">
        <v>0.24934404603228855</v>
      </c>
      <c r="E261" s="8">
        <v>0</v>
      </c>
      <c r="F261" s="8">
        <v>1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1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1</v>
      </c>
      <c r="Z261" s="8">
        <v>0</v>
      </c>
      <c r="AA261" s="8">
        <v>0</v>
      </c>
      <c r="AB261" s="8">
        <v>0</v>
      </c>
      <c r="AC261" s="8">
        <v>0</v>
      </c>
      <c r="AD261" s="8">
        <v>-0.36557624780118786</v>
      </c>
      <c r="AE261" s="8">
        <v>1</v>
      </c>
      <c r="AF261" s="8">
        <v>1</v>
      </c>
      <c r="AG261" s="8">
        <v>0.12338215066955374</v>
      </c>
      <c r="AH261" s="8">
        <v>0</v>
      </c>
      <c r="AI261" s="8">
        <v>0</v>
      </c>
      <c r="AJ261" s="8">
        <v>1</v>
      </c>
      <c r="AK261" s="8">
        <v>0</v>
      </c>
      <c r="AL261" s="8">
        <v>-1.0688619263650878</v>
      </c>
      <c r="AM261" s="8">
        <v>-0.19527168382016377</v>
      </c>
      <c r="AO261" s="6">
        <v>0</v>
      </c>
      <c r="AP261" s="6">
        <f t="shared" si="13"/>
        <v>2.9425726639754695</v>
      </c>
      <c r="AQ261" s="6">
        <f t="shared" si="14"/>
        <v>1.8818089639754694</v>
      </c>
      <c r="AR261" s="6" t="s">
        <v>120</v>
      </c>
      <c r="AS261" s="6">
        <f t="shared" si="15"/>
        <v>1</v>
      </c>
      <c r="AT261" s="6">
        <f t="shared" si="16"/>
        <v>1</v>
      </c>
    </row>
    <row r="262" spans="1:46">
      <c r="A262" s="8">
        <v>1</v>
      </c>
      <c r="B262" s="8">
        <v>1</v>
      </c>
      <c r="C262" s="8">
        <v>-0.81396952951123103</v>
      </c>
      <c r="D262" s="8">
        <v>-0.84744602253353019</v>
      </c>
      <c r="E262" s="8">
        <v>1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1</v>
      </c>
      <c r="V262" s="8">
        <v>0</v>
      </c>
      <c r="W262" s="8">
        <v>0</v>
      </c>
      <c r="X262" s="8">
        <v>0</v>
      </c>
      <c r="Y262" s="8">
        <v>1</v>
      </c>
      <c r="Z262" s="8">
        <v>0</v>
      </c>
      <c r="AA262" s="8">
        <v>0</v>
      </c>
      <c r="AB262" s="8">
        <v>0</v>
      </c>
      <c r="AC262" s="8">
        <v>0</v>
      </c>
      <c r="AD262" s="8">
        <v>-0.65244197846932406</v>
      </c>
      <c r="AE262" s="8">
        <v>1</v>
      </c>
      <c r="AF262" s="8">
        <v>1</v>
      </c>
      <c r="AG262" s="8">
        <v>-0.28789168489562533</v>
      </c>
      <c r="AH262" s="8">
        <v>1</v>
      </c>
      <c r="AI262" s="8">
        <v>0</v>
      </c>
      <c r="AJ262" s="8">
        <v>1</v>
      </c>
      <c r="AK262" s="8">
        <v>0</v>
      </c>
      <c r="AL262" s="8">
        <v>3.810340818544772</v>
      </c>
      <c r="AM262" s="8">
        <v>-0.18394753062225544</v>
      </c>
      <c r="AO262" s="6">
        <v>0</v>
      </c>
      <c r="AP262" s="6">
        <f t="shared" si="13"/>
        <v>2.0607636293683749</v>
      </c>
      <c r="AQ262" s="6">
        <f t="shared" si="14"/>
        <v>0.99999992936837478</v>
      </c>
      <c r="AR262" s="6" t="s">
        <v>120</v>
      </c>
      <c r="AS262" s="6">
        <f t="shared" si="15"/>
        <v>1</v>
      </c>
      <c r="AT262" s="6">
        <f t="shared" si="16"/>
        <v>1</v>
      </c>
    </row>
    <row r="263" spans="1:46">
      <c r="A263" s="8">
        <v>1</v>
      </c>
      <c r="B263" s="8">
        <v>0</v>
      </c>
      <c r="C263" s="8">
        <v>-0.2655977761530714</v>
      </c>
      <c r="D263" s="8">
        <v>-0.25284920880554057</v>
      </c>
      <c r="E263" s="8">
        <v>0</v>
      </c>
      <c r="F263" s="8">
        <v>1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1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1</v>
      </c>
      <c r="Z263" s="8">
        <v>0</v>
      </c>
      <c r="AA263" s="8">
        <v>0</v>
      </c>
      <c r="AB263" s="8">
        <v>0</v>
      </c>
      <c r="AC263" s="8">
        <v>0</v>
      </c>
      <c r="AD263" s="8">
        <v>-0.41488129525977374</v>
      </c>
      <c r="AE263" s="8">
        <v>1</v>
      </c>
      <c r="AF263" s="8">
        <v>0</v>
      </c>
      <c r="AG263" s="8">
        <v>-0.49352860267821486</v>
      </c>
      <c r="AH263" s="8">
        <v>0</v>
      </c>
      <c r="AI263" s="8">
        <v>1</v>
      </c>
      <c r="AJ263" s="8">
        <v>0</v>
      </c>
      <c r="AK263" s="8">
        <v>0</v>
      </c>
      <c r="AL263" s="8">
        <v>0.5575389886048655</v>
      </c>
      <c r="AM263" s="8">
        <v>-0.19527168382016377</v>
      </c>
      <c r="AO263" s="6">
        <v>0</v>
      </c>
      <c r="AP263" s="6">
        <f t="shared" ref="AP263:AP326" si="17">SUMPRODUCT($B$3:$AM$3,B263:AM263)</f>
        <v>2.0607636511239629</v>
      </c>
      <c r="AQ263" s="6">
        <f t="shared" ref="AQ263:AQ326" si="18">A263*(AP263+$AO$3)</f>
        <v>0.99999995112396278</v>
      </c>
      <c r="AR263" s="6" t="s">
        <v>120</v>
      </c>
      <c r="AS263" s="6">
        <f t="shared" si="15"/>
        <v>1</v>
      </c>
      <c r="AT263" s="6">
        <f t="shared" si="16"/>
        <v>1</v>
      </c>
    </row>
    <row r="264" spans="1:46">
      <c r="A264" s="8">
        <v>1</v>
      </c>
      <c r="B264" s="8">
        <v>1</v>
      </c>
      <c r="C264" s="8">
        <v>-0.38539591304054643</v>
      </c>
      <c r="D264" s="8">
        <v>-0.65460381267580381</v>
      </c>
      <c r="E264" s="8">
        <v>1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1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1</v>
      </c>
      <c r="Z264" s="8">
        <v>0</v>
      </c>
      <c r="AA264" s="8">
        <v>0</v>
      </c>
      <c r="AB264" s="8">
        <v>0</v>
      </c>
      <c r="AC264" s="8">
        <v>0</v>
      </c>
      <c r="AD264" s="8">
        <v>-0.55233779120492232</v>
      </c>
      <c r="AE264" s="8">
        <v>1</v>
      </c>
      <c r="AF264" s="8">
        <v>0</v>
      </c>
      <c r="AG264" s="8">
        <v>-0.49352860267821486</v>
      </c>
      <c r="AH264" s="8">
        <v>1</v>
      </c>
      <c r="AI264" s="8">
        <v>0</v>
      </c>
      <c r="AJ264" s="8">
        <v>1</v>
      </c>
      <c r="AK264" s="8">
        <v>0</v>
      </c>
      <c r="AL264" s="8">
        <v>0.44136749467844028</v>
      </c>
      <c r="AM264" s="8">
        <v>9.1388781420800903E-3</v>
      </c>
      <c r="AO264" s="6">
        <v>1.099208</v>
      </c>
      <c r="AP264" s="6">
        <f t="shared" si="17"/>
        <v>0.9615556741042165</v>
      </c>
      <c r="AQ264" s="6">
        <f t="shared" si="18"/>
        <v>-9.9208025895783591E-2</v>
      </c>
      <c r="AR264" s="6" t="s">
        <v>120</v>
      </c>
      <c r="AS264" s="6">
        <f t="shared" ref="AS264:AS327" si="19">1-AO264</f>
        <v>-9.9207999999999963E-2</v>
      </c>
      <c r="AT264" s="6">
        <f t="shared" ref="AT264:AT327" si="20">IF(AQ264&gt;0,1,0)</f>
        <v>0</v>
      </c>
    </row>
    <row r="265" spans="1:46">
      <c r="A265" s="8">
        <v>1</v>
      </c>
      <c r="B265" s="8">
        <v>1</v>
      </c>
      <c r="C265" s="8">
        <v>-0.36430469175754032</v>
      </c>
      <c r="D265" s="8">
        <v>-0.63752924201131767</v>
      </c>
      <c r="E265" s="8">
        <v>0</v>
      </c>
      <c r="F265" s="8">
        <v>1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1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1</v>
      </c>
      <c r="AC265" s="8">
        <v>0</v>
      </c>
      <c r="AD265" s="8">
        <v>-0.11606282581379856</v>
      </c>
      <c r="AE265" s="8">
        <v>1</v>
      </c>
      <c r="AF265" s="8">
        <v>1</v>
      </c>
      <c r="AG265" s="8">
        <v>1.9741144107128594</v>
      </c>
      <c r="AH265" s="8">
        <v>1</v>
      </c>
      <c r="AI265" s="8">
        <v>0</v>
      </c>
      <c r="AJ265" s="8">
        <v>1</v>
      </c>
      <c r="AK265" s="8">
        <v>0</v>
      </c>
      <c r="AL265" s="8">
        <v>2.3175371215902079</v>
      </c>
      <c r="AM265" s="8">
        <v>-5.8422171445440887E-2</v>
      </c>
      <c r="AO265" s="6">
        <v>0</v>
      </c>
      <c r="AP265" s="6">
        <f t="shared" si="17"/>
        <v>5.2179003533725705</v>
      </c>
      <c r="AQ265" s="6">
        <f t="shared" si="18"/>
        <v>4.1571366533725707</v>
      </c>
      <c r="AR265" s="6" t="s">
        <v>120</v>
      </c>
      <c r="AS265" s="6">
        <f t="shared" si="19"/>
        <v>1</v>
      </c>
      <c r="AT265" s="6">
        <f t="shared" si="20"/>
        <v>1</v>
      </c>
    </row>
    <row r="266" spans="1:46">
      <c r="A266" s="8">
        <v>1</v>
      </c>
      <c r="B266" s="8">
        <v>0</v>
      </c>
      <c r="C266" s="8">
        <v>3.1300886816811473</v>
      </c>
      <c r="D266" s="8">
        <v>2.0572397634484734</v>
      </c>
      <c r="E266" s="8">
        <v>0</v>
      </c>
      <c r="F266" s="8">
        <v>1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1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1</v>
      </c>
      <c r="AD266" s="8">
        <v>-0.66439471724716304</v>
      </c>
      <c r="AE266" s="8">
        <v>1</v>
      </c>
      <c r="AF266" s="8">
        <v>1</v>
      </c>
      <c r="AG266" s="8">
        <v>2.3853882462780387</v>
      </c>
      <c r="AH266" s="8">
        <v>0</v>
      </c>
      <c r="AI266" s="8">
        <v>0</v>
      </c>
      <c r="AJ266" s="8">
        <v>1</v>
      </c>
      <c r="AK266" s="8">
        <v>0</v>
      </c>
      <c r="AL266" s="8">
        <v>-1.0688619263650878</v>
      </c>
      <c r="AM266" s="8">
        <v>0.45270020086015111</v>
      </c>
      <c r="AO266" s="6">
        <v>0</v>
      </c>
      <c r="AP266" s="6">
        <f t="shared" si="17"/>
        <v>5.7310705131594206</v>
      </c>
      <c r="AQ266" s="6">
        <f t="shared" si="18"/>
        <v>4.6703068131594208</v>
      </c>
      <c r="AR266" s="6" t="s">
        <v>120</v>
      </c>
      <c r="AS266" s="6">
        <f t="shared" si="19"/>
        <v>1</v>
      </c>
      <c r="AT266" s="6">
        <f t="shared" si="20"/>
        <v>1</v>
      </c>
    </row>
    <row r="267" spans="1:46">
      <c r="A267" s="8">
        <v>1</v>
      </c>
      <c r="B267" s="8">
        <v>0</v>
      </c>
      <c r="C267" s="8">
        <v>-0.53978365283215124</v>
      </c>
      <c r="D267" s="8">
        <v>-0.37839752251499786</v>
      </c>
      <c r="E267" s="8">
        <v>0</v>
      </c>
      <c r="F267" s="8">
        <v>1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1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1</v>
      </c>
      <c r="AC267" s="8">
        <v>0</v>
      </c>
      <c r="AD267" s="8">
        <v>-0.40292855648193471</v>
      </c>
      <c r="AE267" s="8">
        <v>1</v>
      </c>
      <c r="AF267" s="8">
        <v>0</v>
      </c>
      <c r="AG267" s="8">
        <v>-0.49352860267821486</v>
      </c>
      <c r="AH267" s="8">
        <v>0</v>
      </c>
      <c r="AI267" s="8">
        <v>0</v>
      </c>
      <c r="AJ267" s="8">
        <v>1</v>
      </c>
      <c r="AK267" s="8">
        <v>0</v>
      </c>
      <c r="AL267" s="8">
        <v>1.0222249643105665</v>
      </c>
      <c r="AM267" s="8">
        <v>-0.19527168382016377</v>
      </c>
      <c r="AO267" s="6">
        <v>0</v>
      </c>
      <c r="AP267" s="6">
        <f t="shared" si="17"/>
        <v>3.5079580719380692</v>
      </c>
      <c r="AQ267" s="6">
        <f t="shared" si="18"/>
        <v>2.4471943719380693</v>
      </c>
      <c r="AR267" s="6" t="s">
        <v>120</v>
      </c>
      <c r="AS267" s="6">
        <f t="shared" si="19"/>
        <v>1</v>
      </c>
      <c r="AT267" s="6">
        <f t="shared" si="20"/>
        <v>1</v>
      </c>
    </row>
    <row r="268" spans="1:46">
      <c r="A268" s="8">
        <v>1</v>
      </c>
      <c r="B268" s="8">
        <v>1</v>
      </c>
      <c r="C268" s="8">
        <v>0.24734072544963775</v>
      </c>
      <c r="D268" s="8">
        <v>-0.14437546576056945</v>
      </c>
      <c r="E268" s="8">
        <v>1</v>
      </c>
      <c r="F268" s="8">
        <v>0</v>
      </c>
      <c r="G268" s="8">
        <v>0</v>
      </c>
      <c r="H268" s="8">
        <v>0</v>
      </c>
      <c r="I268" s="8">
        <v>0</v>
      </c>
      <c r="J268" s="8">
        <v>1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1</v>
      </c>
      <c r="AA268" s="8">
        <v>0</v>
      </c>
      <c r="AB268" s="8">
        <v>0</v>
      </c>
      <c r="AC268" s="8">
        <v>0</v>
      </c>
      <c r="AD268" s="8">
        <v>1.8755622730436261</v>
      </c>
      <c r="AE268" s="8">
        <v>1</v>
      </c>
      <c r="AF268" s="8">
        <v>1</v>
      </c>
      <c r="AG268" s="8">
        <v>0.94592982179991181</v>
      </c>
      <c r="AH268" s="8">
        <v>1</v>
      </c>
      <c r="AI268" s="8">
        <v>0</v>
      </c>
      <c r="AJ268" s="8">
        <v>1</v>
      </c>
      <c r="AK268" s="8">
        <v>0</v>
      </c>
      <c r="AL268" s="8">
        <v>6.3810139417558212E-2</v>
      </c>
      <c r="AM268" s="8">
        <v>-0.19527168382016377</v>
      </c>
      <c r="AO268" s="6">
        <v>0.33021381999999999</v>
      </c>
      <c r="AP268" s="6">
        <f t="shared" si="17"/>
        <v>1.7305498247461335</v>
      </c>
      <c r="AQ268" s="6">
        <f t="shared" si="18"/>
        <v>0.66978612474613342</v>
      </c>
      <c r="AR268" s="6" t="s">
        <v>120</v>
      </c>
      <c r="AS268" s="6">
        <f t="shared" si="19"/>
        <v>0.66978618000000001</v>
      </c>
      <c r="AT268" s="6">
        <f t="shared" si="20"/>
        <v>1</v>
      </c>
    </row>
    <row r="269" spans="1:46">
      <c r="A269" s="8">
        <v>1</v>
      </c>
      <c r="B269" s="8">
        <v>1</v>
      </c>
      <c r="C269" s="8">
        <v>9.9702176468594778E-2</v>
      </c>
      <c r="D269" s="8">
        <v>-0.65460381267580381</v>
      </c>
      <c r="E269" s="8">
        <v>0</v>
      </c>
      <c r="F269" s="8">
        <v>1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1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1</v>
      </c>
      <c r="AC269" s="8">
        <v>0</v>
      </c>
      <c r="AD269" s="8">
        <v>0.97910686470570052</v>
      </c>
      <c r="AE269" s="8">
        <v>1</v>
      </c>
      <c r="AF269" s="8">
        <v>1</v>
      </c>
      <c r="AG269" s="8">
        <v>0.12338215066955374</v>
      </c>
      <c r="AH269" s="8">
        <v>1</v>
      </c>
      <c r="AI269" s="8">
        <v>0</v>
      </c>
      <c r="AJ269" s="8">
        <v>1</v>
      </c>
      <c r="AK269" s="8">
        <v>0</v>
      </c>
      <c r="AL269" s="8">
        <v>-1.0688619263650878</v>
      </c>
      <c r="AM269" s="8">
        <v>-0.19527168382016377</v>
      </c>
      <c r="AO269" s="6">
        <v>0</v>
      </c>
      <c r="AP269" s="6">
        <f t="shared" si="17"/>
        <v>3.8160760112504155</v>
      </c>
      <c r="AQ269" s="6">
        <f t="shared" si="18"/>
        <v>2.7553123112504156</v>
      </c>
      <c r="AR269" s="6" t="s">
        <v>120</v>
      </c>
      <c r="AS269" s="6">
        <f t="shared" si="19"/>
        <v>1</v>
      </c>
      <c r="AT269" s="6">
        <f t="shared" si="20"/>
        <v>1</v>
      </c>
    </row>
    <row r="270" spans="1:46">
      <c r="A270" s="8">
        <v>1</v>
      </c>
      <c r="B270" s="8">
        <v>1</v>
      </c>
      <c r="C270" s="8">
        <v>1.0766477150272094</v>
      </c>
      <c r="D270" s="8">
        <v>-0.85548111461093546</v>
      </c>
      <c r="E270" s="8">
        <v>0</v>
      </c>
      <c r="F270" s="8">
        <v>1</v>
      </c>
      <c r="G270" s="8">
        <v>0</v>
      </c>
      <c r="H270" s="8">
        <v>0</v>
      </c>
      <c r="I270" s="8">
        <v>0</v>
      </c>
      <c r="J270" s="8">
        <v>1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1</v>
      </c>
      <c r="AC270" s="8">
        <v>0</v>
      </c>
      <c r="AD270" s="8">
        <v>0.8296976299827129</v>
      </c>
      <c r="AE270" s="8">
        <v>1</v>
      </c>
      <c r="AF270" s="8">
        <v>0</v>
      </c>
      <c r="AG270" s="8">
        <v>-0.49352860267821486</v>
      </c>
      <c r="AH270" s="8">
        <v>1</v>
      </c>
      <c r="AI270" s="8">
        <v>0</v>
      </c>
      <c r="AJ270" s="8">
        <v>1</v>
      </c>
      <c r="AK270" s="8">
        <v>0</v>
      </c>
      <c r="AL270" s="8">
        <v>0.78988197645771596</v>
      </c>
      <c r="AM270" s="8">
        <v>-0.19527168382016377</v>
      </c>
      <c r="AO270" s="6">
        <v>0.63126647000000002</v>
      </c>
      <c r="AP270" s="6">
        <f t="shared" si="17"/>
        <v>1.4294971732592603</v>
      </c>
      <c r="AQ270" s="6">
        <f t="shared" si="18"/>
        <v>0.3687334732592602</v>
      </c>
      <c r="AR270" s="6" t="s">
        <v>120</v>
      </c>
      <c r="AS270" s="6">
        <f t="shared" si="19"/>
        <v>0.36873352999999998</v>
      </c>
      <c r="AT270" s="6">
        <f t="shared" si="20"/>
        <v>1</v>
      </c>
    </row>
    <row r="271" spans="1:46">
      <c r="A271" s="8">
        <v>1</v>
      </c>
      <c r="B271" s="8">
        <v>1</v>
      </c>
      <c r="C271" s="8">
        <v>-0.56846771377703986</v>
      </c>
      <c r="D271" s="8">
        <v>-0.40350718525688928</v>
      </c>
      <c r="E271" s="8">
        <v>0</v>
      </c>
      <c r="F271" s="8">
        <v>1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1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1</v>
      </c>
      <c r="Z271" s="8">
        <v>0</v>
      </c>
      <c r="AA271" s="8">
        <v>0</v>
      </c>
      <c r="AB271" s="8">
        <v>0</v>
      </c>
      <c r="AC271" s="8">
        <v>0</v>
      </c>
      <c r="AD271" s="8">
        <v>7.9468390062811482E-3</v>
      </c>
      <c r="AE271" s="8">
        <v>1</v>
      </c>
      <c r="AF271" s="8">
        <v>1</v>
      </c>
      <c r="AG271" s="8">
        <v>0.7402929040173224</v>
      </c>
      <c r="AH271" s="8">
        <v>0</v>
      </c>
      <c r="AI271" s="8">
        <v>0</v>
      </c>
      <c r="AJ271" s="8">
        <v>1</v>
      </c>
      <c r="AK271" s="8">
        <v>0</v>
      </c>
      <c r="AL271" s="8">
        <v>-8.4182241975665675E-5</v>
      </c>
      <c r="AM271" s="8">
        <v>-8.0110803841434833E-2</v>
      </c>
      <c r="AO271" s="6">
        <v>0</v>
      </c>
      <c r="AP271" s="6">
        <f t="shared" si="17"/>
        <v>3.8622609222855258</v>
      </c>
      <c r="AQ271" s="6">
        <f t="shared" si="18"/>
        <v>2.8014972222855254</v>
      </c>
      <c r="AR271" s="6" t="s">
        <v>120</v>
      </c>
      <c r="AS271" s="6">
        <f t="shared" si="19"/>
        <v>1</v>
      </c>
      <c r="AT271" s="6">
        <f t="shared" si="20"/>
        <v>1</v>
      </c>
    </row>
    <row r="272" spans="1:46">
      <c r="A272" s="8">
        <v>1</v>
      </c>
      <c r="B272" s="8">
        <v>0</v>
      </c>
      <c r="C272" s="8">
        <v>-0.23775736405950346</v>
      </c>
      <c r="D272" s="8">
        <v>-0.20262988332175766</v>
      </c>
      <c r="E272" s="8">
        <v>0</v>
      </c>
      <c r="F272" s="8">
        <v>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1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1</v>
      </c>
      <c r="Z272" s="8">
        <v>0</v>
      </c>
      <c r="AA272" s="8">
        <v>0</v>
      </c>
      <c r="AB272" s="8">
        <v>0</v>
      </c>
      <c r="AC272" s="8">
        <v>0</v>
      </c>
      <c r="AD272" s="8">
        <v>-0.34017667789827993</v>
      </c>
      <c r="AE272" s="8">
        <v>1</v>
      </c>
      <c r="AF272" s="8">
        <v>1</v>
      </c>
      <c r="AG272" s="8">
        <v>-0.28789168489562533</v>
      </c>
      <c r="AH272" s="8">
        <v>1</v>
      </c>
      <c r="AI272" s="8">
        <v>0</v>
      </c>
      <c r="AJ272" s="8">
        <v>1</v>
      </c>
      <c r="AK272" s="8">
        <v>0</v>
      </c>
      <c r="AL272" s="8">
        <v>1.0861192859701003</v>
      </c>
      <c r="AM272" s="8">
        <v>-0.19527168382016377</v>
      </c>
      <c r="AO272" s="6">
        <v>0</v>
      </c>
      <c r="AP272" s="6">
        <f t="shared" si="17"/>
        <v>2.2150632446618488</v>
      </c>
      <c r="AQ272" s="6">
        <f t="shared" si="18"/>
        <v>1.1542995446618487</v>
      </c>
      <c r="AR272" s="6" t="s">
        <v>120</v>
      </c>
      <c r="AS272" s="6">
        <f t="shared" si="19"/>
        <v>1</v>
      </c>
      <c r="AT272" s="6">
        <f t="shared" si="20"/>
        <v>1</v>
      </c>
    </row>
    <row r="273" spans="1:46">
      <c r="A273" s="8">
        <v>-1</v>
      </c>
      <c r="B273" s="8">
        <v>1</v>
      </c>
      <c r="C273" s="8">
        <v>-0.17448370021048504</v>
      </c>
      <c r="D273" s="8">
        <v>-0.83941093045612492</v>
      </c>
      <c r="E273" s="8">
        <v>0</v>
      </c>
      <c r="F273" s="8">
        <v>1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1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1</v>
      </c>
      <c r="Z273" s="8">
        <v>0</v>
      </c>
      <c r="AA273" s="8">
        <v>0</v>
      </c>
      <c r="AB273" s="8">
        <v>0</v>
      </c>
      <c r="AC273" s="8">
        <v>0</v>
      </c>
      <c r="AD273" s="8">
        <v>-0.57773736110783025</v>
      </c>
      <c r="AE273" s="8">
        <v>0</v>
      </c>
      <c r="AF273" s="8">
        <v>1</v>
      </c>
      <c r="AG273" s="8">
        <v>-0.28789168489562533</v>
      </c>
      <c r="AH273" s="8">
        <v>0</v>
      </c>
      <c r="AI273" s="8">
        <v>0</v>
      </c>
      <c r="AJ273" s="8">
        <v>1</v>
      </c>
      <c r="AK273" s="8">
        <v>0</v>
      </c>
      <c r="AL273" s="8">
        <v>0.90605347038414119</v>
      </c>
      <c r="AM273" s="8">
        <v>0.34272156048046493</v>
      </c>
      <c r="AO273" s="6">
        <v>0.98905549000000004</v>
      </c>
      <c r="AP273" s="6">
        <f t="shared" si="17"/>
        <v>1.0498191546878133</v>
      </c>
      <c r="AQ273" s="6">
        <f t="shared" si="18"/>
        <v>1.0944545312186804E-2</v>
      </c>
      <c r="AR273" s="6" t="s">
        <v>120</v>
      </c>
      <c r="AS273" s="6">
        <f t="shared" si="19"/>
        <v>1.0944509999999963E-2</v>
      </c>
      <c r="AT273" s="6">
        <f t="shared" si="20"/>
        <v>1</v>
      </c>
    </row>
    <row r="274" spans="1:46">
      <c r="A274" s="8">
        <v>-1</v>
      </c>
      <c r="B274" s="8">
        <v>0</v>
      </c>
      <c r="C274" s="8">
        <v>0.43716171699669298</v>
      </c>
      <c r="D274" s="8">
        <v>-9.7876734640312719E-3</v>
      </c>
      <c r="E274" s="8">
        <v>0</v>
      </c>
      <c r="F274" s="8">
        <v>1</v>
      </c>
      <c r="G274" s="8">
        <v>0</v>
      </c>
      <c r="H274" s="8">
        <v>1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1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-0.66439471724716304</v>
      </c>
      <c r="AE274" s="8">
        <v>0</v>
      </c>
      <c r="AF274" s="8">
        <v>0</v>
      </c>
      <c r="AG274" s="8">
        <v>-0.49352860267821486</v>
      </c>
      <c r="AH274" s="8">
        <v>0</v>
      </c>
      <c r="AI274" s="8">
        <v>0</v>
      </c>
      <c r="AJ274" s="8">
        <v>1</v>
      </c>
      <c r="AK274" s="8">
        <v>0</v>
      </c>
      <c r="AL274" s="8">
        <v>-0.13948997495368595</v>
      </c>
      <c r="AM274" s="8">
        <v>-0.19527168382016377</v>
      </c>
      <c r="AO274" s="6">
        <v>0</v>
      </c>
      <c r="AP274" s="6">
        <f t="shared" si="17"/>
        <v>-2.8682713643475668</v>
      </c>
      <c r="AQ274" s="6">
        <f t="shared" si="18"/>
        <v>3.9290350643475671</v>
      </c>
      <c r="AR274" s="6" t="s">
        <v>120</v>
      </c>
      <c r="AS274" s="6">
        <f t="shared" si="19"/>
        <v>1</v>
      </c>
      <c r="AT274" s="6">
        <f t="shared" si="20"/>
        <v>1</v>
      </c>
    </row>
    <row r="275" spans="1:46">
      <c r="A275" s="8">
        <v>-1</v>
      </c>
      <c r="B275" s="8">
        <v>1</v>
      </c>
      <c r="C275" s="8">
        <v>-0.78612911741766311</v>
      </c>
      <c r="D275" s="8">
        <v>-0.86351620668834073</v>
      </c>
      <c r="E275" s="8">
        <v>0</v>
      </c>
      <c r="F275" s="8">
        <v>1</v>
      </c>
      <c r="G275" s="8">
        <v>0</v>
      </c>
      <c r="H275" s="8">
        <v>0</v>
      </c>
      <c r="I275" s="8">
        <v>0</v>
      </c>
      <c r="J275" s="8">
        <v>0</v>
      </c>
      <c r="K275" s="8">
        <v>1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1</v>
      </c>
      <c r="Z275" s="8">
        <v>0</v>
      </c>
      <c r="AA275" s="8">
        <v>0</v>
      </c>
      <c r="AB275" s="8">
        <v>0</v>
      </c>
      <c r="AC275" s="8">
        <v>0</v>
      </c>
      <c r="AD275" s="8">
        <v>-0.62704240856641613</v>
      </c>
      <c r="AE275" s="8">
        <v>0</v>
      </c>
      <c r="AF275" s="8">
        <v>0</v>
      </c>
      <c r="AG275" s="8">
        <v>-0.49352860267821486</v>
      </c>
      <c r="AH275" s="8">
        <v>1</v>
      </c>
      <c r="AI275" s="8">
        <v>0</v>
      </c>
      <c r="AJ275" s="8">
        <v>1</v>
      </c>
      <c r="AK275" s="8">
        <v>0</v>
      </c>
      <c r="AL275" s="8">
        <v>0.5575389886048655</v>
      </c>
      <c r="AM275" s="8">
        <v>-0.18471526982211361</v>
      </c>
      <c r="AO275" s="6">
        <v>0</v>
      </c>
      <c r="AP275" s="6">
        <f t="shared" si="17"/>
        <v>-1.1841765018736927</v>
      </c>
      <c r="AQ275" s="6">
        <f t="shared" si="18"/>
        <v>2.2449402018736926</v>
      </c>
      <c r="AR275" s="6" t="s">
        <v>120</v>
      </c>
      <c r="AS275" s="6">
        <f t="shared" si="19"/>
        <v>1</v>
      </c>
      <c r="AT275" s="6">
        <f t="shared" si="20"/>
        <v>1</v>
      </c>
    </row>
    <row r="276" spans="1:46">
      <c r="A276" s="8">
        <v>-1</v>
      </c>
      <c r="B276" s="8">
        <v>0</v>
      </c>
      <c r="C276" s="8">
        <v>-0.72285545356864467</v>
      </c>
      <c r="D276" s="8">
        <v>-0.58730991652753473</v>
      </c>
      <c r="E276" s="8">
        <v>0</v>
      </c>
      <c r="F276" s="8">
        <v>1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1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1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-0.66439471724716304</v>
      </c>
      <c r="AE276" s="8">
        <v>0</v>
      </c>
      <c r="AF276" s="8">
        <v>1</v>
      </c>
      <c r="AG276" s="8">
        <v>-0.28789168489562533</v>
      </c>
      <c r="AH276" s="8">
        <v>0</v>
      </c>
      <c r="AI276" s="8">
        <v>0</v>
      </c>
      <c r="AJ276" s="8">
        <v>1</v>
      </c>
      <c r="AK276" s="8">
        <v>0</v>
      </c>
      <c r="AL276" s="8">
        <v>9.2853012899164533E-2</v>
      </c>
      <c r="AM276" s="8">
        <v>-0.18509913942204273</v>
      </c>
      <c r="AO276" s="6">
        <v>0</v>
      </c>
      <c r="AP276" s="6">
        <f t="shared" si="17"/>
        <v>-1.2133186193276904</v>
      </c>
      <c r="AQ276" s="6">
        <f t="shared" si="18"/>
        <v>2.2740823193276904</v>
      </c>
      <c r="AR276" s="6" t="s">
        <v>120</v>
      </c>
      <c r="AS276" s="6">
        <f t="shared" si="19"/>
        <v>1</v>
      </c>
      <c r="AT276" s="6">
        <f t="shared" si="20"/>
        <v>1</v>
      </c>
    </row>
    <row r="277" spans="1:46">
      <c r="A277" s="8">
        <v>-1</v>
      </c>
      <c r="B277" s="8">
        <v>0</v>
      </c>
      <c r="C277" s="8">
        <v>-1.3134096494928165</v>
      </c>
      <c r="D277" s="8">
        <v>-0.92277501075920454</v>
      </c>
      <c r="E277" s="8">
        <v>0</v>
      </c>
      <c r="F277" s="8">
        <v>1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1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1</v>
      </c>
      <c r="Z277" s="8">
        <v>0</v>
      </c>
      <c r="AA277" s="8">
        <v>0</v>
      </c>
      <c r="AB277" s="8">
        <v>0</v>
      </c>
      <c r="AC277" s="8">
        <v>0</v>
      </c>
      <c r="AD277" s="8">
        <v>-0.36557624780118786</v>
      </c>
      <c r="AE277" s="8">
        <v>0</v>
      </c>
      <c r="AF277" s="8">
        <v>1</v>
      </c>
      <c r="AG277" s="8">
        <v>-8.2254767113035795E-2</v>
      </c>
      <c r="AH277" s="8">
        <v>1</v>
      </c>
      <c r="AI277" s="8">
        <v>0</v>
      </c>
      <c r="AJ277" s="8">
        <v>1</v>
      </c>
      <c r="AK277" s="8">
        <v>0</v>
      </c>
      <c r="AL277" s="8">
        <v>0.78988197645771596</v>
      </c>
      <c r="AM277" s="8">
        <v>-0.19507974902019923</v>
      </c>
      <c r="AO277" s="6">
        <v>0</v>
      </c>
      <c r="AP277" s="6">
        <f t="shared" si="17"/>
        <v>-1.2083815833544156</v>
      </c>
      <c r="AQ277" s="6">
        <f t="shared" si="18"/>
        <v>2.2691452833544155</v>
      </c>
      <c r="AR277" s="6" t="s">
        <v>120</v>
      </c>
      <c r="AS277" s="6">
        <f t="shared" si="19"/>
        <v>1</v>
      </c>
      <c r="AT277" s="6">
        <f t="shared" si="20"/>
        <v>1</v>
      </c>
    </row>
    <row r="278" spans="1:46">
      <c r="A278" s="8">
        <v>-1</v>
      </c>
      <c r="B278" s="8">
        <v>1</v>
      </c>
      <c r="C278" s="8">
        <v>0.94335102778884039</v>
      </c>
      <c r="D278" s="8">
        <v>-0.35328785977310639</v>
      </c>
      <c r="E278" s="8">
        <v>0</v>
      </c>
      <c r="F278" s="8">
        <v>1</v>
      </c>
      <c r="G278" s="8">
        <v>0</v>
      </c>
      <c r="H278" s="8">
        <v>0</v>
      </c>
      <c r="I278" s="8">
        <v>0</v>
      </c>
      <c r="J278" s="8">
        <v>1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1</v>
      </c>
      <c r="AA278" s="8">
        <v>0</v>
      </c>
      <c r="AB278" s="8">
        <v>0</v>
      </c>
      <c r="AC278" s="8">
        <v>0</v>
      </c>
      <c r="AD278" s="8">
        <v>-0.36557624780118786</v>
      </c>
      <c r="AE278" s="8">
        <v>1</v>
      </c>
      <c r="AF278" s="8">
        <v>0</v>
      </c>
      <c r="AG278" s="8">
        <v>-0.49352860267821486</v>
      </c>
      <c r="AH278" s="8">
        <v>0</v>
      </c>
      <c r="AI278" s="8">
        <v>0</v>
      </c>
      <c r="AJ278" s="8">
        <v>1</v>
      </c>
      <c r="AK278" s="8">
        <v>0</v>
      </c>
      <c r="AL278" s="8">
        <v>-1.0688619263650878</v>
      </c>
      <c r="AM278" s="8">
        <v>-0.15688472382725413</v>
      </c>
      <c r="AO278" s="6">
        <v>0.67283802000000004</v>
      </c>
      <c r="AP278" s="6">
        <f t="shared" si="17"/>
        <v>0.73360164532672478</v>
      </c>
      <c r="AQ278" s="6">
        <f t="shared" si="18"/>
        <v>0.3271620546732753</v>
      </c>
      <c r="AR278" s="6" t="s">
        <v>120</v>
      </c>
      <c r="AS278" s="6">
        <f t="shared" si="19"/>
        <v>0.32716197999999996</v>
      </c>
      <c r="AT278" s="6">
        <f t="shared" si="20"/>
        <v>1</v>
      </c>
    </row>
    <row r="279" spans="1:46">
      <c r="A279" s="8">
        <v>-1</v>
      </c>
      <c r="B279" s="8">
        <v>1</v>
      </c>
      <c r="C279" s="8">
        <v>-0.63174137762605831</v>
      </c>
      <c r="D279" s="8">
        <v>0.85197595183768349</v>
      </c>
      <c r="E279" s="8">
        <v>0</v>
      </c>
      <c r="F279" s="8">
        <v>1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1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1</v>
      </c>
      <c r="Z279" s="8">
        <v>0</v>
      </c>
      <c r="AA279" s="8">
        <v>0</v>
      </c>
      <c r="AB279" s="8">
        <v>0</v>
      </c>
      <c r="AC279" s="8">
        <v>0</v>
      </c>
      <c r="AD279" s="8">
        <v>-0.58969009988566923</v>
      </c>
      <c r="AE279" s="8">
        <v>0</v>
      </c>
      <c r="AF279" s="8">
        <v>0</v>
      </c>
      <c r="AG279" s="8">
        <v>-0.49352860267821486</v>
      </c>
      <c r="AH279" s="8">
        <v>1</v>
      </c>
      <c r="AI279" s="8">
        <v>0</v>
      </c>
      <c r="AJ279" s="8">
        <v>1</v>
      </c>
      <c r="AK279" s="8">
        <v>0</v>
      </c>
      <c r="AL279" s="8">
        <v>-1.0688619263650878</v>
      </c>
      <c r="AM279" s="8">
        <v>-0.19527168382016377</v>
      </c>
      <c r="AO279" s="6">
        <v>0</v>
      </c>
      <c r="AP279" s="6">
        <f t="shared" si="17"/>
        <v>-2.3115479656433062</v>
      </c>
      <c r="AQ279" s="6">
        <f t="shared" si="18"/>
        <v>3.3723116656433065</v>
      </c>
      <c r="AR279" s="6" t="s">
        <v>120</v>
      </c>
      <c r="AS279" s="6">
        <f t="shared" si="19"/>
        <v>1</v>
      </c>
      <c r="AT279" s="6">
        <f t="shared" si="20"/>
        <v>1</v>
      </c>
    </row>
    <row r="280" spans="1:46">
      <c r="A280" s="8">
        <v>-1</v>
      </c>
      <c r="B280" s="8">
        <v>1</v>
      </c>
      <c r="C280" s="8">
        <v>-0.58955893506004597</v>
      </c>
      <c r="D280" s="8">
        <v>1.5550465086106442</v>
      </c>
      <c r="E280" s="8">
        <v>0</v>
      </c>
      <c r="F280" s="8">
        <v>1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1</v>
      </c>
      <c r="Z280" s="8">
        <v>0</v>
      </c>
      <c r="AA280" s="8">
        <v>0</v>
      </c>
      <c r="AB280" s="8">
        <v>0</v>
      </c>
      <c r="AC280" s="8">
        <v>0</v>
      </c>
      <c r="AD280" s="8">
        <v>-0.40292855648193471</v>
      </c>
      <c r="AE280" s="8">
        <v>1</v>
      </c>
      <c r="AF280" s="8">
        <v>0</v>
      </c>
      <c r="AG280" s="8">
        <v>-0.49352860267821486</v>
      </c>
      <c r="AH280" s="8">
        <v>1</v>
      </c>
      <c r="AI280" s="8">
        <v>0</v>
      </c>
      <c r="AJ280" s="8">
        <v>1</v>
      </c>
      <c r="AK280" s="8">
        <v>0</v>
      </c>
      <c r="AL280" s="8">
        <v>0.44136749467844028</v>
      </c>
      <c r="AM280" s="8">
        <v>-0.19527168382016377</v>
      </c>
      <c r="AO280" s="6">
        <v>0.94317037999999997</v>
      </c>
      <c r="AP280" s="6">
        <f t="shared" si="17"/>
        <v>1.0039340219024422</v>
      </c>
      <c r="AQ280" s="6">
        <f t="shared" si="18"/>
        <v>5.6829678097557901E-2</v>
      </c>
      <c r="AR280" s="6" t="s">
        <v>120</v>
      </c>
      <c r="AS280" s="6">
        <f t="shared" si="19"/>
        <v>5.6829620000000025E-2</v>
      </c>
      <c r="AT280" s="6">
        <f t="shared" si="20"/>
        <v>1</v>
      </c>
    </row>
    <row r="281" spans="1:46">
      <c r="A281" s="8">
        <v>-1</v>
      </c>
      <c r="B281" s="8">
        <v>0</v>
      </c>
      <c r="C281" s="8">
        <v>-1.2855692373992487</v>
      </c>
      <c r="D281" s="8">
        <v>-0.91373553217212367</v>
      </c>
      <c r="E281" s="8">
        <v>0</v>
      </c>
      <c r="F281" s="8">
        <v>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1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1</v>
      </c>
      <c r="Z281" s="8">
        <v>0</v>
      </c>
      <c r="AA281" s="8">
        <v>0</v>
      </c>
      <c r="AB281" s="8">
        <v>0</v>
      </c>
      <c r="AC281" s="8">
        <v>0</v>
      </c>
      <c r="AD281" s="8">
        <v>-0.62704240856641613</v>
      </c>
      <c r="AE281" s="8">
        <v>0</v>
      </c>
      <c r="AF281" s="8">
        <v>0</v>
      </c>
      <c r="AG281" s="8">
        <v>-0.49352860267821486</v>
      </c>
      <c r="AH281" s="8">
        <v>0</v>
      </c>
      <c r="AI281" s="8">
        <v>0</v>
      </c>
      <c r="AJ281" s="8">
        <v>1</v>
      </c>
      <c r="AK281" s="8">
        <v>0</v>
      </c>
      <c r="AL281" s="8">
        <v>9.2853012899164533E-2</v>
      </c>
      <c r="AM281" s="8">
        <v>-0.19507974902019923</v>
      </c>
      <c r="AO281" s="6">
        <v>0</v>
      </c>
      <c r="AP281" s="6">
        <f t="shared" si="17"/>
        <v>-1.6098827593356284</v>
      </c>
      <c r="AQ281" s="6">
        <f t="shared" si="18"/>
        <v>2.6706464593356287</v>
      </c>
      <c r="AR281" s="6" t="s">
        <v>120</v>
      </c>
      <c r="AS281" s="6">
        <f t="shared" si="19"/>
        <v>1</v>
      </c>
      <c r="AT281" s="6">
        <f t="shared" si="20"/>
        <v>1</v>
      </c>
    </row>
    <row r="282" spans="1:46">
      <c r="A282" s="8">
        <v>-1</v>
      </c>
      <c r="B282" s="8">
        <v>1</v>
      </c>
      <c r="C282" s="8">
        <v>0.70459823413544054</v>
      </c>
      <c r="D282" s="8">
        <v>4.8466744097156914E-2</v>
      </c>
      <c r="E282" s="8">
        <v>0</v>
      </c>
      <c r="F282" s="8">
        <v>1</v>
      </c>
      <c r="G282" s="8">
        <v>0</v>
      </c>
      <c r="H282" s="8">
        <v>0</v>
      </c>
      <c r="I282" s="8">
        <v>0</v>
      </c>
      <c r="J282" s="8">
        <v>1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1</v>
      </c>
      <c r="AA282" s="8">
        <v>0</v>
      </c>
      <c r="AB282" s="8">
        <v>0</v>
      </c>
      <c r="AC282" s="8">
        <v>0</v>
      </c>
      <c r="AD282" s="8">
        <v>-0.60164283866350821</v>
      </c>
      <c r="AE282" s="8">
        <v>0</v>
      </c>
      <c r="AF282" s="8">
        <v>0</v>
      </c>
      <c r="AG282" s="8">
        <v>-0.49352860267821486</v>
      </c>
      <c r="AH282" s="8">
        <v>0</v>
      </c>
      <c r="AI282" s="8">
        <v>0</v>
      </c>
      <c r="AJ282" s="8">
        <v>1</v>
      </c>
      <c r="AK282" s="8">
        <v>0</v>
      </c>
      <c r="AL282" s="8">
        <v>2.1258541566116063</v>
      </c>
      <c r="AM282" s="8">
        <v>-0.19527168382016377</v>
      </c>
      <c r="AO282" s="6">
        <v>0</v>
      </c>
      <c r="AP282" s="6">
        <f t="shared" si="17"/>
        <v>-2.4049112810088937</v>
      </c>
      <c r="AQ282" s="6">
        <f t="shared" si="18"/>
        <v>3.4656749810088936</v>
      </c>
      <c r="AR282" s="6" t="s">
        <v>120</v>
      </c>
      <c r="AS282" s="6">
        <f t="shared" si="19"/>
        <v>1</v>
      </c>
      <c r="AT282" s="6">
        <f t="shared" si="20"/>
        <v>1</v>
      </c>
    </row>
    <row r="283" spans="1:46">
      <c r="A283" s="8">
        <v>-1</v>
      </c>
      <c r="B283" s="8">
        <v>1</v>
      </c>
      <c r="C283" s="8">
        <v>-1.0957482458521934</v>
      </c>
      <c r="D283" s="8">
        <v>1.1111076713340031</v>
      </c>
      <c r="E283" s="8">
        <v>0</v>
      </c>
      <c r="F283" s="8">
        <v>1</v>
      </c>
      <c r="G283" s="8">
        <v>0</v>
      </c>
      <c r="H283" s="8">
        <v>1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1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-0.54038505242708335</v>
      </c>
      <c r="AE283" s="8">
        <v>0</v>
      </c>
      <c r="AF283" s="8">
        <v>0</v>
      </c>
      <c r="AG283" s="8">
        <v>-0.49352860267821486</v>
      </c>
      <c r="AH283" s="8">
        <v>0</v>
      </c>
      <c r="AI283" s="8">
        <v>0</v>
      </c>
      <c r="AJ283" s="8">
        <v>1</v>
      </c>
      <c r="AK283" s="8">
        <v>0</v>
      </c>
      <c r="AL283" s="8">
        <v>-0.6041759506593869</v>
      </c>
      <c r="AM283" s="8">
        <v>-0.19527168382016377</v>
      </c>
      <c r="AO283" s="6">
        <v>0</v>
      </c>
      <c r="AP283" s="6">
        <f t="shared" si="17"/>
        <v>-2.885918040891394</v>
      </c>
      <c r="AQ283" s="6">
        <f t="shared" si="18"/>
        <v>3.9466817408913943</v>
      </c>
      <c r="AR283" s="6" t="s">
        <v>120</v>
      </c>
      <c r="AS283" s="6">
        <f t="shared" si="19"/>
        <v>1</v>
      </c>
      <c r="AT283" s="6">
        <f t="shared" si="20"/>
        <v>1</v>
      </c>
    </row>
    <row r="284" spans="1:46">
      <c r="A284" s="8">
        <v>-1</v>
      </c>
      <c r="B284" s="8">
        <v>0</v>
      </c>
      <c r="C284" s="8">
        <v>-0.42757835560655871</v>
      </c>
      <c r="D284" s="8">
        <v>-0.41154227733429455</v>
      </c>
      <c r="E284" s="8">
        <v>1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1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1</v>
      </c>
      <c r="Z284" s="8">
        <v>0</v>
      </c>
      <c r="AA284" s="8">
        <v>0</v>
      </c>
      <c r="AB284" s="8">
        <v>0</v>
      </c>
      <c r="AC284" s="8">
        <v>0</v>
      </c>
      <c r="AD284" s="8">
        <v>-0.63899514734425511</v>
      </c>
      <c r="AE284" s="8">
        <v>0</v>
      </c>
      <c r="AF284" s="8">
        <v>0</v>
      </c>
      <c r="AG284" s="8">
        <v>-0.49352860267821486</v>
      </c>
      <c r="AH284" s="8">
        <v>0</v>
      </c>
      <c r="AI284" s="8">
        <v>1</v>
      </c>
      <c r="AJ284" s="8">
        <v>0</v>
      </c>
      <c r="AK284" s="8">
        <v>0</v>
      </c>
      <c r="AL284" s="8">
        <v>-0.6041759506593869</v>
      </c>
      <c r="AM284" s="8">
        <v>-0.19527168382016377</v>
      </c>
      <c r="AO284" s="6">
        <v>0</v>
      </c>
      <c r="AP284" s="6">
        <f t="shared" si="17"/>
        <v>-0.64575638783843614</v>
      </c>
      <c r="AQ284" s="6">
        <f t="shared" si="18"/>
        <v>1.7065200878384363</v>
      </c>
      <c r="AR284" s="6" t="s">
        <v>120</v>
      </c>
      <c r="AS284" s="6">
        <f t="shared" si="19"/>
        <v>1</v>
      </c>
      <c r="AT284" s="6">
        <f t="shared" si="20"/>
        <v>1</v>
      </c>
    </row>
    <row r="285" spans="1:46">
      <c r="A285" s="8">
        <v>-1</v>
      </c>
      <c r="B285" s="8">
        <v>1</v>
      </c>
      <c r="C285" s="8">
        <v>-0.4064871343235526</v>
      </c>
      <c r="D285" s="8">
        <v>-5.197190687040891E-2</v>
      </c>
      <c r="E285" s="8">
        <v>1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1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1</v>
      </c>
      <c r="AA285" s="8">
        <v>0</v>
      </c>
      <c r="AB285" s="8">
        <v>0</v>
      </c>
      <c r="AC285" s="8">
        <v>0</v>
      </c>
      <c r="AD285" s="8">
        <v>8.2651456367774948E-2</v>
      </c>
      <c r="AE285" s="8">
        <v>0</v>
      </c>
      <c r="AF285" s="8">
        <v>0</v>
      </c>
      <c r="AG285" s="8">
        <v>-0.49352860267821486</v>
      </c>
      <c r="AH285" s="8">
        <v>0</v>
      </c>
      <c r="AI285" s="8">
        <v>0</v>
      </c>
      <c r="AJ285" s="8">
        <v>1</v>
      </c>
      <c r="AK285" s="8">
        <v>0</v>
      </c>
      <c r="AL285" s="8">
        <v>9.2853012899164533E-2</v>
      </c>
      <c r="AM285" s="8">
        <v>3.6969424136939585E-2</v>
      </c>
      <c r="AO285" s="6">
        <v>0</v>
      </c>
      <c r="AP285" s="6">
        <f t="shared" si="17"/>
        <v>-1.4857546152312326</v>
      </c>
      <c r="AQ285" s="6">
        <f t="shared" si="18"/>
        <v>2.546518315231233</v>
      </c>
      <c r="AR285" s="6" t="s">
        <v>120</v>
      </c>
      <c r="AS285" s="6">
        <f t="shared" si="19"/>
        <v>1</v>
      </c>
      <c r="AT285" s="6">
        <f t="shared" si="20"/>
        <v>1</v>
      </c>
    </row>
    <row r="286" spans="1:46">
      <c r="A286" s="8">
        <v>-1</v>
      </c>
      <c r="B286" s="8">
        <v>1</v>
      </c>
      <c r="C286" s="8">
        <v>-0.58955893506004597</v>
      </c>
      <c r="D286" s="8">
        <v>-0.70482313815958675</v>
      </c>
      <c r="E286" s="8">
        <v>0</v>
      </c>
      <c r="F286" s="8">
        <v>1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1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1</v>
      </c>
      <c r="Z286" s="8">
        <v>0</v>
      </c>
      <c r="AA286" s="8">
        <v>0</v>
      </c>
      <c r="AB286" s="8">
        <v>0</v>
      </c>
      <c r="AC286" s="8">
        <v>0</v>
      </c>
      <c r="AD286" s="8">
        <v>-0.58969009988566923</v>
      </c>
      <c r="AE286" s="8">
        <v>0</v>
      </c>
      <c r="AF286" s="8">
        <v>0</v>
      </c>
      <c r="AG286" s="8">
        <v>-0.49352860267821486</v>
      </c>
      <c r="AH286" s="8">
        <v>0</v>
      </c>
      <c r="AI286" s="8">
        <v>0</v>
      </c>
      <c r="AJ286" s="8">
        <v>1</v>
      </c>
      <c r="AK286" s="8">
        <v>0</v>
      </c>
      <c r="AL286" s="8">
        <v>-0.42991870976974905</v>
      </c>
      <c r="AM286" s="8">
        <v>-0.19527168382016377</v>
      </c>
      <c r="AO286" s="6">
        <v>0</v>
      </c>
      <c r="AP286" s="6">
        <f t="shared" si="17"/>
        <v>-0.46740802213586752</v>
      </c>
      <c r="AQ286" s="6">
        <f t="shared" si="18"/>
        <v>1.5281717221358675</v>
      </c>
      <c r="AR286" s="6" t="s">
        <v>120</v>
      </c>
      <c r="AS286" s="6">
        <f t="shared" si="19"/>
        <v>1</v>
      </c>
      <c r="AT286" s="6">
        <f t="shared" si="20"/>
        <v>1</v>
      </c>
    </row>
    <row r="287" spans="1:46">
      <c r="A287" s="8">
        <v>-1</v>
      </c>
      <c r="B287" s="8">
        <v>1</v>
      </c>
      <c r="C287" s="8">
        <v>1.3719248129892954</v>
      </c>
      <c r="D287" s="8">
        <v>-0.11926580301867801</v>
      </c>
      <c r="E287" s="8">
        <v>0</v>
      </c>
      <c r="F287" s="8">
        <v>1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1</v>
      </c>
      <c r="V287" s="8">
        <v>0</v>
      </c>
      <c r="W287" s="8">
        <v>0</v>
      </c>
      <c r="X287" s="8">
        <v>0</v>
      </c>
      <c r="Y287" s="8">
        <v>0</v>
      </c>
      <c r="Z287" s="8">
        <v>1</v>
      </c>
      <c r="AA287" s="8">
        <v>0</v>
      </c>
      <c r="AB287" s="8">
        <v>0</v>
      </c>
      <c r="AC287" s="8">
        <v>0</v>
      </c>
      <c r="AD287" s="8">
        <v>-0.63899514734425511</v>
      </c>
      <c r="AE287" s="8">
        <v>0</v>
      </c>
      <c r="AF287" s="8">
        <v>0</v>
      </c>
      <c r="AG287" s="8">
        <v>-0.49352860267821486</v>
      </c>
      <c r="AH287" s="8">
        <v>1</v>
      </c>
      <c r="AI287" s="8">
        <v>0</v>
      </c>
      <c r="AJ287" s="8">
        <v>1</v>
      </c>
      <c r="AK287" s="8">
        <v>0</v>
      </c>
      <c r="AL287" s="8">
        <v>1.9515969157219684</v>
      </c>
      <c r="AM287" s="8">
        <v>-0.19527168382016377</v>
      </c>
      <c r="AO287" s="6">
        <v>0</v>
      </c>
      <c r="AP287" s="6">
        <f t="shared" si="17"/>
        <v>-1.2106014247356649</v>
      </c>
      <c r="AQ287" s="6">
        <f t="shared" si="18"/>
        <v>2.2713651247356648</v>
      </c>
      <c r="AR287" s="6" t="s">
        <v>120</v>
      </c>
      <c r="AS287" s="6">
        <f t="shared" si="19"/>
        <v>1</v>
      </c>
      <c r="AT287" s="6">
        <f t="shared" si="20"/>
        <v>1</v>
      </c>
    </row>
    <row r="288" spans="1:46">
      <c r="A288" s="8">
        <v>-1</v>
      </c>
      <c r="B288" s="8">
        <v>0</v>
      </c>
      <c r="C288" s="8">
        <v>-0.76503789613465689</v>
      </c>
      <c r="D288" s="8">
        <v>1.2537305557079468</v>
      </c>
      <c r="E288" s="8">
        <v>1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1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1</v>
      </c>
      <c r="Z288" s="8">
        <v>0</v>
      </c>
      <c r="AA288" s="8">
        <v>0</v>
      </c>
      <c r="AB288" s="8">
        <v>0</v>
      </c>
      <c r="AC288" s="8">
        <v>0</v>
      </c>
      <c r="AD288" s="8">
        <v>0.23206069109076255</v>
      </c>
      <c r="AE288" s="8">
        <v>1</v>
      </c>
      <c r="AF288" s="8">
        <v>0</v>
      </c>
      <c r="AG288" s="8">
        <v>-0.49352860267821486</v>
      </c>
      <c r="AH288" s="8">
        <v>1</v>
      </c>
      <c r="AI288" s="8">
        <v>0</v>
      </c>
      <c r="AJ288" s="8">
        <v>1</v>
      </c>
      <c r="AK288" s="8">
        <v>0</v>
      </c>
      <c r="AL288" s="8">
        <v>0.48783609224901037</v>
      </c>
      <c r="AM288" s="8">
        <v>-0.19527168382016377</v>
      </c>
      <c r="AO288" s="6">
        <v>0.68377969000000005</v>
      </c>
      <c r="AP288" s="6">
        <f t="shared" si="17"/>
        <v>0.74454334134475131</v>
      </c>
      <c r="AQ288" s="6">
        <f t="shared" si="18"/>
        <v>0.31622035865524878</v>
      </c>
      <c r="AR288" s="6" t="s">
        <v>120</v>
      </c>
      <c r="AS288" s="6">
        <f t="shared" si="19"/>
        <v>0.31622030999999995</v>
      </c>
      <c r="AT288" s="6">
        <f t="shared" si="20"/>
        <v>1</v>
      </c>
    </row>
    <row r="289" spans="1:46">
      <c r="A289" s="8">
        <v>-1</v>
      </c>
      <c r="B289" s="8">
        <v>1</v>
      </c>
      <c r="C289" s="8">
        <v>-0.44192038607900302</v>
      </c>
      <c r="D289" s="8">
        <v>1.6554851595782101</v>
      </c>
      <c r="E289" s="8">
        <v>0</v>
      </c>
      <c r="F289" s="8">
        <v>1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1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1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-0.66439471724716304</v>
      </c>
      <c r="AE289" s="8">
        <v>0</v>
      </c>
      <c r="AF289" s="8">
        <v>0</v>
      </c>
      <c r="AG289" s="8">
        <v>-0.49352860267821486</v>
      </c>
      <c r="AH289" s="8">
        <v>1</v>
      </c>
      <c r="AI289" s="8">
        <v>0</v>
      </c>
      <c r="AJ289" s="8">
        <v>1</v>
      </c>
      <c r="AK289" s="8">
        <v>0</v>
      </c>
      <c r="AL289" s="8">
        <v>-0.25566146888011121</v>
      </c>
      <c r="AM289" s="8">
        <v>1.7775944140484761E-2</v>
      </c>
      <c r="AO289" s="6">
        <v>0</v>
      </c>
      <c r="AP289" s="6">
        <f t="shared" si="17"/>
        <v>-0.31218533526204151</v>
      </c>
      <c r="AQ289" s="6">
        <f t="shared" si="18"/>
        <v>1.3729490352620415</v>
      </c>
      <c r="AR289" s="6" t="s">
        <v>120</v>
      </c>
      <c r="AS289" s="6">
        <f t="shared" si="19"/>
        <v>1</v>
      </c>
      <c r="AT289" s="6">
        <f t="shared" si="20"/>
        <v>1</v>
      </c>
    </row>
    <row r="290" spans="1:46">
      <c r="A290" s="8">
        <v>-1</v>
      </c>
      <c r="B290" s="8">
        <v>1</v>
      </c>
      <c r="C290" s="8">
        <v>1.5161201280581779E-4</v>
      </c>
      <c r="D290" s="8">
        <v>4.8466744097156914E-2</v>
      </c>
      <c r="E290" s="8">
        <v>1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1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1</v>
      </c>
      <c r="Z290" s="8">
        <v>0</v>
      </c>
      <c r="AA290" s="8">
        <v>0</v>
      </c>
      <c r="AB290" s="8">
        <v>0</v>
      </c>
      <c r="AC290" s="8">
        <v>0</v>
      </c>
      <c r="AD290" s="8">
        <v>1.8755622730436261</v>
      </c>
      <c r="AE290" s="8">
        <v>1</v>
      </c>
      <c r="AF290" s="8">
        <v>0</v>
      </c>
      <c r="AG290" s="8">
        <v>-0.49352860267821486</v>
      </c>
      <c r="AH290" s="8">
        <v>0</v>
      </c>
      <c r="AI290" s="8">
        <v>0</v>
      </c>
      <c r="AJ290" s="8">
        <v>1</v>
      </c>
      <c r="AK290" s="8">
        <v>0</v>
      </c>
      <c r="AL290" s="8">
        <v>-1.0688619263650878</v>
      </c>
      <c r="AM290" s="8">
        <v>-0.19527168382016377</v>
      </c>
      <c r="AO290" s="6">
        <v>0.12727632999999999</v>
      </c>
      <c r="AP290" s="6">
        <f t="shared" si="17"/>
        <v>0.18803999301714458</v>
      </c>
      <c r="AQ290" s="6">
        <f t="shared" si="18"/>
        <v>0.87272370698285551</v>
      </c>
      <c r="AR290" s="6" t="s">
        <v>120</v>
      </c>
      <c r="AS290" s="6">
        <f t="shared" si="19"/>
        <v>0.87272367000000006</v>
      </c>
      <c r="AT290" s="6">
        <f t="shared" si="20"/>
        <v>1</v>
      </c>
    </row>
    <row r="291" spans="1:46">
      <c r="A291" s="8">
        <v>-1</v>
      </c>
      <c r="B291" s="8">
        <v>1</v>
      </c>
      <c r="C291" s="8">
        <v>-1.0746570245691873</v>
      </c>
      <c r="D291" s="8">
        <v>-0.87255568527542171</v>
      </c>
      <c r="E291" s="8">
        <v>1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1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1</v>
      </c>
      <c r="Z291" s="8">
        <v>0</v>
      </c>
      <c r="AA291" s="8">
        <v>0</v>
      </c>
      <c r="AB291" s="8">
        <v>0</v>
      </c>
      <c r="AC291" s="8">
        <v>0</v>
      </c>
      <c r="AD291" s="8">
        <v>-0.61508966978857715</v>
      </c>
      <c r="AE291" s="8">
        <v>0</v>
      </c>
      <c r="AF291" s="8">
        <v>1</v>
      </c>
      <c r="AG291" s="8">
        <v>-0.28789168489562533</v>
      </c>
      <c r="AH291" s="8">
        <v>0</v>
      </c>
      <c r="AI291" s="8">
        <v>0</v>
      </c>
      <c r="AJ291" s="8">
        <v>1</v>
      </c>
      <c r="AK291" s="8">
        <v>0</v>
      </c>
      <c r="AL291" s="8">
        <v>9.2853012899164533E-2</v>
      </c>
      <c r="AM291" s="8">
        <v>-0.19507974902019923</v>
      </c>
      <c r="AO291" s="6">
        <v>0</v>
      </c>
      <c r="AP291" s="6">
        <f t="shared" si="17"/>
        <v>-0.72233710787329264</v>
      </c>
      <c r="AQ291" s="6">
        <f t="shared" si="18"/>
        <v>1.7831008078732928</v>
      </c>
      <c r="AR291" s="6" t="s">
        <v>120</v>
      </c>
      <c r="AS291" s="6">
        <f t="shared" si="19"/>
        <v>1</v>
      </c>
      <c r="AT291" s="6">
        <f t="shared" si="20"/>
        <v>1</v>
      </c>
    </row>
    <row r="292" spans="1:46">
      <c r="A292" s="8">
        <v>-1</v>
      </c>
      <c r="B292" s="8">
        <v>0</v>
      </c>
      <c r="C292" s="8">
        <v>1.1331720193358956</v>
      </c>
      <c r="D292" s="8">
        <v>-3.4897336205922724E-2</v>
      </c>
      <c r="E292" s="8">
        <v>0</v>
      </c>
      <c r="F292" s="8">
        <v>1</v>
      </c>
      <c r="G292" s="8">
        <v>0</v>
      </c>
      <c r="H292" s="8">
        <v>0</v>
      </c>
      <c r="I292" s="8">
        <v>0</v>
      </c>
      <c r="J292" s="8">
        <v>0</v>
      </c>
      <c r="K292" s="8">
        <v>1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1</v>
      </c>
      <c r="AC292" s="8">
        <v>0</v>
      </c>
      <c r="AD292" s="8">
        <v>-0.36557624780118786</v>
      </c>
      <c r="AE292" s="8">
        <v>0</v>
      </c>
      <c r="AF292" s="8">
        <v>0</v>
      </c>
      <c r="AG292" s="8">
        <v>-0.49352860267821486</v>
      </c>
      <c r="AH292" s="8">
        <v>1</v>
      </c>
      <c r="AI292" s="8">
        <v>1</v>
      </c>
      <c r="AJ292" s="8">
        <v>0</v>
      </c>
      <c r="AK292" s="8">
        <v>0</v>
      </c>
      <c r="AL292" s="8">
        <v>0.32519600075201499</v>
      </c>
      <c r="AM292" s="8">
        <v>-0.19527168382016377</v>
      </c>
      <c r="AO292" s="6">
        <v>0</v>
      </c>
      <c r="AP292" s="6">
        <f t="shared" si="17"/>
        <v>-0.7164131211796616</v>
      </c>
      <c r="AQ292" s="6">
        <f t="shared" si="18"/>
        <v>1.7771768211796617</v>
      </c>
      <c r="AR292" s="6" t="s">
        <v>120</v>
      </c>
      <c r="AS292" s="6">
        <f t="shared" si="19"/>
        <v>1</v>
      </c>
      <c r="AT292" s="6">
        <f t="shared" si="20"/>
        <v>1</v>
      </c>
    </row>
    <row r="293" spans="1:46">
      <c r="A293" s="8">
        <v>-1</v>
      </c>
      <c r="B293" s="8">
        <v>0</v>
      </c>
      <c r="C293" s="8">
        <v>0.18406706160061934</v>
      </c>
      <c r="D293" s="8">
        <v>-0.80526178912715263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0</v>
      </c>
      <c r="K293" s="8">
        <v>1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1</v>
      </c>
      <c r="AA293" s="8">
        <v>0</v>
      </c>
      <c r="AB293" s="8">
        <v>0</v>
      </c>
      <c r="AC293" s="8">
        <v>0</v>
      </c>
      <c r="AD293" s="8">
        <v>-0.36557624780118786</v>
      </c>
      <c r="AE293" s="8">
        <v>1</v>
      </c>
      <c r="AF293" s="8">
        <v>1</v>
      </c>
      <c r="AG293" s="8">
        <v>0.12338215066955374</v>
      </c>
      <c r="AH293" s="8">
        <v>1</v>
      </c>
      <c r="AI293" s="8">
        <v>0</v>
      </c>
      <c r="AJ293" s="8">
        <v>1</v>
      </c>
      <c r="AK293" s="8">
        <v>0</v>
      </c>
      <c r="AL293" s="8">
        <v>0.16255590925501967</v>
      </c>
      <c r="AM293" s="8">
        <v>-0.19527168382016377</v>
      </c>
      <c r="AO293" s="6">
        <v>1.434518</v>
      </c>
      <c r="AP293" s="6">
        <f t="shared" si="17"/>
        <v>1.4952816115869698</v>
      </c>
      <c r="AQ293" s="6">
        <f t="shared" si="18"/>
        <v>-0.43451791158696973</v>
      </c>
      <c r="AR293" s="6" t="s">
        <v>120</v>
      </c>
      <c r="AS293" s="6">
        <f t="shared" si="19"/>
        <v>-0.43451799999999996</v>
      </c>
      <c r="AT293" s="6">
        <f t="shared" si="20"/>
        <v>0</v>
      </c>
    </row>
    <row r="294" spans="1:46">
      <c r="A294" s="8">
        <v>-1</v>
      </c>
      <c r="B294" s="8">
        <v>1</v>
      </c>
      <c r="C294" s="8">
        <v>-0.76503789613465689</v>
      </c>
      <c r="D294" s="8">
        <v>-0.93081010283660992</v>
      </c>
      <c r="E294" s="8">
        <v>1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1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1</v>
      </c>
      <c r="Z294" s="8">
        <v>0</v>
      </c>
      <c r="AA294" s="8">
        <v>0</v>
      </c>
      <c r="AB294" s="8">
        <v>0</v>
      </c>
      <c r="AC294" s="8">
        <v>0</v>
      </c>
      <c r="AD294" s="8">
        <v>-0.62704240856641613</v>
      </c>
      <c r="AE294" s="8">
        <v>0</v>
      </c>
      <c r="AF294" s="8">
        <v>0</v>
      </c>
      <c r="AG294" s="8">
        <v>-0.49352860267821486</v>
      </c>
      <c r="AH294" s="8">
        <v>0</v>
      </c>
      <c r="AI294" s="8">
        <v>0</v>
      </c>
      <c r="AJ294" s="8">
        <v>1</v>
      </c>
      <c r="AK294" s="8">
        <v>0</v>
      </c>
      <c r="AL294" s="8">
        <v>9.2853012899164533E-2</v>
      </c>
      <c r="AM294" s="8">
        <v>-0.1818362478226454</v>
      </c>
      <c r="AO294" s="6">
        <v>0</v>
      </c>
      <c r="AP294" s="6">
        <f t="shared" si="17"/>
        <v>-1.6185982246103801</v>
      </c>
      <c r="AQ294" s="6">
        <f t="shared" si="18"/>
        <v>2.6793619246103804</v>
      </c>
      <c r="AR294" s="6" t="s">
        <v>120</v>
      </c>
      <c r="AS294" s="6">
        <f t="shared" si="19"/>
        <v>1</v>
      </c>
      <c r="AT294" s="6">
        <f t="shared" si="20"/>
        <v>1</v>
      </c>
    </row>
    <row r="295" spans="1:46">
      <c r="A295" s="8">
        <v>-1</v>
      </c>
      <c r="B295" s="8">
        <v>1</v>
      </c>
      <c r="C295" s="8">
        <v>-0.97595010896471834</v>
      </c>
      <c r="D295" s="8">
        <v>0.45022134796742019</v>
      </c>
      <c r="E295" s="8">
        <v>0</v>
      </c>
      <c r="F295" s="8">
        <v>1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1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1</v>
      </c>
      <c r="Z295" s="8">
        <v>0</v>
      </c>
      <c r="AA295" s="8">
        <v>0</v>
      </c>
      <c r="AB295" s="8">
        <v>0</v>
      </c>
      <c r="AC295" s="8">
        <v>0</v>
      </c>
      <c r="AD295" s="8">
        <v>-0.51498548252417542</v>
      </c>
      <c r="AE295" s="8">
        <v>0</v>
      </c>
      <c r="AF295" s="8">
        <v>0</v>
      </c>
      <c r="AG295" s="8">
        <v>-0.49352860267821486</v>
      </c>
      <c r="AH295" s="8">
        <v>0</v>
      </c>
      <c r="AI295" s="8">
        <v>0</v>
      </c>
      <c r="AJ295" s="8">
        <v>1</v>
      </c>
      <c r="AK295" s="8">
        <v>0</v>
      </c>
      <c r="AL295" s="8">
        <v>-1.0688619263650878</v>
      </c>
      <c r="AM295" s="8">
        <v>-0.19527168382016377</v>
      </c>
      <c r="AO295" s="6">
        <v>0</v>
      </c>
      <c r="AP295" s="6">
        <f t="shared" si="17"/>
        <v>-0.38413044001366575</v>
      </c>
      <c r="AQ295" s="6">
        <f t="shared" si="18"/>
        <v>1.4448941400136659</v>
      </c>
      <c r="AR295" s="6" t="s">
        <v>120</v>
      </c>
      <c r="AS295" s="6">
        <f t="shared" si="19"/>
        <v>1</v>
      </c>
      <c r="AT295" s="6">
        <f t="shared" si="20"/>
        <v>1</v>
      </c>
    </row>
    <row r="296" spans="1:46">
      <c r="A296" s="8">
        <v>-1</v>
      </c>
      <c r="B296" s="8">
        <v>1</v>
      </c>
      <c r="C296" s="8">
        <v>0.48609351910303755</v>
      </c>
      <c r="D296" s="8">
        <v>-0.42058175592137548</v>
      </c>
      <c r="E296" s="8">
        <v>0</v>
      </c>
      <c r="F296" s="8">
        <v>1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1</v>
      </c>
      <c r="U296" s="8">
        <v>0</v>
      </c>
      <c r="V296" s="8">
        <v>0</v>
      </c>
      <c r="W296" s="8">
        <v>0</v>
      </c>
      <c r="X296" s="8">
        <v>0</v>
      </c>
      <c r="Y296" s="8">
        <v>1</v>
      </c>
      <c r="Z296" s="8">
        <v>0</v>
      </c>
      <c r="AA296" s="8">
        <v>0</v>
      </c>
      <c r="AB296" s="8">
        <v>0</v>
      </c>
      <c r="AC296" s="8">
        <v>0</v>
      </c>
      <c r="AD296" s="8">
        <v>-0.61508966978857715</v>
      </c>
      <c r="AE296" s="8">
        <v>0</v>
      </c>
      <c r="AF296" s="8">
        <v>0</v>
      </c>
      <c r="AG296" s="8">
        <v>-0.49352860267821486</v>
      </c>
      <c r="AH296" s="8">
        <v>1</v>
      </c>
      <c r="AI296" s="8">
        <v>0</v>
      </c>
      <c r="AJ296" s="8">
        <v>1</v>
      </c>
      <c r="AK296" s="8">
        <v>0</v>
      </c>
      <c r="AL296" s="8">
        <v>-1.0688619263650878</v>
      </c>
      <c r="AM296" s="8">
        <v>-9.911234903792511E-2</v>
      </c>
      <c r="AO296" s="6">
        <v>0</v>
      </c>
      <c r="AP296" s="6">
        <f t="shared" si="17"/>
        <v>6.0763637493560396E-2</v>
      </c>
      <c r="AQ296" s="6">
        <f t="shared" si="18"/>
        <v>1.0000000625064396</v>
      </c>
      <c r="AR296" s="6" t="s">
        <v>120</v>
      </c>
      <c r="AS296" s="6">
        <f t="shared" si="19"/>
        <v>1</v>
      </c>
      <c r="AT296" s="6">
        <f t="shared" si="20"/>
        <v>1</v>
      </c>
    </row>
    <row r="297" spans="1:46">
      <c r="A297" s="8">
        <v>-1</v>
      </c>
      <c r="B297" s="8">
        <v>0</v>
      </c>
      <c r="C297" s="8">
        <v>0.60589148726074216</v>
      </c>
      <c r="D297" s="8">
        <v>-0.65460381267580381</v>
      </c>
      <c r="E297" s="8">
        <v>0</v>
      </c>
      <c r="F297" s="8">
        <v>1</v>
      </c>
      <c r="G297" s="8">
        <v>0</v>
      </c>
      <c r="H297" s="8">
        <v>1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1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-0.66439471724716304</v>
      </c>
      <c r="AE297" s="8">
        <v>0</v>
      </c>
      <c r="AF297" s="8">
        <v>0</v>
      </c>
      <c r="AG297" s="8">
        <v>-0.49352860267821486</v>
      </c>
      <c r="AH297" s="8">
        <v>0</v>
      </c>
      <c r="AI297" s="8">
        <v>0</v>
      </c>
      <c r="AJ297" s="8">
        <v>1</v>
      </c>
      <c r="AK297" s="8">
        <v>0</v>
      </c>
      <c r="AL297" s="8">
        <v>-0.62741024944467194</v>
      </c>
      <c r="AM297" s="8">
        <v>-0.19527168382016377</v>
      </c>
      <c r="AO297" s="6">
        <v>0</v>
      </c>
      <c r="AP297" s="6">
        <f t="shared" si="17"/>
        <v>-2.7528528353108541</v>
      </c>
      <c r="AQ297" s="6">
        <f t="shared" si="18"/>
        <v>3.813616535310854</v>
      </c>
      <c r="AR297" s="6" t="s">
        <v>120</v>
      </c>
      <c r="AS297" s="6">
        <f t="shared" si="19"/>
        <v>1</v>
      </c>
      <c r="AT297" s="6">
        <f t="shared" si="20"/>
        <v>1</v>
      </c>
    </row>
    <row r="298" spans="1:46">
      <c r="A298" s="8">
        <v>-1</v>
      </c>
      <c r="B298" s="8">
        <v>0</v>
      </c>
      <c r="C298" s="8">
        <v>-0.96920091815415654</v>
      </c>
      <c r="D298" s="8">
        <v>-0.70482313815958675</v>
      </c>
      <c r="E298" s="8">
        <v>0</v>
      </c>
      <c r="F298" s="8">
        <v>1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1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1</v>
      </c>
      <c r="Z298" s="8">
        <v>0</v>
      </c>
      <c r="AA298" s="8">
        <v>0</v>
      </c>
      <c r="AB298" s="8">
        <v>0</v>
      </c>
      <c r="AC298" s="8">
        <v>0</v>
      </c>
      <c r="AD298" s="8">
        <v>-0.66439471724716304</v>
      </c>
      <c r="AE298" s="8">
        <v>0</v>
      </c>
      <c r="AF298" s="8">
        <v>0</v>
      </c>
      <c r="AG298" s="8">
        <v>-0.49352860267821486</v>
      </c>
      <c r="AH298" s="8">
        <v>0</v>
      </c>
      <c r="AI298" s="8">
        <v>0</v>
      </c>
      <c r="AJ298" s="8">
        <v>1</v>
      </c>
      <c r="AK298" s="8">
        <v>0</v>
      </c>
      <c r="AL298" s="8">
        <v>-1.0688619263650878</v>
      </c>
      <c r="AM298" s="8">
        <v>-0.19527168382016377</v>
      </c>
      <c r="AO298" s="6">
        <v>0</v>
      </c>
      <c r="AP298" s="6">
        <f t="shared" si="17"/>
        <v>8.0785242402370283E-3</v>
      </c>
      <c r="AQ298" s="6">
        <f t="shared" si="18"/>
        <v>1.0526851757597631</v>
      </c>
      <c r="AR298" s="6" t="s">
        <v>120</v>
      </c>
      <c r="AS298" s="6">
        <f t="shared" si="19"/>
        <v>1</v>
      </c>
      <c r="AT298" s="6">
        <f t="shared" si="20"/>
        <v>1</v>
      </c>
    </row>
    <row r="299" spans="1:46">
      <c r="A299" s="8">
        <v>-1</v>
      </c>
      <c r="B299" s="8">
        <v>1</v>
      </c>
      <c r="C299" s="8">
        <v>-1.0957482458521934</v>
      </c>
      <c r="D299" s="8">
        <v>0.19108962847110036</v>
      </c>
      <c r="E299" s="8">
        <v>0</v>
      </c>
      <c r="F299" s="8">
        <v>1</v>
      </c>
      <c r="G299" s="8">
        <v>0</v>
      </c>
      <c r="H299" s="8">
        <v>0</v>
      </c>
      <c r="I299" s="8">
        <v>1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1</v>
      </c>
      <c r="Z299" s="8">
        <v>0</v>
      </c>
      <c r="AA299" s="8">
        <v>0</v>
      </c>
      <c r="AB299" s="8">
        <v>0</v>
      </c>
      <c r="AC299" s="8">
        <v>0</v>
      </c>
      <c r="AD299" s="8">
        <v>-0.50303274374633644</v>
      </c>
      <c r="AE299" s="8">
        <v>0</v>
      </c>
      <c r="AF299" s="8">
        <v>0</v>
      </c>
      <c r="AG299" s="8">
        <v>-0.49352860267821486</v>
      </c>
      <c r="AH299" s="8">
        <v>0</v>
      </c>
      <c r="AI299" s="8">
        <v>0</v>
      </c>
      <c r="AJ299" s="8">
        <v>1</v>
      </c>
      <c r="AK299" s="8">
        <v>0</v>
      </c>
      <c r="AL299" s="8">
        <v>-0.37183296280653644</v>
      </c>
      <c r="AM299" s="8">
        <v>-0.19527168382016377</v>
      </c>
      <c r="AO299" s="6">
        <v>0</v>
      </c>
      <c r="AP299" s="6">
        <f t="shared" si="17"/>
        <v>-1.5806356369602996</v>
      </c>
      <c r="AQ299" s="6">
        <f t="shared" si="18"/>
        <v>2.6413993369602995</v>
      </c>
      <c r="AR299" s="6" t="s">
        <v>120</v>
      </c>
      <c r="AS299" s="6">
        <f t="shared" si="19"/>
        <v>1</v>
      </c>
      <c r="AT299" s="6">
        <f t="shared" si="20"/>
        <v>1</v>
      </c>
    </row>
    <row r="300" spans="1:46">
      <c r="A300" s="8">
        <v>-1</v>
      </c>
      <c r="B300" s="8">
        <v>1</v>
      </c>
      <c r="C300" s="8">
        <v>-0.34996266128509596</v>
      </c>
      <c r="D300" s="8">
        <v>1.5550465086106442</v>
      </c>
      <c r="E300" s="8">
        <v>0</v>
      </c>
      <c r="F300" s="8">
        <v>1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1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1</v>
      </c>
      <c r="AA300" s="8">
        <v>0</v>
      </c>
      <c r="AB300" s="8">
        <v>0</v>
      </c>
      <c r="AC300" s="8">
        <v>0</v>
      </c>
      <c r="AD300" s="8">
        <v>-0.58969009988566923</v>
      </c>
      <c r="AE300" s="8">
        <v>0</v>
      </c>
      <c r="AF300" s="8">
        <v>0</v>
      </c>
      <c r="AG300" s="8">
        <v>-0.49352860267821486</v>
      </c>
      <c r="AH300" s="8">
        <v>1</v>
      </c>
      <c r="AI300" s="8">
        <v>0</v>
      </c>
      <c r="AJ300" s="8">
        <v>1</v>
      </c>
      <c r="AK300" s="8">
        <v>0</v>
      </c>
      <c r="AL300" s="8">
        <v>3.1133118549862204</v>
      </c>
      <c r="AM300" s="8">
        <v>-0.19527168382016377</v>
      </c>
      <c r="AO300" s="6">
        <v>0</v>
      </c>
      <c r="AP300" s="6">
        <f t="shared" si="17"/>
        <v>-4.0343058514761356</v>
      </c>
      <c r="AQ300" s="6">
        <f t="shared" si="18"/>
        <v>5.0950695514761355</v>
      </c>
      <c r="AR300" s="6" t="s">
        <v>120</v>
      </c>
      <c r="AS300" s="6">
        <f t="shared" si="19"/>
        <v>1</v>
      </c>
      <c r="AT300" s="6">
        <f t="shared" si="20"/>
        <v>1</v>
      </c>
    </row>
    <row r="301" spans="1:46">
      <c r="A301" s="8">
        <v>-1</v>
      </c>
      <c r="B301" s="8">
        <v>1</v>
      </c>
      <c r="C301" s="8">
        <v>0.95010038732917257</v>
      </c>
      <c r="D301" s="8">
        <v>-0.70482313815958675</v>
      </c>
      <c r="E301" s="8">
        <v>0</v>
      </c>
      <c r="F301" s="8">
        <v>1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1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1</v>
      </c>
      <c r="Z301" s="8">
        <v>0</v>
      </c>
      <c r="AA301" s="8">
        <v>0</v>
      </c>
      <c r="AB301" s="8">
        <v>0</v>
      </c>
      <c r="AC301" s="8">
        <v>0</v>
      </c>
      <c r="AD301" s="8">
        <v>3.4817115463157426</v>
      </c>
      <c r="AE301" s="8">
        <v>0</v>
      </c>
      <c r="AF301" s="8">
        <v>1</v>
      </c>
      <c r="AG301" s="8">
        <v>-0.28789168489562533</v>
      </c>
      <c r="AH301" s="8">
        <v>1</v>
      </c>
      <c r="AI301" s="8">
        <v>0</v>
      </c>
      <c r="AJ301" s="8">
        <v>1</v>
      </c>
      <c r="AK301" s="8">
        <v>0</v>
      </c>
      <c r="AL301" s="8">
        <v>0.97575636673999633</v>
      </c>
      <c r="AM301" s="8">
        <v>-0.17377498622413437</v>
      </c>
      <c r="AO301" s="6">
        <v>0</v>
      </c>
      <c r="AP301" s="6">
        <f t="shared" si="17"/>
        <v>1.1037493702131806E-2</v>
      </c>
      <c r="AQ301" s="6">
        <f t="shared" si="18"/>
        <v>1.0497262062978683</v>
      </c>
      <c r="AR301" s="6" t="s">
        <v>120</v>
      </c>
      <c r="AS301" s="6">
        <f t="shared" si="19"/>
        <v>1</v>
      </c>
      <c r="AT301" s="6">
        <f t="shared" si="20"/>
        <v>1</v>
      </c>
    </row>
    <row r="302" spans="1:46">
      <c r="A302" s="8">
        <v>-1</v>
      </c>
      <c r="B302" s="8">
        <v>1</v>
      </c>
      <c r="C302" s="8">
        <v>0.40932113617335458</v>
      </c>
      <c r="D302" s="8">
        <v>-0.80526178912715263</v>
      </c>
      <c r="E302" s="8">
        <v>1</v>
      </c>
      <c r="F302" s="8">
        <v>0</v>
      </c>
      <c r="G302" s="8">
        <v>0</v>
      </c>
      <c r="H302" s="8">
        <v>0</v>
      </c>
      <c r="I302" s="8">
        <v>1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1</v>
      </c>
      <c r="Z302" s="8">
        <v>0</v>
      </c>
      <c r="AA302" s="8">
        <v>0</v>
      </c>
      <c r="AB302" s="8">
        <v>0</v>
      </c>
      <c r="AC302" s="8">
        <v>0</v>
      </c>
      <c r="AD302" s="8">
        <v>-0.48958591262126755</v>
      </c>
      <c r="AE302" s="8">
        <v>0</v>
      </c>
      <c r="AF302" s="8">
        <v>0</v>
      </c>
      <c r="AG302" s="8">
        <v>-0.49352860267821486</v>
      </c>
      <c r="AH302" s="8">
        <v>0</v>
      </c>
      <c r="AI302" s="8">
        <v>0</v>
      </c>
      <c r="AJ302" s="8">
        <v>1</v>
      </c>
      <c r="AK302" s="8">
        <v>0</v>
      </c>
      <c r="AL302" s="8">
        <v>0.32519600075201499</v>
      </c>
      <c r="AM302" s="8">
        <v>-0.19469587942027014</v>
      </c>
      <c r="AO302" s="6">
        <v>0</v>
      </c>
      <c r="AP302" s="6">
        <f t="shared" si="17"/>
        <v>-2.6918655361056429</v>
      </c>
      <c r="AQ302" s="6">
        <f t="shared" si="18"/>
        <v>3.7526292361056433</v>
      </c>
      <c r="AR302" s="6" t="s">
        <v>120</v>
      </c>
      <c r="AS302" s="6">
        <f t="shared" si="19"/>
        <v>1</v>
      </c>
      <c r="AT302" s="6">
        <f t="shared" si="20"/>
        <v>1</v>
      </c>
    </row>
    <row r="303" spans="1:46">
      <c r="A303" s="8">
        <v>-1</v>
      </c>
      <c r="B303" s="8">
        <v>1</v>
      </c>
      <c r="C303" s="8">
        <v>0.97878411081452033</v>
      </c>
      <c r="D303" s="8">
        <v>4.8466744097156914E-2</v>
      </c>
      <c r="E303" s="8">
        <v>0</v>
      </c>
      <c r="F303" s="8">
        <v>1</v>
      </c>
      <c r="G303" s="8">
        <v>0</v>
      </c>
      <c r="H303" s="8">
        <v>0</v>
      </c>
      <c r="I303" s="8">
        <v>0</v>
      </c>
      <c r="J303" s="8">
        <v>1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1</v>
      </c>
      <c r="AA303" s="8">
        <v>0</v>
      </c>
      <c r="AB303" s="8">
        <v>0</v>
      </c>
      <c r="AC303" s="8">
        <v>0</v>
      </c>
      <c r="AD303" s="8">
        <v>7.9468390062811482E-3</v>
      </c>
      <c r="AE303" s="8">
        <v>0</v>
      </c>
      <c r="AF303" s="8">
        <v>0</v>
      </c>
      <c r="AG303" s="8">
        <v>-0.49352860267821486</v>
      </c>
      <c r="AH303" s="8">
        <v>1</v>
      </c>
      <c r="AI303" s="8">
        <v>0</v>
      </c>
      <c r="AJ303" s="8">
        <v>1</v>
      </c>
      <c r="AK303" s="8">
        <v>0</v>
      </c>
      <c r="AL303" s="8">
        <v>-0.24985289418378992</v>
      </c>
      <c r="AM303" s="8">
        <v>-0.19527168382016377</v>
      </c>
      <c r="AO303" s="6">
        <v>0</v>
      </c>
      <c r="AP303" s="6">
        <f t="shared" si="17"/>
        <v>-2.1853600570894027</v>
      </c>
      <c r="AQ303" s="6">
        <f t="shared" si="18"/>
        <v>3.2461237570894026</v>
      </c>
      <c r="AR303" s="6" t="s">
        <v>120</v>
      </c>
      <c r="AS303" s="6">
        <f t="shared" si="19"/>
        <v>1</v>
      </c>
      <c r="AT303" s="6">
        <f t="shared" si="20"/>
        <v>1</v>
      </c>
    </row>
    <row r="304" spans="1:46">
      <c r="A304" s="8">
        <v>-1</v>
      </c>
      <c r="B304" s="8">
        <v>1</v>
      </c>
      <c r="C304" s="8">
        <v>0.43041235745636075</v>
      </c>
      <c r="D304" s="8">
        <v>-0.55416516170823804</v>
      </c>
      <c r="E304" s="8">
        <v>0</v>
      </c>
      <c r="F304" s="8">
        <v>1</v>
      </c>
      <c r="G304" s="8">
        <v>0</v>
      </c>
      <c r="H304" s="8">
        <v>0</v>
      </c>
      <c r="I304" s="8">
        <v>0</v>
      </c>
      <c r="J304" s="8">
        <v>1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1</v>
      </c>
      <c r="Z304" s="8">
        <v>0</v>
      </c>
      <c r="AA304" s="8">
        <v>0</v>
      </c>
      <c r="AB304" s="8">
        <v>0</v>
      </c>
      <c r="AC304" s="8">
        <v>0</v>
      </c>
      <c r="AD304" s="8">
        <v>-0.58969009988566923</v>
      </c>
      <c r="AE304" s="8">
        <v>0</v>
      </c>
      <c r="AF304" s="8">
        <v>0</v>
      </c>
      <c r="AG304" s="8">
        <v>-0.49352860267821486</v>
      </c>
      <c r="AH304" s="8">
        <v>1</v>
      </c>
      <c r="AI304" s="8">
        <v>0</v>
      </c>
      <c r="AJ304" s="8">
        <v>1</v>
      </c>
      <c r="AK304" s="8">
        <v>0</v>
      </c>
      <c r="AL304" s="8">
        <v>0.21483308152191102</v>
      </c>
      <c r="AM304" s="8">
        <v>-0.19527168382016377</v>
      </c>
      <c r="AO304" s="6">
        <v>0</v>
      </c>
      <c r="AP304" s="6">
        <f t="shared" si="17"/>
        <v>-1.3553954196316054</v>
      </c>
      <c r="AQ304" s="6">
        <f t="shared" si="18"/>
        <v>2.4161591196316055</v>
      </c>
      <c r="AR304" s="6" t="s">
        <v>120</v>
      </c>
      <c r="AS304" s="6">
        <f t="shared" si="19"/>
        <v>1</v>
      </c>
      <c r="AT304" s="6">
        <f t="shared" si="20"/>
        <v>1</v>
      </c>
    </row>
    <row r="305" spans="1:46">
      <c r="A305" s="8">
        <v>-1</v>
      </c>
      <c r="B305" s="8">
        <v>0</v>
      </c>
      <c r="C305" s="8">
        <v>-1.1303378487563231</v>
      </c>
      <c r="D305" s="8">
        <v>1.0528532537728152</v>
      </c>
      <c r="E305" s="8">
        <v>1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1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1</v>
      </c>
      <c r="AC305" s="8">
        <v>0</v>
      </c>
      <c r="AD305" s="8">
        <v>-0.61508966978857715</v>
      </c>
      <c r="AE305" s="8">
        <v>0</v>
      </c>
      <c r="AF305" s="8">
        <v>0</v>
      </c>
      <c r="AG305" s="8">
        <v>-0.49352860267821486</v>
      </c>
      <c r="AH305" s="8">
        <v>0</v>
      </c>
      <c r="AI305" s="8">
        <v>0</v>
      </c>
      <c r="AJ305" s="8">
        <v>1</v>
      </c>
      <c r="AK305" s="8">
        <v>0</v>
      </c>
      <c r="AL305" s="8">
        <v>0.90605347038414119</v>
      </c>
      <c r="AM305" s="8">
        <v>-0.19527168382016377</v>
      </c>
      <c r="AO305" s="6">
        <v>0</v>
      </c>
      <c r="AP305" s="6">
        <f t="shared" si="17"/>
        <v>-1.4177104596668517</v>
      </c>
      <c r="AQ305" s="6">
        <f t="shared" si="18"/>
        <v>2.4784741596668516</v>
      </c>
      <c r="AR305" s="6" t="s">
        <v>120</v>
      </c>
      <c r="AS305" s="6">
        <f t="shared" si="19"/>
        <v>1</v>
      </c>
      <c r="AT305" s="6">
        <f t="shared" si="20"/>
        <v>1</v>
      </c>
    </row>
    <row r="306" spans="1:46">
      <c r="A306" s="8">
        <v>-1</v>
      </c>
      <c r="B306" s="8">
        <v>1</v>
      </c>
      <c r="C306" s="8">
        <v>-2.6845151229442064E-2</v>
      </c>
      <c r="D306" s="8">
        <v>-0.72993280090147827</v>
      </c>
      <c r="E306" s="8">
        <v>0</v>
      </c>
      <c r="F306" s="8">
        <v>1</v>
      </c>
      <c r="G306" s="8">
        <v>0</v>
      </c>
      <c r="H306" s="8">
        <v>1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1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-0.66439471724716304</v>
      </c>
      <c r="AE306" s="8">
        <v>0</v>
      </c>
      <c r="AF306" s="8">
        <v>1</v>
      </c>
      <c r="AG306" s="8">
        <v>-0.28789168489562533</v>
      </c>
      <c r="AH306" s="8">
        <v>0</v>
      </c>
      <c r="AI306" s="8">
        <v>0</v>
      </c>
      <c r="AJ306" s="8">
        <v>1</v>
      </c>
      <c r="AK306" s="8">
        <v>0</v>
      </c>
      <c r="AL306" s="8">
        <v>-0.51123875551824671</v>
      </c>
      <c r="AM306" s="8">
        <v>-0.19162492262083736</v>
      </c>
      <c r="AO306" s="6">
        <v>0</v>
      </c>
      <c r="AP306" s="6">
        <f t="shared" si="17"/>
        <v>-2.4091721996315441</v>
      </c>
      <c r="AQ306" s="6">
        <f t="shared" si="18"/>
        <v>3.4699358996315439</v>
      </c>
      <c r="AR306" s="6" t="s">
        <v>120</v>
      </c>
      <c r="AS306" s="6">
        <f t="shared" si="19"/>
        <v>1</v>
      </c>
      <c r="AT306" s="6">
        <f t="shared" si="20"/>
        <v>1</v>
      </c>
    </row>
    <row r="307" spans="1:46">
      <c r="A307" s="8">
        <v>-1</v>
      </c>
      <c r="B307" s="8">
        <v>1</v>
      </c>
      <c r="C307" s="8">
        <v>1.5161201280581779E-4</v>
      </c>
      <c r="D307" s="8">
        <v>-0.35328785977310639</v>
      </c>
      <c r="E307" s="8">
        <v>1</v>
      </c>
      <c r="F307" s="8">
        <v>0</v>
      </c>
      <c r="G307" s="8">
        <v>0</v>
      </c>
      <c r="H307" s="8">
        <v>0</v>
      </c>
      <c r="I307" s="8">
        <v>0</v>
      </c>
      <c r="J307" s="8">
        <v>1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1</v>
      </c>
      <c r="AA307" s="8">
        <v>0</v>
      </c>
      <c r="AB307" s="8">
        <v>0</v>
      </c>
      <c r="AC307" s="8">
        <v>0</v>
      </c>
      <c r="AD307" s="8">
        <v>1.4273345688746633</v>
      </c>
      <c r="AE307" s="8">
        <v>0</v>
      </c>
      <c r="AF307" s="8">
        <v>0</v>
      </c>
      <c r="AG307" s="8">
        <v>-0.49352860267821486</v>
      </c>
      <c r="AH307" s="8">
        <v>0</v>
      </c>
      <c r="AI307" s="8">
        <v>0</v>
      </c>
      <c r="AJ307" s="8">
        <v>1</v>
      </c>
      <c r="AK307" s="8">
        <v>0</v>
      </c>
      <c r="AL307" s="8">
        <v>-1.0688619263650878</v>
      </c>
      <c r="AM307" s="8">
        <v>-0.19507974902019923</v>
      </c>
      <c r="AO307" s="6">
        <v>0</v>
      </c>
      <c r="AP307" s="6">
        <f t="shared" si="17"/>
        <v>-1.972655443171456</v>
      </c>
      <c r="AQ307" s="6">
        <f t="shared" si="18"/>
        <v>3.0334191431714563</v>
      </c>
      <c r="AR307" s="6" t="s">
        <v>120</v>
      </c>
      <c r="AS307" s="6">
        <f t="shared" si="19"/>
        <v>1</v>
      </c>
      <c r="AT307" s="6">
        <f t="shared" si="20"/>
        <v>1</v>
      </c>
    </row>
    <row r="308" spans="1:46">
      <c r="A308" s="8">
        <v>-1</v>
      </c>
      <c r="B308" s="8">
        <v>1</v>
      </c>
      <c r="C308" s="8">
        <v>0.20515828288362548</v>
      </c>
      <c r="D308" s="8">
        <v>-5.197190687040891E-2</v>
      </c>
      <c r="E308" s="8">
        <v>0</v>
      </c>
      <c r="F308" s="8">
        <v>1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1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1</v>
      </c>
      <c r="Z308" s="8">
        <v>0</v>
      </c>
      <c r="AA308" s="8">
        <v>0</v>
      </c>
      <c r="AB308" s="8">
        <v>0</v>
      </c>
      <c r="AC308" s="8">
        <v>0</v>
      </c>
      <c r="AD308" s="8">
        <v>-0.36557624780118786</v>
      </c>
      <c r="AE308" s="8">
        <v>1</v>
      </c>
      <c r="AF308" s="8">
        <v>0</v>
      </c>
      <c r="AG308" s="8">
        <v>-0.49352860267821486</v>
      </c>
      <c r="AH308" s="8">
        <v>1</v>
      </c>
      <c r="AI308" s="8">
        <v>0</v>
      </c>
      <c r="AJ308" s="8">
        <v>1</v>
      </c>
      <c r="AK308" s="8">
        <v>0</v>
      </c>
      <c r="AL308" s="8">
        <v>0.32519600075201499</v>
      </c>
      <c r="AM308" s="8">
        <v>-0.19527168382016377</v>
      </c>
      <c r="AO308" s="6">
        <v>0</v>
      </c>
      <c r="AP308" s="6">
        <f t="shared" si="17"/>
        <v>-0.1284472831399206</v>
      </c>
      <c r="AQ308" s="6">
        <f t="shared" si="18"/>
        <v>1.1892109831399207</v>
      </c>
      <c r="AR308" s="6" t="s">
        <v>120</v>
      </c>
      <c r="AS308" s="6">
        <f t="shared" si="19"/>
        <v>1</v>
      </c>
      <c r="AT308" s="6">
        <f t="shared" si="20"/>
        <v>1</v>
      </c>
    </row>
    <row r="309" spans="1:46">
      <c r="A309" s="8">
        <v>-1</v>
      </c>
      <c r="B309" s="8">
        <v>1</v>
      </c>
      <c r="C309" s="8">
        <v>-0.80047114789010743</v>
      </c>
      <c r="D309" s="8">
        <v>1.3461341145981076</v>
      </c>
      <c r="E309" s="8">
        <v>0</v>
      </c>
      <c r="F309" s="8">
        <v>1</v>
      </c>
      <c r="G309" s="8">
        <v>0</v>
      </c>
      <c r="H309" s="8">
        <v>0</v>
      </c>
      <c r="I309" s="8">
        <v>0</v>
      </c>
      <c r="J309" s="8">
        <v>0</v>
      </c>
      <c r="K309" s="8">
        <v>1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1</v>
      </c>
      <c r="Z309" s="8">
        <v>0</v>
      </c>
      <c r="AA309" s="8">
        <v>0</v>
      </c>
      <c r="AB309" s="8">
        <v>0</v>
      </c>
      <c r="AC309" s="8">
        <v>0</v>
      </c>
      <c r="AD309" s="8">
        <v>-0.19076744317529237</v>
      </c>
      <c r="AE309" s="8">
        <v>0</v>
      </c>
      <c r="AF309" s="8">
        <v>0</v>
      </c>
      <c r="AG309" s="8">
        <v>-0.49352860267821486</v>
      </c>
      <c r="AH309" s="8">
        <v>1</v>
      </c>
      <c r="AI309" s="8">
        <v>0</v>
      </c>
      <c r="AJ309" s="8">
        <v>1</v>
      </c>
      <c r="AK309" s="8">
        <v>0</v>
      </c>
      <c r="AL309" s="8">
        <v>-0.48800445673296167</v>
      </c>
      <c r="AM309" s="8">
        <v>3.735329373686868E-2</v>
      </c>
      <c r="AO309" s="6">
        <v>0</v>
      </c>
      <c r="AP309" s="6">
        <f t="shared" si="17"/>
        <v>-0.45337342139678027</v>
      </c>
      <c r="AQ309" s="6">
        <f t="shared" si="18"/>
        <v>1.5141371213967805</v>
      </c>
      <c r="AR309" s="6" t="s">
        <v>120</v>
      </c>
      <c r="AS309" s="6">
        <f t="shared" si="19"/>
        <v>1</v>
      </c>
      <c r="AT309" s="6">
        <f t="shared" si="20"/>
        <v>1</v>
      </c>
    </row>
    <row r="310" spans="1:46">
      <c r="A310" s="8">
        <v>-1</v>
      </c>
      <c r="B310" s="8">
        <v>1</v>
      </c>
      <c r="C310" s="8">
        <v>2.2086482147132033E-2</v>
      </c>
      <c r="D310" s="8">
        <v>-0.94788467350109606</v>
      </c>
      <c r="E310" s="8">
        <v>1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1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1</v>
      </c>
      <c r="Z310" s="8">
        <v>0</v>
      </c>
      <c r="AA310" s="8">
        <v>0</v>
      </c>
      <c r="AB310" s="8">
        <v>0</v>
      </c>
      <c r="AC310" s="8">
        <v>0</v>
      </c>
      <c r="AD310" s="8">
        <v>-0.65244197846932406</v>
      </c>
      <c r="AE310" s="8">
        <v>0</v>
      </c>
      <c r="AF310" s="8">
        <v>0</v>
      </c>
      <c r="AG310" s="8">
        <v>-0.49352860267821486</v>
      </c>
      <c r="AH310" s="8">
        <v>0</v>
      </c>
      <c r="AI310" s="8">
        <v>0</v>
      </c>
      <c r="AJ310" s="8">
        <v>1</v>
      </c>
      <c r="AK310" s="8">
        <v>0</v>
      </c>
      <c r="AL310" s="8">
        <v>-1.0688619263650878</v>
      </c>
      <c r="AM310" s="8">
        <v>-0.19527168382016377</v>
      </c>
      <c r="AO310" s="6">
        <v>0</v>
      </c>
      <c r="AP310" s="6">
        <f t="shared" si="17"/>
        <v>-1.6229666919414232</v>
      </c>
      <c r="AQ310" s="6">
        <f t="shared" si="18"/>
        <v>2.683730391941423</v>
      </c>
      <c r="AR310" s="6" t="s">
        <v>120</v>
      </c>
      <c r="AS310" s="6">
        <f t="shared" si="19"/>
        <v>1</v>
      </c>
      <c r="AT310" s="6">
        <f t="shared" si="20"/>
        <v>1</v>
      </c>
    </row>
    <row r="311" spans="1:46">
      <c r="A311" s="8">
        <v>-1</v>
      </c>
      <c r="B311" s="8">
        <v>1</v>
      </c>
      <c r="C311" s="8">
        <v>0.50043538084571138</v>
      </c>
      <c r="D311" s="8">
        <v>-0.78818721846266637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1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1</v>
      </c>
      <c r="Z311" s="8">
        <v>0</v>
      </c>
      <c r="AA311" s="8">
        <v>0</v>
      </c>
      <c r="AB311" s="8">
        <v>0</v>
      </c>
      <c r="AC311" s="8">
        <v>0</v>
      </c>
      <c r="AD311" s="8">
        <v>-0.65244197846932406</v>
      </c>
      <c r="AE311" s="8">
        <v>0</v>
      </c>
      <c r="AF311" s="8">
        <v>0</v>
      </c>
      <c r="AG311" s="8">
        <v>-0.49352860267821486</v>
      </c>
      <c r="AH311" s="8">
        <v>0</v>
      </c>
      <c r="AI311" s="8">
        <v>0</v>
      </c>
      <c r="AJ311" s="8">
        <v>1</v>
      </c>
      <c r="AK311" s="8">
        <v>0</v>
      </c>
      <c r="AL311" s="8">
        <v>-0.37183296280653644</v>
      </c>
      <c r="AM311" s="8">
        <v>-0.19431200982034103</v>
      </c>
      <c r="AO311" s="6">
        <v>0</v>
      </c>
      <c r="AP311" s="6">
        <f t="shared" si="17"/>
        <v>-1.3266861223220441</v>
      </c>
      <c r="AQ311" s="6">
        <f t="shared" si="18"/>
        <v>2.3874498223220444</v>
      </c>
      <c r="AR311" s="6" t="s">
        <v>120</v>
      </c>
      <c r="AS311" s="6">
        <f t="shared" si="19"/>
        <v>1</v>
      </c>
      <c r="AT311" s="6">
        <f t="shared" si="20"/>
        <v>1</v>
      </c>
    </row>
    <row r="312" spans="1:46">
      <c r="A312" s="8">
        <v>-1</v>
      </c>
      <c r="B312" s="8">
        <v>1</v>
      </c>
      <c r="C312" s="8">
        <v>-1.2712272069268042</v>
      </c>
      <c r="D312" s="8">
        <v>-0.93081010283660992</v>
      </c>
      <c r="E312" s="8">
        <v>0</v>
      </c>
      <c r="F312" s="8">
        <v>1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1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1</v>
      </c>
      <c r="Z312" s="8">
        <v>0</v>
      </c>
      <c r="AA312" s="8">
        <v>0</v>
      </c>
      <c r="AB312" s="8">
        <v>0</v>
      </c>
      <c r="AC312" s="8">
        <v>0</v>
      </c>
      <c r="AD312" s="8">
        <v>-0.61508966978857715</v>
      </c>
      <c r="AE312" s="8">
        <v>0</v>
      </c>
      <c r="AF312" s="8">
        <v>0</v>
      </c>
      <c r="AG312" s="8">
        <v>-0.49352860267821486</v>
      </c>
      <c r="AH312" s="8">
        <v>0</v>
      </c>
      <c r="AI312" s="8">
        <v>0</v>
      </c>
      <c r="AJ312" s="8">
        <v>1</v>
      </c>
      <c r="AK312" s="8">
        <v>0</v>
      </c>
      <c r="AL312" s="8">
        <v>-0.3021300664506813</v>
      </c>
      <c r="AM312" s="8">
        <v>-0.19527168382016377</v>
      </c>
      <c r="AO312" s="6">
        <v>0</v>
      </c>
      <c r="AP312" s="6">
        <f t="shared" si="17"/>
        <v>-0.33834986056423422</v>
      </c>
      <c r="AQ312" s="6">
        <f t="shared" si="18"/>
        <v>1.3991135605642344</v>
      </c>
      <c r="AR312" s="6" t="s">
        <v>120</v>
      </c>
      <c r="AS312" s="6">
        <f t="shared" si="19"/>
        <v>1</v>
      </c>
      <c r="AT312" s="6">
        <f t="shared" si="20"/>
        <v>1</v>
      </c>
    </row>
    <row r="313" spans="1:46">
      <c r="A313" s="8">
        <v>-1</v>
      </c>
      <c r="B313" s="8">
        <v>1</v>
      </c>
      <c r="C313" s="8">
        <v>-0.9194256359262617</v>
      </c>
      <c r="D313" s="8">
        <v>-0.70482313815958675</v>
      </c>
      <c r="E313" s="8">
        <v>1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1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1</v>
      </c>
      <c r="AC313" s="8">
        <v>0</v>
      </c>
      <c r="AD313" s="8">
        <v>-0.25351932175894715</v>
      </c>
      <c r="AE313" s="8">
        <v>1</v>
      </c>
      <c r="AF313" s="8">
        <v>1</v>
      </c>
      <c r="AG313" s="8">
        <v>0.12338215066955374</v>
      </c>
      <c r="AH313" s="8">
        <v>1</v>
      </c>
      <c r="AI313" s="8">
        <v>0</v>
      </c>
      <c r="AJ313" s="8">
        <v>1</v>
      </c>
      <c r="AK313" s="8">
        <v>0</v>
      </c>
      <c r="AL313" s="8">
        <v>-0.25566146888011121</v>
      </c>
      <c r="AM313" s="8">
        <v>-0.15496537582760864</v>
      </c>
      <c r="AO313" s="6">
        <v>2.1601940000000002</v>
      </c>
      <c r="AP313" s="6">
        <f t="shared" si="17"/>
        <v>2.2209576433721843</v>
      </c>
      <c r="AQ313" s="6">
        <f t="shared" si="18"/>
        <v>-1.1601939433721842</v>
      </c>
      <c r="AR313" s="6" t="s">
        <v>120</v>
      </c>
      <c r="AS313" s="6">
        <f t="shared" si="19"/>
        <v>-1.1601940000000002</v>
      </c>
      <c r="AT313" s="6">
        <f t="shared" si="20"/>
        <v>0</v>
      </c>
    </row>
    <row r="314" spans="1:46">
      <c r="A314" s="8">
        <v>-1</v>
      </c>
      <c r="B314" s="8">
        <v>0</v>
      </c>
      <c r="C314" s="8">
        <v>-0.32887144000208984</v>
      </c>
      <c r="D314" s="8">
        <v>-0.54613006963083277</v>
      </c>
      <c r="E314" s="8">
        <v>0</v>
      </c>
      <c r="F314" s="8">
        <v>1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1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1</v>
      </c>
      <c r="Z314" s="8">
        <v>0</v>
      </c>
      <c r="AA314" s="8">
        <v>0</v>
      </c>
      <c r="AB314" s="8">
        <v>0</v>
      </c>
      <c r="AC314" s="8">
        <v>0</v>
      </c>
      <c r="AD314" s="8">
        <v>-0.58969009988566923</v>
      </c>
      <c r="AE314" s="8">
        <v>0</v>
      </c>
      <c r="AF314" s="8">
        <v>0</v>
      </c>
      <c r="AG314" s="8">
        <v>-0.49352860267821486</v>
      </c>
      <c r="AH314" s="8">
        <v>1</v>
      </c>
      <c r="AI314" s="8">
        <v>0</v>
      </c>
      <c r="AJ314" s="8">
        <v>1</v>
      </c>
      <c r="AK314" s="8">
        <v>0</v>
      </c>
      <c r="AL314" s="8">
        <v>-2.3318481027260713E-2</v>
      </c>
      <c r="AM314" s="8">
        <v>-0.18567494382193636</v>
      </c>
      <c r="AO314" s="6">
        <v>0</v>
      </c>
      <c r="AP314" s="6">
        <f t="shared" si="17"/>
        <v>-0.88948191660664855</v>
      </c>
      <c r="AQ314" s="6">
        <f t="shared" si="18"/>
        <v>1.9502456166066486</v>
      </c>
      <c r="AR314" s="6" t="s">
        <v>120</v>
      </c>
      <c r="AS314" s="6">
        <f t="shared" si="19"/>
        <v>1</v>
      </c>
      <c r="AT314" s="6">
        <f t="shared" si="20"/>
        <v>1</v>
      </c>
    </row>
    <row r="315" spans="1:46">
      <c r="A315" s="8">
        <v>-1</v>
      </c>
      <c r="B315" s="8">
        <v>1</v>
      </c>
      <c r="C315" s="8">
        <v>-0.94051685720926792</v>
      </c>
      <c r="D315" s="8">
        <v>-0.73796789297888354</v>
      </c>
      <c r="E315" s="8">
        <v>0</v>
      </c>
      <c r="F315" s="8">
        <v>1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1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1</v>
      </c>
      <c r="Z315" s="8">
        <v>0</v>
      </c>
      <c r="AA315" s="8">
        <v>0</v>
      </c>
      <c r="AB315" s="8">
        <v>0</v>
      </c>
      <c r="AC315" s="8">
        <v>0</v>
      </c>
      <c r="AD315" s="8">
        <v>-0.21616701307820024</v>
      </c>
      <c r="AE315" s="8">
        <v>0</v>
      </c>
      <c r="AF315" s="8">
        <v>0</v>
      </c>
      <c r="AG315" s="8">
        <v>-0.49352860267821486</v>
      </c>
      <c r="AH315" s="8">
        <v>0</v>
      </c>
      <c r="AI315" s="8">
        <v>0</v>
      </c>
      <c r="AJ315" s="8">
        <v>1</v>
      </c>
      <c r="AK315" s="8">
        <v>0</v>
      </c>
      <c r="AL315" s="8">
        <v>-0.44153585916239158</v>
      </c>
      <c r="AM315" s="8">
        <v>-0.19392814022041194</v>
      </c>
      <c r="AO315" s="6">
        <v>0</v>
      </c>
      <c r="AP315" s="6">
        <f t="shared" si="17"/>
        <v>-0.6247165404877042</v>
      </c>
      <c r="AQ315" s="6">
        <f t="shared" si="18"/>
        <v>1.6854802404877043</v>
      </c>
      <c r="AR315" s="6" t="s">
        <v>120</v>
      </c>
      <c r="AS315" s="6">
        <f t="shared" si="19"/>
        <v>1</v>
      </c>
      <c r="AT315" s="6">
        <f t="shared" si="20"/>
        <v>1</v>
      </c>
    </row>
    <row r="316" spans="1:46">
      <c r="A316" s="8">
        <v>-1</v>
      </c>
      <c r="B316" s="8">
        <v>1</v>
      </c>
      <c r="C316" s="8">
        <v>-1.2079535430777859</v>
      </c>
      <c r="D316" s="8">
        <v>-0.35328785977310639</v>
      </c>
      <c r="E316" s="8">
        <v>0</v>
      </c>
      <c r="F316" s="8">
        <v>1</v>
      </c>
      <c r="G316" s="8">
        <v>0</v>
      </c>
      <c r="H316" s="8">
        <v>0</v>
      </c>
      <c r="I316" s="8">
        <v>0</v>
      </c>
      <c r="J316" s="8">
        <v>0</v>
      </c>
      <c r="K316" s="8">
        <v>1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1</v>
      </c>
      <c r="Z316" s="8">
        <v>0</v>
      </c>
      <c r="AA316" s="8">
        <v>0</v>
      </c>
      <c r="AB316" s="8">
        <v>0</v>
      </c>
      <c r="AC316" s="8">
        <v>0</v>
      </c>
      <c r="AD316" s="8">
        <v>-0.65244197846932406</v>
      </c>
      <c r="AE316" s="8">
        <v>0</v>
      </c>
      <c r="AF316" s="8">
        <v>0</v>
      </c>
      <c r="AG316" s="8">
        <v>-0.49352860267821486</v>
      </c>
      <c r="AH316" s="8">
        <v>1</v>
      </c>
      <c r="AI316" s="8">
        <v>0</v>
      </c>
      <c r="AJ316" s="8">
        <v>1</v>
      </c>
      <c r="AK316" s="8">
        <v>0</v>
      </c>
      <c r="AL316" s="8">
        <v>-0.13948997495368595</v>
      </c>
      <c r="AM316" s="8">
        <v>-0.18759429182158185</v>
      </c>
      <c r="AO316" s="6">
        <v>0</v>
      </c>
      <c r="AP316" s="6">
        <f t="shared" si="17"/>
        <v>-1.0520693132718182</v>
      </c>
      <c r="AQ316" s="6">
        <f t="shared" si="18"/>
        <v>2.1128330132718185</v>
      </c>
      <c r="AR316" s="6" t="s">
        <v>120</v>
      </c>
      <c r="AS316" s="6">
        <f t="shared" si="19"/>
        <v>1</v>
      </c>
      <c r="AT316" s="6">
        <f t="shared" si="20"/>
        <v>1</v>
      </c>
    </row>
    <row r="317" spans="1:46">
      <c r="A317" s="8">
        <v>-1</v>
      </c>
      <c r="B317" s="8">
        <v>1</v>
      </c>
      <c r="C317" s="8">
        <v>2.6306487304293316</v>
      </c>
      <c r="D317" s="8">
        <v>0.45022134796742019</v>
      </c>
      <c r="E317" s="8">
        <v>0</v>
      </c>
      <c r="F317" s="8">
        <v>1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1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1</v>
      </c>
      <c r="AD317" s="8">
        <v>-0.66439471724716304</v>
      </c>
      <c r="AE317" s="8">
        <v>0</v>
      </c>
      <c r="AF317" s="8">
        <v>0</v>
      </c>
      <c r="AG317" s="8">
        <v>-0.49352860267821486</v>
      </c>
      <c r="AH317" s="8">
        <v>0</v>
      </c>
      <c r="AI317" s="8">
        <v>0</v>
      </c>
      <c r="AJ317" s="8">
        <v>1</v>
      </c>
      <c r="AK317" s="8">
        <v>0</v>
      </c>
      <c r="AL317" s="8">
        <v>-1.0688619263650878</v>
      </c>
      <c r="AM317" s="8">
        <v>-0.19296846622058919</v>
      </c>
      <c r="AO317" s="6">
        <v>0</v>
      </c>
      <c r="AP317" s="6">
        <f t="shared" si="17"/>
        <v>-1.7542964768687641</v>
      </c>
      <c r="AQ317" s="6">
        <f t="shared" si="18"/>
        <v>2.815060176868764</v>
      </c>
      <c r="AR317" s="6" t="s">
        <v>120</v>
      </c>
      <c r="AS317" s="6">
        <f t="shared" si="19"/>
        <v>1</v>
      </c>
      <c r="AT317" s="6">
        <f t="shared" si="20"/>
        <v>1</v>
      </c>
    </row>
    <row r="318" spans="1:46">
      <c r="A318" s="8">
        <v>-1</v>
      </c>
      <c r="B318" s="8">
        <v>1</v>
      </c>
      <c r="C318" s="8">
        <v>0.11404403821126866</v>
      </c>
      <c r="D318" s="8">
        <v>-0.45372651074067222</v>
      </c>
      <c r="E318" s="8">
        <v>0</v>
      </c>
      <c r="F318" s="8">
        <v>1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1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1</v>
      </c>
      <c r="Z318" s="8">
        <v>0</v>
      </c>
      <c r="AA318" s="8">
        <v>0</v>
      </c>
      <c r="AB318" s="8">
        <v>0</v>
      </c>
      <c r="AC318" s="8">
        <v>0</v>
      </c>
      <c r="AD318" s="8">
        <v>-0.14146239571670643</v>
      </c>
      <c r="AE318" s="8">
        <v>0</v>
      </c>
      <c r="AF318" s="8">
        <v>1</v>
      </c>
      <c r="AG318" s="8">
        <v>-8.2254767113035795E-2</v>
      </c>
      <c r="AH318" s="8">
        <v>1</v>
      </c>
      <c r="AI318" s="8">
        <v>0</v>
      </c>
      <c r="AJ318" s="8">
        <v>1</v>
      </c>
      <c r="AK318" s="8">
        <v>0</v>
      </c>
      <c r="AL318" s="8">
        <v>3.1133118549862204</v>
      </c>
      <c r="AM318" s="8">
        <v>-0.19527168382016377</v>
      </c>
      <c r="AO318" s="6">
        <v>0</v>
      </c>
      <c r="AP318" s="6">
        <f t="shared" si="17"/>
        <v>-2.183148544372397</v>
      </c>
      <c r="AQ318" s="6">
        <f t="shared" si="18"/>
        <v>3.2439122443723969</v>
      </c>
      <c r="AR318" s="6" t="s">
        <v>120</v>
      </c>
      <c r="AS318" s="6">
        <f t="shared" si="19"/>
        <v>1</v>
      </c>
      <c r="AT318" s="6">
        <f t="shared" si="20"/>
        <v>1</v>
      </c>
    </row>
    <row r="319" spans="1:46">
      <c r="A319" s="8">
        <v>-1</v>
      </c>
      <c r="B319" s="8">
        <v>1</v>
      </c>
      <c r="C319" s="8">
        <v>7.1861595645256376E-2</v>
      </c>
      <c r="D319" s="8">
        <v>-0.35328785977310639</v>
      </c>
      <c r="E319" s="8">
        <v>0</v>
      </c>
      <c r="F319" s="8">
        <v>1</v>
      </c>
      <c r="G319" s="8">
        <v>0</v>
      </c>
      <c r="H319" s="8">
        <v>0</v>
      </c>
      <c r="I319" s="8">
        <v>1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1</v>
      </c>
      <c r="Z319" s="8">
        <v>0</v>
      </c>
      <c r="AA319" s="8">
        <v>0</v>
      </c>
      <c r="AB319" s="8">
        <v>0</v>
      </c>
      <c r="AC319" s="8">
        <v>0</v>
      </c>
      <c r="AD319" s="8">
        <v>-0.61508966978857715</v>
      </c>
      <c r="AE319" s="8">
        <v>0</v>
      </c>
      <c r="AF319" s="8">
        <v>0</v>
      </c>
      <c r="AG319" s="8">
        <v>-0.49352860267821486</v>
      </c>
      <c r="AH319" s="8">
        <v>1</v>
      </c>
      <c r="AI319" s="8">
        <v>0</v>
      </c>
      <c r="AJ319" s="8">
        <v>1</v>
      </c>
      <c r="AK319" s="8">
        <v>0</v>
      </c>
      <c r="AL319" s="8">
        <v>-0.37183296280653644</v>
      </c>
      <c r="AM319" s="8">
        <v>-0.19527168382016377</v>
      </c>
      <c r="AO319" s="6">
        <v>0</v>
      </c>
      <c r="AP319" s="6">
        <f t="shared" si="17"/>
        <v>-2.0651246020824443</v>
      </c>
      <c r="AQ319" s="6">
        <f t="shared" si="18"/>
        <v>3.1258883020824442</v>
      </c>
      <c r="AR319" s="6" t="s">
        <v>120</v>
      </c>
      <c r="AS319" s="6">
        <f t="shared" si="19"/>
        <v>1</v>
      </c>
      <c r="AT319" s="6">
        <f t="shared" si="20"/>
        <v>1</v>
      </c>
    </row>
    <row r="320" spans="1:46">
      <c r="A320" s="8">
        <v>-1</v>
      </c>
      <c r="B320" s="8">
        <v>1</v>
      </c>
      <c r="C320" s="8">
        <v>-0.44866957688956483</v>
      </c>
      <c r="D320" s="8">
        <v>-0.64656872059839854</v>
      </c>
      <c r="E320" s="8">
        <v>0</v>
      </c>
      <c r="F320" s="8">
        <v>1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1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1</v>
      </c>
      <c r="Z320" s="8">
        <v>0</v>
      </c>
      <c r="AA320" s="8">
        <v>0</v>
      </c>
      <c r="AB320" s="8">
        <v>0</v>
      </c>
      <c r="AC320" s="8">
        <v>0</v>
      </c>
      <c r="AD320" s="8">
        <v>-0.62704240856641613</v>
      </c>
      <c r="AE320" s="8">
        <v>0</v>
      </c>
      <c r="AF320" s="8">
        <v>0</v>
      </c>
      <c r="AG320" s="8">
        <v>-0.49352860267821486</v>
      </c>
      <c r="AH320" s="8">
        <v>0</v>
      </c>
      <c r="AI320" s="8">
        <v>0</v>
      </c>
      <c r="AJ320" s="8">
        <v>1</v>
      </c>
      <c r="AK320" s="8">
        <v>0</v>
      </c>
      <c r="AL320" s="8">
        <v>-0.48800445673296167</v>
      </c>
      <c r="AM320" s="8">
        <v>-0.19527168382016377</v>
      </c>
      <c r="AO320" s="6">
        <v>0</v>
      </c>
      <c r="AP320" s="6">
        <f t="shared" si="17"/>
        <v>-0.84606722683016777</v>
      </c>
      <c r="AQ320" s="6">
        <f t="shared" si="18"/>
        <v>1.906830926830168</v>
      </c>
      <c r="AR320" s="6" t="s">
        <v>120</v>
      </c>
      <c r="AS320" s="6">
        <f t="shared" si="19"/>
        <v>1</v>
      </c>
      <c r="AT320" s="6">
        <f t="shared" si="20"/>
        <v>1</v>
      </c>
    </row>
    <row r="321" spans="1:46">
      <c r="A321" s="8">
        <v>-1</v>
      </c>
      <c r="B321" s="8">
        <v>1</v>
      </c>
      <c r="C321" s="8">
        <v>7.1861595645256376E-2</v>
      </c>
      <c r="D321" s="8">
        <v>-0.52102040688894125</v>
      </c>
      <c r="E321" s="8">
        <v>1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1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1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-0.66439471724716304</v>
      </c>
      <c r="AE321" s="8">
        <v>0</v>
      </c>
      <c r="AF321" s="8">
        <v>0</v>
      </c>
      <c r="AG321" s="8">
        <v>-0.49352860267821486</v>
      </c>
      <c r="AH321" s="8">
        <v>0</v>
      </c>
      <c r="AI321" s="8">
        <v>0</v>
      </c>
      <c r="AJ321" s="8">
        <v>1</v>
      </c>
      <c r="AK321" s="8">
        <v>0</v>
      </c>
      <c r="AL321" s="8">
        <v>-0.37183296280653644</v>
      </c>
      <c r="AM321" s="8">
        <v>-0.19527168382016377</v>
      </c>
      <c r="AO321" s="6">
        <v>0</v>
      </c>
      <c r="AP321" s="6">
        <f t="shared" si="17"/>
        <v>-1.7969994725680607</v>
      </c>
      <c r="AQ321" s="6">
        <f t="shared" si="18"/>
        <v>2.8577631725680606</v>
      </c>
      <c r="AR321" s="6" t="s">
        <v>120</v>
      </c>
      <c r="AS321" s="6">
        <f t="shared" si="19"/>
        <v>1</v>
      </c>
      <c r="AT321" s="6">
        <f t="shared" si="20"/>
        <v>1</v>
      </c>
    </row>
    <row r="322" spans="1:46">
      <c r="A322" s="8">
        <v>-1</v>
      </c>
      <c r="B322" s="8">
        <v>1</v>
      </c>
      <c r="C322" s="8">
        <v>-0.72960464437920647</v>
      </c>
      <c r="D322" s="8">
        <v>-0.32014310495380965</v>
      </c>
      <c r="E322" s="8">
        <v>1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1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1</v>
      </c>
      <c r="Z322" s="8">
        <v>0</v>
      </c>
      <c r="AA322" s="8">
        <v>0</v>
      </c>
      <c r="AB322" s="8">
        <v>0</v>
      </c>
      <c r="AC322" s="8">
        <v>0</v>
      </c>
      <c r="AD322" s="8">
        <v>-0.61508966978857715</v>
      </c>
      <c r="AE322" s="8">
        <v>0</v>
      </c>
      <c r="AF322" s="8">
        <v>0</v>
      </c>
      <c r="AG322" s="8">
        <v>-0.49352860267821486</v>
      </c>
      <c r="AH322" s="8">
        <v>0</v>
      </c>
      <c r="AI322" s="8">
        <v>0</v>
      </c>
      <c r="AJ322" s="8">
        <v>1</v>
      </c>
      <c r="AK322" s="8">
        <v>0</v>
      </c>
      <c r="AL322" s="8">
        <v>-0.13948997495368595</v>
      </c>
      <c r="AM322" s="8">
        <v>7.7953345423282536E-3</v>
      </c>
      <c r="AO322" s="6">
        <v>0</v>
      </c>
      <c r="AP322" s="6">
        <f t="shared" si="17"/>
        <v>-0.73082911859138988</v>
      </c>
      <c r="AQ322" s="6">
        <f t="shared" si="18"/>
        <v>1.7915928185913899</v>
      </c>
      <c r="AR322" s="6" t="s">
        <v>120</v>
      </c>
      <c r="AS322" s="6">
        <f t="shared" si="19"/>
        <v>1</v>
      </c>
      <c r="AT322" s="6">
        <f t="shared" si="20"/>
        <v>1</v>
      </c>
    </row>
    <row r="323" spans="1:46">
      <c r="A323" s="8">
        <v>-1</v>
      </c>
      <c r="B323" s="8">
        <v>1</v>
      </c>
      <c r="C323" s="8">
        <v>-1.0746570245691873</v>
      </c>
      <c r="D323" s="8">
        <v>-0.24481411672813527</v>
      </c>
      <c r="E323" s="8">
        <v>1</v>
      </c>
      <c r="F323" s="8">
        <v>0</v>
      </c>
      <c r="G323" s="8">
        <v>0</v>
      </c>
      <c r="H323" s="8">
        <v>1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1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-0.66439471724716304</v>
      </c>
      <c r="AE323" s="8">
        <v>0</v>
      </c>
      <c r="AF323" s="8">
        <v>0</v>
      </c>
      <c r="AG323" s="8">
        <v>-0.49352860267821486</v>
      </c>
      <c r="AH323" s="8">
        <v>1</v>
      </c>
      <c r="AI323" s="8">
        <v>0</v>
      </c>
      <c r="AJ323" s="8">
        <v>1</v>
      </c>
      <c r="AK323" s="8">
        <v>0</v>
      </c>
      <c r="AL323" s="8">
        <v>-2.3318481027260713E-2</v>
      </c>
      <c r="AM323" s="8">
        <v>-0.19507974902019923</v>
      </c>
      <c r="AO323" s="6">
        <v>0</v>
      </c>
      <c r="AP323" s="6">
        <f t="shared" si="17"/>
        <v>-3.9685630979977589</v>
      </c>
      <c r="AQ323" s="6">
        <f t="shared" si="18"/>
        <v>5.0293267979977587</v>
      </c>
      <c r="AR323" s="6" t="s">
        <v>120</v>
      </c>
      <c r="AS323" s="6">
        <f t="shared" si="19"/>
        <v>1</v>
      </c>
      <c r="AT323" s="6">
        <f t="shared" si="20"/>
        <v>1</v>
      </c>
    </row>
    <row r="324" spans="1:46">
      <c r="A324" s="8">
        <v>-1</v>
      </c>
      <c r="B324" s="8">
        <v>1</v>
      </c>
      <c r="C324" s="8">
        <v>-0.67392382019207053</v>
      </c>
      <c r="D324" s="8">
        <v>-0.59634939511461571</v>
      </c>
      <c r="E324" s="8">
        <v>0</v>
      </c>
      <c r="F324" s="8">
        <v>1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1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1</v>
      </c>
      <c r="Z324" s="8">
        <v>0</v>
      </c>
      <c r="AA324" s="8">
        <v>0</v>
      </c>
      <c r="AB324" s="8">
        <v>0</v>
      </c>
      <c r="AC324" s="8">
        <v>0</v>
      </c>
      <c r="AD324" s="8">
        <v>-0.50303274374633644</v>
      </c>
      <c r="AE324" s="8">
        <v>0</v>
      </c>
      <c r="AF324" s="8">
        <v>0</v>
      </c>
      <c r="AG324" s="8">
        <v>-0.49352860267821486</v>
      </c>
      <c r="AH324" s="8">
        <v>1</v>
      </c>
      <c r="AI324" s="8">
        <v>0</v>
      </c>
      <c r="AJ324" s="8">
        <v>1</v>
      </c>
      <c r="AK324" s="8">
        <v>0</v>
      </c>
      <c r="AL324" s="8">
        <v>-0.27889576766539625</v>
      </c>
      <c r="AM324" s="8">
        <v>-0.19507974902019923</v>
      </c>
      <c r="AO324" s="6">
        <v>0</v>
      </c>
      <c r="AP324" s="6">
        <f t="shared" si="17"/>
        <v>-0.74728658611357657</v>
      </c>
      <c r="AQ324" s="6">
        <f t="shared" si="18"/>
        <v>1.8080502861135765</v>
      </c>
      <c r="AR324" s="6" t="s">
        <v>120</v>
      </c>
      <c r="AS324" s="6">
        <f t="shared" si="19"/>
        <v>1</v>
      </c>
      <c r="AT324" s="6">
        <f t="shared" si="20"/>
        <v>1</v>
      </c>
    </row>
    <row r="325" spans="1:46">
      <c r="A325" s="8">
        <v>-1</v>
      </c>
      <c r="B325" s="8">
        <v>1</v>
      </c>
      <c r="C325" s="8">
        <v>-1.1801131309842179</v>
      </c>
      <c r="D325" s="8">
        <v>1.0528532537728152</v>
      </c>
      <c r="E325" s="8">
        <v>0</v>
      </c>
      <c r="F325" s="8">
        <v>1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1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1</v>
      </c>
      <c r="AC325" s="8">
        <v>0</v>
      </c>
      <c r="AD325" s="8">
        <v>-0.61508966978857715</v>
      </c>
      <c r="AE325" s="8">
        <v>0</v>
      </c>
      <c r="AF325" s="8">
        <v>1</v>
      </c>
      <c r="AG325" s="8">
        <v>-0.28789168489562533</v>
      </c>
      <c r="AH325" s="8">
        <v>0</v>
      </c>
      <c r="AI325" s="8">
        <v>0</v>
      </c>
      <c r="AJ325" s="8">
        <v>1</v>
      </c>
      <c r="AK325" s="8">
        <v>0</v>
      </c>
      <c r="AL325" s="8">
        <v>-0.37183296280653644</v>
      </c>
      <c r="AM325" s="8">
        <v>-0.19507974902019923</v>
      </c>
      <c r="AO325" s="6">
        <v>0</v>
      </c>
      <c r="AP325" s="6">
        <f t="shared" si="17"/>
        <v>-0.17907843573926269</v>
      </c>
      <c r="AQ325" s="6">
        <f t="shared" si="18"/>
        <v>1.2398421357392628</v>
      </c>
      <c r="AR325" s="6" t="s">
        <v>120</v>
      </c>
      <c r="AS325" s="6">
        <f t="shared" si="19"/>
        <v>1</v>
      </c>
      <c r="AT325" s="6">
        <f t="shared" si="20"/>
        <v>1</v>
      </c>
    </row>
    <row r="326" spans="1:46">
      <c r="A326" s="8">
        <v>-1</v>
      </c>
      <c r="B326" s="8">
        <v>1</v>
      </c>
      <c r="C326" s="8">
        <v>0.81005434055047121</v>
      </c>
      <c r="D326" s="8">
        <v>-0.70482313815958675</v>
      </c>
      <c r="E326" s="8">
        <v>1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1</v>
      </c>
      <c r="Z326" s="8">
        <v>0</v>
      </c>
      <c r="AA326" s="8">
        <v>0</v>
      </c>
      <c r="AB326" s="8">
        <v>0</v>
      </c>
      <c r="AC326" s="8">
        <v>0</v>
      </c>
      <c r="AD326" s="8">
        <v>-0.58969009988566923</v>
      </c>
      <c r="AE326" s="8">
        <v>0</v>
      </c>
      <c r="AF326" s="8">
        <v>0</v>
      </c>
      <c r="AG326" s="8">
        <v>-0.49352860267821486</v>
      </c>
      <c r="AH326" s="8">
        <v>0</v>
      </c>
      <c r="AI326" s="8">
        <v>0</v>
      </c>
      <c r="AJ326" s="8">
        <v>1</v>
      </c>
      <c r="AK326" s="8">
        <v>0</v>
      </c>
      <c r="AL326" s="8">
        <v>-1.0688619263650878</v>
      </c>
      <c r="AM326" s="8">
        <v>-0.15784439782707688</v>
      </c>
      <c r="AO326" s="6">
        <v>0</v>
      </c>
      <c r="AP326" s="6">
        <f t="shared" si="17"/>
        <v>-1.6739350205504819</v>
      </c>
      <c r="AQ326" s="6">
        <f t="shared" si="18"/>
        <v>2.7346987205504822</v>
      </c>
      <c r="AR326" s="6" t="s">
        <v>120</v>
      </c>
      <c r="AS326" s="6">
        <f t="shared" si="19"/>
        <v>1</v>
      </c>
      <c r="AT326" s="6">
        <f t="shared" si="20"/>
        <v>1</v>
      </c>
    </row>
    <row r="327" spans="1:46">
      <c r="A327" s="8">
        <v>-1</v>
      </c>
      <c r="B327" s="8">
        <v>0</v>
      </c>
      <c r="C327" s="8">
        <v>1.4706315598639939</v>
      </c>
      <c r="D327" s="8">
        <v>-0.65460381267580381</v>
      </c>
      <c r="E327" s="8">
        <v>0</v>
      </c>
      <c r="F327" s="8">
        <v>1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1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1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-0.66439471724716304</v>
      </c>
      <c r="AE327" s="8">
        <v>1</v>
      </c>
      <c r="AF327" s="8">
        <v>0</v>
      </c>
      <c r="AG327" s="8">
        <v>-0.49352860267821486</v>
      </c>
      <c r="AH327" s="8">
        <v>1</v>
      </c>
      <c r="AI327" s="8">
        <v>0</v>
      </c>
      <c r="AJ327" s="8">
        <v>1</v>
      </c>
      <c r="AK327" s="8">
        <v>0</v>
      </c>
      <c r="AL327" s="8">
        <v>-0.48800445673296167</v>
      </c>
      <c r="AM327" s="8">
        <v>-0.19008944422112098</v>
      </c>
      <c r="AO327" s="6">
        <v>0</v>
      </c>
      <c r="AP327" s="6">
        <f t="shared" ref="AP327:AP374" si="21">SUMPRODUCT($B$3:$AM$3,B327:AM327)</f>
        <v>6.0763603427110624E-2</v>
      </c>
      <c r="AQ327" s="6">
        <f t="shared" ref="AQ327:AQ374" si="22">A327*(AP327+$AO$3)</f>
        <v>1.0000000965728895</v>
      </c>
      <c r="AR327" s="6" t="s">
        <v>120</v>
      </c>
      <c r="AS327" s="6">
        <f t="shared" si="19"/>
        <v>1</v>
      </c>
      <c r="AT327" s="6">
        <f t="shared" si="20"/>
        <v>1</v>
      </c>
    </row>
    <row r="328" spans="1:46">
      <c r="A328" s="8">
        <v>-1</v>
      </c>
      <c r="B328" s="8">
        <v>1</v>
      </c>
      <c r="C328" s="8">
        <v>-4.7936372512448207E-2</v>
      </c>
      <c r="D328" s="8">
        <v>-0.5370905910437519</v>
      </c>
      <c r="E328" s="8">
        <v>0</v>
      </c>
      <c r="F328" s="8">
        <v>1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1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1</v>
      </c>
      <c r="Z328" s="8">
        <v>0</v>
      </c>
      <c r="AA328" s="8">
        <v>0</v>
      </c>
      <c r="AB328" s="8">
        <v>0</v>
      </c>
      <c r="AC328" s="8">
        <v>0</v>
      </c>
      <c r="AD328" s="8">
        <v>-0.63899514734425511</v>
      </c>
      <c r="AE328" s="8">
        <v>0</v>
      </c>
      <c r="AF328" s="8">
        <v>0</v>
      </c>
      <c r="AG328" s="8">
        <v>-0.49352860267821486</v>
      </c>
      <c r="AH328" s="8">
        <v>0</v>
      </c>
      <c r="AI328" s="8">
        <v>0</v>
      </c>
      <c r="AJ328" s="8">
        <v>1</v>
      </c>
      <c r="AK328" s="8">
        <v>0</v>
      </c>
      <c r="AL328" s="8">
        <v>0.67371048253129073</v>
      </c>
      <c r="AM328" s="8">
        <v>-0.19527168382016377</v>
      </c>
      <c r="AO328" s="6">
        <v>0</v>
      </c>
      <c r="AP328" s="6">
        <f t="shared" si="21"/>
        <v>-0.7891693172151758</v>
      </c>
      <c r="AQ328" s="6">
        <f t="shared" si="22"/>
        <v>1.849933017215176</v>
      </c>
      <c r="AR328" s="6" t="s">
        <v>120</v>
      </c>
      <c r="AS328" s="6">
        <f t="shared" ref="AS328:AS374" si="23">1-AO328</f>
        <v>1</v>
      </c>
      <c r="AT328" s="6">
        <f t="shared" ref="AT328:AT374" si="24">IF(AQ328&gt;0,1,0)</f>
        <v>1</v>
      </c>
    </row>
    <row r="329" spans="1:46">
      <c r="A329" s="8">
        <v>-1</v>
      </c>
      <c r="B329" s="8">
        <v>1</v>
      </c>
      <c r="C329" s="8">
        <v>0.25409008498996999</v>
      </c>
      <c r="D329" s="8">
        <v>-0.95591976557850133</v>
      </c>
      <c r="E329" s="8">
        <v>0</v>
      </c>
      <c r="F329" s="8">
        <v>1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1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1</v>
      </c>
      <c r="Z329" s="8">
        <v>0</v>
      </c>
      <c r="AA329" s="8">
        <v>0</v>
      </c>
      <c r="AB329" s="8">
        <v>0</v>
      </c>
      <c r="AC329" s="8">
        <v>0</v>
      </c>
      <c r="AD329" s="8">
        <v>-0.66439471724716304</v>
      </c>
      <c r="AE329" s="8">
        <v>0</v>
      </c>
      <c r="AF329" s="8">
        <v>0</v>
      </c>
      <c r="AG329" s="8">
        <v>-0.49352860267821486</v>
      </c>
      <c r="AH329" s="8">
        <v>0</v>
      </c>
      <c r="AI329" s="8">
        <v>0</v>
      </c>
      <c r="AJ329" s="8">
        <v>0</v>
      </c>
      <c r="AK329" s="8">
        <v>1</v>
      </c>
      <c r="AL329" s="8">
        <v>-8.4182241975665675E-5</v>
      </c>
      <c r="AM329" s="8">
        <v>-0.19527168382016377</v>
      </c>
      <c r="AO329" s="6">
        <v>0</v>
      </c>
      <c r="AP329" s="6">
        <f t="shared" si="21"/>
        <v>6.0763663096508491E-2</v>
      </c>
      <c r="AQ329" s="6">
        <f t="shared" si="22"/>
        <v>1.0000000369034916</v>
      </c>
      <c r="AR329" s="6" t="s">
        <v>120</v>
      </c>
      <c r="AS329" s="6">
        <f t="shared" si="23"/>
        <v>1</v>
      </c>
      <c r="AT329" s="6">
        <f t="shared" si="24"/>
        <v>1</v>
      </c>
    </row>
    <row r="330" spans="1:46">
      <c r="A330" s="8">
        <v>-1</v>
      </c>
      <c r="B330" s="8">
        <v>1</v>
      </c>
      <c r="C330" s="8">
        <v>1.3162436513426186</v>
      </c>
      <c r="D330" s="8">
        <v>0.21619929121299183</v>
      </c>
      <c r="E330" s="8">
        <v>0</v>
      </c>
      <c r="F330" s="8">
        <v>1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1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1</v>
      </c>
      <c r="Z330" s="8">
        <v>0</v>
      </c>
      <c r="AA330" s="8">
        <v>0</v>
      </c>
      <c r="AB330" s="8">
        <v>0</v>
      </c>
      <c r="AC330" s="8">
        <v>0</v>
      </c>
      <c r="AD330" s="8">
        <v>0.97910686470570052</v>
      </c>
      <c r="AE330" s="8">
        <v>0</v>
      </c>
      <c r="AF330" s="8">
        <v>0</v>
      </c>
      <c r="AG330" s="8">
        <v>-0.49352860267821486</v>
      </c>
      <c r="AH330" s="8">
        <v>0</v>
      </c>
      <c r="AI330" s="8">
        <v>0</v>
      </c>
      <c r="AJ330" s="8">
        <v>1</v>
      </c>
      <c r="AK330" s="8">
        <v>0</v>
      </c>
      <c r="AL330" s="8">
        <v>1.632125307424299</v>
      </c>
      <c r="AM330" s="8">
        <v>-0.16648146382548154</v>
      </c>
      <c r="AO330" s="6">
        <v>0</v>
      </c>
      <c r="AP330" s="6">
        <f t="shared" si="21"/>
        <v>-1.1381254056295778</v>
      </c>
      <c r="AQ330" s="6">
        <f t="shared" si="22"/>
        <v>2.1988891056295778</v>
      </c>
      <c r="AR330" s="6" t="s">
        <v>120</v>
      </c>
      <c r="AS330" s="6">
        <f t="shared" si="23"/>
        <v>1</v>
      </c>
      <c r="AT330" s="6">
        <f t="shared" si="24"/>
        <v>1</v>
      </c>
    </row>
    <row r="331" spans="1:46">
      <c r="A331" s="8">
        <v>-1</v>
      </c>
      <c r="B331" s="8">
        <v>1</v>
      </c>
      <c r="C331" s="8">
        <v>-0.12555206683391093</v>
      </c>
      <c r="D331" s="8">
        <v>-0.74700737156596442</v>
      </c>
      <c r="E331" s="8">
        <v>1</v>
      </c>
      <c r="F331" s="8">
        <v>0</v>
      </c>
      <c r="G331" s="8">
        <v>0</v>
      </c>
      <c r="H331" s="8">
        <v>0</v>
      </c>
      <c r="I331" s="8">
        <v>0</v>
      </c>
      <c r="J331" s="8">
        <v>1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1</v>
      </c>
      <c r="AA331" s="8">
        <v>0</v>
      </c>
      <c r="AB331" s="8">
        <v>0</v>
      </c>
      <c r="AC331" s="8">
        <v>0</v>
      </c>
      <c r="AD331" s="8">
        <v>-0.51498548252417542</v>
      </c>
      <c r="AE331" s="8">
        <v>1</v>
      </c>
      <c r="AF331" s="8">
        <v>1</v>
      </c>
      <c r="AG331" s="8">
        <v>1.5628405751476804</v>
      </c>
      <c r="AH331" s="8">
        <v>1</v>
      </c>
      <c r="AI331" s="8">
        <v>0</v>
      </c>
      <c r="AJ331" s="8">
        <v>1</v>
      </c>
      <c r="AK331" s="8">
        <v>0</v>
      </c>
      <c r="AL331" s="8">
        <v>-0.3021300664506813</v>
      </c>
      <c r="AM331" s="8">
        <v>-0.18989750942115644</v>
      </c>
      <c r="AO331" s="6">
        <v>1.8519817999999999</v>
      </c>
      <c r="AP331" s="6">
        <f t="shared" si="21"/>
        <v>1.9127454054091606</v>
      </c>
      <c r="AQ331" s="6">
        <f t="shared" si="22"/>
        <v>-0.85198170540916052</v>
      </c>
      <c r="AR331" s="6" t="s">
        <v>120</v>
      </c>
      <c r="AS331" s="6">
        <f t="shared" si="23"/>
        <v>-0.8519817999999999</v>
      </c>
      <c r="AT331" s="6">
        <f t="shared" si="24"/>
        <v>0</v>
      </c>
    </row>
    <row r="332" spans="1:46">
      <c r="A332" s="8">
        <v>-1</v>
      </c>
      <c r="B332" s="8">
        <v>1</v>
      </c>
      <c r="C332" s="8">
        <v>0.66241579156942831</v>
      </c>
      <c r="D332" s="8">
        <v>-0.61241957926942625</v>
      </c>
      <c r="E332" s="8">
        <v>1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1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1</v>
      </c>
      <c r="Z332" s="8">
        <v>0</v>
      </c>
      <c r="AA332" s="8">
        <v>0</v>
      </c>
      <c r="AB332" s="8">
        <v>0</v>
      </c>
      <c r="AC332" s="8">
        <v>0</v>
      </c>
      <c r="AD332" s="8">
        <v>-0.61508966978857715</v>
      </c>
      <c r="AE332" s="8">
        <v>0</v>
      </c>
      <c r="AF332" s="8">
        <v>0</v>
      </c>
      <c r="AG332" s="8">
        <v>-0.49352860267821486</v>
      </c>
      <c r="AH332" s="8">
        <v>0</v>
      </c>
      <c r="AI332" s="8">
        <v>1</v>
      </c>
      <c r="AJ332" s="8">
        <v>0</v>
      </c>
      <c r="AK332" s="8">
        <v>0</v>
      </c>
      <c r="AL332" s="8">
        <v>1.254567952163417</v>
      </c>
      <c r="AM332" s="8">
        <v>-0.19527168382016377</v>
      </c>
      <c r="AO332" s="6">
        <v>0</v>
      </c>
      <c r="AP332" s="6">
        <f t="shared" si="21"/>
        <v>-1.8031630644966457</v>
      </c>
      <c r="AQ332" s="6">
        <f t="shared" si="22"/>
        <v>2.8639267644966457</v>
      </c>
      <c r="AR332" s="6" t="s">
        <v>120</v>
      </c>
      <c r="AS332" s="6">
        <f t="shared" si="23"/>
        <v>1</v>
      </c>
      <c r="AT332" s="6">
        <f t="shared" si="24"/>
        <v>1</v>
      </c>
    </row>
    <row r="333" spans="1:46">
      <c r="A333" s="8">
        <v>-1</v>
      </c>
      <c r="B333" s="8">
        <v>1</v>
      </c>
      <c r="C333" s="8">
        <v>-1.0603149940967429</v>
      </c>
      <c r="D333" s="8">
        <v>-0.95591976557850133</v>
      </c>
      <c r="E333" s="8">
        <v>1</v>
      </c>
      <c r="F333" s="8">
        <v>0</v>
      </c>
      <c r="G333" s="8">
        <v>0</v>
      </c>
      <c r="H333" s="8">
        <v>1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1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-0.66439471724716304</v>
      </c>
      <c r="AE333" s="8">
        <v>0</v>
      </c>
      <c r="AF333" s="8">
        <v>1</v>
      </c>
      <c r="AG333" s="8">
        <v>0.32901906845214329</v>
      </c>
      <c r="AH333" s="8">
        <v>0</v>
      </c>
      <c r="AI333" s="8">
        <v>0</v>
      </c>
      <c r="AJ333" s="8">
        <v>1</v>
      </c>
      <c r="AK333" s="8">
        <v>0</v>
      </c>
      <c r="AL333" s="8">
        <v>-0.80747606503063107</v>
      </c>
      <c r="AM333" s="8">
        <v>-0.19507974902019923</v>
      </c>
      <c r="AO333" s="6">
        <v>0</v>
      </c>
      <c r="AP333" s="6">
        <f t="shared" si="21"/>
        <v>-2.3664822238292675</v>
      </c>
      <c r="AQ333" s="6">
        <f t="shared" si="22"/>
        <v>3.4272459238292674</v>
      </c>
      <c r="AR333" s="6" t="s">
        <v>120</v>
      </c>
      <c r="AS333" s="6">
        <f t="shared" si="23"/>
        <v>1</v>
      </c>
      <c r="AT333" s="6">
        <f t="shared" si="24"/>
        <v>1</v>
      </c>
    </row>
    <row r="334" spans="1:46">
      <c r="A334" s="8">
        <v>-1</v>
      </c>
      <c r="B334" s="8">
        <v>0</v>
      </c>
      <c r="C334" s="8">
        <v>1.5337291336570214E-2</v>
      </c>
      <c r="D334" s="8">
        <v>-0.35328785977310639</v>
      </c>
      <c r="E334" s="8">
        <v>1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1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1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-0.66439471724716304</v>
      </c>
      <c r="AE334" s="8">
        <v>0</v>
      </c>
      <c r="AF334" s="8">
        <v>0</v>
      </c>
      <c r="AG334" s="8">
        <v>-0.49352860267821486</v>
      </c>
      <c r="AH334" s="8">
        <v>0</v>
      </c>
      <c r="AI334" s="8">
        <v>0</v>
      </c>
      <c r="AJ334" s="8">
        <v>1</v>
      </c>
      <c r="AK334" s="8">
        <v>0</v>
      </c>
      <c r="AL334" s="8">
        <v>-0.13948997495368595</v>
      </c>
      <c r="AM334" s="8">
        <v>-0.19143298782087281</v>
      </c>
      <c r="AO334" s="6">
        <v>0</v>
      </c>
      <c r="AP334" s="6">
        <f t="shared" si="21"/>
        <v>-2.70213506867989</v>
      </c>
      <c r="AQ334" s="6">
        <f t="shared" si="22"/>
        <v>3.7628987686798903</v>
      </c>
      <c r="AR334" s="6" t="s">
        <v>120</v>
      </c>
      <c r="AS334" s="6">
        <f t="shared" si="23"/>
        <v>1</v>
      </c>
      <c r="AT334" s="6">
        <f t="shared" si="24"/>
        <v>1</v>
      </c>
    </row>
    <row r="335" spans="1:46">
      <c r="A335" s="8">
        <v>-1</v>
      </c>
      <c r="B335" s="8">
        <v>0</v>
      </c>
      <c r="C335" s="8">
        <v>-1.0113833607201688</v>
      </c>
      <c r="D335" s="8">
        <v>-0.82233635979163877</v>
      </c>
      <c r="E335" s="8">
        <v>0</v>
      </c>
      <c r="F335" s="8">
        <v>1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1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1</v>
      </c>
      <c r="Z335" s="8">
        <v>0</v>
      </c>
      <c r="AA335" s="8">
        <v>0</v>
      </c>
      <c r="AB335" s="8">
        <v>0</v>
      </c>
      <c r="AC335" s="8">
        <v>0</v>
      </c>
      <c r="AD335" s="8">
        <v>-0.16686196561961433</v>
      </c>
      <c r="AE335" s="8">
        <v>0</v>
      </c>
      <c r="AF335" s="8">
        <v>0</v>
      </c>
      <c r="AG335" s="8">
        <v>-0.49352860267821486</v>
      </c>
      <c r="AH335" s="8">
        <v>0</v>
      </c>
      <c r="AI335" s="8">
        <v>0</v>
      </c>
      <c r="AJ335" s="8">
        <v>1</v>
      </c>
      <c r="AK335" s="8">
        <v>0</v>
      </c>
      <c r="AL335" s="8">
        <v>0.20902450682558976</v>
      </c>
      <c r="AM335" s="8">
        <v>-0.19431200982034103</v>
      </c>
      <c r="AO335" s="6">
        <v>0</v>
      </c>
      <c r="AP335" s="6">
        <f t="shared" si="21"/>
        <v>-0.40065477219395862</v>
      </c>
      <c r="AQ335" s="6">
        <f t="shared" si="22"/>
        <v>1.4614184721939587</v>
      </c>
      <c r="AR335" s="6" t="s">
        <v>120</v>
      </c>
      <c r="AS335" s="6">
        <f t="shared" si="23"/>
        <v>1</v>
      </c>
      <c r="AT335" s="6">
        <f t="shared" si="24"/>
        <v>1</v>
      </c>
    </row>
    <row r="336" spans="1:46">
      <c r="A336" s="8">
        <v>-1</v>
      </c>
      <c r="B336" s="8">
        <v>0</v>
      </c>
      <c r="C336" s="8">
        <v>-0.28668899743607756</v>
      </c>
      <c r="D336" s="8">
        <v>-0.83840654394644931</v>
      </c>
      <c r="E336" s="8">
        <v>0</v>
      </c>
      <c r="F336" s="8">
        <v>1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1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1</v>
      </c>
      <c r="Z336" s="8">
        <v>0</v>
      </c>
      <c r="AA336" s="8">
        <v>0</v>
      </c>
      <c r="AB336" s="8">
        <v>0</v>
      </c>
      <c r="AC336" s="8">
        <v>0</v>
      </c>
      <c r="AD336" s="8">
        <v>-0.65244197846932406</v>
      </c>
      <c r="AE336" s="8">
        <v>0</v>
      </c>
      <c r="AF336" s="8">
        <v>0</v>
      </c>
      <c r="AG336" s="8">
        <v>-0.49352860267821486</v>
      </c>
      <c r="AH336" s="8">
        <v>0</v>
      </c>
      <c r="AI336" s="8">
        <v>0</v>
      </c>
      <c r="AJ336" s="8">
        <v>1</v>
      </c>
      <c r="AK336" s="8">
        <v>0</v>
      </c>
      <c r="AL336" s="8">
        <v>0.44136749467844028</v>
      </c>
      <c r="AM336" s="8">
        <v>-2.569144655757351E-3</v>
      </c>
      <c r="AO336" s="6">
        <v>0</v>
      </c>
      <c r="AP336" s="6">
        <f t="shared" si="21"/>
        <v>-1.2996809498994404</v>
      </c>
      <c r="AQ336" s="6">
        <f t="shared" si="22"/>
        <v>2.3604446498994403</v>
      </c>
      <c r="AR336" s="6" t="s">
        <v>120</v>
      </c>
      <c r="AS336" s="6">
        <f t="shared" si="23"/>
        <v>1</v>
      </c>
      <c r="AT336" s="6">
        <f t="shared" si="24"/>
        <v>1</v>
      </c>
    </row>
    <row r="337" spans="1:46">
      <c r="A337" s="8">
        <v>-1</v>
      </c>
      <c r="B337" s="8">
        <v>1</v>
      </c>
      <c r="C337" s="8">
        <v>-1.0881554061903109</v>
      </c>
      <c r="D337" s="8">
        <v>4.8466744097156914E-2</v>
      </c>
      <c r="E337" s="8">
        <v>0</v>
      </c>
      <c r="F337" s="8">
        <v>1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1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1</v>
      </c>
      <c r="Z337" s="8">
        <v>0</v>
      </c>
      <c r="AA337" s="8">
        <v>0</v>
      </c>
      <c r="AB337" s="8">
        <v>0</v>
      </c>
      <c r="AC337" s="8">
        <v>0</v>
      </c>
      <c r="AD337" s="8">
        <v>-0.55233779120492232</v>
      </c>
      <c r="AE337" s="8">
        <v>1</v>
      </c>
      <c r="AF337" s="8">
        <v>1</v>
      </c>
      <c r="AG337" s="8">
        <v>-8.2254767113035795E-2</v>
      </c>
      <c r="AH337" s="8">
        <v>0</v>
      </c>
      <c r="AI337" s="8">
        <v>0</v>
      </c>
      <c r="AJ337" s="8">
        <v>1</v>
      </c>
      <c r="AK337" s="8">
        <v>0</v>
      </c>
      <c r="AL337" s="8">
        <v>-1.0688619263650878</v>
      </c>
      <c r="AM337" s="8">
        <v>-0.18797816142151094</v>
      </c>
      <c r="AO337" s="6">
        <v>2.4577776999999998</v>
      </c>
      <c r="AP337" s="6">
        <f t="shared" si="21"/>
        <v>2.5185413709287743</v>
      </c>
      <c r="AQ337" s="6">
        <f t="shared" si="22"/>
        <v>-1.4577776709287742</v>
      </c>
      <c r="AR337" s="6" t="s">
        <v>120</v>
      </c>
      <c r="AS337" s="6">
        <f t="shared" si="23"/>
        <v>-1.4577776999999998</v>
      </c>
      <c r="AT337" s="6">
        <f t="shared" si="24"/>
        <v>0</v>
      </c>
    </row>
    <row r="338" spans="1:46">
      <c r="A338" s="8">
        <v>-1</v>
      </c>
      <c r="B338" s="8">
        <v>1</v>
      </c>
      <c r="C338" s="8">
        <v>-0.82156236917311354</v>
      </c>
      <c r="D338" s="8">
        <v>-0.64656872059839854</v>
      </c>
      <c r="E338" s="8">
        <v>0</v>
      </c>
      <c r="F338" s="8">
        <v>1</v>
      </c>
      <c r="G338" s="8">
        <v>0</v>
      </c>
      <c r="H338" s="8">
        <v>0</v>
      </c>
      <c r="I338" s="8">
        <v>0</v>
      </c>
      <c r="J338" s="8">
        <v>0</v>
      </c>
      <c r="K338" s="8">
        <v>1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1</v>
      </c>
      <c r="Z338" s="8">
        <v>0</v>
      </c>
      <c r="AA338" s="8">
        <v>0</v>
      </c>
      <c r="AB338" s="8">
        <v>0</v>
      </c>
      <c r="AC338" s="8">
        <v>0</v>
      </c>
      <c r="AD338" s="8">
        <v>-0.63899514734425511</v>
      </c>
      <c r="AE338" s="8">
        <v>0</v>
      </c>
      <c r="AF338" s="8">
        <v>0</v>
      </c>
      <c r="AG338" s="8">
        <v>-0.49352860267821486</v>
      </c>
      <c r="AH338" s="8">
        <v>1</v>
      </c>
      <c r="AI338" s="8">
        <v>0</v>
      </c>
      <c r="AJ338" s="8">
        <v>1</v>
      </c>
      <c r="AK338" s="8">
        <v>0</v>
      </c>
      <c r="AL338" s="8">
        <v>0.99899066552528137</v>
      </c>
      <c r="AM338" s="8">
        <v>-0.19527168382016377</v>
      </c>
      <c r="AO338" s="6">
        <v>0</v>
      </c>
      <c r="AP338" s="6">
        <f t="shared" si="21"/>
        <v>-1.3086317965428813</v>
      </c>
      <c r="AQ338" s="6">
        <f t="shared" si="22"/>
        <v>2.3693954965428814</v>
      </c>
      <c r="AR338" s="6" t="s">
        <v>120</v>
      </c>
      <c r="AS338" s="6">
        <f t="shared" si="23"/>
        <v>1</v>
      </c>
      <c r="AT338" s="6">
        <f t="shared" si="24"/>
        <v>1</v>
      </c>
    </row>
    <row r="339" spans="1:46">
      <c r="A339" s="8">
        <v>-1</v>
      </c>
      <c r="B339" s="8">
        <v>0</v>
      </c>
      <c r="C339" s="8">
        <v>0.12754275729193318</v>
      </c>
      <c r="D339" s="8">
        <v>-0.62949414993391239</v>
      </c>
      <c r="E339" s="8">
        <v>0</v>
      </c>
      <c r="F339" s="8">
        <v>1</v>
      </c>
      <c r="G339" s="8">
        <v>0</v>
      </c>
      <c r="H339" s="8">
        <v>0</v>
      </c>
      <c r="I339" s="8">
        <v>1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1</v>
      </c>
      <c r="Z339" s="8">
        <v>0</v>
      </c>
      <c r="AA339" s="8">
        <v>0</v>
      </c>
      <c r="AB339" s="8">
        <v>0</v>
      </c>
      <c r="AC339" s="8">
        <v>0</v>
      </c>
      <c r="AD339" s="8">
        <v>-0.50303274374633644</v>
      </c>
      <c r="AE339" s="8">
        <v>0</v>
      </c>
      <c r="AF339" s="8">
        <v>0</v>
      </c>
      <c r="AG339" s="8">
        <v>-0.49352860267821486</v>
      </c>
      <c r="AH339" s="8">
        <v>1</v>
      </c>
      <c r="AI339" s="8">
        <v>0</v>
      </c>
      <c r="AJ339" s="8">
        <v>1</v>
      </c>
      <c r="AK339" s="8">
        <v>0</v>
      </c>
      <c r="AL339" s="8">
        <v>-1.0688619263650878</v>
      </c>
      <c r="AM339" s="8">
        <v>-0.19527168382016377</v>
      </c>
      <c r="AO339" s="6">
        <v>0</v>
      </c>
      <c r="AP339" s="6">
        <f t="shared" si="21"/>
        <v>-1.5887781479496097</v>
      </c>
      <c r="AQ339" s="6">
        <f t="shared" si="22"/>
        <v>2.6495418479496098</v>
      </c>
      <c r="AR339" s="6" t="s">
        <v>120</v>
      </c>
      <c r="AS339" s="6">
        <f t="shared" si="23"/>
        <v>1</v>
      </c>
      <c r="AT339" s="6">
        <f t="shared" si="24"/>
        <v>1</v>
      </c>
    </row>
    <row r="340" spans="1:46">
      <c r="A340" s="8">
        <v>-1</v>
      </c>
      <c r="B340" s="8">
        <v>1</v>
      </c>
      <c r="C340" s="8">
        <v>-0.16773450939992321</v>
      </c>
      <c r="D340" s="8">
        <v>-1.7525813866259986E-3</v>
      </c>
      <c r="E340" s="8">
        <v>0</v>
      </c>
      <c r="F340" s="8">
        <v>1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1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1</v>
      </c>
      <c r="Z340" s="8">
        <v>0</v>
      </c>
      <c r="AA340" s="8">
        <v>0</v>
      </c>
      <c r="AB340" s="8">
        <v>0</v>
      </c>
      <c r="AC340" s="8">
        <v>0</v>
      </c>
      <c r="AD340" s="8">
        <v>-6.6757778355212655E-2</v>
      </c>
      <c r="AE340" s="8">
        <v>0</v>
      </c>
      <c r="AF340" s="8">
        <v>1</v>
      </c>
      <c r="AG340" s="8">
        <v>-0.28789168489562533</v>
      </c>
      <c r="AH340" s="8">
        <v>1</v>
      </c>
      <c r="AI340" s="8">
        <v>0</v>
      </c>
      <c r="AJ340" s="8">
        <v>1</v>
      </c>
      <c r="AK340" s="8">
        <v>0</v>
      </c>
      <c r="AL340" s="8">
        <v>1.6030824339426926</v>
      </c>
      <c r="AM340" s="8">
        <v>-0.18222011742257449</v>
      </c>
      <c r="AO340" s="6">
        <v>0</v>
      </c>
      <c r="AP340" s="6">
        <f t="shared" si="21"/>
        <v>-0.88545579661863272</v>
      </c>
      <c r="AQ340" s="6">
        <f t="shared" si="22"/>
        <v>1.9462194966186328</v>
      </c>
      <c r="AR340" s="6" t="s">
        <v>120</v>
      </c>
      <c r="AS340" s="6">
        <f t="shared" si="23"/>
        <v>1</v>
      </c>
      <c r="AT340" s="6">
        <f t="shared" si="24"/>
        <v>1</v>
      </c>
    </row>
    <row r="341" spans="1:46">
      <c r="A341" s="8">
        <v>-1</v>
      </c>
      <c r="B341" s="8">
        <v>0</v>
      </c>
      <c r="C341" s="8">
        <v>-8.3369624267898665E-2</v>
      </c>
      <c r="D341" s="8">
        <v>1.1864366595596776</v>
      </c>
      <c r="E341" s="8">
        <v>0</v>
      </c>
      <c r="F341" s="8">
        <v>1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1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1</v>
      </c>
      <c r="AC341" s="8">
        <v>0</v>
      </c>
      <c r="AD341" s="8">
        <v>-0.63899514734425511</v>
      </c>
      <c r="AE341" s="8">
        <v>0</v>
      </c>
      <c r="AF341" s="8">
        <v>1</v>
      </c>
      <c r="AG341" s="8">
        <v>1.9741144107128594</v>
      </c>
      <c r="AH341" s="8">
        <v>1</v>
      </c>
      <c r="AI341" s="8">
        <v>0</v>
      </c>
      <c r="AJ341" s="8">
        <v>1</v>
      </c>
      <c r="AK341" s="8">
        <v>0</v>
      </c>
      <c r="AL341" s="8">
        <v>-0.31955579053964506</v>
      </c>
      <c r="AM341" s="8">
        <v>-0.19469587942027014</v>
      </c>
      <c r="AO341" s="6">
        <v>1.7019787</v>
      </c>
      <c r="AP341" s="6">
        <f t="shared" si="21"/>
        <v>1.7627424047136131</v>
      </c>
      <c r="AQ341" s="6">
        <f t="shared" si="22"/>
        <v>-0.70197870471361301</v>
      </c>
      <c r="AR341" s="6" t="s">
        <v>120</v>
      </c>
      <c r="AS341" s="6">
        <f t="shared" si="23"/>
        <v>-0.70197869999999996</v>
      </c>
      <c r="AT341" s="6">
        <f t="shared" si="24"/>
        <v>0</v>
      </c>
    </row>
    <row r="342" spans="1:46">
      <c r="A342" s="8">
        <v>-1</v>
      </c>
      <c r="B342" s="8">
        <v>0</v>
      </c>
      <c r="C342" s="8">
        <v>-0.9059272543051381</v>
      </c>
      <c r="D342" s="8">
        <v>0.75153730087011772</v>
      </c>
      <c r="E342" s="8">
        <v>0</v>
      </c>
      <c r="F342" s="8">
        <v>1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1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1</v>
      </c>
      <c r="Z342" s="8">
        <v>0</v>
      </c>
      <c r="AA342" s="8">
        <v>0</v>
      </c>
      <c r="AB342" s="8">
        <v>0</v>
      </c>
      <c r="AC342" s="8">
        <v>0</v>
      </c>
      <c r="AD342" s="8">
        <v>-0.61508966978857715</v>
      </c>
      <c r="AE342" s="8">
        <v>0</v>
      </c>
      <c r="AF342" s="8">
        <v>0</v>
      </c>
      <c r="AG342" s="8">
        <v>-0.49352860267821486</v>
      </c>
      <c r="AH342" s="8">
        <v>0</v>
      </c>
      <c r="AI342" s="8">
        <v>0</v>
      </c>
      <c r="AJ342" s="8">
        <v>1</v>
      </c>
      <c r="AK342" s="8">
        <v>0</v>
      </c>
      <c r="AL342" s="8">
        <v>-1.0688619263650878</v>
      </c>
      <c r="AM342" s="8">
        <v>-0.12790256903260735</v>
      </c>
      <c r="AO342" s="6">
        <v>0</v>
      </c>
      <c r="AP342" s="6">
        <f t="shared" si="21"/>
        <v>6.0763662301956345E-2</v>
      </c>
      <c r="AQ342" s="6">
        <f t="shared" si="22"/>
        <v>1.0000000376980438</v>
      </c>
      <c r="AR342" s="6" t="s">
        <v>120</v>
      </c>
      <c r="AS342" s="6">
        <f t="shared" si="23"/>
        <v>1</v>
      </c>
      <c r="AT342" s="6">
        <f t="shared" si="24"/>
        <v>1</v>
      </c>
    </row>
    <row r="343" spans="1:46">
      <c r="A343" s="8">
        <v>-1</v>
      </c>
      <c r="B343" s="8">
        <v>1</v>
      </c>
      <c r="C343" s="8">
        <v>-0.32212224919152804</v>
      </c>
      <c r="D343" s="8">
        <v>-0.69678804608218148</v>
      </c>
      <c r="E343" s="8">
        <v>0</v>
      </c>
      <c r="F343" s="8">
        <v>1</v>
      </c>
      <c r="G343" s="8">
        <v>0</v>
      </c>
      <c r="H343" s="8">
        <v>0</v>
      </c>
      <c r="I343" s="8">
        <v>0</v>
      </c>
      <c r="J343" s="8">
        <v>0</v>
      </c>
      <c r="K343" s="8">
        <v>1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1</v>
      </c>
      <c r="AC343" s="8">
        <v>0</v>
      </c>
      <c r="AD343" s="8">
        <v>-0.58969009988566923</v>
      </c>
      <c r="AE343" s="8">
        <v>0</v>
      </c>
      <c r="AF343" s="8">
        <v>0</v>
      </c>
      <c r="AG343" s="8">
        <v>-0.49352860267821486</v>
      </c>
      <c r="AH343" s="8">
        <v>1</v>
      </c>
      <c r="AI343" s="8">
        <v>1</v>
      </c>
      <c r="AJ343" s="8">
        <v>0</v>
      </c>
      <c r="AK343" s="8">
        <v>0</v>
      </c>
      <c r="AL343" s="8">
        <v>-0.25566146888011121</v>
      </c>
      <c r="AM343" s="8">
        <v>-0.19527168382016377</v>
      </c>
      <c r="AO343" s="6">
        <v>0</v>
      </c>
      <c r="AP343" s="6">
        <f t="shared" si="21"/>
        <v>-0.6353802023742825</v>
      </c>
      <c r="AQ343" s="6">
        <f t="shared" si="22"/>
        <v>1.6961439023742826</v>
      </c>
      <c r="AR343" s="6" t="s">
        <v>120</v>
      </c>
      <c r="AS343" s="6">
        <f t="shared" si="23"/>
        <v>1</v>
      </c>
      <c r="AT343" s="6">
        <f t="shared" si="24"/>
        <v>1</v>
      </c>
    </row>
    <row r="344" spans="1:46">
      <c r="A344" s="8">
        <v>-1</v>
      </c>
      <c r="B344" s="8">
        <v>0</v>
      </c>
      <c r="C344" s="8">
        <v>-0.56846771377703986</v>
      </c>
      <c r="D344" s="8">
        <v>-5.197190687040891E-2</v>
      </c>
      <c r="E344" s="8">
        <v>0</v>
      </c>
      <c r="F344" s="8">
        <v>1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1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1</v>
      </c>
      <c r="Z344" s="8">
        <v>0</v>
      </c>
      <c r="AA344" s="8">
        <v>0</v>
      </c>
      <c r="AB344" s="8">
        <v>0</v>
      </c>
      <c r="AC344" s="8">
        <v>0</v>
      </c>
      <c r="AD344" s="8">
        <v>-0.36557624780118786</v>
      </c>
      <c r="AE344" s="8">
        <v>0</v>
      </c>
      <c r="AF344" s="8">
        <v>0</v>
      </c>
      <c r="AG344" s="8">
        <v>-0.49352860267821486</v>
      </c>
      <c r="AH344" s="8">
        <v>1</v>
      </c>
      <c r="AI344" s="8">
        <v>0</v>
      </c>
      <c r="AJ344" s="8">
        <v>1</v>
      </c>
      <c r="AK344" s="8">
        <v>0</v>
      </c>
      <c r="AL344" s="8">
        <v>1.0222249643105665</v>
      </c>
      <c r="AM344" s="8">
        <v>-0.19412007502037648</v>
      </c>
      <c r="AO344" s="6">
        <v>0</v>
      </c>
      <c r="AP344" s="6">
        <f t="shared" si="21"/>
        <v>-1.0369561462445827</v>
      </c>
      <c r="AQ344" s="6">
        <f t="shared" si="22"/>
        <v>2.0977198462445825</v>
      </c>
      <c r="AR344" s="6" t="s">
        <v>120</v>
      </c>
      <c r="AS344" s="6">
        <f t="shared" si="23"/>
        <v>1</v>
      </c>
      <c r="AT344" s="6">
        <f t="shared" si="24"/>
        <v>1</v>
      </c>
    </row>
    <row r="345" spans="1:46">
      <c r="A345" s="8">
        <v>-1</v>
      </c>
      <c r="B345" s="8">
        <v>1</v>
      </c>
      <c r="C345" s="8">
        <v>-0.68742220181319424</v>
      </c>
      <c r="D345" s="8">
        <v>-0.75504246364336969</v>
      </c>
      <c r="E345" s="8">
        <v>0</v>
      </c>
      <c r="F345" s="8">
        <v>1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1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1</v>
      </c>
      <c r="Z345" s="8">
        <v>0</v>
      </c>
      <c r="AA345" s="8">
        <v>0</v>
      </c>
      <c r="AB345" s="8">
        <v>0</v>
      </c>
      <c r="AC345" s="8">
        <v>0</v>
      </c>
      <c r="AD345" s="8">
        <v>-0.51498548252417542</v>
      </c>
      <c r="AE345" s="8">
        <v>0</v>
      </c>
      <c r="AF345" s="8">
        <v>0</v>
      </c>
      <c r="AG345" s="8">
        <v>-0.49352860267821486</v>
      </c>
      <c r="AH345" s="8">
        <v>1</v>
      </c>
      <c r="AI345" s="8">
        <v>1</v>
      </c>
      <c r="AJ345" s="8">
        <v>0</v>
      </c>
      <c r="AK345" s="8">
        <v>0</v>
      </c>
      <c r="AL345" s="8">
        <v>0.5575389886048655</v>
      </c>
      <c r="AM345" s="8">
        <v>-0.19527168382016377</v>
      </c>
      <c r="AO345" s="6">
        <v>0</v>
      </c>
      <c r="AP345" s="6">
        <f t="shared" si="21"/>
        <v>-0.51152914254291837</v>
      </c>
      <c r="AQ345" s="6">
        <f t="shared" si="22"/>
        <v>1.5722928425429186</v>
      </c>
      <c r="AR345" s="6" t="s">
        <v>120</v>
      </c>
      <c r="AS345" s="6">
        <f t="shared" si="23"/>
        <v>1</v>
      </c>
      <c r="AT345" s="6">
        <f t="shared" si="24"/>
        <v>1</v>
      </c>
    </row>
    <row r="346" spans="1:46">
      <c r="A346" s="8">
        <v>-1</v>
      </c>
      <c r="B346" s="8">
        <v>0</v>
      </c>
      <c r="C346" s="8">
        <v>0.14188461903460706</v>
      </c>
      <c r="D346" s="8">
        <v>-0.45372651074067222</v>
      </c>
      <c r="E346" s="8">
        <v>1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1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1</v>
      </c>
      <c r="Z346" s="8">
        <v>0</v>
      </c>
      <c r="AA346" s="8">
        <v>0</v>
      </c>
      <c r="AB346" s="8">
        <v>0</v>
      </c>
      <c r="AC346" s="8">
        <v>0</v>
      </c>
      <c r="AD346" s="8">
        <v>8.2651456367774948E-2</v>
      </c>
      <c r="AE346" s="8">
        <v>0</v>
      </c>
      <c r="AF346" s="8">
        <v>0</v>
      </c>
      <c r="AG346" s="8">
        <v>-0.49352860267821486</v>
      </c>
      <c r="AH346" s="8">
        <v>1</v>
      </c>
      <c r="AI346" s="8">
        <v>0</v>
      </c>
      <c r="AJ346" s="8">
        <v>1</v>
      </c>
      <c r="AK346" s="8">
        <v>0</v>
      </c>
      <c r="AL346" s="8">
        <v>-1.0688619263650878</v>
      </c>
      <c r="AM346" s="8">
        <v>-0.19488781422023468</v>
      </c>
      <c r="AO346" s="6">
        <v>0</v>
      </c>
      <c r="AP346" s="6">
        <f t="shared" si="21"/>
        <v>-1.1320188482917741</v>
      </c>
      <c r="AQ346" s="6">
        <f t="shared" si="22"/>
        <v>2.192782548291774</v>
      </c>
      <c r="AR346" s="6" t="s">
        <v>120</v>
      </c>
      <c r="AS346" s="6">
        <f t="shared" si="23"/>
        <v>1</v>
      </c>
      <c r="AT346" s="6">
        <f t="shared" si="24"/>
        <v>1</v>
      </c>
    </row>
    <row r="347" spans="1:46">
      <c r="A347" s="8">
        <v>-1</v>
      </c>
      <c r="B347" s="8">
        <v>1</v>
      </c>
      <c r="C347" s="8">
        <v>-1.2357939551713539</v>
      </c>
      <c r="D347" s="8">
        <v>-0.88862586943023225</v>
      </c>
      <c r="E347" s="8">
        <v>1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1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1</v>
      </c>
      <c r="Z347" s="8">
        <v>0</v>
      </c>
      <c r="AA347" s="8">
        <v>0</v>
      </c>
      <c r="AB347" s="8">
        <v>0</v>
      </c>
      <c r="AC347" s="8">
        <v>0</v>
      </c>
      <c r="AD347" s="8">
        <v>-0.57773736110783025</v>
      </c>
      <c r="AE347" s="8">
        <v>0</v>
      </c>
      <c r="AF347" s="8">
        <v>0</v>
      </c>
      <c r="AG347" s="8">
        <v>-0.49352860267821486</v>
      </c>
      <c r="AH347" s="8">
        <v>0</v>
      </c>
      <c r="AI347" s="8">
        <v>1</v>
      </c>
      <c r="AJ347" s="8">
        <v>0</v>
      </c>
      <c r="AK347" s="8">
        <v>0</v>
      </c>
      <c r="AL347" s="8">
        <v>9.2853012899164533E-2</v>
      </c>
      <c r="AM347" s="8">
        <v>-0.19527168382016377</v>
      </c>
      <c r="AO347" s="6">
        <v>0</v>
      </c>
      <c r="AP347" s="6">
        <f t="shared" si="21"/>
        <v>-1.1973319905845226</v>
      </c>
      <c r="AQ347" s="6">
        <f t="shared" si="22"/>
        <v>2.2580956905845229</v>
      </c>
      <c r="AR347" s="6" t="s">
        <v>120</v>
      </c>
      <c r="AS347" s="6">
        <f t="shared" si="23"/>
        <v>1</v>
      </c>
      <c r="AT347" s="6">
        <f t="shared" si="24"/>
        <v>1</v>
      </c>
    </row>
    <row r="348" spans="1:46">
      <c r="A348" s="8">
        <v>-1</v>
      </c>
      <c r="B348" s="8">
        <v>0</v>
      </c>
      <c r="C348" s="8">
        <v>1.5161201280581779E-4</v>
      </c>
      <c r="D348" s="8">
        <v>1.3039498811917296</v>
      </c>
      <c r="E348" s="8">
        <v>0</v>
      </c>
      <c r="F348" s="8">
        <v>1</v>
      </c>
      <c r="G348" s="8">
        <v>0</v>
      </c>
      <c r="H348" s="8">
        <v>1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1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-0.66439471724716304</v>
      </c>
      <c r="AE348" s="8">
        <v>0</v>
      </c>
      <c r="AF348" s="8">
        <v>0</v>
      </c>
      <c r="AG348" s="8">
        <v>-0.49352860267821486</v>
      </c>
      <c r="AH348" s="8">
        <v>0</v>
      </c>
      <c r="AI348" s="8">
        <v>0</v>
      </c>
      <c r="AJ348" s="8">
        <v>1</v>
      </c>
      <c r="AK348" s="8">
        <v>0</v>
      </c>
      <c r="AL348" s="8">
        <v>-8.4182241975665675E-5</v>
      </c>
      <c r="AM348" s="8">
        <v>0.80278927599548711</v>
      </c>
      <c r="AO348" s="6">
        <v>0</v>
      </c>
      <c r="AP348" s="6">
        <f t="shared" si="21"/>
        <v>6.0763668636361512E-2</v>
      </c>
      <c r="AQ348" s="6">
        <f t="shared" si="22"/>
        <v>1.0000000313636386</v>
      </c>
      <c r="AR348" s="6" t="s">
        <v>120</v>
      </c>
      <c r="AS348" s="6">
        <f t="shared" si="23"/>
        <v>1</v>
      </c>
      <c r="AT348" s="6">
        <f t="shared" si="24"/>
        <v>1</v>
      </c>
    </row>
    <row r="349" spans="1:46">
      <c r="A349" s="8">
        <v>-1</v>
      </c>
      <c r="B349" s="8">
        <v>0</v>
      </c>
      <c r="C349" s="8">
        <v>0.42281985525401911</v>
      </c>
      <c r="D349" s="8">
        <v>-0.89766534801731312</v>
      </c>
      <c r="E349" s="8">
        <v>0</v>
      </c>
      <c r="F349" s="8">
        <v>1</v>
      </c>
      <c r="G349" s="8">
        <v>0</v>
      </c>
      <c r="H349" s="8">
        <v>1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1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-0.66439471724716304</v>
      </c>
      <c r="AE349" s="8">
        <v>0</v>
      </c>
      <c r="AF349" s="8">
        <v>1</v>
      </c>
      <c r="AG349" s="8">
        <v>1.5628405751476804</v>
      </c>
      <c r="AH349" s="8">
        <v>0</v>
      </c>
      <c r="AI349" s="8">
        <v>0</v>
      </c>
      <c r="AJ349" s="8">
        <v>1</v>
      </c>
      <c r="AK349" s="8">
        <v>0</v>
      </c>
      <c r="AL349" s="8">
        <v>9.2853012899164533E-2</v>
      </c>
      <c r="AM349" s="8">
        <v>-0.1918168574208019</v>
      </c>
      <c r="AO349" s="6">
        <v>0</v>
      </c>
      <c r="AP349" s="6">
        <f t="shared" si="21"/>
        <v>-0.51771100999741793</v>
      </c>
      <c r="AQ349" s="6">
        <f t="shared" si="22"/>
        <v>1.5784747099974181</v>
      </c>
      <c r="AR349" s="6" t="s">
        <v>120</v>
      </c>
      <c r="AS349" s="6">
        <f t="shared" si="23"/>
        <v>1</v>
      </c>
      <c r="AT349" s="6">
        <f t="shared" si="24"/>
        <v>1</v>
      </c>
    </row>
    <row r="350" spans="1:46">
      <c r="A350" s="8">
        <v>-1</v>
      </c>
      <c r="B350" s="8">
        <v>1</v>
      </c>
      <c r="C350" s="8">
        <v>4.3177872159908613E-2</v>
      </c>
      <c r="D350" s="8">
        <v>-0.15241055783797475</v>
      </c>
      <c r="E350" s="8">
        <v>1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1</v>
      </c>
      <c r="U350" s="8">
        <v>0</v>
      </c>
      <c r="V350" s="8">
        <v>0</v>
      </c>
      <c r="W350" s="8">
        <v>0</v>
      </c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-0.21616701307820024</v>
      </c>
      <c r="AE350" s="8">
        <v>0</v>
      </c>
      <c r="AF350" s="8">
        <v>0</v>
      </c>
      <c r="AG350" s="8">
        <v>-0.49352860267821486</v>
      </c>
      <c r="AH350" s="8">
        <v>1</v>
      </c>
      <c r="AI350" s="8">
        <v>0</v>
      </c>
      <c r="AJ350" s="8">
        <v>1</v>
      </c>
      <c r="AK350" s="8">
        <v>0</v>
      </c>
      <c r="AL350" s="8">
        <v>-0.37183296280653644</v>
      </c>
      <c r="AM350" s="8">
        <v>-0.19527168382016377</v>
      </c>
      <c r="AO350" s="6">
        <v>0</v>
      </c>
      <c r="AP350" s="6">
        <f t="shared" si="21"/>
        <v>-0.99053405546380691</v>
      </c>
      <c r="AQ350" s="6">
        <f t="shared" si="22"/>
        <v>2.051297755463807</v>
      </c>
      <c r="AR350" s="6" t="s">
        <v>120</v>
      </c>
      <c r="AS350" s="6">
        <f t="shared" si="23"/>
        <v>1</v>
      </c>
      <c r="AT350" s="6">
        <f t="shared" si="24"/>
        <v>1</v>
      </c>
    </row>
    <row r="351" spans="1:46">
      <c r="A351" s="8">
        <v>-1</v>
      </c>
      <c r="B351" s="8">
        <v>0</v>
      </c>
      <c r="C351" s="8">
        <v>-1.3201588403033786</v>
      </c>
      <c r="D351" s="8">
        <v>-0.37839752251499786</v>
      </c>
      <c r="E351" s="8">
        <v>0</v>
      </c>
      <c r="F351" s="8">
        <v>1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1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1</v>
      </c>
      <c r="Z351" s="8">
        <v>0</v>
      </c>
      <c r="AA351" s="8">
        <v>0</v>
      </c>
      <c r="AB351" s="8">
        <v>0</v>
      </c>
      <c r="AC351" s="8">
        <v>0</v>
      </c>
      <c r="AD351" s="8">
        <v>-0.63899514734425511</v>
      </c>
      <c r="AE351" s="8">
        <v>0</v>
      </c>
      <c r="AF351" s="8">
        <v>0</v>
      </c>
      <c r="AG351" s="8">
        <v>-0.49352860267821486</v>
      </c>
      <c r="AH351" s="8">
        <v>0</v>
      </c>
      <c r="AI351" s="8">
        <v>0</v>
      </c>
      <c r="AJ351" s="8">
        <v>1</v>
      </c>
      <c r="AK351" s="8">
        <v>0</v>
      </c>
      <c r="AL351" s="8">
        <v>-0.37183296280653644</v>
      </c>
      <c r="AM351" s="8">
        <v>-0.19527168382016377</v>
      </c>
      <c r="AO351" s="6">
        <v>0</v>
      </c>
      <c r="AP351" s="6">
        <f t="shared" si="21"/>
        <v>-0.39899239092614341</v>
      </c>
      <c r="AQ351" s="6">
        <f t="shared" si="22"/>
        <v>1.4597560909261436</v>
      </c>
      <c r="AR351" s="6" t="s">
        <v>120</v>
      </c>
      <c r="AS351" s="6">
        <f t="shared" si="23"/>
        <v>1</v>
      </c>
      <c r="AT351" s="6">
        <f t="shared" si="24"/>
        <v>1</v>
      </c>
    </row>
    <row r="352" spans="1:46">
      <c r="A352" s="8">
        <v>-1</v>
      </c>
      <c r="B352" s="8">
        <v>0</v>
      </c>
      <c r="C352" s="8">
        <v>-1.0181325515307307</v>
      </c>
      <c r="D352" s="8">
        <v>-0.92277501075920454</v>
      </c>
      <c r="E352" s="8">
        <v>0</v>
      </c>
      <c r="F352" s="8">
        <v>1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1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1</v>
      </c>
      <c r="Z352" s="8">
        <v>0</v>
      </c>
      <c r="AA352" s="8">
        <v>0</v>
      </c>
      <c r="AB352" s="8">
        <v>0</v>
      </c>
      <c r="AC352" s="8">
        <v>0</v>
      </c>
      <c r="AD352" s="8">
        <v>-0.65244197846932406</v>
      </c>
      <c r="AE352" s="8">
        <v>0</v>
      </c>
      <c r="AF352" s="8">
        <v>0</v>
      </c>
      <c r="AG352" s="8">
        <v>-0.49352860267821486</v>
      </c>
      <c r="AH352" s="8">
        <v>1</v>
      </c>
      <c r="AI352" s="8">
        <v>0</v>
      </c>
      <c r="AJ352" s="8">
        <v>1</v>
      </c>
      <c r="AK352" s="8">
        <v>0</v>
      </c>
      <c r="AL352" s="8">
        <v>1.1383964582369916</v>
      </c>
      <c r="AM352" s="8">
        <v>-0.19527168382016377</v>
      </c>
      <c r="AO352" s="6">
        <v>0</v>
      </c>
      <c r="AP352" s="6">
        <f t="shared" si="21"/>
        <v>-0.94212528178179678</v>
      </c>
      <c r="AQ352" s="6">
        <f t="shared" si="22"/>
        <v>2.0028889817817968</v>
      </c>
      <c r="AR352" s="6" t="s">
        <v>120</v>
      </c>
      <c r="AS352" s="6">
        <f t="shared" si="23"/>
        <v>1</v>
      </c>
      <c r="AT352" s="6">
        <f t="shared" si="24"/>
        <v>1</v>
      </c>
    </row>
    <row r="353" spans="1:46">
      <c r="A353" s="8">
        <v>-1</v>
      </c>
      <c r="B353" s="8">
        <v>0</v>
      </c>
      <c r="C353" s="8">
        <v>-0.9126764451156999</v>
      </c>
      <c r="D353" s="8">
        <v>0.96044969488265441</v>
      </c>
      <c r="E353" s="8">
        <v>0</v>
      </c>
      <c r="F353" s="8">
        <v>1</v>
      </c>
      <c r="G353" s="8">
        <v>0</v>
      </c>
      <c r="H353" s="8">
        <v>0</v>
      </c>
      <c r="I353" s="8">
        <v>0</v>
      </c>
      <c r="J353" s="8">
        <v>1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1</v>
      </c>
      <c r="Z353" s="8">
        <v>0</v>
      </c>
      <c r="AA353" s="8">
        <v>0</v>
      </c>
      <c r="AB353" s="8">
        <v>0</v>
      </c>
      <c r="AC353" s="8">
        <v>0</v>
      </c>
      <c r="AD353" s="8">
        <v>-0.65244197846932406</v>
      </c>
      <c r="AE353" s="8">
        <v>0</v>
      </c>
      <c r="AF353" s="8">
        <v>0</v>
      </c>
      <c r="AG353" s="8">
        <v>-0.49352860267821486</v>
      </c>
      <c r="AH353" s="8">
        <v>0</v>
      </c>
      <c r="AI353" s="8">
        <v>0</v>
      </c>
      <c r="AJ353" s="8">
        <v>1</v>
      </c>
      <c r="AK353" s="8">
        <v>0</v>
      </c>
      <c r="AL353" s="8">
        <v>9.2853012899164533E-2</v>
      </c>
      <c r="AM353" s="8">
        <v>-3.3368838556155438E-3</v>
      </c>
      <c r="AO353" s="6">
        <v>0</v>
      </c>
      <c r="AP353" s="6">
        <f t="shared" si="21"/>
        <v>-7.0846304561595283E-2</v>
      </c>
      <c r="AQ353" s="6">
        <f t="shared" si="22"/>
        <v>1.1316100045615953</v>
      </c>
      <c r="AR353" s="6" t="s">
        <v>120</v>
      </c>
      <c r="AS353" s="6">
        <f t="shared" si="23"/>
        <v>1</v>
      </c>
      <c r="AT353" s="6">
        <f t="shared" si="24"/>
        <v>1</v>
      </c>
    </row>
    <row r="354" spans="1:46">
      <c r="A354" s="8">
        <v>-1</v>
      </c>
      <c r="B354" s="8">
        <v>0</v>
      </c>
      <c r="C354" s="8">
        <v>-0.16773450939992321</v>
      </c>
      <c r="D354" s="8">
        <v>-0.60438448719202098</v>
      </c>
      <c r="E354" s="8">
        <v>1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1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1</v>
      </c>
      <c r="Z354" s="8">
        <v>0</v>
      </c>
      <c r="AA354" s="8">
        <v>0</v>
      </c>
      <c r="AB354" s="8">
        <v>0</v>
      </c>
      <c r="AC354" s="8">
        <v>0</v>
      </c>
      <c r="AD354" s="8">
        <v>-0.29087163043969405</v>
      </c>
      <c r="AE354" s="8">
        <v>0</v>
      </c>
      <c r="AF354" s="8">
        <v>0</v>
      </c>
      <c r="AG354" s="8">
        <v>-0.49352860267821486</v>
      </c>
      <c r="AH354" s="8">
        <v>1</v>
      </c>
      <c r="AI354" s="8">
        <v>0</v>
      </c>
      <c r="AJ354" s="8">
        <v>1</v>
      </c>
      <c r="AK354" s="8">
        <v>0</v>
      </c>
      <c r="AL354" s="8">
        <v>0.5575389886048655</v>
      </c>
      <c r="AM354" s="8">
        <v>-0.19527168382016377</v>
      </c>
      <c r="AO354" s="6">
        <v>0</v>
      </c>
      <c r="AP354" s="6">
        <f t="shared" si="21"/>
        <v>-1.7714638749121394</v>
      </c>
      <c r="AQ354" s="6">
        <f t="shared" si="22"/>
        <v>2.8322275749121397</v>
      </c>
      <c r="AR354" s="6" t="s">
        <v>120</v>
      </c>
      <c r="AS354" s="6">
        <f t="shared" si="23"/>
        <v>1</v>
      </c>
      <c r="AT354" s="6">
        <f t="shared" si="24"/>
        <v>1</v>
      </c>
    </row>
    <row r="355" spans="1:46">
      <c r="A355" s="8">
        <v>-1</v>
      </c>
      <c r="B355" s="8">
        <v>1</v>
      </c>
      <c r="C355" s="8">
        <v>-0.22341533358705915</v>
      </c>
      <c r="D355" s="8">
        <v>-0.88059077735282698</v>
      </c>
      <c r="E355" s="8">
        <v>0</v>
      </c>
      <c r="F355" s="8">
        <v>1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1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1</v>
      </c>
      <c r="Z355" s="8">
        <v>0</v>
      </c>
      <c r="AA355" s="8">
        <v>0</v>
      </c>
      <c r="AB355" s="8">
        <v>0</v>
      </c>
      <c r="AC355" s="8">
        <v>0</v>
      </c>
      <c r="AD355" s="8">
        <v>-0.57773736110783025</v>
      </c>
      <c r="AE355" s="8">
        <v>0</v>
      </c>
      <c r="AF355" s="8">
        <v>0</v>
      </c>
      <c r="AG355" s="8">
        <v>-0.49352860267821486</v>
      </c>
      <c r="AH355" s="8">
        <v>0</v>
      </c>
      <c r="AI355" s="8">
        <v>0</v>
      </c>
      <c r="AJ355" s="8">
        <v>1</v>
      </c>
      <c r="AK355" s="8">
        <v>0</v>
      </c>
      <c r="AL355" s="8">
        <v>0.20902450682558976</v>
      </c>
      <c r="AM355" s="8">
        <v>-0.16840081182512703</v>
      </c>
      <c r="AO355" s="6">
        <v>0</v>
      </c>
      <c r="AP355" s="6">
        <f t="shared" si="21"/>
        <v>-0.54461559058242359</v>
      </c>
      <c r="AQ355" s="6">
        <f t="shared" si="22"/>
        <v>1.6053792905824236</v>
      </c>
      <c r="AR355" s="6" t="s">
        <v>120</v>
      </c>
      <c r="AS355" s="6">
        <f t="shared" si="23"/>
        <v>1</v>
      </c>
      <c r="AT355" s="6">
        <f t="shared" si="24"/>
        <v>1</v>
      </c>
    </row>
    <row r="356" spans="1:46">
      <c r="A356" s="8">
        <v>-1</v>
      </c>
      <c r="B356" s="8">
        <v>1</v>
      </c>
      <c r="C356" s="8">
        <v>-0.68067301100263233</v>
      </c>
      <c r="D356" s="8">
        <v>-0.40350718525688928</v>
      </c>
      <c r="E356" s="8">
        <v>0</v>
      </c>
      <c r="F356" s="8">
        <v>1</v>
      </c>
      <c r="G356" s="8">
        <v>0</v>
      </c>
      <c r="H356" s="8">
        <v>1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1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0.68028839525972529</v>
      </c>
      <c r="AE356" s="8">
        <v>0</v>
      </c>
      <c r="AF356" s="8">
        <v>0</v>
      </c>
      <c r="AG356" s="8">
        <v>-0.49352860267821486</v>
      </c>
      <c r="AH356" s="8">
        <v>0</v>
      </c>
      <c r="AI356" s="8">
        <v>0</v>
      </c>
      <c r="AJ356" s="8">
        <v>1</v>
      </c>
      <c r="AK356" s="8">
        <v>0</v>
      </c>
      <c r="AL356" s="8">
        <v>-0.13948997495368595</v>
      </c>
      <c r="AM356" s="8">
        <v>-0.19047331382105007</v>
      </c>
      <c r="AO356" s="6">
        <v>0</v>
      </c>
      <c r="AP356" s="6">
        <f t="shared" si="21"/>
        <v>-2.5609118874436243</v>
      </c>
      <c r="AQ356" s="6">
        <f t="shared" si="22"/>
        <v>3.6216755874436242</v>
      </c>
      <c r="AR356" s="6" t="s">
        <v>120</v>
      </c>
      <c r="AS356" s="6">
        <f t="shared" si="23"/>
        <v>1</v>
      </c>
      <c r="AT356" s="6">
        <f t="shared" si="24"/>
        <v>1</v>
      </c>
    </row>
    <row r="357" spans="1:46">
      <c r="A357" s="8">
        <v>-1</v>
      </c>
      <c r="B357" s="8">
        <v>1</v>
      </c>
      <c r="C357" s="8">
        <v>1.5161201280581779E-4</v>
      </c>
      <c r="D357" s="8">
        <v>-0.15241055783797475</v>
      </c>
      <c r="E357" s="8">
        <v>1</v>
      </c>
      <c r="F357" s="8">
        <v>0</v>
      </c>
      <c r="G357" s="8">
        <v>0</v>
      </c>
      <c r="H357" s="8">
        <v>0</v>
      </c>
      <c r="I357" s="8">
        <v>0</v>
      </c>
      <c r="J357" s="8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1</v>
      </c>
      <c r="Z357" s="8">
        <v>0</v>
      </c>
      <c r="AA357" s="8">
        <v>0</v>
      </c>
      <c r="AB357" s="8">
        <v>0</v>
      </c>
      <c r="AC357" s="8">
        <v>0</v>
      </c>
      <c r="AD357" s="8">
        <v>-0.63899514734425511</v>
      </c>
      <c r="AE357" s="8">
        <v>0</v>
      </c>
      <c r="AF357" s="8">
        <v>0</v>
      </c>
      <c r="AG357" s="8">
        <v>-0.49352860267821486</v>
      </c>
      <c r="AH357" s="8">
        <v>1</v>
      </c>
      <c r="AI357" s="8">
        <v>0</v>
      </c>
      <c r="AJ357" s="8">
        <v>1</v>
      </c>
      <c r="AK357" s="8">
        <v>0</v>
      </c>
      <c r="AL357" s="8">
        <v>1.3184622738229508</v>
      </c>
      <c r="AM357" s="8">
        <v>-0.19527168382016377</v>
      </c>
      <c r="AO357" s="6">
        <v>0</v>
      </c>
      <c r="AP357" s="6">
        <f t="shared" si="21"/>
        <v>-2.3173041283955778</v>
      </c>
      <c r="AQ357" s="6">
        <f t="shared" si="22"/>
        <v>3.3780678283955776</v>
      </c>
      <c r="AR357" s="6" t="s">
        <v>120</v>
      </c>
      <c r="AS357" s="6">
        <f t="shared" si="23"/>
        <v>1</v>
      </c>
      <c r="AT357" s="6">
        <f t="shared" si="24"/>
        <v>1</v>
      </c>
    </row>
    <row r="358" spans="1:46">
      <c r="A358" s="8">
        <v>-1</v>
      </c>
      <c r="B358" s="8">
        <v>1</v>
      </c>
      <c r="C358" s="8">
        <v>-0.79287830822822492</v>
      </c>
      <c r="D358" s="8">
        <v>1.47971752038497</v>
      </c>
      <c r="E358" s="8">
        <v>0</v>
      </c>
      <c r="F358" s="8">
        <v>1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1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1</v>
      </c>
      <c r="Z358" s="8">
        <v>0</v>
      </c>
      <c r="AA358" s="8">
        <v>0</v>
      </c>
      <c r="AB358" s="8">
        <v>0</v>
      </c>
      <c r="AC358" s="8">
        <v>0</v>
      </c>
      <c r="AD358" s="8">
        <v>0.33216487835516423</v>
      </c>
      <c r="AE358" s="8">
        <v>0</v>
      </c>
      <c r="AF358" s="8">
        <v>1</v>
      </c>
      <c r="AG358" s="8">
        <v>-8.2254767113035795E-2</v>
      </c>
      <c r="AH358" s="8">
        <v>1</v>
      </c>
      <c r="AI358" s="8">
        <v>0</v>
      </c>
      <c r="AJ358" s="8">
        <v>1</v>
      </c>
      <c r="AK358" s="8">
        <v>0</v>
      </c>
      <c r="AL358" s="8">
        <v>-2.3318481027260713E-2</v>
      </c>
      <c r="AM358" s="8">
        <v>-0.16206696342629692</v>
      </c>
      <c r="AO358" s="6">
        <v>0</v>
      </c>
      <c r="AP358" s="6">
        <f t="shared" si="21"/>
        <v>6.076366282830209E-2</v>
      </c>
      <c r="AQ358" s="6">
        <f t="shared" si="22"/>
        <v>1.0000000371716979</v>
      </c>
      <c r="AR358" s="6" t="s">
        <v>120</v>
      </c>
      <c r="AS358" s="6">
        <f t="shared" si="23"/>
        <v>1</v>
      </c>
      <c r="AT358" s="6">
        <f t="shared" si="24"/>
        <v>1</v>
      </c>
    </row>
    <row r="359" spans="1:46">
      <c r="A359" s="8">
        <v>-1</v>
      </c>
      <c r="B359" s="8">
        <v>1</v>
      </c>
      <c r="C359" s="8">
        <v>0.38822991489034847</v>
      </c>
      <c r="D359" s="8">
        <v>-0.871551298765746</v>
      </c>
      <c r="E359" s="8">
        <v>1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1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1</v>
      </c>
      <c r="Z359" s="8">
        <v>0</v>
      </c>
      <c r="AA359" s="8">
        <v>0</v>
      </c>
      <c r="AB359" s="8">
        <v>0</v>
      </c>
      <c r="AC359" s="8">
        <v>0</v>
      </c>
      <c r="AD359" s="8">
        <v>-0.57773736110783025</v>
      </c>
      <c r="AE359" s="8">
        <v>0</v>
      </c>
      <c r="AF359" s="8">
        <v>0</v>
      </c>
      <c r="AG359" s="8">
        <v>-0.49352860267821486</v>
      </c>
      <c r="AH359" s="8">
        <v>1</v>
      </c>
      <c r="AI359" s="8">
        <v>0</v>
      </c>
      <c r="AJ359" s="8">
        <v>1</v>
      </c>
      <c r="AK359" s="8">
        <v>0</v>
      </c>
      <c r="AL359" s="8">
        <v>0.72598765479818206</v>
      </c>
      <c r="AM359" s="8">
        <v>-0.19488781422023468</v>
      </c>
      <c r="AO359" s="6">
        <v>0</v>
      </c>
      <c r="AP359" s="6">
        <f t="shared" si="21"/>
        <v>-2.2667271179819304</v>
      </c>
      <c r="AQ359" s="6">
        <f t="shared" si="22"/>
        <v>3.3274908179819302</v>
      </c>
      <c r="AR359" s="6" t="s">
        <v>120</v>
      </c>
      <c r="AS359" s="6">
        <f t="shared" si="23"/>
        <v>1</v>
      </c>
      <c r="AT359" s="6">
        <f t="shared" si="24"/>
        <v>1</v>
      </c>
    </row>
    <row r="360" spans="1:46">
      <c r="A360" s="8">
        <v>-1</v>
      </c>
      <c r="B360" s="8">
        <v>1</v>
      </c>
      <c r="C360" s="8">
        <v>0.94335102778884039</v>
      </c>
      <c r="D360" s="8">
        <v>-0.13533598717348855</v>
      </c>
      <c r="E360" s="8">
        <v>0</v>
      </c>
      <c r="F360" s="8">
        <v>1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1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1</v>
      </c>
      <c r="Z360" s="8">
        <v>0</v>
      </c>
      <c r="AA360" s="8">
        <v>0</v>
      </c>
      <c r="AB360" s="8">
        <v>0</v>
      </c>
      <c r="AC360" s="8">
        <v>0</v>
      </c>
      <c r="AD360" s="8">
        <v>-0.65244197846932406</v>
      </c>
      <c r="AE360" s="8">
        <v>0</v>
      </c>
      <c r="AF360" s="8">
        <v>0</v>
      </c>
      <c r="AG360" s="8">
        <v>-0.49352860267821486</v>
      </c>
      <c r="AH360" s="8">
        <v>0</v>
      </c>
      <c r="AI360" s="8">
        <v>0</v>
      </c>
      <c r="AJ360" s="8">
        <v>1</v>
      </c>
      <c r="AK360" s="8">
        <v>0</v>
      </c>
      <c r="AL360" s="8">
        <v>-0.44153585916239158</v>
      </c>
      <c r="AM360" s="8">
        <v>-0.17607820382370895</v>
      </c>
      <c r="AO360" s="6">
        <v>0</v>
      </c>
      <c r="AP360" s="6">
        <f t="shared" si="21"/>
        <v>-2.2998947846897697</v>
      </c>
      <c r="AQ360" s="6">
        <f t="shared" si="22"/>
        <v>3.36065848468977</v>
      </c>
      <c r="AR360" s="6" t="s">
        <v>120</v>
      </c>
      <c r="AS360" s="6">
        <f t="shared" si="23"/>
        <v>1</v>
      </c>
      <c r="AT360" s="6">
        <f t="shared" si="24"/>
        <v>1</v>
      </c>
    </row>
    <row r="361" spans="1:46">
      <c r="A361" s="8">
        <v>-1</v>
      </c>
      <c r="B361" s="8">
        <v>0</v>
      </c>
      <c r="C361" s="8">
        <v>1.5161201280581779E-4</v>
      </c>
      <c r="D361" s="8">
        <v>-0.65460381267580381</v>
      </c>
      <c r="E361" s="8">
        <v>0</v>
      </c>
      <c r="F361" s="8">
        <v>1</v>
      </c>
      <c r="G361" s="8">
        <v>0</v>
      </c>
      <c r="H361" s="8">
        <v>1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1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-0.66439471724716304</v>
      </c>
      <c r="AE361" s="8">
        <v>0</v>
      </c>
      <c r="AF361" s="8">
        <v>1</v>
      </c>
      <c r="AG361" s="8">
        <v>-8.2254767113035795E-2</v>
      </c>
      <c r="AH361" s="8">
        <v>1</v>
      </c>
      <c r="AI361" s="8">
        <v>0</v>
      </c>
      <c r="AJ361" s="8">
        <v>1</v>
      </c>
      <c r="AK361" s="8">
        <v>0</v>
      </c>
      <c r="AL361" s="8">
        <v>9.2853012899164533E-2</v>
      </c>
      <c r="AM361" s="8">
        <v>-0.1751185298238862</v>
      </c>
      <c r="AO361" s="6">
        <v>0</v>
      </c>
      <c r="AP361" s="6">
        <f t="shared" si="21"/>
        <v>-2.2494057560404999</v>
      </c>
      <c r="AQ361" s="6">
        <f t="shared" si="22"/>
        <v>3.3101694560404997</v>
      </c>
      <c r="AR361" s="6" t="s">
        <v>120</v>
      </c>
      <c r="AS361" s="6">
        <f t="shared" si="23"/>
        <v>1</v>
      </c>
      <c r="AT361" s="6">
        <f t="shared" si="24"/>
        <v>1</v>
      </c>
    </row>
    <row r="362" spans="1:46">
      <c r="A362" s="8">
        <v>-1</v>
      </c>
      <c r="B362" s="8">
        <v>1</v>
      </c>
      <c r="C362" s="8">
        <v>-0.97595010896471834</v>
      </c>
      <c r="D362" s="8">
        <v>1.2627700342950277</v>
      </c>
      <c r="E362" s="8">
        <v>0</v>
      </c>
      <c r="F362" s="8">
        <v>1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1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1</v>
      </c>
      <c r="Z362" s="8">
        <v>0</v>
      </c>
      <c r="AA362" s="8">
        <v>0</v>
      </c>
      <c r="AB362" s="8">
        <v>0</v>
      </c>
      <c r="AC362" s="8">
        <v>0</v>
      </c>
      <c r="AD362" s="8">
        <v>-6.6757778355212655E-2</v>
      </c>
      <c r="AE362" s="8">
        <v>0</v>
      </c>
      <c r="AF362" s="8">
        <v>0</v>
      </c>
      <c r="AG362" s="8">
        <v>-0.49352860267821486</v>
      </c>
      <c r="AH362" s="8">
        <v>1</v>
      </c>
      <c r="AI362" s="8">
        <v>0</v>
      </c>
      <c r="AJ362" s="8">
        <v>1</v>
      </c>
      <c r="AK362" s="8">
        <v>0</v>
      </c>
      <c r="AL362" s="8">
        <v>-0.27889576766539625</v>
      </c>
      <c r="AM362" s="8">
        <v>-0.19527168382016377</v>
      </c>
      <c r="AO362" s="6">
        <v>0</v>
      </c>
      <c r="AP362" s="6">
        <f t="shared" si="21"/>
        <v>-0.76818938068499931</v>
      </c>
      <c r="AQ362" s="6">
        <f t="shared" si="22"/>
        <v>1.8289530806849994</v>
      </c>
      <c r="AR362" s="6" t="s">
        <v>120</v>
      </c>
      <c r="AS362" s="6">
        <f t="shared" si="23"/>
        <v>1</v>
      </c>
      <c r="AT362" s="6">
        <f t="shared" si="24"/>
        <v>1</v>
      </c>
    </row>
    <row r="363" spans="1:46">
      <c r="A363" s="8">
        <v>-1</v>
      </c>
      <c r="B363" s="8">
        <v>1</v>
      </c>
      <c r="C363" s="8">
        <v>0.66916515110976049</v>
      </c>
      <c r="D363" s="8">
        <v>-0.62949414993391239</v>
      </c>
      <c r="E363" s="8">
        <v>0</v>
      </c>
      <c r="F363" s="8">
        <v>1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1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1</v>
      </c>
      <c r="Z363" s="8">
        <v>0</v>
      </c>
      <c r="AA363" s="8">
        <v>0</v>
      </c>
      <c r="AB363" s="8">
        <v>0</v>
      </c>
      <c r="AC363" s="8">
        <v>0</v>
      </c>
      <c r="AD363" s="8">
        <v>-0.21616701307820024</v>
      </c>
      <c r="AE363" s="8">
        <v>0</v>
      </c>
      <c r="AF363" s="8">
        <v>0</v>
      </c>
      <c r="AG363" s="8">
        <v>-0.49352860267821486</v>
      </c>
      <c r="AH363" s="8">
        <v>0</v>
      </c>
      <c r="AI363" s="8">
        <v>0</v>
      </c>
      <c r="AJ363" s="8">
        <v>1</v>
      </c>
      <c r="AK363" s="8">
        <v>0</v>
      </c>
      <c r="AL363" s="8">
        <v>-1.0688619263650878</v>
      </c>
      <c r="AM363" s="8">
        <v>-0.13462028703136653</v>
      </c>
      <c r="AO363" s="6">
        <v>0</v>
      </c>
      <c r="AP363" s="6">
        <f t="shared" si="21"/>
        <v>-0.33627750553074215</v>
      </c>
      <c r="AQ363" s="6">
        <f t="shared" si="22"/>
        <v>1.3970412055307422</v>
      </c>
      <c r="AR363" s="6" t="s">
        <v>120</v>
      </c>
      <c r="AS363" s="6">
        <f t="shared" si="23"/>
        <v>1</v>
      </c>
      <c r="AT363" s="6">
        <f t="shared" si="24"/>
        <v>1</v>
      </c>
    </row>
    <row r="364" spans="1:46">
      <c r="A364" s="8">
        <v>-1</v>
      </c>
      <c r="B364" s="8">
        <v>1</v>
      </c>
      <c r="C364" s="8">
        <v>-0.1044608455509048</v>
      </c>
      <c r="D364" s="8">
        <v>-0.85548111461093546</v>
      </c>
      <c r="E364" s="8">
        <v>0</v>
      </c>
      <c r="F364" s="8">
        <v>1</v>
      </c>
      <c r="G364" s="8">
        <v>0</v>
      </c>
      <c r="H364" s="8">
        <v>0</v>
      </c>
      <c r="I364" s="8">
        <v>1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1</v>
      </c>
      <c r="AC364" s="8">
        <v>0</v>
      </c>
      <c r="AD364" s="8">
        <v>-0.63899514734425511</v>
      </c>
      <c r="AE364" s="8">
        <v>0</v>
      </c>
      <c r="AF364" s="8">
        <v>0</v>
      </c>
      <c r="AG364" s="8">
        <v>-0.49352860267821486</v>
      </c>
      <c r="AH364" s="8">
        <v>1</v>
      </c>
      <c r="AI364" s="8">
        <v>1</v>
      </c>
      <c r="AJ364" s="8">
        <v>0</v>
      </c>
      <c r="AK364" s="8">
        <v>0</v>
      </c>
      <c r="AL364" s="8">
        <v>0.39489889710787013</v>
      </c>
      <c r="AM364" s="8">
        <v>-0.19527168382016377</v>
      </c>
      <c r="AO364" s="6">
        <v>0</v>
      </c>
      <c r="AP364" s="6">
        <f t="shared" si="21"/>
        <v>-1.5712408344688211</v>
      </c>
      <c r="AQ364" s="6">
        <f t="shared" si="22"/>
        <v>2.6320045344688214</v>
      </c>
      <c r="AR364" s="6" t="s">
        <v>120</v>
      </c>
      <c r="AS364" s="6">
        <f t="shared" si="23"/>
        <v>1</v>
      </c>
      <c r="AT364" s="6">
        <f t="shared" si="24"/>
        <v>1</v>
      </c>
    </row>
    <row r="365" spans="1:46">
      <c r="A365" s="8">
        <v>-1</v>
      </c>
      <c r="B365" s="8">
        <v>1</v>
      </c>
      <c r="C365" s="8">
        <v>0.76027939578211734</v>
      </c>
      <c r="D365" s="8">
        <v>-0.29503344221191818</v>
      </c>
      <c r="E365" s="8">
        <v>0</v>
      </c>
      <c r="F365" s="8">
        <v>1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1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1</v>
      </c>
      <c r="Z365" s="8">
        <v>0</v>
      </c>
      <c r="AA365" s="8">
        <v>0</v>
      </c>
      <c r="AB365" s="8">
        <v>0</v>
      </c>
      <c r="AC365" s="8">
        <v>0</v>
      </c>
      <c r="AD365" s="8">
        <v>0.38146992581375011</v>
      </c>
      <c r="AE365" s="8">
        <v>0</v>
      </c>
      <c r="AF365" s="8">
        <v>0</v>
      </c>
      <c r="AG365" s="8">
        <v>-0.49352860267821486</v>
      </c>
      <c r="AH365" s="8">
        <v>1</v>
      </c>
      <c r="AI365" s="8">
        <v>1</v>
      </c>
      <c r="AJ365" s="8">
        <v>0</v>
      </c>
      <c r="AK365" s="8">
        <v>0</v>
      </c>
      <c r="AL365" s="8">
        <v>1.254567952163417</v>
      </c>
      <c r="AM365" s="8">
        <v>-0.19527168382016377</v>
      </c>
      <c r="AO365" s="6">
        <v>0</v>
      </c>
      <c r="AP365" s="6">
        <f t="shared" si="21"/>
        <v>-1.0748553603310482</v>
      </c>
      <c r="AQ365" s="6">
        <f t="shared" si="22"/>
        <v>2.1356190603310483</v>
      </c>
      <c r="AR365" s="6" t="s">
        <v>120</v>
      </c>
      <c r="AS365" s="6">
        <f t="shared" si="23"/>
        <v>1</v>
      </c>
      <c r="AT365" s="6">
        <f t="shared" si="24"/>
        <v>1</v>
      </c>
    </row>
    <row r="366" spans="1:46">
      <c r="A366" s="8">
        <v>-1</v>
      </c>
      <c r="B366" s="8">
        <v>1</v>
      </c>
      <c r="C366" s="8">
        <v>9.952608641258956E-4</v>
      </c>
      <c r="D366" s="8">
        <v>-0.80526178912715263</v>
      </c>
      <c r="E366" s="8">
        <v>1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1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1</v>
      </c>
      <c r="Z366" s="8">
        <v>0</v>
      </c>
      <c r="AA366" s="8">
        <v>0</v>
      </c>
      <c r="AB366" s="8">
        <v>0</v>
      </c>
      <c r="AC366" s="8">
        <v>0</v>
      </c>
      <c r="AD366" s="8">
        <v>0.38146992581375011</v>
      </c>
      <c r="AE366" s="8">
        <v>0</v>
      </c>
      <c r="AF366" s="8">
        <v>0</v>
      </c>
      <c r="AG366" s="8">
        <v>-0.49352860267821486</v>
      </c>
      <c r="AH366" s="8">
        <v>1</v>
      </c>
      <c r="AI366" s="8">
        <v>0</v>
      </c>
      <c r="AJ366" s="8">
        <v>1</v>
      </c>
      <c r="AK366" s="8">
        <v>0</v>
      </c>
      <c r="AL366" s="8">
        <v>0.78988197645771596</v>
      </c>
      <c r="AM366" s="8">
        <v>-0.19527168382016377</v>
      </c>
      <c r="AO366" s="6">
        <v>0</v>
      </c>
      <c r="AP366" s="6">
        <f t="shared" si="21"/>
        <v>-3.1341645657390105</v>
      </c>
      <c r="AQ366" s="6">
        <f t="shared" si="22"/>
        <v>4.1949282657390103</v>
      </c>
      <c r="AR366" s="6" t="s">
        <v>120</v>
      </c>
      <c r="AS366" s="6">
        <f t="shared" si="23"/>
        <v>1</v>
      </c>
      <c r="AT366" s="6">
        <f t="shared" si="24"/>
        <v>1</v>
      </c>
    </row>
    <row r="367" spans="1:46">
      <c r="A367" s="8">
        <v>-1</v>
      </c>
      <c r="B367" s="8">
        <v>0</v>
      </c>
      <c r="C367" s="8">
        <v>-1.0113833607201688</v>
      </c>
      <c r="D367" s="8">
        <v>-0.82233635979163877</v>
      </c>
      <c r="E367" s="8">
        <v>1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1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1</v>
      </c>
      <c r="Z367" s="8">
        <v>0</v>
      </c>
      <c r="AA367" s="8">
        <v>0</v>
      </c>
      <c r="AB367" s="8">
        <v>0</v>
      </c>
      <c r="AC367" s="8">
        <v>0</v>
      </c>
      <c r="AD367" s="8">
        <v>-0.36557624780118786</v>
      </c>
      <c r="AE367" s="8">
        <v>0</v>
      </c>
      <c r="AF367" s="8">
        <v>1</v>
      </c>
      <c r="AG367" s="8">
        <v>-0.28789168489562533</v>
      </c>
      <c r="AH367" s="8">
        <v>0</v>
      </c>
      <c r="AI367" s="8">
        <v>0</v>
      </c>
      <c r="AJ367" s="8">
        <v>1</v>
      </c>
      <c r="AK367" s="8">
        <v>0</v>
      </c>
      <c r="AL367" s="8">
        <v>10.548287466277436</v>
      </c>
      <c r="AM367" s="8">
        <v>-0.19488781422023468</v>
      </c>
      <c r="AO367" s="6">
        <v>0</v>
      </c>
      <c r="AP367" s="6">
        <f t="shared" si="21"/>
        <v>-2.1197863642990642</v>
      </c>
      <c r="AQ367" s="6">
        <f t="shared" si="22"/>
        <v>3.1805500642990641</v>
      </c>
      <c r="AR367" s="6" t="s">
        <v>120</v>
      </c>
      <c r="AS367" s="6">
        <f t="shared" si="23"/>
        <v>1</v>
      </c>
      <c r="AT367" s="6">
        <f t="shared" si="24"/>
        <v>1</v>
      </c>
    </row>
    <row r="368" spans="1:46">
      <c r="A368" s="8">
        <v>-1</v>
      </c>
      <c r="B368" s="8">
        <v>1</v>
      </c>
      <c r="C368" s="8">
        <v>-0.14664328811691707</v>
      </c>
      <c r="D368" s="8">
        <v>-0.70482313815958675</v>
      </c>
      <c r="E368" s="8">
        <v>1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1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1</v>
      </c>
      <c r="Z368" s="8">
        <v>0</v>
      </c>
      <c r="AA368" s="8">
        <v>0</v>
      </c>
      <c r="AB368" s="8">
        <v>0</v>
      </c>
      <c r="AC368" s="8">
        <v>0</v>
      </c>
      <c r="AD368" s="8">
        <v>-0.58969009988566923</v>
      </c>
      <c r="AE368" s="8">
        <v>0</v>
      </c>
      <c r="AF368" s="8">
        <v>0</v>
      </c>
      <c r="AG368" s="8">
        <v>-0.49352860267821486</v>
      </c>
      <c r="AH368" s="8">
        <v>0</v>
      </c>
      <c r="AI368" s="8">
        <v>0</v>
      </c>
      <c r="AJ368" s="8">
        <v>1</v>
      </c>
      <c r="AK368" s="8">
        <v>0</v>
      </c>
      <c r="AL368" s="8">
        <v>0.23225880561087481</v>
      </c>
      <c r="AM368" s="8">
        <v>-0.19527168382016377</v>
      </c>
      <c r="AO368" s="6">
        <v>0</v>
      </c>
      <c r="AP368" s="6">
        <f t="shared" si="21"/>
        <v>-1.8174931586549989</v>
      </c>
      <c r="AQ368" s="6">
        <f t="shared" si="22"/>
        <v>2.878256858654999</v>
      </c>
      <c r="AR368" s="6" t="s">
        <v>120</v>
      </c>
      <c r="AS368" s="6">
        <f t="shared" si="23"/>
        <v>1</v>
      </c>
      <c r="AT368" s="6">
        <f t="shared" si="24"/>
        <v>1</v>
      </c>
    </row>
    <row r="369" spans="1:46">
      <c r="A369" s="8">
        <v>-1</v>
      </c>
      <c r="B369" s="8">
        <v>1</v>
      </c>
      <c r="C369" s="8">
        <v>1.3930160342723015</v>
      </c>
      <c r="D369" s="8">
        <v>-0.20262988332175766</v>
      </c>
      <c r="E369" s="8">
        <v>0</v>
      </c>
      <c r="F369" s="8">
        <v>1</v>
      </c>
      <c r="G369" s="8">
        <v>0</v>
      </c>
      <c r="H369" s="8">
        <v>0</v>
      </c>
      <c r="I369" s="8">
        <v>0</v>
      </c>
      <c r="J369" s="8">
        <v>1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1</v>
      </c>
      <c r="AA369" s="8">
        <v>0</v>
      </c>
      <c r="AB369" s="8">
        <v>0</v>
      </c>
      <c r="AC369" s="8">
        <v>0</v>
      </c>
      <c r="AD369" s="8">
        <v>-0.36557624780118786</v>
      </c>
      <c r="AE369" s="8">
        <v>0</v>
      </c>
      <c r="AF369" s="8">
        <v>0</v>
      </c>
      <c r="AG369" s="8">
        <v>-0.49352860267821486</v>
      </c>
      <c r="AH369" s="8">
        <v>0</v>
      </c>
      <c r="AI369" s="8">
        <v>0</v>
      </c>
      <c r="AJ369" s="8">
        <v>1</v>
      </c>
      <c r="AK369" s="8">
        <v>0</v>
      </c>
      <c r="AL369" s="8">
        <v>-0.48800445673296167</v>
      </c>
      <c r="AM369" s="8">
        <v>-0.19488781422023468</v>
      </c>
      <c r="AO369" s="6">
        <v>0</v>
      </c>
      <c r="AP369" s="6">
        <f t="shared" si="21"/>
        <v>-2.0128847330914357</v>
      </c>
      <c r="AQ369" s="6">
        <f t="shared" si="22"/>
        <v>3.073648433091436</v>
      </c>
      <c r="AR369" s="6" t="s">
        <v>120</v>
      </c>
      <c r="AS369" s="6">
        <f t="shared" si="23"/>
        <v>1</v>
      </c>
      <c r="AT369" s="6">
        <f t="shared" si="24"/>
        <v>1</v>
      </c>
    </row>
    <row r="370" spans="1:46">
      <c r="A370" s="8">
        <v>-1</v>
      </c>
      <c r="B370" s="8">
        <v>1</v>
      </c>
      <c r="C370" s="8">
        <v>0.40172863397101299</v>
      </c>
      <c r="D370" s="8">
        <v>-0.19459479124435236</v>
      </c>
      <c r="E370" s="8">
        <v>0</v>
      </c>
      <c r="F370" s="8">
        <v>1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1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1</v>
      </c>
      <c r="Z370" s="8">
        <v>0</v>
      </c>
      <c r="AA370" s="8">
        <v>0</v>
      </c>
      <c r="AB370" s="8">
        <v>0</v>
      </c>
      <c r="AC370" s="8">
        <v>0</v>
      </c>
      <c r="AD370" s="8">
        <v>-0.31627120034260192</v>
      </c>
      <c r="AE370" s="8">
        <v>1</v>
      </c>
      <c r="AF370" s="8">
        <v>0</v>
      </c>
      <c r="AG370" s="8">
        <v>-0.49352860267821486</v>
      </c>
      <c r="AH370" s="8">
        <v>1</v>
      </c>
      <c r="AI370" s="8">
        <v>0</v>
      </c>
      <c r="AJ370" s="8">
        <v>1</v>
      </c>
      <c r="AK370" s="8">
        <v>0</v>
      </c>
      <c r="AL370" s="8">
        <v>9.2853012899164533E-2</v>
      </c>
      <c r="AM370" s="8">
        <v>-0.19527168382016377</v>
      </c>
      <c r="AO370" s="6">
        <v>1.0100036999999999</v>
      </c>
      <c r="AP370" s="6">
        <f t="shared" si="21"/>
        <v>1.0707673841482637</v>
      </c>
      <c r="AQ370" s="6">
        <f t="shared" si="22"/>
        <v>-1.0003684148263581E-2</v>
      </c>
      <c r="AR370" s="6" t="s">
        <v>120</v>
      </c>
      <c r="AS370" s="6">
        <f t="shared" si="23"/>
        <v>-1.0003699999999949E-2</v>
      </c>
      <c r="AT370" s="6">
        <f t="shared" si="24"/>
        <v>0</v>
      </c>
    </row>
    <row r="371" spans="1:46">
      <c r="A371" s="8">
        <v>-1</v>
      </c>
      <c r="B371" s="8">
        <v>1</v>
      </c>
      <c r="C371" s="8">
        <v>-0.74394667485165078</v>
      </c>
      <c r="D371" s="8">
        <v>1.3541692066755127</v>
      </c>
      <c r="E371" s="8">
        <v>0</v>
      </c>
      <c r="F371" s="8">
        <v>1</v>
      </c>
      <c r="G371" s="8">
        <v>0</v>
      </c>
      <c r="H371" s="8">
        <v>0</v>
      </c>
      <c r="I371" s="8">
        <v>0</v>
      </c>
      <c r="J371" s="8">
        <v>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1</v>
      </c>
      <c r="Z371" s="8">
        <v>0</v>
      </c>
      <c r="AA371" s="8">
        <v>0</v>
      </c>
      <c r="AB371" s="8">
        <v>0</v>
      </c>
      <c r="AC371" s="8">
        <v>0</v>
      </c>
      <c r="AD371" s="8">
        <v>-0.54038505242708335</v>
      </c>
      <c r="AE371" s="8">
        <v>0</v>
      </c>
      <c r="AF371" s="8">
        <v>0</v>
      </c>
      <c r="AG371" s="8">
        <v>-0.49352860267821486</v>
      </c>
      <c r="AH371" s="8">
        <v>0</v>
      </c>
      <c r="AI371" s="8">
        <v>0</v>
      </c>
      <c r="AJ371" s="8">
        <v>1</v>
      </c>
      <c r="AK371" s="8">
        <v>0</v>
      </c>
      <c r="AL371" s="8">
        <v>-1.0688619263650878</v>
      </c>
      <c r="AM371" s="8">
        <v>-0.19527168382016377</v>
      </c>
      <c r="AO371" s="6">
        <v>0</v>
      </c>
      <c r="AP371" s="6">
        <f t="shared" si="21"/>
        <v>-0.81064566597163323</v>
      </c>
      <c r="AQ371" s="6">
        <f t="shared" si="22"/>
        <v>1.8714093659716333</v>
      </c>
      <c r="AR371" s="6" t="s">
        <v>120</v>
      </c>
      <c r="AS371" s="6">
        <f t="shared" si="23"/>
        <v>1</v>
      </c>
      <c r="AT371" s="6">
        <f t="shared" si="24"/>
        <v>1</v>
      </c>
    </row>
    <row r="372" spans="1:46">
      <c r="A372" s="8">
        <v>-1</v>
      </c>
      <c r="B372" s="8">
        <v>0</v>
      </c>
      <c r="C372" s="8">
        <v>-0.55412568330459555</v>
      </c>
      <c r="D372" s="8">
        <v>1.2537305557079468</v>
      </c>
      <c r="E372" s="8">
        <v>1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1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1</v>
      </c>
      <c r="Z372" s="8">
        <v>0</v>
      </c>
      <c r="AA372" s="8">
        <v>0</v>
      </c>
      <c r="AB372" s="8">
        <v>0</v>
      </c>
      <c r="AC372" s="8">
        <v>0</v>
      </c>
      <c r="AD372" s="8">
        <v>0.68028839525972529</v>
      </c>
      <c r="AE372" s="8">
        <v>1</v>
      </c>
      <c r="AF372" s="8">
        <v>0</v>
      </c>
      <c r="AG372" s="8">
        <v>-0.49352860267821486</v>
      </c>
      <c r="AH372" s="8">
        <v>0</v>
      </c>
      <c r="AI372" s="8">
        <v>0</v>
      </c>
      <c r="AJ372" s="8">
        <v>1</v>
      </c>
      <c r="AK372" s="8">
        <v>0</v>
      </c>
      <c r="AL372" s="8">
        <v>-0.37183296280653644</v>
      </c>
      <c r="AM372" s="8">
        <v>-0.19527168382016377</v>
      </c>
      <c r="AO372" s="6">
        <v>0</v>
      </c>
      <c r="AP372" s="6">
        <f t="shared" si="21"/>
        <v>6.0763671592159119E-2</v>
      </c>
      <c r="AQ372" s="6">
        <f t="shared" si="22"/>
        <v>1.000000028407841</v>
      </c>
      <c r="AR372" s="6" t="s">
        <v>120</v>
      </c>
      <c r="AS372" s="6">
        <f t="shared" si="23"/>
        <v>1</v>
      </c>
      <c r="AT372" s="6">
        <f t="shared" si="24"/>
        <v>1</v>
      </c>
    </row>
    <row r="373" spans="1:46">
      <c r="A373" s="8">
        <v>-1</v>
      </c>
      <c r="B373" s="8">
        <v>0</v>
      </c>
      <c r="C373" s="8">
        <v>2.1944824430265348</v>
      </c>
      <c r="D373" s="8">
        <v>-0.55416516170823804</v>
      </c>
      <c r="E373" s="8">
        <v>0</v>
      </c>
      <c r="F373" s="8">
        <v>1</v>
      </c>
      <c r="G373" s="8">
        <v>0</v>
      </c>
      <c r="H373" s="8">
        <v>1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1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1.2779253341516756</v>
      </c>
      <c r="AE373" s="8">
        <v>0</v>
      </c>
      <c r="AF373" s="8">
        <v>1</v>
      </c>
      <c r="AG373" s="8">
        <v>-0.28789168489562533</v>
      </c>
      <c r="AH373" s="8">
        <v>0</v>
      </c>
      <c r="AI373" s="8">
        <v>0</v>
      </c>
      <c r="AJ373" s="8">
        <v>1</v>
      </c>
      <c r="AK373" s="8">
        <v>0</v>
      </c>
      <c r="AL373" s="8">
        <v>-1.0688619263650878</v>
      </c>
      <c r="AM373" s="8">
        <v>-0.19335233582051828</v>
      </c>
      <c r="AO373" s="6">
        <v>0</v>
      </c>
      <c r="AP373" s="6">
        <f t="shared" si="21"/>
        <v>-1.9623818539349061</v>
      </c>
      <c r="AQ373" s="6">
        <f t="shared" si="22"/>
        <v>3.0231455539349064</v>
      </c>
      <c r="AR373" s="6" t="s">
        <v>120</v>
      </c>
      <c r="AS373" s="6">
        <f t="shared" si="23"/>
        <v>1</v>
      </c>
      <c r="AT373" s="6">
        <f t="shared" si="24"/>
        <v>1</v>
      </c>
    </row>
    <row r="374" spans="1:46">
      <c r="A374" s="8">
        <v>-1</v>
      </c>
      <c r="B374" s="8">
        <v>1</v>
      </c>
      <c r="C374" s="8">
        <v>0.97878411081452033</v>
      </c>
      <c r="D374" s="8">
        <v>-0.5039458362244551</v>
      </c>
      <c r="E374" s="8">
        <v>0</v>
      </c>
      <c r="F374" s="8">
        <v>1</v>
      </c>
      <c r="G374" s="8">
        <v>0</v>
      </c>
      <c r="H374" s="8">
        <v>0</v>
      </c>
      <c r="I374" s="8">
        <v>0</v>
      </c>
      <c r="J374" s="8">
        <v>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1</v>
      </c>
      <c r="AA374" s="8">
        <v>0</v>
      </c>
      <c r="AB374" s="8">
        <v>0</v>
      </c>
      <c r="AC374" s="8">
        <v>0</v>
      </c>
      <c r="AD374" s="8">
        <v>-0.44028086516268161</v>
      </c>
      <c r="AE374" s="8">
        <v>1</v>
      </c>
      <c r="AF374" s="8">
        <v>0</v>
      </c>
      <c r="AG374" s="8">
        <v>-0.49352860267821486</v>
      </c>
      <c r="AH374" s="8">
        <v>0</v>
      </c>
      <c r="AI374" s="8">
        <v>0</v>
      </c>
      <c r="AJ374" s="8">
        <v>1</v>
      </c>
      <c r="AK374" s="8">
        <v>0</v>
      </c>
      <c r="AL374" s="8">
        <v>2.183939903574819</v>
      </c>
      <c r="AM374" s="8">
        <v>-0.19527168382016377</v>
      </c>
      <c r="AO374" s="6">
        <v>0</v>
      </c>
      <c r="AP374" s="6">
        <f t="shared" si="21"/>
        <v>6.076364330146844E-2</v>
      </c>
      <c r="AQ374" s="6">
        <f t="shared" si="22"/>
        <v>1.0000000566985316</v>
      </c>
      <c r="AR374" s="6" t="s">
        <v>120</v>
      </c>
      <c r="AS374" s="6">
        <f t="shared" si="23"/>
        <v>1</v>
      </c>
      <c r="AT374" s="6">
        <f t="shared" si="24"/>
        <v>1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373E6-2516-4942-84B6-695EFB370C22}">
  <dimension ref="A1:AV190"/>
  <sheetViews>
    <sheetView zoomScaleNormal="100" workbookViewId="0">
      <pane xSplit="1" topLeftCell="AA1" activePane="topRight" state="frozen"/>
      <selection pane="topRight" activeCell="AR2" sqref="AR2"/>
    </sheetView>
  </sheetViews>
  <sheetFormatPr baseColWidth="10" defaultColWidth="9" defaultRowHeight="16"/>
  <cols>
    <col min="1" max="1" width="9.19921875" style="6" bestFit="1" customWidth="1"/>
    <col min="2" max="14" width="10.3984375" style="6" bestFit="1" customWidth="1"/>
    <col min="15" max="24" width="9" style="6"/>
    <col min="25" max="25" width="16" style="6" bestFit="1" customWidth="1"/>
    <col min="26" max="41" width="9" style="6"/>
    <col min="42" max="43" width="11.19921875" style="6" bestFit="1" customWidth="1"/>
    <col min="44" max="44" width="33.59765625" style="6" customWidth="1"/>
    <col min="45" max="45" width="9.19921875" style="6" bestFit="1" customWidth="1"/>
    <col min="46" max="46" width="16.3984375" style="6" customWidth="1"/>
    <col min="47" max="47" width="9" style="6"/>
    <col min="48" max="48" width="16" style="6" bestFit="1" customWidth="1"/>
    <col min="49" max="16384" width="9" style="6"/>
  </cols>
  <sheetData>
    <row r="1" spans="1:48" s="30" customFormat="1">
      <c r="A1" s="30" t="s">
        <v>68</v>
      </c>
      <c r="B1" s="30">
        <v>1</v>
      </c>
      <c r="C1" s="30">
        <v>2</v>
      </c>
      <c r="D1" s="30">
        <v>3</v>
      </c>
      <c r="E1" s="30">
        <v>4</v>
      </c>
      <c r="F1" s="30">
        <v>5</v>
      </c>
      <c r="G1" s="30">
        <v>6</v>
      </c>
      <c r="H1" s="30">
        <v>7</v>
      </c>
      <c r="I1" s="30">
        <v>8</v>
      </c>
      <c r="J1" s="30">
        <v>9</v>
      </c>
      <c r="K1" s="30">
        <v>10</v>
      </c>
      <c r="L1" s="30">
        <v>11</v>
      </c>
      <c r="M1" s="30">
        <v>12</v>
      </c>
      <c r="N1" s="30">
        <v>13</v>
      </c>
      <c r="O1" s="30">
        <v>14</v>
      </c>
      <c r="P1" s="30">
        <v>15</v>
      </c>
      <c r="Q1" s="30">
        <v>16</v>
      </c>
      <c r="R1" s="30">
        <v>17</v>
      </c>
      <c r="S1" s="30">
        <v>18</v>
      </c>
      <c r="T1" s="30">
        <v>19</v>
      </c>
      <c r="U1" s="30">
        <v>20</v>
      </c>
      <c r="V1" s="30">
        <v>21</v>
      </c>
      <c r="W1" s="30">
        <v>22</v>
      </c>
      <c r="X1" s="30">
        <v>23</v>
      </c>
      <c r="Y1" s="30">
        <v>24</v>
      </c>
      <c r="Z1" s="30">
        <v>25</v>
      </c>
      <c r="AA1" s="30">
        <v>26</v>
      </c>
      <c r="AB1" s="30">
        <v>27</v>
      </c>
      <c r="AC1" s="30">
        <v>28</v>
      </c>
      <c r="AD1" s="30">
        <v>29</v>
      </c>
      <c r="AE1" s="30">
        <v>30</v>
      </c>
      <c r="AF1" s="30">
        <v>31</v>
      </c>
      <c r="AG1" s="30">
        <v>32</v>
      </c>
      <c r="AH1" s="30">
        <v>33</v>
      </c>
      <c r="AI1" s="30">
        <v>34</v>
      </c>
      <c r="AJ1" s="30">
        <v>35</v>
      </c>
      <c r="AK1" s="30">
        <v>36</v>
      </c>
      <c r="AL1" s="30">
        <v>37</v>
      </c>
      <c r="AM1" s="30">
        <v>38</v>
      </c>
    </row>
    <row r="2" spans="1:48">
      <c r="A2" s="30" t="s">
        <v>69</v>
      </c>
      <c r="B2" s="6">
        <v>0.31280616</v>
      </c>
      <c r="C2" s="6">
        <v>0.19622078000000001</v>
      </c>
      <c r="D2" s="6">
        <v>0.10315333</v>
      </c>
      <c r="E2" s="6">
        <v>0</v>
      </c>
      <c r="F2" s="6">
        <v>0.80671095999999998</v>
      </c>
      <c r="G2" s="6">
        <v>0</v>
      </c>
      <c r="H2" s="6">
        <v>2.0273208999999999</v>
      </c>
      <c r="I2" s="6">
        <v>0.78749303000000004</v>
      </c>
      <c r="J2" s="6">
        <v>6.3948303999999997E-2</v>
      </c>
      <c r="K2" s="6">
        <v>0</v>
      </c>
      <c r="L2" s="6">
        <v>0</v>
      </c>
      <c r="M2" s="6">
        <v>1.1713420999999999</v>
      </c>
      <c r="N2" s="6">
        <v>0</v>
      </c>
      <c r="O2" s="6">
        <v>0.34516308000000001</v>
      </c>
      <c r="P2" s="6">
        <v>0</v>
      </c>
      <c r="Q2" s="6">
        <v>0.28582200000000002</v>
      </c>
      <c r="R2" s="6">
        <v>1.3527328E-2</v>
      </c>
      <c r="S2" s="6">
        <v>0</v>
      </c>
      <c r="T2" s="6">
        <v>1.0063211000000001</v>
      </c>
      <c r="U2" s="6">
        <v>1.6349336000000001</v>
      </c>
      <c r="V2" s="6">
        <v>0</v>
      </c>
      <c r="W2" s="6">
        <v>0.74900898999999999</v>
      </c>
      <c r="X2" s="6">
        <v>1.1842246000000001</v>
      </c>
      <c r="Y2" s="6">
        <v>0</v>
      </c>
      <c r="Z2" s="6">
        <v>0.89198396999999996</v>
      </c>
      <c r="AA2" s="6">
        <v>0.70564366999999995</v>
      </c>
      <c r="AB2" s="6">
        <v>0.18152389999999999</v>
      </c>
      <c r="AC2" s="6">
        <v>0</v>
      </c>
      <c r="AD2" s="6">
        <v>0.25714306999999997</v>
      </c>
      <c r="AE2" s="6">
        <v>2.4307628999999999</v>
      </c>
      <c r="AF2" s="6">
        <v>0.33848362999999998</v>
      </c>
      <c r="AG2" s="6">
        <v>0.94649150000000004</v>
      </c>
      <c r="AH2" s="6">
        <v>0.28271933999999999</v>
      </c>
      <c r="AI2" s="6">
        <v>0</v>
      </c>
      <c r="AJ2" s="6">
        <v>0.36098177999999997</v>
      </c>
      <c r="AK2" s="6">
        <v>0.39828826000000001</v>
      </c>
      <c r="AL2" s="6">
        <v>0.1680846</v>
      </c>
      <c r="AM2" s="6">
        <v>3.0080657</v>
      </c>
      <c r="AP2" s="30" t="s">
        <v>70</v>
      </c>
      <c r="AQ2" s="30" t="s">
        <v>71</v>
      </c>
      <c r="AS2" s="6" t="s">
        <v>72</v>
      </c>
    </row>
    <row r="3" spans="1:48">
      <c r="A3" s="30" t="s">
        <v>73</v>
      </c>
      <c r="B3" s="6">
        <v>-0.31280616</v>
      </c>
      <c r="C3" s="6">
        <v>-0.19622078000000001</v>
      </c>
      <c r="D3" s="6">
        <v>-0.10315333</v>
      </c>
      <c r="E3" s="6">
        <v>0</v>
      </c>
      <c r="F3" s="6">
        <v>0.80671095999999998</v>
      </c>
      <c r="G3" s="6">
        <v>0</v>
      </c>
      <c r="H3" s="6">
        <v>-2.0273208999999999</v>
      </c>
      <c r="I3" s="6">
        <v>-0.78749303000000004</v>
      </c>
      <c r="J3" s="6">
        <v>6.3948303999999997E-2</v>
      </c>
      <c r="K3" s="6">
        <v>0</v>
      </c>
      <c r="L3" s="6">
        <v>0</v>
      </c>
      <c r="M3" s="6">
        <v>-1.1713420999999999</v>
      </c>
      <c r="N3" s="6">
        <v>0</v>
      </c>
      <c r="O3" s="6">
        <v>0.34516308000000001</v>
      </c>
      <c r="P3" s="6">
        <v>0</v>
      </c>
      <c r="Q3" s="6">
        <v>-0.28582200000000002</v>
      </c>
      <c r="R3" s="6">
        <v>1.3527328E-2</v>
      </c>
      <c r="S3" s="6">
        <v>0</v>
      </c>
      <c r="T3" s="6">
        <v>1.0063211000000001</v>
      </c>
      <c r="U3" s="6">
        <v>1.6349336000000001</v>
      </c>
      <c r="V3" s="6">
        <v>0</v>
      </c>
      <c r="W3" s="6">
        <v>0.74900898999999999</v>
      </c>
      <c r="X3" s="6">
        <v>-1.1842246000000001</v>
      </c>
      <c r="Y3" s="6">
        <v>0</v>
      </c>
      <c r="Z3" s="6">
        <v>-0.89198396999999996</v>
      </c>
      <c r="AA3" s="6">
        <v>0.70564366999999995</v>
      </c>
      <c r="AB3" s="6">
        <v>0.18152389999999999</v>
      </c>
      <c r="AC3" s="6">
        <v>0</v>
      </c>
      <c r="AD3" s="6">
        <v>0.25714306999999997</v>
      </c>
      <c r="AE3" s="6">
        <v>2.4307628999999999</v>
      </c>
      <c r="AF3" s="6">
        <v>0.33848362999999998</v>
      </c>
      <c r="AG3" s="6">
        <v>0.94649150000000004</v>
      </c>
      <c r="AH3" s="6">
        <v>-0.28271933999999999</v>
      </c>
      <c r="AI3" s="6">
        <v>0</v>
      </c>
      <c r="AJ3" s="6">
        <v>-0.36098177999999997</v>
      </c>
      <c r="AK3" s="6">
        <v>0.39828826000000001</v>
      </c>
      <c r="AL3" s="6">
        <v>-0.1680846</v>
      </c>
      <c r="AM3" s="6">
        <v>3.0080657</v>
      </c>
      <c r="AP3" s="6">
        <v>-1.0607637000000001</v>
      </c>
      <c r="AQ3" s="6">
        <v>1000</v>
      </c>
      <c r="AS3" s="6">
        <f>SUM(B2:AM2)+AQ3*SUM(AP7:AP448)</f>
        <v>28020.658168581998</v>
      </c>
    </row>
    <row r="4" spans="1:48">
      <c r="A4" s="30" t="s">
        <v>74</v>
      </c>
      <c r="B4" s="6">
        <f>-B3</f>
        <v>0.31280616</v>
      </c>
      <c r="C4" s="6">
        <f t="shared" ref="C4:AM4" si="0">-C3</f>
        <v>0.19622078000000001</v>
      </c>
      <c r="D4" s="6">
        <f t="shared" si="0"/>
        <v>0.10315333</v>
      </c>
      <c r="E4" s="6">
        <f t="shared" si="0"/>
        <v>0</v>
      </c>
      <c r="F4" s="6">
        <f t="shared" si="0"/>
        <v>-0.80671095999999998</v>
      </c>
      <c r="G4" s="6">
        <f t="shared" si="0"/>
        <v>0</v>
      </c>
      <c r="H4" s="6">
        <f t="shared" si="0"/>
        <v>2.0273208999999999</v>
      </c>
      <c r="I4" s="6">
        <f t="shared" si="0"/>
        <v>0.78749303000000004</v>
      </c>
      <c r="J4" s="6">
        <f t="shared" si="0"/>
        <v>-6.3948303999999997E-2</v>
      </c>
      <c r="K4" s="6">
        <f t="shared" si="0"/>
        <v>0</v>
      </c>
      <c r="L4" s="6">
        <f t="shared" si="0"/>
        <v>0</v>
      </c>
      <c r="M4" s="6">
        <f t="shared" si="0"/>
        <v>1.1713420999999999</v>
      </c>
      <c r="N4" s="6">
        <f t="shared" si="0"/>
        <v>0</v>
      </c>
      <c r="O4" s="6">
        <f t="shared" si="0"/>
        <v>-0.34516308000000001</v>
      </c>
      <c r="P4" s="6">
        <f t="shared" si="0"/>
        <v>0</v>
      </c>
      <c r="Q4" s="6">
        <f t="shared" si="0"/>
        <v>0.28582200000000002</v>
      </c>
      <c r="R4" s="6">
        <f t="shared" si="0"/>
        <v>-1.3527328E-2</v>
      </c>
      <c r="S4" s="6">
        <f t="shared" si="0"/>
        <v>0</v>
      </c>
      <c r="T4" s="6">
        <f t="shared" si="0"/>
        <v>-1.0063211000000001</v>
      </c>
      <c r="U4" s="6">
        <f t="shared" si="0"/>
        <v>-1.6349336000000001</v>
      </c>
      <c r="V4" s="6">
        <f t="shared" si="0"/>
        <v>0</v>
      </c>
      <c r="W4" s="6">
        <f t="shared" si="0"/>
        <v>-0.74900898999999999</v>
      </c>
      <c r="X4" s="6">
        <f t="shared" si="0"/>
        <v>1.1842246000000001</v>
      </c>
      <c r="Y4" s="6">
        <f t="shared" si="0"/>
        <v>0</v>
      </c>
      <c r="Z4" s="6">
        <f t="shared" si="0"/>
        <v>0.89198396999999996</v>
      </c>
      <c r="AA4" s="6">
        <f t="shared" si="0"/>
        <v>-0.70564366999999995</v>
      </c>
      <c r="AB4" s="6">
        <f t="shared" si="0"/>
        <v>-0.18152389999999999</v>
      </c>
      <c r="AC4" s="6">
        <f t="shared" si="0"/>
        <v>0</v>
      </c>
      <c r="AD4" s="6">
        <f t="shared" si="0"/>
        <v>-0.25714306999999997</v>
      </c>
      <c r="AE4" s="6">
        <f t="shared" si="0"/>
        <v>-2.4307628999999999</v>
      </c>
      <c r="AF4" s="6">
        <f t="shared" si="0"/>
        <v>-0.33848362999999998</v>
      </c>
      <c r="AG4" s="6">
        <f t="shared" si="0"/>
        <v>-0.94649150000000004</v>
      </c>
      <c r="AH4" s="6">
        <f t="shared" si="0"/>
        <v>0.28271933999999999</v>
      </c>
      <c r="AI4" s="6">
        <f t="shared" si="0"/>
        <v>0</v>
      </c>
      <c r="AJ4" s="6">
        <f t="shared" si="0"/>
        <v>0.36098177999999997</v>
      </c>
      <c r="AK4" s="6">
        <f t="shared" si="0"/>
        <v>-0.39828826000000001</v>
      </c>
      <c r="AL4" s="6">
        <f t="shared" si="0"/>
        <v>0.1680846</v>
      </c>
      <c r="AM4" s="6">
        <f t="shared" si="0"/>
        <v>-3.0080657</v>
      </c>
    </row>
    <row r="6" spans="1:48" s="30" customFormat="1">
      <c r="A6" s="30" t="s">
        <v>75</v>
      </c>
      <c r="B6" s="30" t="s">
        <v>76</v>
      </c>
      <c r="C6" s="30" t="s">
        <v>77</v>
      </c>
      <c r="D6" s="30" t="s">
        <v>78</v>
      </c>
      <c r="E6" s="30" t="s">
        <v>79</v>
      </c>
      <c r="F6" s="30" t="s">
        <v>80</v>
      </c>
      <c r="G6" s="30" t="s">
        <v>81</v>
      </c>
      <c r="H6" s="30" t="s">
        <v>82</v>
      </c>
      <c r="I6" s="30" t="s">
        <v>83</v>
      </c>
      <c r="J6" s="30" t="s">
        <v>84</v>
      </c>
      <c r="K6" s="30" t="s">
        <v>85</v>
      </c>
      <c r="L6" s="30" t="s">
        <v>86</v>
      </c>
      <c r="M6" s="30" t="s">
        <v>87</v>
      </c>
      <c r="N6" s="30" t="s">
        <v>88</v>
      </c>
      <c r="O6" s="30" t="s">
        <v>89</v>
      </c>
      <c r="P6" s="30" t="s">
        <v>90</v>
      </c>
      <c r="Q6" s="30" t="s">
        <v>91</v>
      </c>
      <c r="R6" s="30" t="s">
        <v>92</v>
      </c>
      <c r="S6" s="30" t="s">
        <v>93</v>
      </c>
      <c r="T6" s="30" t="s">
        <v>94</v>
      </c>
      <c r="U6" s="30" t="s">
        <v>95</v>
      </c>
      <c r="V6" s="30" t="s">
        <v>96</v>
      </c>
      <c r="W6" s="30" t="s">
        <v>97</v>
      </c>
      <c r="X6" s="30" t="s">
        <v>98</v>
      </c>
      <c r="Y6" s="30" t="s">
        <v>99</v>
      </c>
      <c r="Z6" s="30" t="s">
        <v>100</v>
      </c>
      <c r="AA6" s="30" t="s">
        <v>101</v>
      </c>
      <c r="AB6" s="30" t="s">
        <v>102</v>
      </c>
      <c r="AC6" s="30" t="s">
        <v>103</v>
      </c>
      <c r="AD6" s="30" t="s">
        <v>104</v>
      </c>
      <c r="AE6" s="30" t="s">
        <v>105</v>
      </c>
      <c r="AF6" s="30" t="s">
        <v>106</v>
      </c>
      <c r="AG6" s="30" t="s">
        <v>107</v>
      </c>
      <c r="AH6" s="30" t="s">
        <v>108</v>
      </c>
      <c r="AI6" s="30" t="s">
        <v>109</v>
      </c>
      <c r="AJ6" s="30" t="s">
        <v>110</v>
      </c>
      <c r="AK6" s="30" t="s">
        <v>111</v>
      </c>
      <c r="AL6" s="30" t="s">
        <v>134</v>
      </c>
      <c r="AM6" s="30" t="s">
        <v>113</v>
      </c>
      <c r="AP6" s="30" t="s">
        <v>114</v>
      </c>
      <c r="AQ6" s="30" t="s">
        <v>115</v>
      </c>
      <c r="AR6" s="30" t="s">
        <v>116</v>
      </c>
      <c r="AT6" s="30" t="s">
        <v>117</v>
      </c>
      <c r="AU6" s="30" t="s">
        <v>118</v>
      </c>
      <c r="AV6" s="31" t="s">
        <v>119</v>
      </c>
    </row>
    <row r="7" spans="1:48">
      <c r="A7" s="8">
        <v>1</v>
      </c>
      <c r="B7" s="8">
        <v>1</v>
      </c>
      <c r="C7" s="8">
        <v>-0.70176423228563856</v>
      </c>
      <c r="D7" s="8">
        <v>-0.75504246364336969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1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-0.41488129525977374</v>
      </c>
      <c r="AE7" s="8">
        <v>1</v>
      </c>
      <c r="AF7" s="8">
        <v>0</v>
      </c>
      <c r="AG7" s="8">
        <v>-0.49352860267821486</v>
      </c>
      <c r="AH7" s="8">
        <v>0</v>
      </c>
      <c r="AI7" s="8">
        <v>1</v>
      </c>
      <c r="AJ7" s="8">
        <v>0</v>
      </c>
      <c r="AK7" s="8">
        <v>0</v>
      </c>
      <c r="AL7" s="8">
        <v>0.67371048253129073</v>
      </c>
      <c r="AM7" s="8">
        <v>-0.19527168382016377</v>
      </c>
      <c r="AP7" s="6">
        <v>0</v>
      </c>
      <c r="AQ7" s="6">
        <f>SUMPRODUCT($B$3:$AM$3,B7:AM7)</f>
        <v>2.2109817608081661</v>
      </c>
      <c r="AR7" s="6">
        <f>A7*(AQ7+$AP$3)</f>
        <v>1.150218060808166</v>
      </c>
      <c r="AS7" s="6" t="s">
        <v>120</v>
      </c>
      <c r="AT7" s="6">
        <f>1-AP7</f>
        <v>1</v>
      </c>
      <c r="AU7" s="6">
        <f>IF(AR7&gt;0,1,0)</f>
        <v>1</v>
      </c>
      <c r="AV7" s="6">
        <f>SUM(AU:AU)/184</f>
        <v>0.79891304347826086</v>
      </c>
    </row>
    <row r="8" spans="1:48">
      <c r="A8" s="8">
        <v>1</v>
      </c>
      <c r="B8" s="8">
        <v>1</v>
      </c>
      <c r="C8" s="8">
        <v>-0.16773450939992321</v>
      </c>
      <c r="D8" s="8">
        <v>-5.197190687040891E-2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1.5767438035976509</v>
      </c>
      <c r="AE8" s="8">
        <v>1</v>
      </c>
      <c r="AF8" s="8">
        <v>1</v>
      </c>
      <c r="AG8" s="8">
        <v>-8.2254767113035795E-2</v>
      </c>
      <c r="AH8" s="8">
        <v>1</v>
      </c>
      <c r="AI8" s="8">
        <v>0</v>
      </c>
      <c r="AJ8" s="8">
        <v>1</v>
      </c>
      <c r="AK8" s="8">
        <v>0</v>
      </c>
      <c r="AL8" s="8">
        <v>0.84796772342092863</v>
      </c>
      <c r="AM8" s="8">
        <v>-0.19527168382016377</v>
      </c>
      <c r="AP8" s="6">
        <v>0</v>
      </c>
      <c r="AQ8" s="6">
        <f>SUMPRODUCT($B$3:$AM$3,B8:AM8)</f>
        <v>2.2553992159963152</v>
      </c>
      <c r="AR8" s="6">
        <f>A8*(AQ8+$AP$3)</f>
        <v>1.1946355159963151</v>
      </c>
      <c r="AS8" s="6" t="s">
        <v>120</v>
      </c>
      <c r="AT8" s="6">
        <f t="shared" ref="AT8:AT71" si="1">1-AP8</f>
        <v>1</v>
      </c>
      <c r="AU8" s="6">
        <f t="shared" ref="AU8:AU71" si="2">IF(AR8&gt;0,1,0)</f>
        <v>1</v>
      </c>
    </row>
    <row r="9" spans="1:48">
      <c r="A9" s="8">
        <v>1</v>
      </c>
      <c r="B9" s="8">
        <v>0</v>
      </c>
      <c r="C9" s="8">
        <v>0.32495625104133002</v>
      </c>
      <c r="D9" s="8">
        <v>1.4546078576430785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1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</v>
      </c>
      <c r="AC9" s="8">
        <v>0</v>
      </c>
      <c r="AD9" s="8">
        <v>3.5190638549964897</v>
      </c>
      <c r="AE9" s="8">
        <v>1</v>
      </c>
      <c r="AF9" s="8">
        <v>1</v>
      </c>
      <c r="AG9" s="8">
        <v>1.1515667395825013</v>
      </c>
      <c r="AH9" s="8">
        <v>0</v>
      </c>
      <c r="AI9" s="8">
        <v>0</v>
      </c>
      <c r="AJ9" s="8">
        <v>1</v>
      </c>
      <c r="AK9" s="8">
        <v>0</v>
      </c>
      <c r="AL9" s="8">
        <v>-1.0688619263650878</v>
      </c>
      <c r="AM9" s="8">
        <v>1.069578647946209</v>
      </c>
      <c r="AP9" s="6">
        <v>0</v>
      </c>
      <c r="AQ9" s="6">
        <f t="shared" ref="AQ9:AQ72" si="3">SUMPRODUCT($B$3:$AM$3,B9:AM9)</f>
        <v>8.5880892121797991</v>
      </c>
      <c r="AR9" s="6">
        <f t="shared" ref="AR9:AR72" si="4">A9*(AQ9+$AP$3)</f>
        <v>7.5273255121797993</v>
      </c>
      <c r="AS9" s="6" t="s">
        <v>120</v>
      </c>
      <c r="AT9" s="6">
        <f t="shared" si="1"/>
        <v>1</v>
      </c>
      <c r="AU9" s="6">
        <f t="shared" si="2"/>
        <v>1</v>
      </c>
    </row>
    <row r="10" spans="1:48">
      <c r="A10" s="8">
        <v>1</v>
      </c>
      <c r="B10" s="8">
        <v>0</v>
      </c>
      <c r="C10" s="8">
        <v>2.286439830360901</v>
      </c>
      <c r="D10" s="8">
        <v>-6.000699894781418E-2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1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0.24401342986860156</v>
      </c>
      <c r="AE10" s="8">
        <v>1</v>
      </c>
      <c r="AF10" s="8">
        <v>1</v>
      </c>
      <c r="AG10" s="8">
        <v>0.7402929040173224</v>
      </c>
      <c r="AH10" s="8">
        <v>0</v>
      </c>
      <c r="AI10" s="8">
        <v>0</v>
      </c>
      <c r="AJ10" s="8">
        <v>1</v>
      </c>
      <c r="AK10" s="8">
        <v>0</v>
      </c>
      <c r="AL10" s="8">
        <v>-0.81909321442327365</v>
      </c>
      <c r="AM10" s="8">
        <v>-8.7788195840016764E-2</v>
      </c>
      <c r="AP10" s="6">
        <v>0</v>
      </c>
      <c r="AQ10" s="6">
        <f>SUMPRODUCT($B$3:$AM$3,B10:AM10)</f>
        <v>3.6046014510064563</v>
      </c>
      <c r="AR10" s="6">
        <f>A10*(AQ10+$AP$3)</f>
        <v>2.543837751006456</v>
      </c>
      <c r="AS10" s="6" t="s">
        <v>120</v>
      </c>
      <c r="AT10" s="6">
        <f t="shared" si="1"/>
        <v>1</v>
      </c>
      <c r="AU10" s="6">
        <f t="shared" si="2"/>
        <v>1</v>
      </c>
    </row>
    <row r="11" spans="1:48">
      <c r="A11" s="8">
        <v>1</v>
      </c>
      <c r="B11" s="8">
        <v>0</v>
      </c>
      <c r="C11" s="8">
        <v>-0.54737649249403375</v>
      </c>
      <c r="D11" s="8">
        <v>-0.44569141866326695</v>
      </c>
      <c r="E11" s="8">
        <v>1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1</v>
      </c>
      <c r="Z11" s="8">
        <v>0</v>
      </c>
      <c r="AA11" s="8">
        <v>0</v>
      </c>
      <c r="AB11" s="8">
        <v>0</v>
      </c>
      <c r="AC11" s="8">
        <v>0</v>
      </c>
      <c r="AD11" s="8">
        <v>-0.58969009988566923</v>
      </c>
      <c r="AE11" s="8">
        <v>1</v>
      </c>
      <c r="AF11" s="8">
        <v>0</v>
      </c>
      <c r="AG11" s="8">
        <v>-0.49352860267821486</v>
      </c>
      <c r="AH11" s="8">
        <v>1</v>
      </c>
      <c r="AI11" s="8">
        <v>0</v>
      </c>
      <c r="AJ11" s="8">
        <v>1</v>
      </c>
      <c r="AK11" s="8">
        <v>0</v>
      </c>
      <c r="AL11" s="8">
        <v>1.0803107112737791</v>
      </c>
      <c r="AM11" s="8">
        <v>-0.19527168382016377</v>
      </c>
      <c r="AP11" s="6">
        <v>0</v>
      </c>
      <c r="AQ11" s="6">
        <f t="shared" si="3"/>
        <v>-0.61862812183747984</v>
      </c>
      <c r="AR11" s="6">
        <f t="shared" si="4"/>
        <v>-1.6793918218374799</v>
      </c>
      <c r="AS11" s="6" t="s">
        <v>120</v>
      </c>
      <c r="AT11" s="6">
        <f t="shared" si="1"/>
        <v>1</v>
      </c>
      <c r="AU11" s="6">
        <f t="shared" si="2"/>
        <v>0</v>
      </c>
    </row>
    <row r="12" spans="1:48">
      <c r="A12" s="8">
        <v>1</v>
      </c>
      <c r="B12" s="8">
        <v>0</v>
      </c>
      <c r="C12" s="8">
        <v>1.2175369044679201</v>
      </c>
      <c r="D12" s="8">
        <v>-0.15241055783797475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1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-0.66439471724716304</v>
      </c>
      <c r="AE12" s="8">
        <v>1</v>
      </c>
      <c r="AF12" s="8">
        <v>0</v>
      </c>
      <c r="AG12" s="8">
        <v>-0.49352860267821486</v>
      </c>
      <c r="AH12" s="8">
        <v>0</v>
      </c>
      <c r="AI12" s="8">
        <v>0</v>
      </c>
      <c r="AJ12" s="8">
        <v>1</v>
      </c>
      <c r="AK12" s="8">
        <v>0</v>
      </c>
      <c r="AL12" s="8">
        <v>-0.48800445673296167</v>
      </c>
      <c r="AM12" s="8">
        <v>-1.1014275854197474E-2</v>
      </c>
      <c r="AP12" s="6">
        <v>0</v>
      </c>
      <c r="AQ12" s="6">
        <f t="shared" si="3"/>
        <v>0.88001233926896649</v>
      </c>
      <c r="AR12" s="6">
        <f t="shared" si="4"/>
        <v>-0.18075136073103359</v>
      </c>
      <c r="AS12" s="6" t="s">
        <v>120</v>
      </c>
      <c r="AT12" s="6">
        <f t="shared" si="1"/>
        <v>1</v>
      </c>
      <c r="AU12" s="6">
        <f t="shared" si="2"/>
        <v>0</v>
      </c>
    </row>
    <row r="13" spans="1:48">
      <c r="A13" s="8">
        <v>1</v>
      </c>
      <c r="B13" s="8">
        <v>1</v>
      </c>
      <c r="C13" s="8">
        <v>-0.32887144000208984</v>
      </c>
      <c r="D13" s="8">
        <v>1.8061431360295588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1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1</v>
      </c>
      <c r="Z13" s="8">
        <v>0</v>
      </c>
      <c r="AA13" s="8">
        <v>0</v>
      </c>
      <c r="AB13" s="8">
        <v>0</v>
      </c>
      <c r="AC13" s="8">
        <v>0</v>
      </c>
      <c r="AD13" s="8">
        <v>1.0538114820671942</v>
      </c>
      <c r="AE13" s="8">
        <v>1</v>
      </c>
      <c r="AF13" s="8">
        <v>0</v>
      </c>
      <c r="AG13" s="8">
        <v>-0.49352860267821486</v>
      </c>
      <c r="AH13" s="8">
        <v>1</v>
      </c>
      <c r="AI13" s="8">
        <v>0</v>
      </c>
      <c r="AJ13" s="8">
        <v>1</v>
      </c>
      <c r="AK13" s="8">
        <v>0</v>
      </c>
      <c r="AL13" s="8">
        <v>1.7599139507433668</v>
      </c>
      <c r="AM13" s="8">
        <v>-9.9304283837889654E-2</v>
      </c>
      <c r="AP13" s="6">
        <v>0</v>
      </c>
      <c r="AQ13" s="6">
        <f t="shared" si="3"/>
        <v>1.3685197612761033</v>
      </c>
      <c r="AR13" s="6">
        <f t="shared" si="4"/>
        <v>0.30775606127610322</v>
      </c>
      <c r="AS13" s="6" t="s">
        <v>120</v>
      </c>
      <c r="AT13" s="6">
        <f t="shared" si="1"/>
        <v>1</v>
      </c>
      <c r="AU13" s="6">
        <f t="shared" si="2"/>
        <v>1</v>
      </c>
    </row>
    <row r="14" spans="1:48">
      <c r="A14" s="8">
        <v>1</v>
      </c>
      <c r="B14" s="8">
        <v>1</v>
      </c>
      <c r="C14" s="8">
        <v>-0.75069586566221258</v>
      </c>
      <c r="D14" s="8">
        <v>-0.44569141866326695</v>
      </c>
      <c r="E14" s="8">
        <v>1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1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</v>
      </c>
      <c r="AC14" s="8">
        <v>0</v>
      </c>
      <c r="AD14" s="8">
        <v>0.10805102627068283</v>
      </c>
      <c r="AE14" s="8">
        <v>1</v>
      </c>
      <c r="AF14" s="8">
        <v>0</v>
      </c>
      <c r="AG14" s="8">
        <v>-0.49352860267821486</v>
      </c>
      <c r="AH14" s="8">
        <v>0</v>
      </c>
      <c r="AI14" s="8">
        <v>0</v>
      </c>
      <c r="AJ14" s="8">
        <v>1</v>
      </c>
      <c r="AK14" s="8">
        <v>0</v>
      </c>
      <c r="AL14" s="8">
        <v>-1.0688619263650878</v>
      </c>
      <c r="AM14" s="8">
        <v>-0.19527168382016377</v>
      </c>
      <c r="AP14" s="6">
        <v>0</v>
      </c>
      <c r="AQ14" s="6">
        <f t="shared" si="3"/>
        <v>1.6298717425282669</v>
      </c>
      <c r="AR14" s="6">
        <f t="shared" si="4"/>
        <v>0.56910804252826686</v>
      </c>
      <c r="AS14" s="6" t="s">
        <v>120</v>
      </c>
      <c r="AT14" s="6">
        <f t="shared" si="1"/>
        <v>1</v>
      </c>
      <c r="AU14" s="6">
        <f t="shared" si="2"/>
        <v>1</v>
      </c>
    </row>
    <row r="15" spans="1:48">
      <c r="A15" s="8">
        <v>1</v>
      </c>
      <c r="B15" s="8">
        <v>1</v>
      </c>
      <c r="C15" s="8">
        <v>1.9202965663474549</v>
      </c>
      <c r="D15" s="8">
        <v>0.40000202248363731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1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0.12000376504852184</v>
      </c>
      <c r="AE15" s="8">
        <v>1</v>
      </c>
      <c r="AF15" s="8">
        <v>1</v>
      </c>
      <c r="AG15" s="8">
        <v>1.76847749293027</v>
      </c>
      <c r="AH15" s="8">
        <v>1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-0.14076220063023206</v>
      </c>
      <c r="AP15" s="6">
        <v>0</v>
      </c>
      <c r="AQ15" s="6">
        <f t="shared" si="3"/>
        <v>4.1890178926259898</v>
      </c>
      <c r="AR15" s="6">
        <f t="shared" si="4"/>
        <v>3.1282541926259899</v>
      </c>
      <c r="AS15" s="6" t="s">
        <v>120</v>
      </c>
      <c r="AT15" s="6">
        <f t="shared" si="1"/>
        <v>1</v>
      </c>
      <c r="AU15" s="6">
        <f t="shared" si="2"/>
        <v>1</v>
      </c>
    </row>
    <row r="16" spans="1:48">
      <c r="A16" s="8">
        <v>1</v>
      </c>
      <c r="B16" s="8">
        <v>0</v>
      </c>
      <c r="C16" s="8">
        <v>1.2740612087766063</v>
      </c>
      <c r="D16" s="8">
        <v>-0.86351620668834073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1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8">
        <v>0</v>
      </c>
      <c r="AD16" s="8">
        <v>-0.54038505242708335</v>
      </c>
      <c r="AE16" s="8">
        <v>1</v>
      </c>
      <c r="AF16" s="8">
        <v>1</v>
      </c>
      <c r="AG16" s="8">
        <v>1.76847749293027</v>
      </c>
      <c r="AH16" s="8">
        <v>1</v>
      </c>
      <c r="AI16" s="8">
        <v>0</v>
      </c>
      <c r="AJ16" s="8">
        <v>1</v>
      </c>
      <c r="AK16" s="8">
        <v>0</v>
      </c>
      <c r="AL16" s="8">
        <v>1.4869109400162674</v>
      </c>
      <c r="AM16" s="8">
        <v>-0.19412007502037648</v>
      </c>
      <c r="AP16" s="6">
        <v>0</v>
      </c>
      <c r="AQ16" s="6">
        <f t="shared" si="3"/>
        <v>4.6602185317731015</v>
      </c>
      <c r="AR16" s="6">
        <f t="shared" si="4"/>
        <v>3.5994548317731017</v>
      </c>
      <c r="AS16" s="6" t="s">
        <v>120</v>
      </c>
      <c r="AT16" s="6">
        <f t="shared" si="1"/>
        <v>1</v>
      </c>
      <c r="AU16" s="6">
        <f t="shared" si="2"/>
        <v>1</v>
      </c>
    </row>
    <row r="17" spans="1:47">
      <c r="A17" s="8">
        <v>1</v>
      </c>
      <c r="B17" s="8">
        <v>1</v>
      </c>
      <c r="C17" s="8">
        <v>-0.82156236917311354</v>
      </c>
      <c r="D17" s="8">
        <v>-0.9057004400947184</v>
      </c>
      <c r="E17" s="8">
        <v>0</v>
      </c>
      <c r="F17" s="8">
        <v>1</v>
      </c>
      <c r="G17" s="8">
        <v>0</v>
      </c>
      <c r="H17" s="8">
        <v>0</v>
      </c>
      <c r="I17" s="8">
        <v>1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1</v>
      </c>
      <c r="AC17" s="8">
        <v>0</v>
      </c>
      <c r="AD17" s="8">
        <v>-0.46568043506558954</v>
      </c>
      <c r="AE17" s="8">
        <v>1</v>
      </c>
      <c r="AF17" s="8">
        <v>0</v>
      </c>
      <c r="AG17" s="8">
        <v>-0.49352860267821486</v>
      </c>
      <c r="AH17" s="8">
        <v>1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-0.19527168382016377</v>
      </c>
      <c r="AP17" s="6">
        <v>0</v>
      </c>
      <c r="AQ17" s="6">
        <f t="shared" si="3"/>
        <v>0.93503312619014878</v>
      </c>
      <c r="AR17" s="6">
        <f t="shared" si="4"/>
        <v>-0.12573057380985131</v>
      </c>
      <c r="AS17" s="6" t="s">
        <v>120</v>
      </c>
      <c r="AT17" s="6">
        <f t="shared" si="1"/>
        <v>1</v>
      </c>
      <c r="AU17" s="6">
        <f t="shared" si="2"/>
        <v>0</v>
      </c>
    </row>
    <row r="18" spans="1:47">
      <c r="A18" s="8">
        <v>1</v>
      </c>
      <c r="B18" s="8">
        <v>1</v>
      </c>
      <c r="C18" s="8">
        <v>-0.32887144000208984</v>
      </c>
      <c r="D18" s="8">
        <v>-0.55416516170823804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1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-0.36557624780118786</v>
      </c>
      <c r="AE18" s="8">
        <v>1</v>
      </c>
      <c r="AF18" s="8">
        <v>1</v>
      </c>
      <c r="AG18" s="8">
        <v>0.32901906845214329</v>
      </c>
      <c r="AH18" s="8">
        <v>0</v>
      </c>
      <c r="AI18" s="8">
        <v>0</v>
      </c>
      <c r="AJ18" s="8">
        <v>1</v>
      </c>
      <c r="AK18" s="8">
        <v>0</v>
      </c>
      <c r="AL18" s="8">
        <v>-0.25566146888011121</v>
      </c>
      <c r="AM18" s="8">
        <v>1.2526844471123881</v>
      </c>
      <c r="AP18" s="6">
        <v>0</v>
      </c>
      <c r="AQ18" s="6">
        <f t="shared" si="3"/>
        <v>8.8688606692406839</v>
      </c>
      <c r="AR18" s="6">
        <f t="shared" si="4"/>
        <v>7.8080969692406841</v>
      </c>
      <c r="AS18" s="6" t="s">
        <v>120</v>
      </c>
      <c r="AT18" s="6">
        <f t="shared" si="1"/>
        <v>1</v>
      </c>
      <c r="AU18" s="6">
        <f t="shared" si="2"/>
        <v>1</v>
      </c>
    </row>
    <row r="19" spans="1:47">
      <c r="A19" s="8">
        <v>1</v>
      </c>
      <c r="B19" s="8">
        <v>1</v>
      </c>
      <c r="C19" s="8">
        <v>0.65482328936708667</v>
      </c>
      <c r="D19" s="8">
        <v>0.2242343832903971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1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1</v>
      </c>
      <c r="AC19" s="8">
        <v>0</v>
      </c>
      <c r="AD19" s="8">
        <v>2.3237899772125887</v>
      </c>
      <c r="AE19" s="8">
        <v>1</v>
      </c>
      <c r="AF19" s="8">
        <v>1</v>
      </c>
      <c r="AG19" s="8">
        <v>2.3853882462780387</v>
      </c>
      <c r="AH19" s="8">
        <v>1</v>
      </c>
      <c r="AI19" s="8">
        <v>0</v>
      </c>
      <c r="AJ19" s="8">
        <v>1</v>
      </c>
      <c r="AK19" s="8">
        <v>0</v>
      </c>
      <c r="AL19" s="8">
        <v>1.2487593774670958</v>
      </c>
      <c r="AM19" s="8">
        <v>-0.19527168382016377</v>
      </c>
      <c r="AP19" s="6">
        <v>0</v>
      </c>
      <c r="AQ19" s="6">
        <f t="shared" si="3"/>
        <v>5.713683663400583</v>
      </c>
      <c r="AR19" s="6">
        <f t="shared" si="4"/>
        <v>4.6529199634005831</v>
      </c>
      <c r="AS19" s="6" t="s">
        <v>120</v>
      </c>
      <c r="AT19" s="6">
        <f t="shared" si="1"/>
        <v>1</v>
      </c>
      <c r="AU19" s="6">
        <f t="shared" si="2"/>
        <v>1</v>
      </c>
    </row>
    <row r="20" spans="1:47">
      <c r="A20" s="8">
        <v>1</v>
      </c>
      <c r="B20" s="8">
        <v>1</v>
      </c>
      <c r="C20" s="8">
        <v>1.4006085364746432</v>
      </c>
      <c r="D20" s="8">
        <v>0.57576966167687749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1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</v>
      </c>
      <c r="AC20" s="8">
        <v>0</v>
      </c>
      <c r="AD20" s="8">
        <v>3.9672915591654525</v>
      </c>
      <c r="AE20" s="8">
        <v>1</v>
      </c>
      <c r="AF20" s="8">
        <v>1</v>
      </c>
      <c r="AG20" s="8">
        <v>1.9741144107128594</v>
      </c>
      <c r="AH20" s="8">
        <v>0</v>
      </c>
      <c r="AI20" s="8">
        <v>0</v>
      </c>
      <c r="AJ20" s="8">
        <v>1</v>
      </c>
      <c r="AK20" s="8">
        <v>0</v>
      </c>
      <c r="AL20" s="8">
        <v>-1.0688619263650878</v>
      </c>
      <c r="AM20" s="8">
        <v>-4.364319184817067E-2</v>
      </c>
      <c r="AP20" s="6">
        <v>0</v>
      </c>
      <c r="AQ20" s="6">
        <f t="shared" si="3"/>
        <v>5.6864940743707688</v>
      </c>
      <c r="AR20" s="6">
        <f t="shared" si="4"/>
        <v>4.6257303743707689</v>
      </c>
      <c r="AS20" s="6" t="s">
        <v>120</v>
      </c>
      <c r="AT20" s="6">
        <f t="shared" si="1"/>
        <v>1</v>
      </c>
      <c r="AU20" s="6">
        <f t="shared" si="2"/>
        <v>1</v>
      </c>
    </row>
    <row r="21" spans="1:47">
      <c r="A21" s="8">
        <v>1</v>
      </c>
      <c r="B21" s="8">
        <v>0</v>
      </c>
      <c r="C21" s="8">
        <v>0.73918817449911123</v>
      </c>
      <c r="D21" s="8">
        <v>0.55869509101239134</v>
      </c>
      <c r="E21" s="8">
        <v>1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1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1</v>
      </c>
      <c r="AC21" s="8">
        <v>0</v>
      </c>
      <c r="AD21" s="8">
        <v>1.7261530383206385</v>
      </c>
      <c r="AE21" s="8">
        <v>1</v>
      </c>
      <c r="AF21" s="8">
        <v>1</v>
      </c>
      <c r="AG21" s="8">
        <v>2.3853882462780387</v>
      </c>
      <c r="AH21" s="8">
        <v>0</v>
      </c>
      <c r="AI21" s="8">
        <v>0</v>
      </c>
      <c r="AJ21" s="8">
        <v>1</v>
      </c>
      <c r="AK21" s="8">
        <v>0</v>
      </c>
      <c r="AL21" s="8">
        <v>-1.0688619263650878</v>
      </c>
      <c r="AM21" s="8">
        <v>0.24617835609829716</v>
      </c>
      <c r="AP21" s="6">
        <v>0</v>
      </c>
      <c r="AQ21" s="6">
        <f t="shared" si="3"/>
        <v>6.0224385280160728</v>
      </c>
      <c r="AR21" s="6">
        <f t="shared" si="4"/>
        <v>4.961674828016073</v>
      </c>
      <c r="AS21" s="6" t="s">
        <v>120</v>
      </c>
      <c r="AT21" s="6">
        <f t="shared" si="1"/>
        <v>1</v>
      </c>
      <c r="AU21" s="6">
        <f t="shared" si="2"/>
        <v>1</v>
      </c>
    </row>
    <row r="22" spans="1:47">
      <c r="A22" s="8">
        <v>1</v>
      </c>
      <c r="B22" s="8">
        <v>1</v>
      </c>
      <c r="C22" s="8">
        <v>3.0524731560894542</v>
      </c>
      <c r="D22" s="8">
        <v>0.14890539506472272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1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1</v>
      </c>
      <c r="AD22" s="8">
        <v>3.2202453855505144</v>
      </c>
      <c r="AE22" s="8">
        <v>1</v>
      </c>
      <c r="AF22" s="8">
        <v>1</v>
      </c>
      <c r="AG22" s="8">
        <v>-0.28789168489562533</v>
      </c>
      <c r="AH22" s="8">
        <v>1</v>
      </c>
      <c r="AI22" s="8">
        <v>0</v>
      </c>
      <c r="AJ22" s="8">
        <v>1</v>
      </c>
      <c r="AK22" s="8">
        <v>0</v>
      </c>
      <c r="AL22" s="8">
        <v>-1.0688619263650878</v>
      </c>
      <c r="AM22" s="8">
        <v>-0.19527168382016377</v>
      </c>
      <c r="AP22" s="6">
        <v>0</v>
      </c>
      <c r="AQ22" s="6">
        <f t="shared" si="3"/>
        <v>1.8671553860142049</v>
      </c>
      <c r="AR22" s="6">
        <f t="shared" si="4"/>
        <v>0.80639168601420486</v>
      </c>
      <c r="AS22" s="6" t="s">
        <v>120</v>
      </c>
      <c r="AT22" s="6">
        <f t="shared" si="1"/>
        <v>1</v>
      </c>
      <c r="AU22" s="6">
        <f t="shared" si="2"/>
        <v>1</v>
      </c>
    </row>
    <row r="23" spans="1:47">
      <c r="A23" s="8">
        <v>1</v>
      </c>
      <c r="B23" s="8">
        <v>1</v>
      </c>
      <c r="C23" s="8">
        <v>2.1809837239458703</v>
      </c>
      <c r="D23" s="8">
        <v>0.75153730087011772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1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1</v>
      </c>
      <c r="AC23" s="8">
        <v>0</v>
      </c>
      <c r="AD23" s="8">
        <v>1.4273345688746633</v>
      </c>
      <c r="AE23" s="8">
        <v>1</v>
      </c>
      <c r="AF23" s="8">
        <v>1</v>
      </c>
      <c r="AG23" s="8">
        <v>0.12338215066955374</v>
      </c>
      <c r="AH23" s="8">
        <v>0</v>
      </c>
      <c r="AI23" s="8">
        <v>0</v>
      </c>
      <c r="AJ23" s="8">
        <v>1</v>
      </c>
      <c r="AK23" s="8">
        <v>0</v>
      </c>
      <c r="AL23" s="8">
        <v>-1.0688619263650878</v>
      </c>
      <c r="AM23" s="8">
        <v>-0.19527168382016377</v>
      </c>
      <c r="AP23" s="6">
        <v>0</v>
      </c>
      <c r="AQ23" s="6">
        <f t="shared" si="3"/>
        <v>2.368472072201707</v>
      </c>
      <c r="AR23" s="6">
        <f t="shared" si="4"/>
        <v>1.3077083722017069</v>
      </c>
      <c r="AS23" s="6" t="s">
        <v>120</v>
      </c>
      <c r="AT23" s="6">
        <f t="shared" si="1"/>
        <v>1</v>
      </c>
      <c r="AU23" s="6">
        <f t="shared" si="2"/>
        <v>1</v>
      </c>
    </row>
    <row r="24" spans="1:47">
      <c r="A24" s="8">
        <v>1</v>
      </c>
      <c r="B24" s="8">
        <v>0</v>
      </c>
      <c r="C24" s="8">
        <v>1.3019017895999447</v>
      </c>
      <c r="D24" s="8">
        <v>1.6554851595782101</v>
      </c>
      <c r="E24" s="8">
        <v>0</v>
      </c>
      <c r="F24" s="8">
        <v>1</v>
      </c>
      <c r="G24" s="8">
        <v>0</v>
      </c>
      <c r="H24" s="8">
        <v>0</v>
      </c>
      <c r="I24" s="8">
        <v>0</v>
      </c>
      <c r="J24" s="8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1</v>
      </c>
      <c r="AA24" s="8">
        <v>0</v>
      </c>
      <c r="AB24" s="8">
        <v>0</v>
      </c>
      <c r="AC24" s="8">
        <v>0</v>
      </c>
      <c r="AD24" s="8">
        <v>0.87900267744129879</v>
      </c>
      <c r="AE24" s="8">
        <v>1</v>
      </c>
      <c r="AF24" s="8">
        <v>1</v>
      </c>
      <c r="AG24" s="8">
        <v>1.357203657365091</v>
      </c>
      <c r="AH24" s="8">
        <v>1</v>
      </c>
      <c r="AI24" s="8">
        <v>0</v>
      </c>
      <c r="AJ24" s="8">
        <v>1</v>
      </c>
      <c r="AK24" s="8">
        <v>0</v>
      </c>
      <c r="AL24" s="8">
        <v>-1.0688619263650878</v>
      </c>
      <c r="AM24" s="8">
        <v>-0.19527168382016377</v>
      </c>
      <c r="AP24" s="6">
        <v>0</v>
      </c>
      <c r="AQ24" s="6">
        <f t="shared" si="3"/>
        <v>2.780872059933301</v>
      </c>
      <c r="AR24" s="6">
        <f t="shared" si="4"/>
        <v>1.7201083599333009</v>
      </c>
      <c r="AS24" s="6" t="s">
        <v>120</v>
      </c>
      <c r="AT24" s="6">
        <f t="shared" si="1"/>
        <v>1</v>
      </c>
      <c r="AU24" s="6">
        <f t="shared" si="2"/>
        <v>1</v>
      </c>
    </row>
    <row r="25" spans="1:47">
      <c r="A25" s="8">
        <v>1</v>
      </c>
      <c r="B25" s="8">
        <v>1</v>
      </c>
      <c r="C25" s="8">
        <v>-0.73719748404108898</v>
      </c>
      <c r="D25" s="8">
        <v>-0.35328785977310639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1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1</v>
      </c>
      <c r="Z25" s="8">
        <v>0</v>
      </c>
      <c r="AA25" s="8">
        <v>0</v>
      </c>
      <c r="AB25" s="8">
        <v>0</v>
      </c>
      <c r="AC25" s="8">
        <v>0</v>
      </c>
      <c r="AD25" s="8">
        <v>-0.27891889166185502</v>
      </c>
      <c r="AE25" s="8">
        <v>1</v>
      </c>
      <c r="AF25" s="8">
        <v>1</v>
      </c>
      <c r="AG25" s="8">
        <v>-0.28789168489562533</v>
      </c>
      <c r="AH25" s="8">
        <v>0</v>
      </c>
      <c r="AI25" s="8">
        <v>0</v>
      </c>
      <c r="AJ25" s="8">
        <v>1</v>
      </c>
      <c r="AK25" s="8">
        <v>0</v>
      </c>
      <c r="AL25" s="8">
        <v>0.44136749467844028</v>
      </c>
      <c r="AM25" s="8">
        <v>-4.1723843848525191E-2</v>
      </c>
      <c r="AP25" s="6">
        <v>0</v>
      </c>
      <c r="AQ25" s="6">
        <f t="shared" si="3"/>
        <v>2.5393615994105021</v>
      </c>
      <c r="AR25" s="6">
        <f t="shared" si="4"/>
        <v>1.478597899410502</v>
      </c>
      <c r="AS25" s="6" t="s">
        <v>120</v>
      </c>
      <c r="AT25" s="6">
        <f t="shared" si="1"/>
        <v>1</v>
      </c>
      <c r="AU25" s="6">
        <f t="shared" si="2"/>
        <v>1</v>
      </c>
    </row>
    <row r="26" spans="1:47">
      <c r="A26" s="8">
        <v>1</v>
      </c>
      <c r="B26" s="8">
        <v>1</v>
      </c>
      <c r="C26" s="8">
        <v>0.22624950416663162</v>
      </c>
      <c r="D26" s="8">
        <v>-0.35328785977310639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0</v>
      </c>
      <c r="AD26" s="8">
        <v>1.5513442336947429</v>
      </c>
      <c r="AE26" s="8">
        <v>1</v>
      </c>
      <c r="AF26" s="8">
        <v>0</v>
      </c>
      <c r="AG26" s="8">
        <v>-0.49352860267821486</v>
      </c>
      <c r="AH26" s="8">
        <v>1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-0.19527168382016377</v>
      </c>
      <c r="AP26" s="6">
        <v>0</v>
      </c>
      <c r="AQ26" s="6">
        <f t="shared" si="3"/>
        <v>2.9849255115068614</v>
      </c>
      <c r="AR26" s="6">
        <f t="shared" si="4"/>
        <v>1.9241618115068613</v>
      </c>
      <c r="AS26" s="6" t="s">
        <v>120</v>
      </c>
      <c r="AT26" s="6">
        <f t="shared" si="1"/>
        <v>1</v>
      </c>
      <c r="AU26" s="6">
        <f t="shared" si="2"/>
        <v>1</v>
      </c>
    </row>
    <row r="27" spans="1:47">
      <c r="A27" s="8">
        <v>1</v>
      </c>
      <c r="B27" s="8">
        <v>0</v>
      </c>
      <c r="C27" s="8">
        <v>-1.0746570245691873</v>
      </c>
      <c r="D27" s="8">
        <v>0.95241460280524937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1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-0.17881470439745334</v>
      </c>
      <c r="AE27" s="8">
        <v>1</v>
      </c>
      <c r="AF27" s="8">
        <v>1</v>
      </c>
      <c r="AG27" s="8">
        <v>0.7402929040173224</v>
      </c>
      <c r="AH27" s="8">
        <v>1</v>
      </c>
      <c r="AI27" s="8">
        <v>0</v>
      </c>
      <c r="AJ27" s="8">
        <v>1</v>
      </c>
      <c r="AK27" s="8">
        <v>0</v>
      </c>
      <c r="AL27" s="8">
        <v>-0.83651893851223735</v>
      </c>
      <c r="AM27" s="8">
        <v>-8.0110803841434833E-2</v>
      </c>
      <c r="AP27" s="6">
        <v>0</v>
      </c>
      <c r="AQ27" s="6">
        <f t="shared" si="3"/>
        <v>3.5992090408236694</v>
      </c>
      <c r="AR27" s="6">
        <f t="shared" si="4"/>
        <v>2.5384453408236691</v>
      </c>
      <c r="AS27" s="6" t="s">
        <v>120</v>
      </c>
      <c r="AT27" s="6">
        <f t="shared" si="1"/>
        <v>1</v>
      </c>
      <c r="AU27" s="6">
        <f t="shared" si="2"/>
        <v>1</v>
      </c>
    </row>
    <row r="28" spans="1:47">
      <c r="A28" s="8">
        <v>1</v>
      </c>
      <c r="B28" s="8">
        <v>0</v>
      </c>
      <c r="C28" s="8">
        <v>-0.94051685720926792</v>
      </c>
      <c r="D28" s="8">
        <v>-0.78818721846266637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1</v>
      </c>
      <c r="Z28" s="8">
        <v>0</v>
      </c>
      <c r="AA28" s="8">
        <v>0</v>
      </c>
      <c r="AB28" s="8">
        <v>0</v>
      </c>
      <c r="AC28" s="8">
        <v>0</v>
      </c>
      <c r="AD28" s="8">
        <v>-0.19076744317529237</v>
      </c>
      <c r="AE28" s="8">
        <v>1</v>
      </c>
      <c r="AF28" s="8">
        <v>1</v>
      </c>
      <c r="AG28" s="8">
        <v>-0.28789168489562533</v>
      </c>
      <c r="AH28" s="8">
        <v>0</v>
      </c>
      <c r="AI28" s="8">
        <v>0</v>
      </c>
      <c r="AJ28" s="8">
        <v>1</v>
      </c>
      <c r="AK28" s="8">
        <v>0</v>
      </c>
      <c r="AL28" s="8">
        <v>-1.0688619263650878</v>
      </c>
      <c r="AM28" s="8">
        <v>-0.19527168382016377</v>
      </c>
      <c r="AP28" s="6">
        <v>0</v>
      </c>
      <c r="AQ28" s="6">
        <f>SUMPRODUCT($B$3:$AM$3,B28:AM28)</f>
        <v>2.7650837419717051</v>
      </c>
      <c r="AR28" s="6">
        <f t="shared" si="4"/>
        <v>1.7043200419717051</v>
      </c>
      <c r="AS28" s="6" t="s">
        <v>120</v>
      </c>
      <c r="AT28" s="6">
        <f t="shared" si="1"/>
        <v>1</v>
      </c>
      <c r="AU28" s="6">
        <f t="shared" si="2"/>
        <v>1</v>
      </c>
    </row>
    <row r="29" spans="1:47">
      <c r="A29" s="8">
        <v>1</v>
      </c>
      <c r="B29" s="8">
        <v>0</v>
      </c>
      <c r="C29" s="8">
        <v>-0.2588485853425096</v>
      </c>
      <c r="D29" s="8">
        <v>-0.34525276769570112</v>
      </c>
      <c r="E29" s="8">
        <v>1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1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1</v>
      </c>
      <c r="AC29" s="8">
        <v>0</v>
      </c>
      <c r="AD29" s="8">
        <v>9.4604195145613967E-2</v>
      </c>
      <c r="AE29" s="8">
        <v>1</v>
      </c>
      <c r="AF29" s="8">
        <v>1</v>
      </c>
      <c r="AG29" s="8">
        <v>-0.28789168489562533</v>
      </c>
      <c r="AH29" s="8">
        <v>0</v>
      </c>
      <c r="AI29" s="8">
        <v>0</v>
      </c>
      <c r="AJ29" s="8">
        <v>1</v>
      </c>
      <c r="AK29" s="8">
        <v>0</v>
      </c>
      <c r="AL29" s="8">
        <v>-0.66226169762259957</v>
      </c>
      <c r="AM29" s="8">
        <v>-0.19527168382016377</v>
      </c>
      <c r="AP29" s="6">
        <v>0</v>
      </c>
      <c r="AQ29" s="6">
        <f t="shared" si="3"/>
        <v>3.5868934127571022</v>
      </c>
      <c r="AR29" s="6">
        <f t="shared" si="4"/>
        <v>2.5261297127571023</v>
      </c>
      <c r="AS29" s="6" t="s">
        <v>120</v>
      </c>
      <c r="AT29" s="6">
        <f t="shared" si="1"/>
        <v>1</v>
      </c>
      <c r="AU29" s="6">
        <f t="shared" si="2"/>
        <v>1</v>
      </c>
    </row>
    <row r="30" spans="1:47">
      <c r="A30" s="8">
        <v>1</v>
      </c>
      <c r="B30" s="8">
        <v>0</v>
      </c>
      <c r="C30" s="8">
        <v>0.82355305963113579</v>
      </c>
      <c r="D30" s="8">
        <v>-0.75504246364336969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1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1</v>
      </c>
      <c r="AA30" s="8">
        <v>0</v>
      </c>
      <c r="AB30" s="8">
        <v>0</v>
      </c>
      <c r="AC30" s="8">
        <v>0</v>
      </c>
      <c r="AD30" s="8">
        <v>7.9468390062811482E-3</v>
      </c>
      <c r="AE30" s="8">
        <v>1</v>
      </c>
      <c r="AF30" s="8">
        <v>0</v>
      </c>
      <c r="AG30" s="8">
        <v>-0.49352860267821486</v>
      </c>
      <c r="AH30" s="8">
        <v>1</v>
      </c>
      <c r="AI30" s="8">
        <v>0</v>
      </c>
      <c r="AJ30" s="8">
        <v>1</v>
      </c>
      <c r="AK30" s="8">
        <v>0</v>
      </c>
      <c r="AL30" s="8">
        <v>-1.0688619263650878</v>
      </c>
      <c r="AM30" s="8">
        <v>-0.13769124383079931</v>
      </c>
      <c r="AP30" s="6">
        <v>0</v>
      </c>
      <c r="AQ30" s="6">
        <f t="shared" si="3"/>
        <v>0.98242176341161369</v>
      </c>
      <c r="AR30" s="6">
        <f t="shared" si="4"/>
        <v>-7.8341936588386396E-2</v>
      </c>
      <c r="AS30" s="6" t="s">
        <v>120</v>
      </c>
      <c r="AT30" s="6">
        <f t="shared" si="1"/>
        <v>1</v>
      </c>
      <c r="AU30" s="6">
        <f t="shared" si="2"/>
        <v>0</v>
      </c>
    </row>
    <row r="31" spans="1:47">
      <c r="A31" s="8">
        <v>1</v>
      </c>
      <c r="B31" s="8">
        <v>1</v>
      </c>
      <c r="C31" s="8">
        <v>-0.70176423228563856</v>
      </c>
      <c r="D31" s="8">
        <v>-0.65460381267580381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1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4.5299147687028044E-2</v>
      </c>
      <c r="AE31" s="8">
        <v>1</v>
      </c>
      <c r="AF31" s="8">
        <v>1</v>
      </c>
      <c r="AG31" s="8">
        <v>0.12338215066955374</v>
      </c>
      <c r="AH31" s="8">
        <v>1</v>
      </c>
      <c r="AI31" s="8">
        <v>0</v>
      </c>
      <c r="AJ31" s="8">
        <v>1</v>
      </c>
      <c r="AK31" s="8">
        <v>0</v>
      </c>
      <c r="AL31" s="8">
        <v>-1.0688619263650878</v>
      </c>
      <c r="AM31" s="8">
        <v>-8.3565630240796704E-2</v>
      </c>
      <c r="AP31" s="6">
        <v>0</v>
      </c>
      <c r="AQ31" s="6">
        <f t="shared" si="3"/>
        <v>2.8949196682305542</v>
      </c>
      <c r="AR31" s="6">
        <f t="shared" si="4"/>
        <v>1.8341559682305542</v>
      </c>
      <c r="AS31" s="6" t="s">
        <v>120</v>
      </c>
      <c r="AT31" s="6">
        <f t="shared" si="1"/>
        <v>1</v>
      </c>
      <c r="AU31" s="6">
        <f t="shared" si="2"/>
        <v>1</v>
      </c>
    </row>
    <row r="32" spans="1:47">
      <c r="A32" s="8">
        <v>1</v>
      </c>
      <c r="B32" s="8">
        <v>0</v>
      </c>
      <c r="C32" s="8">
        <v>3.375590834874878</v>
      </c>
      <c r="D32" s="8">
        <v>-0.95591976557850133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1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</v>
      </c>
      <c r="Z32" s="8">
        <v>0</v>
      </c>
      <c r="AA32" s="8">
        <v>0</v>
      </c>
      <c r="AB32" s="8">
        <v>0</v>
      </c>
      <c r="AC32" s="8">
        <v>0</v>
      </c>
      <c r="AD32" s="8">
        <v>-0.66439471724716304</v>
      </c>
      <c r="AE32" s="8">
        <v>0</v>
      </c>
      <c r="AF32" s="8">
        <v>0</v>
      </c>
      <c r="AG32" s="8">
        <v>-0.49352860267821486</v>
      </c>
      <c r="AH32" s="8">
        <v>0</v>
      </c>
      <c r="AI32" s="8">
        <v>0</v>
      </c>
      <c r="AJ32" s="8">
        <v>0</v>
      </c>
      <c r="AK32" s="8">
        <v>1</v>
      </c>
      <c r="AL32" s="8">
        <v>-8.4182241975665675E-5</v>
      </c>
      <c r="AM32" s="8">
        <v>-0.19527168382016377</v>
      </c>
      <c r="AP32" s="6">
        <v>2</v>
      </c>
      <c r="AQ32" s="6">
        <f t="shared" si="3"/>
        <v>-0.23893348881649307</v>
      </c>
      <c r="AR32" s="6">
        <f t="shared" si="4"/>
        <v>-1.2996971888164932</v>
      </c>
      <c r="AS32" s="6" t="s">
        <v>120</v>
      </c>
      <c r="AT32" s="6">
        <f t="shared" si="1"/>
        <v>-1</v>
      </c>
      <c r="AU32" s="6">
        <f t="shared" si="2"/>
        <v>0</v>
      </c>
    </row>
    <row r="33" spans="1:47">
      <c r="A33" s="8">
        <v>1</v>
      </c>
      <c r="B33" s="8">
        <v>1</v>
      </c>
      <c r="C33" s="8">
        <v>-0.75069586566221258</v>
      </c>
      <c r="D33" s="8">
        <v>1.1532919047403809</v>
      </c>
      <c r="E33" s="8">
        <v>0</v>
      </c>
      <c r="F33" s="8">
        <v>1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1</v>
      </c>
      <c r="AC33" s="8">
        <v>0</v>
      </c>
      <c r="AD33" s="8">
        <v>-0.26547206053678618</v>
      </c>
      <c r="AE33" s="8">
        <v>1</v>
      </c>
      <c r="AF33" s="8">
        <v>0</v>
      </c>
      <c r="AG33" s="8">
        <v>-0.49352860267821486</v>
      </c>
      <c r="AH33" s="8">
        <v>0</v>
      </c>
      <c r="AI33" s="8">
        <v>0</v>
      </c>
      <c r="AJ33" s="8">
        <v>1</v>
      </c>
      <c r="AK33" s="8">
        <v>0</v>
      </c>
      <c r="AL33" s="8">
        <v>-0.48800445673296167</v>
      </c>
      <c r="AM33" s="8">
        <v>-0.19527168382016377</v>
      </c>
      <c r="AP33" s="6">
        <v>0</v>
      </c>
      <c r="AQ33" s="6">
        <f t="shared" si="3"/>
        <v>1.7463244274070364</v>
      </c>
      <c r="AR33" s="6">
        <f t="shared" si="4"/>
        <v>0.68556072740703633</v>
      </c>
      <c r="AS33" s="6" t="s">
        <v>120</v>
      </c>
      <c r="AT33" s="6">
        <f t="shared" si="1"/>
        <v>1</v>
      </c>
      <c r="AU33" s="6">
        <f t="shared" si="2"/>
        <v>1</v>
      </c>
    </row>
    <row r="34" spans="1:47">
      <c r="A34" s="8">
        <v>1</v>
      </c>
      <c r="B34" s="8">
        <v>1</v>
      </c>
      <c r="C34" s="8">
        <v>0.59914212772040987</v>
      </c>
      <c r="D34" s="8">
        <v>-0.91373553217212367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1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1</v>
      </c>
      <c r="Z34" s="8">
        <v>0</v>
      </c>
      <c r="AA34" s="8">
        <v>0</v>
      </c>
      <c r="AB34" s="8">
        <v>0</v>
      </c>
      <c r="AC34" s="8">
        <v>0</v>
      </c>
      <c r="AD34" s="8">
        <v>-0.63899514734425511</v>
      </c>
      <c r="AE34" s="8">
        <v>1</v>
      </c>
      <c r="AF34" s="8">
        <v>0</v>
      </c>
      <c r="AG34" s="8">
        <v>-0.49352860267821486</v>
      </c>
      <c r="AH34" s="8">
        <v>1</v>
      </c>
      <c r="AI34" s="8">
        <v>0</v>
      </c>
      <c r="AJ34" s="8">
        <v>1</v>
      </c>
      <c r="AK34" s="8">
        <v>0</v>
      </c>
      <c r="AL34" s="8">
        <v>0.5575389886048655</v>
      </c>
      <c r="AM34" s="8">
        <v>-0.19527168382016377</v>
      </c>
      <c r="AP34" s="6">
        <v>0</v>
      </c>
      <c r="AQ34" s="6">
        <f t="shared" si="3"/>
        <v>0.94511973374097358</v>
      </c>
      <c r="AR34" s="6">
        <f t="shared" si="4"/>
        <v>-0.11564396625902651</v>
      </c>
      <c r="AS34" s="6" t="s">
        <v>120</v>
      </c>
      <c r="AT34" s="6">
        <f t="shared" si="1"/>
        <v>1</v>
      </c>
      <c r="AU34" s="6">
        <f t="shared" si="2"/>
        <v>0</v>
      </c>
    </row>
    <row r="35" spans="1:47">
      <c r="A35" s="8">
        <v>1</v>
      </c>
      <c r="B35" s="8">
        <v>1</v>
      </c>
      <c r="C35" s="8">
        <v>-1.1868623217947798</v>
      </c>
      <c r="D35" s="8">
        <v>3.4633808769943948</v>
      </c>
      <c r="E35" s="8">
        <v>0</v>
      </c>
      <c r="F35" s="8">
        <v>0</v>
      </c>
      <c r="G35" s="8">
        <v>1</v>
      </c>
      <c r="H35" s="8">
        <v>1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1</v>
      </c>
      <c r="AB35" s="8">
        <v>0</v>
      </c>
      <c r="AC35" s="8">
        <v>0</v>
      </c>
      <c r="AD35" s="8">
        <v>-0.66439471724716304</v>
      </c>
      <c r="AE35" s="8">
        <v>0</v>
      </c>
      <c r="AF35" s="8">
        <v>0</v>
      </c>
      <c r="AG35" s="8">
        <v>-0.49352860267821486</v>
      </c>
      <c r="AH35" s="8">
        <v>1</v>
      </c>
      <c r="AI35" s="8">
        <v>0</v>
      </c>
      <c r="AJ35" s="8">
        <v>0</v>
      </c>
      <c r="AK35" s="8">
        <v>1</v>
      </c>
      <c r="AL35" s="8">
        <v>1.54499668697948</v>
      </c>
      <c r="AM35" s="8">
        <v>18.998208312634659</v>
      </c>
      <c r="AP35" s="6">
        <v>2</v>
      </c>
      <c r="AQ35" s="6">
        <f t="shared" si="3"/>
        <v>54.606916821847292</v>
      </c>
      <c r="AR35" s="6">
        <f t="shared" si="4"/>
        <v>53.54615312184729</v>
      </c>
      <c r="AS35" s="6" t="s">
        <v>120</v>
      </c>
      <c r="AT35" s="6">
        <f t="shared" si="1"/>
        <v>-1</v>
      </c>
      <c r="AU35" s="6">
        <f t="shared" si="2"/>
        <v>1</v>
      </c>
    </row>
    <row r="36" spans="1:47">
      <c r="A36" s="8">
        <v>1</v>
      </c>
      <c r="B36" s="8">
        <v>1</v>
      </c>
      <c r="C36" s="8">
        <v>-0.54737649249403375</v>
      </c>
      <c r="D36" s="8">
        <v>-0.61241957926942625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1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-0.16686196561961433</v>
      </c>
      <c r="AE36" s="8">
        <v>1</v>
      </c>
      <c r="AF36" s="8">
        <v>1</v>
      </c>
      <c r="AG36" s="8">
        <v>-0.28789168489562533</v>
      </c>
      <c r="AH36" s="8">
        <v>1</v>
      </c>
      <c r="AI36" s="8">
        <v>0</v>
      </c>
      <c r="AJ36" s="8">
        <v>1</v>
      </c>
      <c r="AK36" s="8">
        <v>0</v>
      </c>
      <c r="AL36" s="8">
        <v>1.2255250786818106</v>
      </c>
      <c r="AM36" s="8">
        <v>-0.19143298782087281</v>
      </c>
      <c r="AP36" s="6">
        <v>0</v>
      </c>
      <c r="AQ36" s="6">
        <f t="shared" si="3"/>
        <v>3.3277342433369479</v>
      </c>
      <c r="AR36" s="6">
        <f t="shared" si="4"/>
        <v>2.2669705433369476</v>
      </c>
      <c r="AS36" s="6" t="s">
        <v>120</v>
      </c>
      <c r="AT36" s="6">
        <f t="shared" si="1"/>
        <v>1</v>
      </c>
      <c r="AU36" s="6">
        <f t="shared" si="2"/>
        <v>1</v>
      </c>
    </row>
    <row r="37" spans="1:47">
      <c r="A37" s="8">
        <v>1</v>
      </c>
      <c r="B37" s="8">
        <v>0</v>
      </c>
      <c r="C37" s="8">
        <v>-1.0037905210582863</v>
      </c>
      <c r="D37" s="8">
        <v>-0.91373553217212367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1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1</v>
      </c>
      <c r="AC37" s="8">
        <v>0</v>
      </c>
      <c r="AD37" s="8">
        <v>-0.57773736110783025</v>
      </c>
      <c r="AE37" s="8">
        <v>1</v>
      </c>
      <c r="AF37" s="8">
        <v>1</v>
      </c>
      <c r="AG37" s="8">
        <v>1.76847749293027</v>
      </c>
      <c r="AH37" s="8">
        <v>0</v>
      </c>
      <c r="AI37" s="8">
        <v>0</v>
      </c>
      <c r="AJ37" s="8">
        <v>1</v>
      </c>
      <c r="AK37" s="8">
        <v>0</v>
      </c>
      <c r="AL37" s="8">
        <v>-0.6041759506593869</v>
      </c>
      <c r="AM37" s="8">
        <v>-0.17627013862367349</v>
      </c>
      <c r="AP37" s="6">
        <v>0</v>
      </c>
      <c r="AQ37" s="6">
        <f t="shared" si="3"/>
        <v>4.7978546312604688</v>
      </c>
      <c r="AR37" s="6">
        <f t="shared" si="4"/>
        <v>3.737090931260469</v>
      </c>
      <c r="AS37" s="6" t="s">
        <v>120</v>
      </c>
      <c r="AT37" s="6">
        <f t="shared" si="1"/>
        <v>1</v>
      </c>
      <c r="AU37" s="6">
        <f t="shared" si="2"/>
        <v>1</v>
      </c>
    </row>
    <row r="38" spans="1:47">
      <c r="A38" s="8">
        <v>1</v>
      </c>
      <c r="B38" s="8">
        <v>1</v>
      </c>
      <c r="C38" s="8">
        <v>-1.5032306410398719</v>
      </c>
      <c r="D38" s="8">
        <v>-0.15241055783797475</v>
      </c>
      <c r="E38" s="8">
        <v>1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1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-0.14146239571670643</v>
      </c>
      <c r="AE38" s="8">
        <v>1</v>
      </c>
      <c r="AF38" s="8">
        <v>1</v>
      </c>
      <c r="AG38" s="8">
        <v>-8.2254767113035795E-2</v>
      </c>
      <c r="AH38" s="8">
        <v>1</v>
      </c>
      <c r="AI38" s="8">
        <v>0</v>
      </c>
      <c r="AJ38" s="8">
        <v>1</v>
      </c>
      <c r="AK38" s="8">
        <v>0</v>
      </c>
      <c r="AL38" s="8">
        <v>-0.37183296280653644</v>
      </c>
      <c r="AM38" s="8">
        <v>-3.3368838556155438E-3</v>
      </c>
      <c r="AP38" s="6">
        <v>0</v>
      </c>
      <c r="AQ38" s="6">
        <f t="shared" si="3"/>
        <v>2.0616583117909624</v>
      </c>
      <c r="AR38" s="6">
        <f t="shared" si="4"/>
        <v>1.0008946117909623</v>
      </c>
      <c r="AS38" s="6" t="s">
        <v>120</v>
      </c>
      <c r="AT38" s="6">
        <f t="shared" si="1"/>
        <v>1</v>
      </c>
      <c r="AU38" s="6">
        <f t="shared" si="2"/>
        <v>1</v>
      </c>
    </row>
    <row r="39" spans="1:47">
      <c r="A39" s="8">
        <v>1</v>
      </c>
      <c r="B39" s="8">
        <v>0</v>
      </c>
      <c r="C39" s="8">
        <v>-0.29428183709796008</v>
      </c>
      <c r="D39" s="8">
        <v>2.0572397634484734</v>
      </c>
      <c r="E39" s="8">
        <v>1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1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1</v>
      </c>
      <c r="AD39" s="8">
        <v>-0.66439471724716304</v>
      </c>
      <c r="AE39" s="8">
        <v>1</v>
      </c>
      <c r="AF39" s="8">
        <v>0</v>
      </c>
      <c r="AG39" s="8">
        <v>-0.49352860267821486</v>
      </c>
      <c r="AH39" s="8">
        <v>0</v>
      </c>
      <c r="AI39" s="8">
        <v>0</v>
      </c>
      <c r="AJ39" s="8">
        <v>1</v>
      </c>
      <c r="AK39" s="8">
        <v>0</v>
      </c>
      <c r="AL39" s="8">
        <v>-1.0688619263650878</v>
      </c>
      <c r="AM39" s="8">
        <v>2.3405708933114471</v>
      </c>
      <c r="AP39" s="6">
        <v>0</v>
      </c>
      <c r="AQ39" s="6">
        <f t="shared" si="3"/>
        <v>8.2117773266173764</v>
      </c>
      <c r="AR39" s="6">
        <f t="shared" si="4"/>
        <v>7.1510136266173765</v>
      </c>
      <c r="AS39" s="6" t="s">
        <v>120</v>
      </c>
      <c r="AT39" s="6">
        <f t="shared" si="1"/>
        <v>1</v>
      </c>
      <c r="AU39" s="6">
        <f t="shared" si="2"/>
        <v>1</v>
      </c>
    </row>
    <row r="40" spans="1:47">
      <c r="A40" s="8">
        <v>1</v>
      </c>
      <c r="B40" s="8">
        <v>0</v>
      </c>
      <c r="C40" s="8">
        <v>-1.0746570245691873</v>
      </c>
      <c r="D40" s="8">
        <v>-6.9046477534895095E-2</v>
      </c>
      <c r="E40" s="8">
        <v>1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1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1</v>
      </c>
      <c r="AC40" s="8">
        <v>0</v>
      </c>
      <c r="AD40" s="8">
        <v>0.23206069109076255</v>
      </c>
      <c r="AE40" s="8">
        <v>1</v>
      </c>
      <c r="AF40" s="8">
        <v>0</v>
      </c>
      <c r="AG40" s="8">
        <v>-0.49352860267821486</v>
      </c>
      <c r="AH40" s="8">
        <v>0</v>
      </c>
      <c r="AI40" s="8">
        <v>0</v>
      </c>
      <c r="AJ40" s="8">
        <v>1</v>
      </c>
      <c r="AK40" s="8">
        <v>0</v>
      </c>
      <c r="AL40" s="8">
        <v>0.32519600075201499</v>
      </c>
      <c r="AM40" s="8">
        <v>-0.19527168382016377</v>
      </c>
      <c r="AP40" s="6">
        <v>0</v>
      </c>
      <c r="AQ40" s="6">
        <f t="shared" si="3"/>
        <v>1.7649621907788511</v>
      </c>
      <c r="AR40" s="6">
        <f t="shared" si="4"/>
        <v>0.70419849077885099</v>
      </c>
      <c r="AS40" s="6" t="s">
        <v>120</v>
      </c>
      <c r="AT40" s="6">
        <f t="shared" si="1"/>
        <v>1</v>
      </c>
      <c r="AU40" s="6">
        <f t="shared" si="2"/>
        <v>1</v>
      </c>
    </row>
    <row r="41" spans="1:47">
      <c r="A41" s="8">
        <v>1</v>
      </c>
      <c r="B41" s="8">
        <v>1</v>
      </c>
      <c r="C41" s="8">
        <v>-0.93376766639870601</v>
      </c>
      <c r="D41" s="8">
        <v>-0.47080108140515836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1</v>
      </c>
      <c r="Z41" s="8">
        <v>0</v>
      </c>
      <c r="AA41" s="8">
        <v>0</v>
      </c>
      <c r="AB41" s="8">
        <v>0</v>
      </c>
      <c r="AC41" s="8">
        <v>0</v>
      </c>
      <c r="AD41" s="8">
        <v>-6.6757778355212655E-2</v>
      </c>
      <c r="AE41" s="8">
        <v>1</v>
      </c>
      <c r="AF41" s="8">
        <v>1</v>
      </c>
      <c r="AG41" s="8">
        <v>1.76847749293027</v>
      </c>
      <c r="AH41" s="8">
        <v>1</v>
      </c>
      <c r="AI41" s="8">
        <v>0</v>
      </c>
      <c r="AJ41" s="8">
        <v>1</v>
      </c>
      <c r="AK41" s="8">
        <v>0</v>
      </c>
      <c r="AL41" s="8">
        <v>9.2853012899164533E-2</v>
      </c>
      <c r="AM41" s="8">
        <v>0.38053271607348094</v>
      </c>
      <c r="AP41" s="6">
        <v>0</v>
      </c>
      <c r="AQ41" s="6">
        <f t="shared" si="3"/>
        <v>5.9821454734977735</v>
      </c>
      <c r="AR41" s="6">
        <f t="shared" si="4"/>
        <v>4.9213817734977736</v>
      </c>
      <c r="AS41" s="6" t="s">
        <v>120</v>
      </c>
      <c r="AT41" s="6">
        <f t="shared" si="1"/>
        <v>1</v>
      </c>
      <c r="AU41" s="6">
        <f t="shared" si="2"/>
        <v>1</v>
      </c>
    </row>
    <row r="42" spans="1:47">
      <c r="A42" s="8">
        <v>1</v>
      </c>
      <c r="B42" s="8">
        <v>1</v>
      </c>
      <c r="C42" s="8">
        <v>0.1351352594942748</v>
      </c>
      <c r="D42" s="8">
        <v>-0.32014310495380965</v>
      </c>
      <c r="E42" s="8">
        <v>1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1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0.28136573854934843</v>
      </c>
      <c r="AE42" s="8">
        <v>1</v>
      </c>
      <c r="AF42" s="8">
        <v>1</v>
      </c>
      <c r="AG42" s="8">
        <v>0.12338215066955374</v>
      </c>
      <c r="AH42" s="8">
        <v>1</v>
      </c>
      <c r="AI42" s="8">
        <v>0</v>
      </c>
      <c r="AJ42" s="8">
        <v>1</v>
      </c>
      <c r="AK42" s="8">
        <v>0</v>
      </c>
      <c r="AL42" s="8">
        <v>1.1383964582369916</v>
      </c>
      <c r="AM42" s="8">
        <v>-0.19527168382016377</v>
      </c>
      <c r="AP42" s="6">
        <v>0</v>
      </c>
      <c r="AQ42" s="6">
        <f t="shared" si="3"/>
        <v>2.8645747703880442</v>
      </c>
      <c r="AR42" s="6">
        <f t="shared" si="4"/>
        <v>1.8038110703880441</v>
      </c>
      <c r="AS42" s="6" t="s">
        <v>120</v>
      </c>
      <c r="AT42" s="6">
        <f t="shared" si="1"/>
        <v>1</v>
      </c>
      <c r="AU42" s="6">
        <f t="shared" si="2"/>
        <v>1</v>
      </c>
    </row>
    <row r="43" spans="1:47">
      <c r="A43" s="8">
        <v>1</v>
      </c>
      <c r="B43" s="8">
        <v>1</v>
      </c>
      <c r="C43" s="8">
        <v>2.3708047154929255</v>
      </c>
      <c r="D43" s="8">
        <v>-0.64656872059839854</v>
      </c>
      <c r="E43" s="8">
        <v>0</v>
      </c>
      <c r="F43" s="8">
        <v>1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0</v>
      </c>
      <c r="AA43" s="8">
        <v>0</v>
      </c>
      <c r="AB43" s="8">
        <v>0</v>
      </c>
      <c r="AC43" s="8">
        <v>0</v>
      </c>
      <c r="AD43" s="8">
        <v>-0.62704240856641613</v>
      </c>
      <c r="AE43" s="8">
        <v>1</v>
      </c>
      <c r="AF43" s="8">
        <v>0</v>
      </c>
      <c r="AG43" s="8">
        <v>-0.49352860267821486</v>
      </c>
      <c r="AH43" s="8">
        <v>1</v>
      </c>
      <c r="AI43" s="8">
        <v>0</v>
      </c>
      <c r="AJ43" s="8">
        <v>1</v>
      </c>
      <c r="AK43" s="8">
        <v>0</v>
      </c>
      <c r="AL43" s="8">
        <v>0.44136749467844028</v>
      </c>
      <c r="AM43" s="8">
        <v>-0.19527168382016377</v>
      </c>
      <c r="AP43" s="6">
        <v>0</v>
      </c>
      <c r="AQ43" s="6">
        <f t="shared" si="3"/>
        <v>0.60605110362438674</v>
      </c>
      <c r="AR43" s="6">
        <f t="shared" si="4"/>
        <v>-0.45471259637561334</v>
      </c>
      <c r="AS43" s="6" t="s">
        <v>120</v>
      </c>
      <c r="AT43" s="6">
        <f t="shared" si="1"/>
        <v>1</v>
      </c>
      <c r="AU43" s="6">
        <f t="shared" si="2"/>
        <v>0</v>
      </c>
    </row>
    <row r="44" spans="1:47">
      <c r="A44" s="8">
        <v>1</v>
      </c>
      <c r="B44" s="8">
        <v>0</v>
      </c>
      <c r="C44" s="8">
        <v>1.5617458045363506</v>
      </c>
      <c r="D44" s="8">
        <v>1.5630816006880495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1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1.9899577784120166E-2</v>
      </c>
      <c r="AE44" s="8">
        <v>1</v>
      </c>
      <c r="AF44" s="8">
        <v>1</v>
      </c>
      <c r="AG44" s="8">
        <v>0.12338215066955374</v>
      </c>
      <c r="AH44" s="8">
        <v>1</v>
      </c>
      <c r="AI44" s="8">
        <v>0</v>
      </c>
      <c r="AJ44" s="8">
        <v>1</v>
      </c>
      <c r="AK44" s="8">
        <v>0</v>
      </c>
      <c r="AL44" s="8">
        <v>-0.162724273738971</v>
      </c>
      <c r="AM44" s="8">
        <v>-0.19527168382016377</v>
      </c>
      <c r="AP44" s="6">
        <v>0</v>
      </c>
      <c r="AQ44" s="6">
        <f t="shared" si="3"/>
        <v>0.85508880346403759</v>
      </c>
      <c r="AR44" s="6">
        <f t="shared" si="4"/>
        <v>-0.20567489653596249</v>
      </c>
      <c r="AS44" s="6" t="s">
        <v>120</v>
      </c>
      <c r="AT44" s="6">
        <f t="shared" si="1"/>
        <v>1</v>
      </c>
      <c r="AU44" s="6">
        <f t="shared" si="2"/>
        <v>0</v>
      </c>
    </row>
    <row r="45" spans="1:47">
      <c r="A45" s="8">
        <v>1</v>
      </c>
      <c r="B45" s="8">
        <v>1</v>
      </c>
      <c r="C45" s="8">
        <v>-0.75828870532409509</v>
      </c>
      <c r="D45" s="8">
        <v>1.0608883458502203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1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-0.65244197846932406</v>
      </c>
      <c r="AE45" s="8">
        <v>1</v>
      </c>
      <c r="AF45" s="8">
        <v>1</v>
      </c>
      <c r="AG45" s="8">
        <v>1.357203657365091</v>
      </c>
      <c r="AH45" s="8">
        <v>0</v>
      </c>
      <c r="AI45" s="8">
        <v>0</v>
      </c>
      <c r="AJ45" s="8">
        <v>1</v>
      </c>
      <c r="AK45" s="8">
        <v>0</v>
      </c>
      <c r="AL45" s="8">
        <v>-0.72034744458581212</v>
      </c>
      <c r="AM45" s="8">
        <v>-0.11926550303420268</v>
      </c>
      <c r="AP45" s="6">
        <v>0</v>
      </c>
      <c r="AQ45" s="6">
        <f>SUMPRODUCT($B$3:$AM$3,B45:AM45)</f>
        <v>5.4555926209295338</v>
      </c>
      <c r="AR45" s="6">
        <f t="shared" si="4"/>
        <v>4.3948289209295339</v>
      </c>
      <c r="AS45" s="6" t="s">
        <v>120</v>
      </c>
      <c r="AT45" s="6">
        <f t="shared" si="1"/>
        <v>1</v>
      </c>
      <c r="AU45" s="6">
        <f t="shared" si="2"/>
        <v>1</v>
      </c>
    </row>
    <row r="46" spans="1:47">
      <c r="A46" s="8">
        <v>1</v>
      </c>
      <c r="B46" s="8">
        <v>1</v>
      </c>
      <c r="C46" s="8">
        <v>-0.4908520194555771</v>
      </c>
      <c r="D46" s="8">
        <v>-0.80526178912715263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1</v>
      </c>
      <c r="AA46" s="8">
        <v>0</v>
      </c>
      <c r="AB46" s="8">
        <v>0</v>
      </c>
      <c r="AC46" s="8">
        <v>0</v>
      </c>
      <c r="AD46" s="8">
        <v>-0.58969009988566923</v>
      </c>
      <c r="AE46" s="8">
        <v>1</v>
      </c>
      <c r="AF46" s="8">
        <v>0</v>
      </c>
      <c r="AG46" s="8">
        <v>-0.49352860267821486</v>
      </c>
      <c r="AH46" s="8">
        <v>0</v>
      </c>
      <c r="AI46" s="8">
        <v>0</v>
      </c>
      <c r="AJ46" s="8">
        <v>1</v>
      </c>
      <c r="AK46" s="8">
        <v>0</v>
      </c>
      <c r="AL46" s="8">
        <v>0.95833064265103252</v>
      </c>
      <c r="AM46" s="8">
        <v>-0.19085718342097915</v>
      </c>
      <c r="AP46" s="6">
        <v>0</v>
      </c>
      <c r="AQ46" s="6">
        <f>SUMPRODUCT($B$3:$AM$3,B46:AM46)</f>
        <v>0.84229891133235912</v>
      </c>
      <c r="AR46" s="6">
        <f t="shared" si="4"/>
        <v>-0.21846478866764096</v>
      </c>
      <c r="AS46" s="6" t="s">
        <v>120</v>
      </c>
      <c r="AT46" s="6">
        <f t="shared" si="1"/>
        <v>1</v>
      </c>
      <c r="AU46" s="6">
        <f t="shared" si="2"/>
        <v>0</v>
      </c>
    </row>
    <row r="47" spans="1:47">
      <c r="A47" s="8">
        <v>1</v>
      </c>
      <c r="B47" s="8">
        <v>0</v>
      </c>
      <c r="C47" s="8">
        <v>-1.1801131309842179</v>
      </c>
      <c r="D47" s="8">
        <v>0.85197595183768349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-0.25351932175894715</v>
      </c>
      <c r="AE47" s="8">
        <v>1</v>
      </c>
      <c r="AF47" s="8">
        <v>0</v>
      </c>
      <c r="AG47" s="8">
        <v>-0.49352860267821486</v>
      </c>
      <c r="AH47" s="8">
        <v>1</v>
      </c>
      <c r="AI47" s="8">
        <v>0</v>
      </c>
      <c r="AJ47" s="8">
        <v>1</v>
      </c>
      <c r="AK47" s="8">
        <v>0</v>
      </c>
      <c r="AL47" s="8">
        <v>-1.0688619263650878</v>
      </c>
      <c r="AM47" s="8">
        <v>-0.19527168382016377</v>
      </c>
      <c r="AP47" s="6">
        <v>0</v>
      </c>
      <c r="AQ47" s="6">
        <f t="shared" si="3"/>
        <v>0.62606701346239335</v>
      </c>
      <c r="AR47" s="6">
        <f t="shared" si="4"/>
        <v>-0.43469668653760674</v>
      </c>
      <c r="AS47" s="6" t="s">
        <v>120</v>
      </c>
      <c r="AT47" s="6">
        <f t="shared" si="1"/>
        <v>1</v>
      </c>
      <c r="AU47" s="6">
        <f t="shared" si="2"/>
        <v>0</v>
      </c>
    </row>
    <row r="48" spans="1:47">
      <c r="A48" s="8">
        <v>1</v>
      </c>
      <c r="B48" s="8">
        <v>0</v>
      </c>
      <c r="C48" s="8">
        <v>-1.1379306884182057</v>
      </c>
      <c r="D48" s="8">
        <v>-0.88059077735282698</v>
      </c>
      <c r="E48" s="8">
        <v>0</v>
      </c>
      <c r="F48" s="8">
        <v>0</v>
      </c>
      <c r="G48" s="8">
        <v>1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1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2.3237899772125887</v>
      </c>
      <c r="AE48" s="8">
        <v>0</v>
      </c>
      <c r="AF48" s="8">
        <v>0</v>
      </c>
      <c r="AG48" s="8">
        <v>-0.49352860267821486</v>
      </c>
      <c r="AH48" s="8">
        <v>1</v>
      </c>
      <c r="AI48" s="8">
        <v>1</v>
      </c>
      <c r="AJ48" s="8">
        <v>0</v>
      </c>
      <c r="AK48" s="8">
        <v>0</v>
      </c>
      <c r="AL48" s="8">
        <v>0.67371048253129073</v>
      </c>
      <c r="AM48" s="8">
        <v>-0.19527168382016377</v>
      </c>
      <c r="AP48" s="6">
        <v>2</v>
      </c>
      <c r="AQ48" s="6">
        <f t="shared" si="3"/>
        <v>0.46751872839969866</v>
      </c>
      <c r="AR48" s="6">
        <f t="shared" si="4"/>
        <v>-0.59324497160030143</v>
      </c>
      <c r="AS48" s="6" t="s">
        <v>120</v>
      </c>
      <c r="AT48" s="6">
        <f t="shared" si="1"/>
        <v>-1</v>
      </c>
      <c r="AU48" s="6">
        <f t="shared" si="2"/>
        <v>0</v>
      </c>
    </row>
    <row r="49" spans="1:47">
      <c r="A49" s="8">
        <v>1</v>
      </c>
      <c r="B49" s="8">
        <v>1</v>
      </c>
      <c r="C49" s="8">
        <v>-0.45541876770012668</v>
      </c>
      <c r="D49" s="8">
        <v>-0.9057004400947184</v>
      </c>
      <c r="E49" s="8">
        <v>0</v>
      </c>
      <c r="F49" s="8">
        <v>1</v>
      </c>
      <c r="G49" s="8">
        <v>0</v>
      </c>
      <c r="H49" s="8">
        <v>0</v>
      </c>
      <c r="I49" s="8">
        <v>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1</v>
      </c>
      <c r="AA49" s="8">
        <v>0</v>
      </c>
      <c r="AB49" s="8">
        <v>0</v>
      </c>
      <c r="AC49" s="8">
        <v>0</v>
      </c>
      <c r="AD49" s="8">
        <v>-0.66439471724716304</v>
      </c>
      <c r="AE49" s="8">
        <v>1</v>
      </c>
      <c r="AF49" s="8">
        <v>0</v>
      </c>
      <c r="AG49" s="8">
        <v>-0.49352860267821486</v>
      </c>
      <c r="AH49" s="8">
        <v>1</v>
      </c>
      <c r="AI49" s="8">
        <v>0</v>
      </c>
      <c r="AJ49" s="8">
        <v>1</v>
      </c>
      <c r="AK49" s="8">
        <v>0</v>
      </c>
      <c r="AL49" s="8">
        <v>-1.0688619263650878</v>
      </c>
      <c r="AM49" s="8">
        <v>-0.19527168382016377</v>
      </c>
      <c r="AP49" s="6">
        <v>0</v>
      </c>
      <c r="AQ49" s="6">
        <f t="shared" si="3"/>
        <v>0.59002360654409403</v>
      </c>
      <c r="AR49" s="6">
        <f t="shared" si="4"/>
        <v>-0.47074009345590606</v>
      </c>
      <c r="AS49" s="6" t="s">
        <v>120</v>
      </c>
      <c r="AT49" s="6">
        <f t="shared" si="1"/>
        <v>1</v>
      </c>
      <c r="AU49" s="6">
        <f t="shared" si="2"/>
        <v>0</v>
      </c>
    </row>
    <row r="50" spans="1:47">
      <c r="A50" s="8">
        <v>1</v>
      </c>
      <c r="B50" s="8">
        <v>1</v>
      </c>
      <c r="C50" s="8">
        <v>0.50718474038604366</v>
      </c>
      <c r="D50" s="8">
        <v>-0.95591976557850133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1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-0.66439471724716304</v>
      </c>
      <c r="AE50" s="8">
        <v>0</v>
      </c>
      <c r="AF50" s="8">
        <v>0</v>
      </c>
      <c r="AG50" s="8">
        <v>-0.49352860267821486</v>
      </c>
      <c r="AH50" s="8">
        <v>0</v>
      </c>
      <c r="AI50" s="8">
        <v>0</v>
      </c>
      <c r="AJ50" s="8">
        <v>0</v>
      </c>
      <c r="AK50" s="8">
        <v>1</v>
      </c>
      <c r="AL50" s="8">
        <v>-8.4182241975665675E-5</v>
      </c>
      <c r="AM50" s="8">
        <v>-0.19527168382016377</v>
      </c>
      <c r="AP50" s="6">
        <v>2</v>
      </c>
      <c r="AQ50" s="6">
        <f t="shared" si="3"/>
        <v>1.1101232400859695E-2</v>
      </c>
      <c r="AR50" s="6">
        <f t="shared" si="4"/>
        <v>-1.0496624675991404</v>
      </c>
      <c r="AS50" s="6" t="s">
        <v>120</v>
      </c>
      <c r="AT50" s="6">
        <f t="shared" si="1"/>
        <v>-1</v>
      </c>
      <c r="AU50" s="6">
        <f t="shared" si="2"/>
        <v>0</v>
      </c>
    </row>
    <row r="51" spans="1:47">
      <c r="A51" s="8">
        <v>1</v>
      </c>
      <c r="B51" s="8">
        <v>1</v>
      </c>
      <c r="C51" s="8">
        <v>0.64132457028642209</v>
      </c>
      <c r="D51" s="8">
        <v>-0.62949414993391239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0</v>
      </c>
      <c r="AA51" s="8">
        <v>0</v>
      </c>
      <c r="AB51" s="8">
        <v>0</v>
      </c>
      <c r="AC51" s="8">
        <v>0</v>
      </c>
      <c r="AD51" s="8">
        <v>-0.21616701307820024</v>
      </c>
      <c r="AE51" s="8">
        <v>1</v>
      </c>
      <c r="AF51" s="8">
        <v>1</v>
      </c>
      <c r="AG51" s="8">
        <v>1.5628405751476804</v>
      </c>
      <c r="AH51" s="8">
        <v>0</v>
      </c>
      <c r="AI51" s="8">
        <v>0</v>
      </c>
      <c r="AJ51" s="8">
        <v>1</v>
      </c>
      <c r="AK51" s="8">
        <v>0</v>
      </c>
      <c r="AL51" s="8">
        <v>1.1532967150666859E-2</v>
      </c>
      <c r="AM51" s="8">
        <v>0.706821876013213</v>
      </c>
      <c r="AP51" s="6">
        <v>0</v>
      </c>
      <c r="AQ51" s="6">
        <f t="shared" si="3"/>
        <v>6.7342834382978332</v>
      </c>
      <c r="AR51" s="6">
        <f t="shared" si="4"/>
        <v>5.6735197382978333</v>
      </c>
      <c r="AS51" s="6" t="s">
        <v>120</v>
      </c>
      <c r="AT51" s="6">
        <f t="shared" si="1"/>
        <v>1</v>
      </c>
      <c r="AU51" s="6">
        <f t="shared" si="2"/>
        <v>1</v>
      </c>
    </row>
    <row r="52" spans="1:47">
      <c r="A52" s="8">
        <v>1</v>
      </c>
      <c r="B52" s="8">
        <v>0</v>
      </c>
      <c r="C52" s="8">
        <v>-0.9059272543051381</v>
      </c>
      <c r="D52" s="8">
        <v>-0.35328785977310639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1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0</v>
      </c>
      <c r="AB52" s="8">
        <v>0</v>
      </c>
      <c r="AC52" s="8">
        <v>0</v>
      </c>
      <c r="AD52" s="8">
        <v>-0.65244197846932406</v>
      </c>
      <c r="AE52" s="8">
        <v>1</v>
      </c>
      <c r="AF52" s="8">
        <v>0</v>
      </c>
      <c r="AG52" s="8">
        <v>-0.49352860267821486</v>
      </c>
      <c r="AH52" s="8">
        <v>0</v>
      </c>
      <c r="AI52" s="8">
        <v>0</v>
      </c>
      <c r="AJ52" s="8">
        <v>1</v>
      </c>
      <c r="AK52" s="8">
        <v>0</v>
      </c>
      <c r="AL52" s="8">
        <v>-0.48800445673296167</v>
      </c>
      <c r="AM52" s="8">
        <v>-0.19527168382016377</v>
      </c>
      <c r="AP52" s="6">
        <v>0</v>
      </c>
      <c r="AQ52" s="6">
        <f t="shared" si="3"/>
        <v>0.7790989704923954</v>
      </c>
      <c r="AR52" s="6">
        <f t="shared" si="4"/>
        <v>-0.28166472950760468</v>
      </c>
      <c r="AS52" s="6" t="s">
        <v>120</v>
      </c>
      <c r="AT52" s="6">
        <f t="shared" si="1"/>
        <v>1</v>
      </c>
      <c r="AU52" s="6">
        <f t="shared" si="2"/>
        <v>0</v>
      </c>
    </row>
    <row r="53" spans="1:47">
      <c r="A53" s="8">
        <v>1</v>
      </c>
      <c r="B53" s="8">
        <v>0</v>
      </c>
      <c r="C53" s="8">
        <v>1.0766477150272094</v>
      </c>
      <c r="D53" s="8">
        <v>-0.95591976557850133</v>
      </c>
      <c r="E53" s="8">
        <v>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8.2651456367774948E-2</v>
      </c>
      <c r="AE53" s="8">
        <v>1</v>
      </c>
      <c r="AF53" s="8">
        <v>0</v>
      </c>
      <c r="AG53" s="8">
        <v>-0.49352860267821486</v>
      </c>
      <c r="AH53" s="8">
        <v>0</v>
      </c>
      <c r="AI53" s="8">
        <v>0</v>
      </c>
      <c r="AJ53" s="8">
        <v>1</v>
      </c>
      <c r="AK53" s="8">
        <v>0</v>
      </c>
      <c r="AL53" s="8">
        <v>-1.0688619263650878</v>
      </c>
      <c r="AM53" s="8">
        <v>-0.19527168382016377</v>
      </c>
      <c r="AP53" s="6">
        <v>0</v>
      </c>
      <c r="AQ53" s="6">
        <f t="shared" si="3"/>
        <v>2.2554026094605844</v>
      </c>
      <c r="AR53" s="6">
        <f t="shared" si="4"/>
        <v>1.1946389094605843</v>
      </c>
      <c r="AS53" s="6" t="s">
        <v>120</v>
      </c>
      <c r="AT53" s="6">
        <f t="shared" si="1"/>
        <v>1</v>
      </c>
      <c r="AU53" s="6">
        <f t="shared" si="2"/>
        <v>1</v>
      </c>
    </row>
    <row r="54" spans="1:47">
      <c r="A54" s="8">
        <v>1</v>
      </c>
      <c r="B54" s="8">
        <v>1</v>
      </c>
      <c r="C54" s="8">
        <v>-0.32212224919152804</v>
      </c>
      <c r="D54" s="8">
        <v>-0.83840654394644931</v>
      </c>
      <c r="E54" s="8">
        <v>1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-0.58969009988566923</v>
      </c>
      <c r="AE54" s="8">
        <v>1</v>
      </c>
      <c r="AF54" s="8">
        <v>1</v>
      </c>
      <c r="AG54" s="8">
        <v>-8.2254767113035795E-2</v>
      </c>
      <c r="AH54" s="8">
        <v>0</v>
      </c>
      <c r="AI54" s="8">
        <v>0</v>
      </c>
      <c r="AJ54" s="8">
        <v>1</v>
      </c>
      <c r="AK54" s="8">
        <v>0</v>
      </c>
      <c r="AL54" s="8">
        <v>0.44136749467844028</v>
      </c>
      <c r="AM54" s="8">
        <v>-9.9304283837889654E-2</v>
      </c>
      <c r="AP54" s="6">
        <v>0</v>
      </c>
      <c r="AQ54" s="6">
        <f t="shared" si="3"/>
        <v>2.6490821464815602</v>
      </c>
      <c r="AR54" s="6">
        <f t="shared" si="4"/>
        <v>1.5883184464815601</v>
      </c>
      <c r="AS54" s="6" t="s">
        <v>120</v>
      </c>
      <c r="AT54" s="6">
        <f t="shared" si="1"/>
        <v>1</v>
      </c>
      <c r="AU54" s="6">
        <f t="shared" si="2"/>
        <v>1</v>
      </c>
    </row>
    <row r="55" spans="1:47">
      <c r="A55" s="8">
        <v>1</v>
      </c>
      <c r="B55" s="8">
        <v>1</v>
      </c>
      <c r="C55" s="8">
        <v>0.70459823413544054</v>
      </c>
      <c r="D55" s="8">
        <v>-0.84744602253353019</v>
      </c>
      <c r="E55" s="8">
        <v>1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1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-0.51498548252417542</v>
      </c>
      <c r="AE55" s="8">
        <v>1</v>
      </c>
      <c r="AF55" s="8">
        <v>1</v>
      </c>
      <c r="AG55" s="8">
        <v>0.12338215066955374</v>
      </c>
      <c r="AH55" s="8">
        <v>0</v>
      </c>
      <c r="AI55" s="8">
        <v>0</v>
      </c>
      <c r="AJ55" s="8">
        <v>1</v>
      </c>
      <c r="AK55" s="8">
        <v>0</v>
      </c>
      <c r="AL55" s="8">
        <v>9.2853012899164533E-2</v>
      </c>
      <c r="AM55" s="8">
        <v>-3.3368838556155438E-3</v>
      </c>
      <c r="AP55" s="6">
        <v>0</v>
      </c>
      <c r="AQ55" s="6">
        <f t="shared" si="3"/>
        <v>0.83198703560675213</v>
      </c>
      <c r="AR55" s="6">
        <f t="shared" si="4"/>
        <v>-0.22877666439324795</v>
      </c>
      <c r="AS55" s="6" t="s">
        <v>120</v>
      </c>
      <c r="AT55" s="6">
        <f t="shared" si="1"/>
        <v>1</v>
      </c>
      <c r="AU55" s="6">
        <f t="shared" si="2"/>
        <v>0</v>
      </c>
    </row>
    <row r="56" spans="1:47">
      <c r="A56" s="8">
        <v>1</v>
      </c>
      <c r="B56" s="8">
        <v>0</v>
      </c>
      <c r="C56" s="8">
        <v>-0.94810969687115043</v>
      </c>
      <c r="D56" s="8">
        <v>1.0528532537728152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8">
        <v>0</v>
      </c>
      <c r="AD56" s="8">
        <v>-0.36557624780118786</v>
      </c>
      <c r="AE56" s="8">
        <v>1</v>
      </c>
      <c r="AF56" s="8">
        <v>1</v>
      </c>
      <c r="AG56" s="8">
        <v>0.32901906845214329</v>
      </c>
      <c r="AH56" s="8">
        <v>0</v>
      </c>
      <c r="AI56" s="8">
        <v>0</v>
      </c>
      <c r="AJ56" s="8">
        <v>1</v>
      </c>
      <c r="AK56" s="8">
        <v>0</v>
      </c>
      <c r="AL56" s="8">
        <v>-0.77843319154902479</v>
      </c>
      <c r="AM56" s="8">
        <v>8.5912798127899384E-2</v>
      </c>
      <c r="AP56" s="6">
        <v>0</v>
      </c>
      <c r="AQ56" s="6">
        <f t="shared" si="3"/>
        <v>4.425778520934613</v>
      </c>
      <c r="AR56" s="6">
        <f t="shared" si="4"/>
        <v>3.3650148209346131</v>
      </c>
      <c r="AS56" s="6" t="s">
        <v>120</v>
      </c>
      <c r="AT56" s="6">
        <f t="shared" si="1"/>
        <v>1</v>
      </c>
      <c r="AU56" s="6">
        <f t="shared" si="2"/>
        <v>1</v>
      </c>
    </row>
    <row r="57" spans="1:47">
      <c r="A57" s="8">
        <v>1</v>
      </c>
      <c r="B57" s="8">
        <v>1</v>
      </c>
      <c r="C57" s="8">
        <v>-0.49760121026613896</v>
      </c>
      <c r="D57" s="8">
        <v>1.5550465086106442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1</v>
      </c>
      <c r="U57" s="8">
        <v>0</v>
      </c>
      <c r="V57" s="8">
        <v>0</v>
      </c>
      <c r="W57" s="8">
        <v>0</v>
      </c>
      <c r="X57" s="8">
        <v>0</v>
      </c>
      <c r="Y57" s="8">
        <v>1</v>
      </c>
      <c r="Z57" s="8">
        <v>0</v>
      </c>
      <c r="AA57" s="8">
        <v>0</v>
      </c>
      <c r="AB57" s="8">
        <v>0</v>
      </c>
      <c r="AC57" s="8">
        <v>0</v>
      </c>
      <c r="AD57" s="8">
        <v>-0.30282436921753303</v>
      </c>
      <c r="AE57" s="8">
        <v>1</v>
      </c>
      <c r="AF57" s="8">
        <v>1</v>
      </c>
      <c r="AG57" s="8">
        <v>13.284144888755282</v>
      </c>
      <c r="AH57" s="8">
        <v>1</v>
      </c>
      <c r="AI57" s="8">
        <v>0</v>
      </c>
      <c r="AJ57" s="8">
        <v>1</v>
      </c>
      <c r="AK57" s="8">
        <v>0</v>
      </c>
      <c r="AL57" s="8">
        <v>-0.25566146888011121</v>
      </c>
      <c r="AM57" s="8">
        <v>-0.14575250542931034</v>
      </c>
      <c r="AP57" s="6">
        <v>0</v>
      </c>
      <c r="AQ57" s="6">
        <f t="shared" si="3"/>
        <v>15.66300345940437</v>
      </c>
      <c r="AR57" s="6">
        <f t="shared" si="4"/>
        <v>14.60223975940437</v>
      </c>
      <c r="AS57" s="6" t="s">
        <v>120</v>
      </c>
      <c r="AT57" s="6">
        <f t="shared" si="1"/>
        <v>1</v>
      </c>
      <c r="AU57" s="6">
        <f t="shared" si="2"/>
        <v>1</v>
      </c>
    </row>
    <row r="58" spans="1:47">
      <c r="A58" s="8">
        <v>1</v>
      </c>
      <c r="B58" s="8">
        <v>1</v>
      </c>
      <c r="C58" s="8">
        <v>-0.71610626275808287</v>
      </c>
      <c r="D58" s="8">
        <v>-0.45372651074067222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1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-0.34017667789827993</v>
      </c>
      <c r="AE58" s="8">
        <v>1</v>
      </c>
      <c r="AF58" s="8">
        <v>1</v>
      </c>
      <c r="AG58" s="8">
        <v>1.76847749293027</v>
      </c>
      <c r="AH58" s="8">
        <v>1</v>
      </c>
      <c r="AI58" s="8">
        <v>0</v>
      </c>
      <c r="AJ58" s="8">
        <v>1</v>
      </c>
      <c r="AK58" s="8">
        <v>0</v>
      </c>
      <c r="AL58" s="8">
        <v>-0.72034744458581212</v>
      </c>
      <c r="AM58" s="8">
        <v>0.22391391930240956</v>
      </c>
      <c r="AP58" s="6">
        <v>0</v>
      </c>
      <c r="AQ58" s="6">
        <f t="shared" si="3"/>
        <v>5.5329335521264769</v>
      </c>
      <c r="AR58" s="6">
        <f t="shared" si="4"/>
        <v>4.472169852126477</v>
      </c>
      <c r="AS58" s="6" t="s">
        <v>120</v>
      </c>
      <c r="AT58" s="6">
        <f t="shared" si="1"/>
        <v>1</v>
      </c>
      <c r="AU58" s="6">
        <f t="shared" si="2"/>
        <v>1</v>
      </c>
    </row>
    <row r="59" spans="1:47">
      <c r="A59" s="8">
        <v>1</v>
      </c>
      <c r="B59" s="8">
        <v>1</v>
      </c>
      <c r="C59" s="8">
        <v>2.3564628537502519</v>
      </c>
      <c r="D59" s="8">
        <v>-0.40350718525688928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1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0</v>
      </c>
      <c r="AB59" s="8">
        <v>0</v>
      </c>
      <c r="AC59" s="8">
        <v>0</v>
      </c>
      <c r="AD59" s="8">
        <v>-0.14146239571670643</v>
      </c>
      <c r="AE59" s="8">
        <v>1</v>
      </c>
      <c r="AF59" s="8">
        <v>1</v>
      </c>
      <c r="AG59" s="8">
        <v>0.53465598623473276</v>
      </c>
      <c r="AH59" s="8">
        <v>1</v>
      </c>
      <c r="AI59" s="8">
        <v>0</v>
      </c>
      <c r="AJ59" s="8">
        <v>1</v>
      </c>
      <c r="AK59" s="8">
        <v>0</v>
      </c>
      <c r="AL59" s="8">
        <v>-0.72034744458581212</v>
      </c>
      <c r="AM59" s="8">
        <v>-0.18413946542221998</v>
      </c>
      <c r="AP59" s="6">
        <v>0</v>
      </c>
      <c r="AQ59" s="6">
        <f t="shared" si="3"/>
        <v>2.2355333144367302</v>
      </c>
      <c r="AR59" s="6">
        <f t="shared" si="4"/>
        <v>1.1747696144367301</v>
      </c>
      <c r="AS59" s="6" t="s">
        <v>120</v>
      </c>
      <c r="AT59" s="6">
        <f t="shared" si="1"/>
        <v>1</v>
      </c>
      <c r="AU59" s="6">
        <f t="shared" si="2"/>
        <v>1</v>
      </c>
    </row>
    <row r="60" spans="1:47">
      <c r="A60" s="8">
        <v>1</v>
      </c>
      <c r="B60" s="8">
        <v>1</v>
      </c>
      <c r="C60" s="8">
        <v>-0.70176423228563856</v>
      </c>
      <c r="D60" s="8">
        <v>-0.15241055783797475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1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1</v>
      </c>
      <c r="AA60" s="8">
        <v>0</v>
      </c>
      <c r="AB60" s="8">
        <v>0</v>
      </c>
      <c r="AC60" s="8">
        <v>0</v>
      </c>
      <c r="AD60" s="8">
        <v>-0.58969009988566923</v>
      </c>
      <c r="AE60" s="8">
        <v>1</v>
      </c>
      <c r="AF60" s="8">
        <v>0</v>
      </c>
      <c r="AG60" s="8">
        <v>-0.49352860267821486</v>
      </c>
      <c r="AH60" s="8">
        <v>1</v>
      </c>
      <c r="AI60" s="8">
        <v>0</v>
      </c>
      <c r="AJ60" s="8">
        <v>1</v>
      </c>
      <c r="AK60" s="8">
        <v>0</v>
      </c>
      <c r="AL60" s="8">
        <v>-0.13948997495368595</v>
      </c>
      <c r="AM60" s="8">
        <v>-0.19527168382016377</v>
      </c>
      <c r="AP60" s="6">
        <v>0</v>
      </c>
      <c r="AQ60" s="6">
        <f t="shared" si="3"/>
        <v>0.70486878389173957</v>
      </c>
      <c r="AR60" s="6">
        <f t="shared" si="4"/>
        <v>-0.35589491610826052</v>
      </c>
      <c r="AS60" s="6" t="s">
        <v>120</v>
      </c>
      <c r="AT60" s="6">
        <f t="shared" si="1"/>
        <v>1</v>
      </c>
      <c r="AU60" s="6">
        <f t="shared" si="2"/>
        <v>0</v>
      </c>
    </row>
    <row r="61" spans="1:47">
      <c r="A61" s="8">
        <v>1</v>
      </c>
      <c r="B61" s="8">
        <v>0</v>
      </c>
      <c r="C61" s="8">
        <v>0.37388805314767459</v>
      </c>
      <c r="D61" s="8">
        <v>-0.75504246364336969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1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-6.6757778355212655E-2</v>
      </c>
      <c r="AE61" s="8">
        <v>1</v>
      </c>
      <c r="AF61" s="8">
        <v>1</v>
      </c>
      <c r="AG61" s="8">
        <v>1.76847749293027</v>
      </c>
      <c r="AH61" s="8">
        <v>0</v>
      </c>
      <c r="AI61" s="8">
        <v>0</v>
      </c>
      <c r="AJ61" s="8">
        <v>1</v>
      </c>
      <c r="AK61" s="8">
        <v>0</v>
      </c>
      <c r="AL61" s="8">
        <v>-1.0688619263650878</v>
      </c>
      <c r="AM61" s="8">
        <v>-0.10774941503632977</v>
      </c>
      <c r="AP61" s="6">
        <v>0</v>
      </c>
      <c r="AQ61" s="6">
        <f t="shared" si="3"/>
        <v>5.0768838537045271</v>
      </c>
      <c r="AR61" s="6">
        <f t="shared" si="4"/>
        <v>4.0161201537045272</v>
      </c>
      <c r="AS61" s="6" t="s">
        <v>120</v>
      </c>
      <c r="AT61" s="6">
        <f t="shared" si="1"/>
        <v>1</v>
      </c>
      <c r="AU61" s="6">
        <f t="shared" si="2"/>
        <v>1</v>
      </c>
    </row>
    <row r="62" spans="1:47">
      <c r="A62" s="8">
        <v>1</v>
      </c>
      <c r="B62" s="8">
        <v>0</v>
      </c>
      <c r="C62" s="8">
        <v>2.1033681983541781</v>
      </c>
      <c r="D62" s="8">
        <v>2.2581170653836051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1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-0.66439471724716304</v>
      </c>
      <c r="AE62" s="8">
        <v>1</v>
      </c>
      <c r="AF62" s="8">
        <v>1</v>
      </c>
      <c r="AG62" s="8">
        <v>2.5910251640606279</v>
      </c>
      <c r="AH62" s="8">
        <v>0</v>
      </c>
      <c r="AI62" s="8">
        <v>0</v>
      </c>
      <c r="AJ62" s="8">
        <v>1</v>
      </c>
      <c r="AK62" s="8">
        <v>0</v>
      </c>
      <c r="AL62" s="8">
        <v>-1.0688619263650878</v>
      </c>
      <c r="AM62" s="8">
        <v>-0.14786378822892035</v>
      </c>
      <c r="AP62" s="6">
        <v>0</v>
      </c>
      <c r="AQ62" s="6">
        <f t="shared" si="3"/>
        <v>4.5857329031571989</v>
      </c>
      <c r="AR62" s="6">
        <f t="shared" si="4"/>
        <v>3.5249692031571991</v>
      </c>
      <c r="AS62" s="6" t="s">
        <v>120</v>
      </c>
      <c r="AT62" s="6">
        <f t="shared" si="1"/>
        <v>1</v>
      </c>
      <c r="AU62" s="6">
        <f t="shared" si="2"/>
        <v>1</v>
      </c>
    </row>
    <row r="63" spans="1:47">
      <c r="A63" s="8">
        <v>1</v>
      </c>
      <c r="B63" s="8">
        <v>1</v>
      </c>
      <c r="C63" s="8">
        <v>-0.55412568330459555</v>
      </c>
      <c r="D63" s="8">
        <v>1.5550465086106442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1</v>
      </c>
      <c r="Z63" s="8">
        <v>0</v>
      </c>
      <c r="AA63" s="8">
        <v>0</v>
      </c>
      <c r="AB63" s="8">
        <v>0</v>
      </c>
      <c r="AC63" s="8">
        <v>0</v>
      </c>
      <c r="AD63" s="8">
        <v>0.23206069109076255</v>
      </c>
      <c r="AE63" s="8">
        <v>1</v>
      </c>
      <c r="AF63" s="8">
        <v>0</v>
      </c>
      <c r="AG63" s="8">
        <v>-0.49352860267821486</v>
      </c>
      <c r="AH63" s="8">
        <v>1</v>
      </c>
      <c r="AI63" s="8">
        <v>1</v>
      </c>
      <c r="AJ63" s="8">
        <v>0</v>
      </c>
      <c r="AK63" s="8">
        <v>0</v>
      </c>
      <c r="AL63" s="8">
        <v>-0.95269043243866269</v>
      </c>
      <c r="AM63" s="8">
        <v>-0.19527168382016377</v>
      </c>
      <c r="AP63" s="6">
        <v>0</v>
      </c>
      <c r="AQ63" s="6">
        <f t="shared" si="3"/>
        <v>0.58422371519919203</v>
      </c>
      <c r="AR63" s="6">
        <f t="shared" si="4"/>
        <v>-0.47653998480080806</v>
      </c>
      <c r="AS63" s="6" t="s">
        <v>120</v>
      </c>
      <c r="AT63" s="6">
        <f t="shared" si="1"/>
        <v>1</v>
      </c>
      <c r="AU63" s="6">
        <f t="shared" si="2"/>
        <v>0</v>
      </c>
    </row>
    <row r="64" spans="1:47">
      <c r="A64" s="8">
        <v>1</v>
      </c>
      <c r="B64" s="8">
        <v>1</v>
      </c>
      <c r="C64" s="8">
        <v>-0.64523975924718191</v>
      </c>
      <c r="D64" s="8">
        <v>-0.65460381267580381</v>
      </c>
      <c r="E64" s="8">
        <v>0</v>
      </c>
      <c r="F64" s="8">
        <v>1</v>
      </c>
      <c r="G64" s="8">
        <v>0</v>
      </c>
      <c r="H64" s="8">
        <v>0</v>
      </c>
      <c r="I64" s="8">
        <v>1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1</v>
      </c>
      <c r="AC64" s="8">
        <v>0</v>
      </c>
      <c r="AD64" s="8">
        <v>-0.10411008703595954</v>
      </c>
      <c r="AE64" s="8">
        <v>1</v>
      </c>
      <c r="AF64" s="8">
        <v>1</v>
      </c>
      <c r="AG64" s="8">
        <v>0.7402929040173224</v>
      </c>
      <c r="AH64" s="8">
        <v>0</v>
      </c>
      <c r="AI64" s="8">
        <v>0</v>
      </c>
      <c r="AJ64" s="8">
        <v>1</v>
      </c>
      <c r="AK64" s="8">
        <v>0</v>
      </c>
      <c r="AL64" s="8">
        <v>9.2853012899164533E-2</v>
      </c>
      <c r="AM64" s="8">
        <v>-0.13250900423175649</v>
      </c>
      <c r="AP64" s="6">
        <v>0</v>
      </c>
      <c r="AQ64" s="6">
        <f t="shared" si="3"/>
        <v>2.7500412336163644</v>
      </c>
      <c r="AR64" s="6">
        <f t="shared" si="4"/>
        <v>1.6892775336163643</v>
      </c>
      <c r="AS64" s="6" t="s">
        <v>120</v>
      </c>
      <c r="AT64" s="6">
        <f t="shared" si="1"/>
        <v>1</v>
      </c>
      <c r="AU64" s="6">
        <f t="shared" si="2"/>
        <v>1</v>
      </c>
    </row>
    <row r="65" spans="1:47">
      <c r="A65" s="8">
        <v>1</v>
      </c>
      <c r="B65" s="8">
        <v>1</v>
      </c>
      <c r="C65" s="8">
        <v>-0.96160807849227403</v>
      </c>
      <c r="D65" s="8">
        <v>0.68524779123152424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-7.8710517133051661E-2</v>
      </c>
      <c r="AE65" s="8">
        <v>1</v>
      </c>
      <c r="AF65" s="8">
        <v>1</v>
      </c>
      <c r="AG65" s="8">
        <v>2.3853882462780387</v>
      </c>
      <c r="AH65" s="8">
        <v>0</v>
      </c>
      <c r="AI65" s="8">
        <v>0</v>
      </c>
      <c r="AJ65" s="8">
        <v>1</v>
      </c>
      <c r="AK65" s="8">
        <v>0</v>
      </c>
      <c r="AL65" s="8">
        <v>-0.72034744458581212</v>
      </c>
      <c r="AM65" s="8">
        <v>-0.16494598542576516</v>
      </c>
      <c r="AP65" s="6">
        <v>0</v>
      </c>
      <c r="AQ65" s="6">
        <f t="shared" si="3"/>
        <v>3.7112501319328528</v>
      </c>
      <c r="AR65" s="6">
        <f t="shared" si="4"/>
        <v>2.6504864319328529</v>
      </c>
      <c r="AS65" s="6" t="s">
        <v>120</v>
      </c>
      <c r="AT65" s="6">
        <f t="shared" si="1"/>
        <v>1</v>
      </c>
      <c r="AU65" s="6">
        <f t="shared" si="2"/>
        <v>1</v>
      </c>
    </row>
    <row r="66" spans="1:47">
      <c r="A66" s="8">
        <v>1</v>
      </c>
      <c r="B66" s="8">
        <v>1</v>
      </c>
      <c r="C66" s="8">
        <v>2.2155736643095412</v>
      </c>
      <c r="D66" s="8">
        <v>0.45825644004482546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1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3.5190638549964897</v>
      </c>
      <c r="AE66" s="8">
        <v>1</v>
      </c>
      <c r="AF66" s="8">
        <v>1</v>
      </c>
      <c r="AG66" s="8">
        <v>0.7402929040173224</v>
      </c>
      <c r="AH66" s="8">
        <v>1</v>
      </c>
      <c r="AI66" s="8">
        <v>0</v>
      </c>
      <c r="AJ66" s="8">
        <v>1</v>
      </c>
      <c r="AK66" s="8">
        <v>0</v>
      </c>
      <c r="AL66" s="8">
        <v>1.0222249643105665</v>
      </c>
      <c r="AM66" s="8">
        <v>6.0385469732614466E-2</v>
      </c>
      <c r="AP66" s="6">
        <v>0</v>
      </c>
      <c r="AQ66" s="6">
        <f t="shared" si="3"/>
        <v>3.7528449500646084</v>
      </c>
      <c r="AR66" s="6">
        <f t="shared" si="4"/>
        <v>2.6920812500646081</v>
      </c>
      <c r="AS66" s="6" t="s">
        <v>120</v>
      </c>
      <c r="AT66" s="6">
        <f t="shared" si="1"/>
        <v>1</v>
      </c>
      <c r="AU66" s="6">
        <f t="shared" si="2"/>
        <v>1</v>
      </c>
    </row>
    <row r="67" spans="1:47">
      <c r="A67" s="8">
        <v>1</v>
      </c>
      <c r="B67" s="8">
        <v>1</v>
      </c>
      <c r="C67" s="8">
        <v>0.59154962551806822</v>
      </c>
      <c r="D67" s="8">
        <v>-0.28599396362483731</v>
      </c>
      <c r="E67" s="8">
        <v>0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1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0.53087916053673767</v>
      </c>
      <c r="AE67" s="8">
        <v>1</v>
      </c>
      <c r="AF67" s="8">
        <v>1</v>
      </c>
      <c r="AG67" s="8">
        <v>2.3853882462780387</v>
      </c>
      <c r="AH67" s="8">
        <v>0</v>
      </c>
      <c r="AI67" s="8">
        <v>0</v>
      </c>
      <c r="AJ67" s="8">
        <v>1</v>
      </c>
      <c r="AK67" s="8">
        <v>0</v>
      </c>
      <c r="AL67" s="8">
        <v>1.1558221823259556</v>
      </c>
      <c r="AM67" s="8">
        <v>6.2688687332189047E-2</v>
      </c>
      <c r="AP67" s="6">
        <v>0</v>
      </c>
      <c r="AQ67" s="6">
        <f t="shared" si="3"/>
        <v>5.2041538281760449</v>
      </c>
      <c r="AR67" s="6">
        <f t="shared" si="4"/>
        <v>4.143390128176045</v>
      </c>
      <c r="AS67" s="6" t="s">
        <v>120</v>
      </c>
      <c r="AT67" s="6">
        <f t="shared" si="1"/>
        <v>1</v>
      </c>
      <c r="AU67" s="6">
        <f t="shared" si="2"/>
        <v>1</v>
      </c>
    </row>
    <row r="68" spans="1:47">
      <c r="A68" s="8">
        <v>1</v>
      </c>
      <c r="B68" s="8">
        <v>1</v>
      </c>
      <c r="C68" s="8">
        <v>2.9679321809014534E-2</v>
      </c>
      <c r="D68" s="8">
        <v>-6.000699894781418E-2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1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1</v>
      </c>
      <c r="AC68" s="8">
        <v>0</v>
      </c>
      <c r="AD68" s="8">
        <v>1.1404688382065271</v>
      </c>
      <c r="AE68" s="8">
        <v>1</v>
      </c>
      <c r="AF68" s="8">
        <v>1</v>
      </c>
      <c r="AG68" s="8">
        <v>0.12338215066955374</v>
      </c>
      <c r="AH68" s="8">
        <v>0</v>
      </c>
      <c r="AI68" s="8">
        <v>0</v>
      </c>
      <c r="AJ68" s="8">
        <v>1</v>
      </c>
      <c r="AK68" s="8">
        <v>0</v>
      </c>
      <c r="AL68" s="8">
        <v>0.73760480419082464</v>
      </c>
      <c r="AM68" s="8">
        <v>-0.13769124383079931</v>
      </c>
      <c r="AP68" s="6">
        <v>0</v>
      </c>
      <c r="AQ68" s="6">
        <f t="shared" si="3"/>
        <v>3.9622602710174917</v>
      </c>
      <c r="AR68" s="6">
        <f t="shared" si="4"/>
        <v>2.9014965710174918</v>
      </c>
      <c r="AS68" s="6" t="s">
        <v>120</v>
      </c>
      <c r="AT68" s="6">
        <f t="shared" si="1"/>
        <v>1</v>
      </c>
      <c r="AU68" s="6">
        <f t="shared" si="2"/>
        <v>1</v>
      </c>
    </row>
    <row r="69" spans="1:47">
      <c r="A69" s="8">
        <v>1</v>
      </c>
      <c r="B69" s="8">
        <v>1</v>
      </c>
      <c r="C69" s="8">
        <v>0.43041235745636075</v>
      </c>
      <c r="D69" s="8">
        <v>-6.9046477534895095E-2</v>
      </c>
      <c r="E69" s="8">
        <v>1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1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-0.58969009988566923</v>
      </c>
      <c r="AE69" s="8">
        <v>1</v>
      </c>
      <c r="AF69" s="8">
        <v>1</v>
      </c>
      <c r="AG69" s="8">
        <v>1.5628405751476804</v>
      </c>
      <c r="AH69" s="8">
        <v>1</v>
      </c>
      <c r="AI69" s="8">
        <v>0</v>
      </c>
      <c r="AJ69" s="8">
        <v>1</v>
      </c>
      <c r="AK69" s="8">
        <v>0</v>
      </c>
      <c r="AL69" s="8">
        <v>0.78988197645771596</v>
      </c>
      <c r="AM69" s="8">
        <v>-0.19527168382016377</v>
      </c>
      <c r="AP69" s="6">
        <v>0</v>
      </c>
      <c r="AQ69" s="6">
        <f t="shared" si="3"/>
        <v>2.3428293228391674</v>
      </c>
      <c r="AR69" s="6">
        <f t="shared" si="4"/>
        <v>1.2820656228391674</v>
      </c>
      <c r="AS69" s="6" t="s">
        <v>120</v>
      </c>
      <c r="AT69" s="6">
        <f t="shared" si="1"/>
        <v>1</v>
      </c>
      <c r="AU69" s="6">
        <f t="shared" si="2"/>
        <v>1</v>
      </c>
    </row>
    <row r="70" spans="1:47">
      <c r="A70" s="8">
        <v>1</v>
      </c>
      <c r="B70" s="8">
        <v>1</v>
      </c>
      <c r="C70" s="8">
        <v>-0.86374481173912587</v>
      </c>
      <c r="D70" s="8">
        <v>0.55065999893498607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-0.24156658298110811</v>
      </c>
      <c r="AE70" s="8">
        <v>1</v>
      </c>
      <c r="AF70" s="8">
        <v>1</v>
      </c>
      <c r="AG70" s="8">
        <v>-0.28789168489562533</v>
      </c>
      <c r="AH70" s="8">
        <v>0</v>
      </c>
      <c r="AI70" s="8">
        <v>0</v>
      </c>
      <c r="AJ70" s="8">
        <v>1</v>
      </c>
      <c r="AK70" s="8">
        <v>0</v>
      </c>
      <c r="AL70" s="8">
        <v>-0.6041759506593869</v>
      </c>
      <c r="AM70" s="8">
        <v>1.6856893558324086</v>
      </c>
      <c r="AP70" s="6">
        <v>0</v>
      </c>
      <c r="AQ70" s="6">
        <f t="shared" si="3"/>
        <v>6.6811225177916711</v>
      </c>
      <c r="AR70" s="6">
        <f t="shared" si="4"/>
        <v>5.6203588177916712</v>
      </c>
      <c r="AS70" s="6" t="s">
        <v>120</v>
      </c>
      <c r="AT70" s="6">
        <f t="shared" si="1"/>
        <v>1</v>
      </c>
      <c r="AU70" s="6">
        <f t="shared" si="2"/>
        <v>1</v>
      </c>
    </row>
    <row r="71" spans="1:47">
      <c r="A71" s="8">
        <v>1</v>
      </c>
      <c r="B71" s="8">
        <v>1</v>
      </c>
      <c r="C71" s="8">
        <v>1.4141072555553076</v>
      </c>
      <c r="D71" s="8">
        <v>1.4546078576430785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1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4.1167007938884401</v>
      </c>
      <c r="AE71" s="8">
        <v>1</v>
      </c>
      <c r="AF71" s="8">
        <v>0</v>
      </c>
      <c r="AG71" s="8">
        <v>-0.49352860267821486</v>
      </c>
      <c r="AH71" s="8">
        <v>0</v>
      </c>
      <c r="AI71" s="8">
        <v>1</v>
      </c>
      <c r="AJ71" s="8">
        <v>0</v>
      </c>
      <c r="AK71" s="8">
        <v>0</v>
      </c>
      <c r="AL71" s="8">
        <v>-0.42991870976974905</v>
      </c>
      <c r="AM71" s="8">
        <v>-0.19527168382016377</v>
      </c>
      <c r="AP71" s="6">
        <v>0</v>
      </c>
      <c r="AQ71" s="6">
        <f t="shared" si="3"/>
        <v>2.5734759400048164</v>
      </c>
      <c r="AR71" s="6">
        <f t="shared" si="4"/>
        <v>1.5127122400048163</v>
      </c>
      <c r="AS71" s="6" t="s">
        <v>120</v>
      </c>
      <c r="AT71" s="6">
        <f t="shared" si="1"/>
        <v>1</v>
      </c>
      <c r="AU71" s="6">
        <f t="shared" si="2"/>
        <v>1</v>
      </c>
    </row>
    <row r="72" spans="1:47">
      <c r="A72" s="8">
        <v>1</v>
      </c>
      <c r="B72" s="8">
        <v>1</v>
      </c>
      <c r="C72" s="8">
        <v>1.4351984768383139</v>
      </c>
      <c r="D72" s="8">
        <v>-0.91473991868179927</v>
      </c>
      <c r="E72" s="8">
        <v>1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1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-0.58969009988566923</v>
      </c>
      <c r="AE72" s="8">
        <v>1</v>
      </c>
      <c r="AF72" s="8">
        <v>1</v>
      </c>
      <c r="AG72" s="8">
        <v>1.76847749293027</v>
      </c>
      <c r="AH72" s="8">
        <v>0</v>
      </c>
      <c r="AI72" s="8">
        <v>0</v>
      </c>
      <c r="AJ72" s="8">
        <v>1</v>
      </c>
      <c r="AK72" s="8">
        <v>0</v>
      </c>
      <c r="AL72" s="8">
        <v>1.1383964582369916</v>
      </c>
      <c r="AM72" s="8">
        <v>0.32909418968298199</v>
      </c>
      <c r="AP72" s="6">
        <v>0</v>
      </c>
      <c r="AQ72" s="6">
        <f t="shared" si="3"/>
        <v>4.2290055172130243</v>
      </c>
      <c r="AR72" s="6">
        <f t="shared" si="4"/>
        <v>3.1682418172130244</v>
      </c>
      <c r="AS72" s="6" t="s">
        <v>120</v>
      </c>
      <c r="AT72" s="6">
        <f t="shared" ref="AT72:AT135" si="5">1-AP72</f>
        <v>1</v>
      </c>
      <c r="AU72" s="6">
        <f t="shared" ref="AU72:AU135" si="6">IF(AR72&gt;0,1,0)</f>
        <v>1</v>
      </c>
    </row>
    <row r="73" spans="1:47">
      <c r="A73" s="8">
        <v>1</v>
      </c>
      <c r="B73" s="8">
        <v>1</v>
      </c>
      <c r="C73" s="8">
        <v>-0.94051685720926792</v>
      </c>
      <c r="D73" s="8">
        <v>-0.58730991652753473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1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7.9468390062811482E-3</v>
      </c>
      <c r="AE73" s="8">
        <v>1</v>
      </c>
      <c r="AF73" s="8">
        <v>1</v>
      </c>
      <c r="AG73" s="8">
        <v>-0.28789168489562533</v>
      </c>
      <c r="AH73" s="8">
        <v>0</v>
      </c>
      <c r="AI73" s="8">
        <v>0</v>
      </c>
      <c r="AJ73" s="8">
        <v>1</v>
      </c>
      <c r="AK73" s="8">
        <v>0</v>
      </c>
      <c r="AL73" s="8">
        <v>-0.48800445673296167</v>
      </c>
      <c r="AM73" s="8">
        <v>-0.16648146382548154</v>
      </c>
      <c r="AP73" s="6">
        <v>0</v>
      </c>
      <c r="AQ73" s="6">
        <f t="shared" ref="AQ73:AQ136" si="7">SUMPRODUCT($B$3:$AM$3,B73:AM73)</f>
        <v>2.8032598497500265</v>
      </c>
      <c r="AR73" s="6">
        <f t="shared" ref="AR73:AR136" si="8">A73*(AQ73+$AP$3)</f>
        <v>1.7424961497500264</v>
      </c>
      <c r="AS73" s="6" t="s">
        <v>120</v>
      </c>
      <c r="AT73" s="6">
        <f t="shared" si="5"/>
        <v>1</v>
      </c>
      <c r="AU73" s="6">
        <f t="shared" si="6"/>
        <v>1</v>
      </c>
    </row>
    <row r="74" spans="1:47">
      <c r="A74" s="8">
        <v>1</v>
      </c>
      <c r="B74" s="8">
        <v>1</v>
      </c>
      <c r="C74" s="8">
        <v>-0.51194324073858322</v>
      </c>
      <c r="D74" s="8">
        <v>-0.88059077735282698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1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1</v>
      </c>
      <c r="Z74" s="8">
        <v>0</v>
      </c>
      <c r="AA74" s="8">
        <v>0</v>
      </c>
      <c r="AB74" s="8">
        <v>0</v>
      </c>
      <c r="AC74" s="8">
        <v>0</v>
      </c>
      <c r="AD74" s="8">
        <v>-0.58969009988566923</v>
      </c>
      <c r="AE74" s="8">
        <v>1</v>
      </c>
      <c r="AF74" s="8">
        <v>1</v>
      </c>
      <c r="AG74" s="8">
        <v>0.12338215066955374</v>
      </c>
      <c r="AH74" s="8">
        <v>0</v>
      </c>
      <c r="AI74" s="8">
        <v>0</v>
      </c>
      <c r="AJ74" s="8">
        <v>1</v>
      </c>
      <c r="AK74" s="8">
        <v>0</v>
      </c>
      <c r="AL74" s="8">
        <v>0.44136749467844028</v>
      </c>
      <c r="AM74" s="8">
        <v>2.7044792740442309</v>
      </c>
      <c r="AP74" s="6">
        <v>0</v>
      </c>
      <c r="AQ74" s="6">
        <f t="shared" si="7"/>
        <v>11.119669019109253</v>
      </c>
      <c r="AR74" s="6">
        <f t="shared" si="8"/>
        <v>10.058905319109252</v>
      </c>
      <c r="AS74" s="6" t="s">
        <v>120</v>
      </c>
      <c r="AT74" s="6">
        <f t="shared" si="5"/>
        <v>1</v>
      </c>
      <c r="AU74" s="6">
        <f t="shared" si="6"/>
        <v>1</v>
      </c>
    </row>
    <row r="75" spans="1:47">
      <c r="A75" s="8">
        <v>1</v>
      </c>
      <c r="B75" s="8">
        <v>0</v>
      </c>
      <c r="C75" s="8">
        <v>-0.87049400254968767</v>
      </c>
      <c r="D75" s="8">
        <v>-0.48687126555996896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1</v>
      </c>
      <c r="AA75" s="8">
        <v>0</v>
      </c>
      <c r="AB75" s="8">
        <v>0</v>
      </c>
      <c r="AC75" s="8">
        <v>0</v>
      </c>
      <c r="AD75" s="8">
        <v>-0.51498548252417542</v>
      </c>
      <c r="AE75" s="8">
        <v>1</v>
      </c>
      <c r="AF75" s="8">
        <v>1</v>
      </c>
      <c r="AG75" s="8">
        <v>0.32901906845214329</v>
      </c>
      <c r="AH75" s="8">
        <v>0</v>
      </c>
      <c r="AI75" s="8">
        <v>1</v>
      </c>
      <c r="AJ75" s="8">
        <v>0</v>
      </c>
      <c r="AK75" s="8">
        <v>0</v>
      </c>
      <c r="AL75" s="8">
        <v>-0.6041759506593869</v>
      </c>
      <c r="AM75" s="8">
        <v>-0.19527168382016377</v>
      </c>
      <c r="AP75" s="6">
        <v>0</v>
      </c>
      <c r="AQ75" s="6">
        <f t="shared" si="7"/>
        <v>2.6621046508511439</v>
      </c>
      <c r="AR75" s="6">
        <f t="shared" si="8"/>
        <v>1.6013409508511438</v>
      </c>
      <c r="AS75" s="6" t="s">
        <v>120</v>
      </c>
      <c r="AT75" s="6">
        <f t="shared" si="5"/>
        <v>1</v>
      </c>
      <c r="AU75" s="6">
        <f t="shared" si="6"/>
        <v>1</v>
      </c>
    </row>
    <row r="76" spans="1:47">
      <c r="A76" s="8">
        <v>1</v>
      </c>
      <c r="B76" s="8">
        <v>1</v>
      </c>
      <c r="C76" s="8">
        <v>-0.75069586566221258</v>
      </c>
      <c r="D76" s="8">
        <v>-0.92277501075920454</v>
      </c>
      <c r="E76" s="8">
        <v>0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1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1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7.9468390062811482E-3</v>
      </c>
      <c r="AE76" s="8">
        <v>0</v>
      </c>
      <c r="AF76" s="8">
        <v>0</v>
      </c>
      <c r="AG76" s="8">
        <v>-0.49352860267821486</v>
      </c>
      <c r="AH76" s="8">
        <v>1</v>
      </c>
      <c r="AI76" s="8">
        <v>1</v>
      </c>
      <c r="AJ76" s="8">
        <v>0</v>
      </c>
      <c r="AK76" s="8">
        <v>0</v>
      </c>
      <c r="AL76" s="8">
        <v>-1.0688619263650878</v>
      </c>
      <c r="AM76" s="8">
        <v>-0.19527168382016377</v>
      </c>
      <c r="AP76" s="6">
        <v>2</v>
      </c>
      <c r="AQ76" s="6">
        <f t="shared" si="7"/>
        <v>-1.2581945942916986</v>
      </c>
      <c r="AR76" s="6">
        <f t="shared" si="8"/>
        <v>-2.3189582942916989</v>
      </c>
      <c r="AS76" s="6" t="s">
        <v>120</v>
      </c>
      <c r="AT76" s="6">
        <f t="shared" si="5"/>
        <v>-1</v>
      </c>
      <c r="AU76" s="6">
        <f t="shared" si="6"/>
        <v>0</v>
      </c>
    </row>
    <row r="77" spans="1:47">
      <c r="A77" s="8">
        <v>1</v>
      </c>
      <c r="B77" s="8">
        <v>0</v>
      </c>
      <c r="C77" s="8">
        <v>1.2242862640082524</v>
      </c>
      <c r="D77" s="8">
        <v>-0.35328785977310639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1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0</v>
      </c>
      <c r="AC77" s="8">
        <v>0</v>
      </c>
      <c r="AD77" s="8">
        <v>4.5299147687028044E-2</v>
      </c>
      <c r="AE77" s="8">
        <v>1</v>
      </c>
      <c r="AF77" s="8">
        <v>1</v>
      </c>
      <c r="AG77" s="8">
        <v>1.1515667395825013</v>
      </c>
      <c r="AH77" s="8">
        <v>1</v>
      </c>
      <c r="AI77" s="8">
        <v>0</v>
      </c>
      <c r="AJ77" s="8">
        <v>1</v>
      </c>
      <c r="AK77" s="8">
        <v>0</v>
      </c>
      <c r="AL77" s="8">
        <v>1.2313336533781318</v>
      </c>
      <c r="AM77" s="8">
        <v>0.60298514923239233</v>
      </c>
      <c r="AP77" s="6">
        <v>0</v>
      </c>
      <c r="AQ77" s="6">
        <f t="shared" si="7"/>
        <v>5.7820790765400991</v>
      </c>
      <c r="AR77" s="6">
        <f t="shared" si="8"/>
        <v>4.7213153765400993</v>
      </c>
      <c r="AS77" s="6" t="s">
        <v>120</v>
      </c>
      <c r="AT77" s="6">
        <f t="shared" si="5"/>
        <v>1</v>
      </c>
      <c r="AU77" s="6">
        <f t="shared" si="6"/>
        <v>1</v>
      </c>
    </row>
    <row r="78" spans="1:47">
      <c r="A78" s="8">
        <v>1</v>
      </c>
      <c r="B78" s="8">
        <v>1</v>
      </c>
      <c r="C78" s="8">
        <v>0.55695968515439753</v>
      </c>
      <c r="D78" s="8">
        <v>1.0779629165147067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1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8.2651456367774948E-2</v>
      </c>
      <c r="AE78" s="8">
        <v>1</v>
      </c>
      <c r="AF78" s="8">
        <v>1</v>
      </c>
      <c r="AG78" s="8">
        <v>0.7402929040173224</v>
      </c>
      <c r="AH78" s="8">
        <v>0</v>
      </c>
      <c r="AI78" s="8">
        <v>0</v>
      </c>
      <c r="AJ78" s="8">
        <v>1</v>
      </c>
      <c r="AK78" s="8">
        <v>0</v>
      </c>
      <c r="AL78" s="8">
        <v>1.9515969157219684</v>
      </c>
      <c r="AM78" s="8">
        <v>-0.15765246302711233</v>
      </c>
      <c r="AP78" s="6">
        <v>0</v>
      </c>
      <c r="AQ78" s="6">
        <f t="shared" si="7"/>
        <v>4.2362924585958011</v>
      </c>
      <c r="AR78" s="6">
        <f t="shared" si="8"/>
        <v>3.1755287585958012</v>
      </c>
      <c r="AS78" s="6" t="s">
        <v>120</v>
      </c>
      <c r="AT78" s="6">
        <f t="shared" si="5"/>
        <v>1</v>
      </c>
      <c r="AU78" s="6">
        <f t="shared" si="6"/>
        <v>1</v>
      </c>
    </row>
    <row r="79" spans="1:47">
      <c r="A79" s="8">
        <v>1</v>
      </c>
      <c r="B79" s="8">
        <v>0</v>
      </c>
      <c r="C79" s="8">
        <v>2.4762608219079563</v>
      </c>
      <c r="D79" s="8">
        <v>4.8466744097156914E-2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1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1</v>
      </c>
      <c r="Z79" s="8">
        <v>0</v>
      </c>
      <c r="AA79" s="8">
        <v>0</v>
      </c>
      <c r="AB79" s="8">
        <v>0</v>
      </c>
      <c r="AC79" s="8">
        <v>0</v>
      </c>
      <c r="AD79" s="8">
        <v>0.53087916053673767</v>
      </c>
      <c r="AE79" s="8">
        <v>1</v>
      </c>
      <c r="AF79" s="8">
        <v>1</v>
      </c>
      <c r="AG79" s="8">
        <v>0.32901906845214329</v>
      </c>
      <c r="AH79" s="8">
        <v>0</v>
      </c>
      <c r="AI79" s="8">
        <v>0</v>
      </c>
      <c r="AJ79" s="8">
        <v>1</v>
      </c>
      <c r="AK79" s="8">
        <v>0</v>
      </c>
      <c r="AL79" s="8">
        <v>-1.0688619263650878</v>
      </c>
      <c r="AM79" s="8">
        <v>-0.17627013862367349</v>
      </c>
      <c r="AP79" s="6">
        <v>0</v>
      </c>
      <c r="AQ79" s="6">
        <f t="shared" si="7"/>
        <v>1.6500929941813993</v>
      </c>
      <c r="AR79" s="6">
        <f t="shared" si="8"/>
        <v>0.58932929418139923</v>
      </c>
      <c r="AS79" s="6" t="s">
        <v>120</v>
      </c>
      <c r="AT79" s="6">
        <f t="shared" si="5"/>
        <v>1</v>
      </c>
      <c r="AU79" s="6">
        <f t="shared" si="6"/>
        <v>1</v>
      </c>
    </row>
    <row r="80" spans="1:47">
      <c r="A80" s="8">
        <v>1</v>
      </c>
      <c r="B80" s="8">
        <v>1</v>
      </c>
      <c r="C80" s="8">
        <v>0.16972519985794546</v>
      </c>
      <c r="D80" s="8">
        <v>-0.40350718525688928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1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0.60558377789823148</v>
      </c>
      <c r="AE80" s="8">
        <v>1</v>
      </c>
      <c r="AF80" s="8">
        <v>1</v>
      </c>
      <c r="AG80" s="8">
        <v>0.7402929040173224</v>
      </c>
      <c r="AH80" s="8">
        <v>0</v>
      </c>
      <c r="AI80" s="8">
        <v>0</v>
      </c>
      <c r="AJ80" s="8">
        <v>1</v>
      </c>
      <c r="AK80" s="8">
        <v>0</v>
      </c>
      <c r="AL80" s="8">
        <v>0.11608731168444958</v>
      </c>
      <c r="AM80" s="8">
        <v>-0.19527168382016377</v>
      </c>
      <c r="AP80" s="6">
        <v>0</v>
      </c>
      <c r="AQ80" s="6">
        <f t="shared" si="7"/>
        <v>3.1599891180598179</v>
      </c>
      <c r="AR80" s="6">
        <f t="shared" si="8"/>
        <v>2.0992254180598175</v>
      </c>
      <c r="AS80" s="6" t="s">
        <v>120</v>
      </c>
      <c r="AT80" s="6">
        <f t="shared" si="5"/>
        <v>1</v>
      </c>
      <c r="AU80" s="6">
        <f t="shared" si="6"/>
        <v>1</v>
      </c>
    </row>
    <row r="81" spans="1:47">
      <c r="A81" s="8">
        <v>1</v>
      </c>
      <c r="B81" s="8">
        <v>1</v>
      </c>
      <c r="C81" s="8">
        <v>3.6428512619576352E-2</v>
      </c>
      <c r="D81" s="8">
        <v>-0.60438448719202098</v>
      </c>
      <c r="E81" s="8">
        <v>1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1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-0.65244197846932406</v>
      </c>
      <c r="AE81" s="8">
        <v>1</v>
      </c>
      <c r="AF81" s="8">
        <v>0</v>
      </c>
      <c r="AG81" s="8">
        <v>-0.49352860267821486</v>
      </c>
      <c r="AH81" s="8">
        <v>1</v>
      </c>
      <c r="AI81" s="8">
        <v>0</v>
      </c>
      <c r="AJ81" s="8">
        <v>1</v>
      </c>
      <c r="AK81" s="8">
        <v>0</v>
      </c>
      <c r="AL81" s="8">
        <v>1.2139079292891681</v>
      </c>
      <c r="AM81" s="8">
        <v>-0.19527168382016377</v>
      </c>
      <c r="AP81" s="6">
        <v>0</v>
      </c>
      <c r="AQ81" s="6">
        <f t="shared" si="7"/>
        <v>-1.1670825006149244E-3</v>
      </c>
      <c r="AR81" s="6">
        <f t="shared" si="8"/>
        <v>-1.061930782500615</v>
      </c>
      <c r="AS81" s="6" t="s">
        <v>120</v>
      </c>
      <c r="AT81" s="6">
        <f t="shared" si="5"/>
        <v>1</v>
      </c>
      <c r="AU81" s="6">
        <f t="shared" si="6"/>
        <v>0</v>
      </c>
    </row>
    <row r="82" spans="1:47">
      <c r="A82" s="8">
        <v>1</v>
      </c>
      <c r="B82" s="8">
        <v>0</v>
      </c>
      <c r="C82" s="8">
        <v>2.7428541963846937</v>
      </c>
      <c r="D82" s="8">
        <v>-0.92277501075920454</v>
      </c>
      <c r="E82" s="8">
        <v>0</v>
      </c>
      <c r="F82" s="8">
        <v>1</v>
      </c>
      <c r="G82" s="8">
        <v>0</v>
      </c>
      <c r="H82" s="8">
        <v>1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1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-0.66439471724716304</v>
      </c>
      <c r="AE82" s="8">
        <v>1</v>
      </c>
      <c r="AF82" s="8">
        <v>1</v>
      </c>
      <c r="AG82" s="8">
        <v>-0.28789168489562533</v>
      </c>
      <c r="AH82" s="8">
        <v>0</v>
      </c>
      <c r="AI82" s="8">
        <v>0</v>
      </c>
      <c r="AJ82" s="8">
        <v>1</v>
      </c>
      <c r="AK82" s="8">
        <v>0</v>
      </c>
      <c r="AL82" s="8">
        <v>0.2787274031814449</v>
      </c>
      <c r="AM82" s="8">
        <v>-0.17607820382370895</v>
      </c>
      <c r="AP82" s="6">
        <v>0</v>
      </c>
      <c r="AQ82" s="6">
        <f t="shared" si="7"/>
        <v>-0.27519898411188481</v>
      </c>
      <c r="AR82" s="6">
        <f t="shared" si="8"/>
        <v>-1.3359626841118848</v>
      </c>
      <c r="AS82" s="6" t="s">
        <v>120</v>
      </c>
      <c r="AT82" s="6">
        <f t="shared" si="5"/>
        <v>1</v>
      </c>
      <c r="AU82" s="6">
        <f t="shared" si="6"/>
        <v>0</v>
      </c>
    </row>
    <row r="83" spans="1:47">
      <c r="A83" s="8">
        <v>1</v>
      </c>
      <c r="B83" s="8">
        <v>1</v>
      </c>
      <c r="C83" s="8">
        <v>-0.11795922717202845</v>
      </c>
      <c r="D83" s="8">
        <v>0.34978269699985437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1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0.26941299977150945</v>
      </c>
      <c r="AE83" s="8">
        <v>1</v>
      </c>
      <c r="AF83" s="8">
        <v>1</v>
      </c>
      <c r="AG83" s="8">
        <v>1.1515667395825013</v>
      </c>
      <c r="AH83" s="8">
        <v>0</v>
      </c>
      <c r="AI83" s="8">
        <v>0</v>
      </c>
      <c r="AJ83" s="8">
        <v>1</v>
      </c>
      <c r="AK83" s="8">
        <v>0</v>
      </c>
      <c r="AL83" s="8">
        <v>0.84796772342092863</v>
      </c>
      <c r="AM83" s="8">
        <v>3.5050076137294099E-2</v>
      </c>
      <c r="AP83" s="6">
        <v>0</v>
      </c>
      <c r="AQ83" s="6">
        <f t="shared" si="7"/>
        <v>5.0176838843555478</v>
      </c>
      <c r="AR83" s="6">
        <f t="shared" si="8"/>
        <v>3.9569201843555479</v>
      </c>
      <c r="AS83" s="6" t="s">
        <v>120</v>
      </c>
      <c r="AT83" s="6">
        <f t="shared" si="5"/>
        <v>1</v>
      </c>
      <c r="AU83" s="6">
        <f t="shared" si="6"/>
        <v>1</v>
      </c>
    </row>
    <row r="84" spans="1:47">
      <c r="A84" s="8">
        <v>1</v>
      </c>
      <c r="B84" s="8">
        <v>1</v>
      </c>
      <c r="C84" s="8">
        <v>-1.1024974366627551</v>
      </c>
      <c r="D84" s="8">
        <v>-0.55416516170823804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1</v>
      </c>
      <c r="Z84" s="8">
        <v>0</v>
      </c>
      <c r="AA84" s="8">
        <v>0</v>
      </c>
      <c r="AB84" s="8">
        <v>0</v>
      </c>
      <c r="AC84" s="8">
        <v>0</v>
      </c>
      <c r="AD84" s="8">
        <v>-0.21616701307820024</v>
      </c>
      <c r="AE84" s="8">
        <v>1</v>
      </c>
      <c r="AF84" s="8">
        <v>1</v>
      </c>
      <c r="AG84" s="8">
        <v>-8.2254767113035795E-2</v>
      </c>
      <c r="AH84" s="8">
        <v>0</v>
      </c>
      <c r="AI84" s="8">
        <v>0</v>
      </c>
      <c r="AJ84" s="8">
        <v>1</v>
      </c>
      <c r="AK84" s="8">
        <v>0</v>
      </c>
      <c r="AL84" s="8">
        <v>-0.37183296280653644</v>
      </c>
      <c r="AM84" s="8">
        <v>-0.13769124383079931</v>
      </c>
      <c r="AP84" s="6">
        <v>0</v>
      </c>
      <c r="AQ84" s="6">
        <f t="shared" si="7"/>
        <v>2.7544905425499207</v>
      </c>
      <c r="AR84" s="6">
        <f t="shared" si="8"/>
        <v>1.6937268425499206</v>
      </c>
      <c r="AS84" s="6" t="s">
        <v>120</v>
      </c>
      <c r="AT84" s="6">
        <f t="shared" si="5"/>
        <v>1</v>
      </c>
      <c r="AU84" s="6">
        <f t="shared" si="6"/>
        <v>1</v>
      </c>
    </row>
    <row r="85" spans="1:47">
      <c r="A85" s="8">
        <v>1</v>
      </c>
      <c r="B85" s="8">
        <v>1</v>
      </c>
      <c r="C85" s="8">
        <v>-0.53978365283215124</v>
      </c>
      <c r="D85" s="8">
        <v>-0.25284920880554057</v>
      </c>
      <c r="E85" s="8">
        <v>0</v>
      </c>
      <c r="F85" s="8">
        <v>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1</v>
      </c>
      <c r="U85" s="8">
        <v>0</v>
      </c>
      <c r="V85" s="8">
        <v>0</v>
      </c>
      <c r="W85" s="8">
        <v>0</v>
      </c>
      <c r="X85" s="8">
        <v>0</v>
      </c>
      <c r="Y85" s="8">
        <v>1</v>
      </c>
      <c r="Z85" s="8">
        <v>0</v>
      </c>
      <c r="AA85" s="8">
        <v>0</v>
      </c>
      <c r="AB85" s="8">
        <v>0</v>
      </c>
      <c r="AC85" s="8">
        <v>0</v>
      </c>
      <c r="AD85" s="8">
        <v>-0.47763317384342852</v>
      </c>
      <c r="AE85" s="8">
        <v>1</v>
      </c>
      <c r="AF85" s="8">
        <v>1</v>
      </c>
      <c r="AG85" s="8">
        <v>0.94592982179991181</v>
      </c>
      <c r="AH85" s="8">
        <v>0</v>
      </c>
      <c r="AI85" s="8">
        <v>0</v>
      </c>
      <c r="AJ85" s="8">
        <v>1</v>
      </c>
      <c r="AK85" s="8">
        <v>0</v>
      </c>
      <c r="AL85" s="8">
        <v>-1.0688619263650878</v>
      </c>
      <c r="AM85" s="8">
        <v>1.1595960691295821</v>
      </c>
      <c r="AP85" s="6">
        <v>0</v>
      </c>
      <c r="AQ85" s="6">
        <f t="shared" si="7"/>
        <v>8.4807845232921473</v>
      </c>
      <c r="AR85" s="6">
        <f t="shared" si="8"/>
        <v>7.4200208232921474</v>
      </c>
      <c r="AS85" s="6" t="s">
        <v>120</v>
      </c>
      <c r="AT85" s="6">
        <f t="shared" si="5"/>
        <v>1</v>
      </c>
      <c r="AU85" s="6">
        <f t="shared" si="6"/>
        <v>1</v>
      </c>
    </row>
    <row r="86" spans="1:47">
      <c r="A86" s="8">
        <v>1</v>
      </c>
      <c r="B86" s="8">
        <v>1</v>
      </c>
      <c r="C86" s="8">
        <v>9.2952816928262516E-2</v>
      </c>
      <c r="D86" s="8">
        <v>0.14890539506472272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1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1</v>
      </c>
      <c r="AC86" s="8">
        <v>0</v>
      </c>
      <c r="AD86" s="8">
        <v>0.97910686470570052</v>
      </c>
      <c r="AE86" s="8">
        <v>1</v>
      </c>
      <c r="AF86" s="8">
        <v>1</v>
      </c>
      <c r="AG86" s="8">
        <v>1.9741144107128594</v>
      </c>
      <c r="AH86" s="8">
        <v>1</v>
      </c>
      <c r="AI86" s="8">
        <v>0</v>
      </c>
      <c r="AJ86" s="8">
        <v>1</v>
      </c>
      <c r="AK86" s="8">
        <v>0</v>
      </c>
      <c r="AL86" s="8">
        <v>1.3010365497339871</v>
      </c>
      <c r="AM86" s="8">
        <v>-3.3368838556155438E-3</v>
      </c>
      <c r="AP86" s="6">
        <v>0</v>
      </c>
      <c r="AQ86" s="6">
        <f t="shared" si="7"/>
        <v>4.6724333573005969</v>
      </c>
      <c r="AR86" s="6">
        <f t="shared" si="8"/>
        <v>3.6116696573005971</v>
      </c>
      <c r="AS86" s="6" t="s">
        <v>120</v>
      </c>
      <c r="AT86" s="6">
        <f t="shared" si="5"/>
        <v>1</v>
      </c>
      <c r="AU86" s="6">
        <f t="shared" si="6"/>
        <v>1</v>
      </c>
    </row>
    <row r="87" spans="1:47">
      <c r="A87" s="8">
        <v>1</v>
      </c>
      <c r="B87" s="8">
        <v>1</v>
      </c>
      <c r="C87" s="8">
        <v>9.2952816928262516E-2</v>
      </c>
      <c r="D87" s="8">
        <v>0.85197595183768349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1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1</v>
      </c>
      <c r="AC87" s="8">
        <v>0</v>
      </c>
      <c r="AD87" s="8">
        <v>0.90440224734420671</v>
      </c>
      <c r="AE87" s="8">
        <v>1</v>
      </c>
      <c r="AF87" s="8">
        <v>0</v>
      </c>
      <c r="AG87" s="8">
        <v>-0.49352860267821486</v>
      </c>
      <c r="AH87" s="8">
        <v>1</v>
      </c>
      <c r="AI87" s="8">
        <v>0</v>
      </c>
      <c r="AJ87" s="8">
        <v>1</v>
      </c>
      <c r="AK87" s="8">
        <v>0</v>
      </c>
      <c r="AL87" s="8">
        <v>-0.17434142313161352</v>
      </c>
      <c r="AM87" s="8">
        <v>-0.19527168382016377</v>
      </c>
      <c r="AP87" s="6">
        <v>0</v>
      </c>
      <c r="AQ87" s="6">
        <f t="shared" si="7"/>
        <v>0.75701028629217193</v>
      </c>
      <c r="AR87" s="6">
        <f t="shared" si="8"/>
        <v>-0.30375341370782816</v>
      </c>
      <c r="AS87" s="6" t="s">
        <v>120</v>
      </c>
      <c r="AT87" s="6">
        <f t="shared" si="5"/>
        <v>1</v>
      </c>
      <c r="AU87" s="6">
        <f t="shared" si="6"/>
        <v>0</v>
      </c>
    </row>
    <row r="88" spans="1:47">
      <c r="A88" s="8">
        <v>1</v>
      </c>
      <c r="B88" s="8">
        <v>1</v>
      </c>
      <c r="C88" s="8">
        <v>-0.31537305838096619</v>
      </c>
      <c r="D88" s="8">
        <v>-0.65460381267580381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1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-6.6757778355212655E-2</v>
      </c>
      <c r="AE88" s="8">
        <v>1</v>
      </c>
      <c r="AF88" s="8">
        <v>1</v>
      </c>
      <c r="AG88" s="8">
        <v>1.76847749293027</v>
      </c>
      <c r="AH88" s="8">
        <v>1</v>
      </c>
      <c r="AI88" s="8">
        <v>0</v>
      </c>
      <c r="AJ88" s="8">
        <v>1</v>
      </c>
      <c r="AK88" s="8">
        <v>0</v>
      </c>
      <c r="AL88" s="8">
        <v>1.4520594918383398</v>
      </c>
      <c r="AM88" s="8">
        <v>-0.18855396582140457</v>
      </c>
      <c r="AP88" s="6">
        <v>0</v>
      </c>
      <c r="AQ88" s="6">
        <f t="shared" si="7"/>
        <v>3.5942885794936856</v>
      </c>
      <c r="AR88" s="6">
        <f t="shared" si="8"/>
        <v>2.5335248794936858</v>
      </c>
      <c r="AS88" s="6" t="s">
        <v>120</v>
      </c>
      <c r="AT88" s="6">
        <f t="shared" si="5"/>
        <v>1</v>
      </c>
      <c r="AU88" s="6">
        <f t="shared" si="6"/>
        <v>1</v>
      </c>
    </row>
    <row r="89" spans="1:47">
      <c r="A89" s="8">
        <v>-1</v>
      </c>
      <c r="B89" s="8">
        <v>1</v>
      </c>
      <c r="C89" s="8">
        <v>0.64132457028642209</v>
      </c>
      <c r="D89" s="8">
        <v>-0.45372651074067222</v>
      </c>
      <c r="E89" s="8">
        <v>1</v>
      </c>
      <c r="F89" s="8">
        <v>0</v>
      </c>
      <c r="G89" s="8">
        <v>0</v>
      </c>
      <c r="H89" s="8">
        <v>0</v>
      </c>
      <c r="I89" s="8">
        <v>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1</v>
      </c>
      <c r="AC89" s="8">
        <v>0</v>
      </c>
      <c r="AD89" s="8">
        <v>2.3237899772125887</v>
      </c>
      <c r="AE89" s="8">
        <v>0</v>
      </c>
      <c r="AF89" s="8">
        <v>0</v>
      </c>
      <c r="AG89" s="8">
        <v>-0.49352860267821486</v>
      </c>
      <c r="AH89" s="8">
        <v>1</v>
      </c>
      <c r="AI89" s="8">
        <v>1</v>
      </c>
      <c r="AJ89" s="8">
        <v>0</v>
      </c>
      <c r="AK89" s="8">
        <v>0</v>
      </c>
      <c r="AL89" s="8">
        <v>9.2853012899164533E-2</v>
      </c>
      <c r="AM89" s="8">
        <v>-0.19527168382016377</v>
      </c>
      <c r="AP89" s="6">
        <v>0</v>
      </c>
      <c r="AQ89" s="6">
        <f t="shared" si="7"/>
        <v>-0.90166245740134854</v>
      </c>
      <c r="AR89" s="6">
        <f t="shared" si="8"/>
        <v>1.9624261574013486</v>
      </c>
      <c r="AS89" s="6" t="s">
        <v>120</v>
      </c>
      <c r="AT89" s="6">
        <f t="shared" si="5"/>
        <v>1</v>
      </c>
      <c r="AU89" s="6">
        <f t="shared" si="6"/>
        <v>1</v>
      </c>
    </row>
    <row r="90" spans="1:47">
      <c r="A90" s="8">
        <v>-1</v>
      </c>
      <c r="B90" s="8">
        <v>0</v>
      </c>
      <c r="C90" s="8">
        <v>-0.75069586566221258</v>
      </c>
      <c r="D90" s="8">
        <v>-0.88862586943023225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1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1</v>
      </c>
      <c r="Z90" s="8">
        <v>0</v>
      </c>
      <c r="AA90" s="8">
        <v>0</v>
      </c>
      <c r="AB90" s="8">
        <v>0</v>
      </c>
      <c r="AC90" s="8">
        <v>0</v>
      </c>
      <c r="AD90" s="8">
        <v>-0.44028086516268161</v>
      </c>
      <c r="AE90" s="8">
        <v>0</v>
      </c>
      <c r="AF90" s="8">
        <v>0</v>
      </c>
      <c r="AG90" s="8">
        <v>-0.49352860267821486</v>
      </c>
      <c r="AH90" s="8">
        <v>0</v>
      </c>
      <c r="AI90" s="8">
        <v>1</v>
      </c>
      <c r="AJ90" s="8">
        <v>0</v>
      </c>
      <c r="AK90" s="8">
        <v>0</v>
      </c>
      <c r="AL90" s="8">
        <v>-0.13948997495368595</v>
      </c>
      <c r="AM90" s="8">
        <v>-0.19527168382016377</v>
      </c>
      <c r="AP90" s="6">
        <v>0</v>
      </c>
      <c r="AQ90" s="6">
        <f t="shared" si="7"/>
        <v>-8.5074604549686739E-2</v>
      </c>
      <c r="AR90" s="6">
        <f t="shared" si="8"/>
        <v>1.1458383045496867</v>
      </c>
      <c r="AS90" s="6" t="s">
        <v>120</v>
      </c>
      <c r="AT90" s="6">
        <f t="shared" si="5"/>
        <v>1</v>
      </c>
      <c r="AU90" s="6">
        <f t="shared" si="6"/>
        <v>1</v>
      </c>
    </row>
    <row r="91" spans="1:47">
      <c r="A91" s="8">
        <v>-1</v>
      </c>
      <c r="B91" s="8">
        <v>0</v>
      </c>
      <c r="C91" s="8">
        <v>5.7519733902582491E-2</v>
      </c>
      <c r="D91" s="8">
        <v>-0.65460381267580381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1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-0.58969009988566923</v>
      </c>
      <c r="AE91" s="8">
        <v>0</v>
      </c>
      <c r="AF91" s="8">
        <v>0</v>
      </c>
      <c r="AG91" s="8">
        <v>-0.49352860267821486</v>
      </c>
      <c r="AH91" s="8">
        <v>1</v>
      </c>
      <c r="AI91" s="8">
        <v>0</v>
      </c>
      <c r="AJ91" s="8">
        <v>1</v>
      </c>
      <c r="AK91" s="8">
        <v>0</v>
      </c>
      <c r="AL91" s="8">
        <v>1.0919278606664216</v>
      </c>
      <c r="AM91" s="8">
        <v>-0.17185563822448888</v>
      </c>
      <c r="AP91" s="6">
        <v>0</v>
      </c>
      <c r="AQ91" s="6">
        <f t="shared" si="7"/>
        <v>-0.754833742402232</v>
      </c>
      <c r="AR91" s="6">
        <f t="shared" si="8"/>
        <v>1.8155974424022321</v>
      </c>
      <c r="AS91" s="6" t="s">
        <v>120</v>
      </c>
      <c r="AT91" s="6">
        <f t="shared" si="5"/>
        <v>1</v>
      </c>
      <c r="AU91" s="6">
        <f t="shared" si="6"/>
        <v>1</v>
      </c>
    </row>
    <row r="92" spans="1:47">
      <c r="A92" s="8">
        <v>-1</v>
      </c>
      <c r="B92" s="8">
        <v>1</v>
      </c>
      <c r="C92" s="8">
        <v>0.38063741268800683</v>
      </c>
      <c r="D92" s="8">
        <v>-0.44569141866326695</v>
      </c>
      <c r="E92" s="8">
        <v>0</v>
      </c>
      <c r="F92" s="8">
        <v>1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1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-0.66439471724716304</v>
      </c>
      <c r="AE92" s="8">
        <v>0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-1.0688619263650878</v>
      </c>
      <c r="AM92" s="8">
        <v>-3.3368838556155438E-3</v>
      </c>
      <c r="AP92" s="6">
        <v>0</v>
      </c>
      <c r="AQ92" s="6">
        <f t="shared" si="7"/>
        <v>-2.391455757276463</v>
      </c>
      <c r="AR92" s="6">
        <f t="shared" si="8"/>
        <v>3.4522194572764633</v>
      </c>
      <c r="AS92" s="6" t="s">
        <v>120</v>
      </c>
      <c r="AT92" s="6">
        <f t="shared" si="5"/>
        <v>1</v>
      </c>
      <c r="AU92" s="6">
        <f t="shared" si="6"/>
        <v>1</v>
      </c>
    </row>
    <row r="93" spans="1:47">
      <c r="A93" s="8">
        <v>-1</v>
      </c>
      <c r="B93" s="8">
        <v>0</v>
      </c>
      <c r="C93" s="8">
        <v>-0.82831155998367534</v>
      </c>
      <c r="D93" s="8">
        <v>-0.60438448719202098</v>
      </c>
      <c r="E93" s="8">
        <v>1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1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1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-0.66439471724716304</v>
      </c>
      <c r="AE93" s="8">
        <v>0</v>
      </c>
      <c r="AF93" s="8">
        <v>0</v>
      </c>
      <c r="AG93" s="8">
        <v>-0.49352860267821486</v>
      </c>
      <c r="AH93" s="8">
        <v>0</v>
      </c>
      <c r="AI93" s="8">
        <v>0</v>
      </c>
      <c r="AJ93" s="8">
        <v>1</v>
      </c>
      <c r="AK93" s="8">
        <v>0</v>
      </c>
      <c r="AL93" s="8">
        <v>-0.13948997495368595</v>
      </c>
      <c r="AM93" s="8">
        <v>-0.19527168382016377</v>
      </c>
      <c r="AP93" s="6">
        <v>0</v>
      </c>
      <c r="AQ93" s="6">
        <f t="shared" si="7"/>
        <v>-2.5222392295258915</v>
      </c>
      <c r="AR93" s="6">
        <f t="shared" si="8"/>
        <v>3.5830029295258914</v>
      </c>
      <c r="AS93" s="6" t="s">
        <v>120</v>
      </c>
      <c r="AT93" s="6">
        <f t="shared" si="5"/>
        <v>1</v>
      </c>
      <c r="AU93" s="6">
        <f t="shared" si="6"/>
        <v>1</v>
      </c>
    </row>
    <row r="94" spans="1:47">
      <c r="A94" s="8">
        <v>-1</v>
      </c>
      <c r="B94" s="8">
        <v>1</v>
      </c>
      <c r="C94" s="8">
        <v>-0.83506075079423714</v>
      </c>
      <c r="D94" s="8">
        <v>-0.72189770882407289</v>
      </c>
      <c r="E94" s="8">
        <v>1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1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1</v>
      </c>
      <c r="Z94" s="8">
        <v>0</v>
      </c>
      <c r="AA94" s="8">
        <v>0</v>
      </c>
      <c r="AB94" s="8">
        <v>0</v>
      </c>
      <c r="AC94" s="8">
        <v>0</v>
      </c>
      <c r="AD94" s="8">
        <v>8.2651456367774948E-2</v>
      </c>
      <c r="AE94" s="8">
        <v>1</v>
      </c>
      <c r="AF94" s="8">
        <v>1</v>
      </c>
      <c r="AG94" s="8">
        <v>-0.28789168489562533</v>
      </c>
      <c r="AH94" s="8">
        <v>0</v>
      </c>
      <c r="AI94" s="8">
        <v>0</v>
      </c>
      <c r="AJ94" s="8">
        <v>1</v>
      </c>
      <c r="AK94" s="8">
        <v>0</v>
      </c>
      <c r="AL94" s="8">
        <v>-2.3318481027260713E-2</v>
      </c>
      <c r="AM94" s="8">
        <v>-0.19143298782087281</v>
      </c>
      <c r="AP94" s="6">
        <v>0</v>
      </c>
      <c r="AQ94" s="6">
        <f t="shared" si="7"/>
        <v>1.5106237040523869</v>
      </c>
      <c r="AR94" s="6">
        <f t="shared" si="8"/>
        <v>-0.4498600040523868</v>
      </c>
      <c r="AS94" s="6" t="s">
        <v>120</v>
      </c>
      <c r="AT94" s="6">
        <f t="shared" si="5"/>
        <v>1</v>
      </c>
      <c r="AU94" s="6">
        <f t="shared" si="6"/>
        <v>0</v>
      </c>
    </row>
    <row r="95" spans="1:47">
      <c r="A95" s="8">
        <v>-1</v>
      </c>
      <c r="B95" s="8">
        <v>1</v>
      </c>
      <c r="C95" s="8">
        <v>-0.31537305838096619</v>
      </c>
      <c r="D95" s="8">
        <v>-0.15241055783797475</v>
      </c>
      <c r="E95" s="8">
        <v>1</v>
      </c>
      <c r="F95" s="8">
        <v>0</v>
      </c>
      <c r="G95" s="8">
        <v>0</v>
      </c>
      <c r="H95" s="8">
        <v>0</v>
      </c>
      <c r="I95" s="8">
        <v>0</v>
      </c>
      <c r="J95" s="8">
        <v>1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1</v>
      </c>
      <c r="AC95" s="8">
        <v>0</v>
      </c>
      <c r="AD95" s="8">
        <v>1.0538114820671942</v>
      </c>
      <c r="AE95" s="8">
        <v>1</v>
      </c>
      <c r="AF95" s="8">
        <v>1</v>
      </c>
      <c r="AG95" s="8">
        <v>-8.2254767113035795E-2</v>
      </c>
      <c r="AH95" s="8">
        <v>1</v>
      </c>
      <c r="AI95" s="8">
        <v>0</v>
      </c>
      <c r="AJ95" s="8">
        <v>1</v>
      </c>
      <c r="AK95" s="8">
        <v>0</v>
      </c>
      <c r="AL95" s="8">
        <v>-0.63321882414099318</v>
      </c>
      <c r="AM95" s="8">
        <v>-0.19527168382016377</v>
      </c>
      <c r="AP95" s="6">
        <v>0</v>
      </c>
      <c r="AQ95" s="6">
        <f t="shared" si="7"/>
        <v>1.8479870183552132</v>
      </c>
      <c r="AR95" s="6">
        <f t="shared" si="8"/>
        <v>-0.78722331835521309</v>
      </c>
      <c r="AS95" s="6" t="s">
        <v>120</v>
      </c>
      <c r="AT95" s="6">
        <f t="shared" si="5"/>
        <v>1</v>
      </c>
      <c r="AU95" s="6">
        <f t="shared" si="6"/>
        <v>0</v>
      </c>
    </row>
    <row r="96" spans="1:47">
      <c r="A96" s="8">
        <v>-1</v>
      </c>
      <c r="B96" s="8">
        <v>1</v>
      </c>
      <c r="C96" s="8">
        <v>-0.9194256359262617</v>
      </c>
      <c r="D96" s="8">
        <v>-0.87255568527542171</v>
      </c>
      <c r="E96" s="8">
        <v>0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1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1</v>
      </c>
      <c r="Z96" s="8">
        <v>0</v>
      </c>
      <c r="AA96" s="8">
        <v>0</v>
      </c>
      <c r="AB96" s="8">
        <v>0</v>
      </c>
      <c r="AC96" s="8">
        <v>0</v>
      </c>
      <c r="AD96" s="8">
        <v>-0.62704240856641613</v>
      </c>
      <c r="AE96" s="8">
        <v>0</v>
      </c>
      <c r="AF96" s="8">
        <v>0</v>
      </c>
      <c r="AG96" s="8">
        <v>-0.49352860267821486</v>
      </c>
      <c r="AH96" s="8">
        <v>0</v>
      </c>
      <c r="AI96" s="8">
        <v>0</v>
      </c>
      <c r="AJ96" s="8">
        <v>1</v>
      </c>
      <c r="AK96" s="8">
        <v>0</v>
      </c>
      <c r="AL96" s="8">
        <v>-1.0688619263650878</v>
      </c>
      <c r="AM96" s="8">
        <v>-0.18682655262172365</v>
      </c>
      <c r="AP96" s="6">
        <v>0</v>
      </c>
      <c r="AQ96" s="6">
        <f t="shared" si="7"/>
        <v>-0.26218401286307819</v>
      </c>
      <c r="AR96" s="6">
        <f t="shared" si="8"/>
        <v>1.3229477128630782</v>
      </c>
      <c r="AS96" s="6" t="s">
        <v>120</v>
      </c>
      <c r="AT96" s="6">
        <f t="shared" si="5"/>
        <v>1</v>
      </c>
      <c r="AU96" s="6">
        <f t="shared" si="6"/>
        <v>1</v>
      </c>
    </row>
    <row r="97" spans="1:47">
      <c r="A97" s="8">
        <v>-1</v>
      </c>
      <c r="B97" s="8">
        <v>0</v>
      </c>
      <c r="C97" s="8">
        <v>-1.1514290700393293</v>
      </c>
      <c r="D97" s="8">
        <v>1.095037487179193</v>
      </c>
      <c r="E97" s="8">
        <v>0</v>
      </c>
      <c r="F97" s="8">
        <v>1</v>
      </c>
      <c r="G97" s="8">
        <v>0</v>
      </c>
      <c r="H97" s="8">
        <v>1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1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-0.66439471724716304</v>
      </c>
      <c r="AE97" s="8">
        <v>0</v>
      </c>
      <c r="AF97" s="8">
        <v>0</v>
      </c>
      <c r="AG97" s="8">
        <v>-0.49352860267821486</v>
      </c>
      <c r="AH97" s="8">
        <v>0</v>
      </c>
      <c r="AI97" s="8">
        <v>0</v>
      </c>
      <c r="AJ97" s="8">
        <v>1</v>
      </c>
      <c r="AK97" s="8">
        <v>0</v>
      </c>
      <c r="AL97" s="8">
        <v>-1.0688619263650878</v>
      </c>
      <c r="AM97" s="8">
        <v>-0.18567494382193636</v>
      </c>
      <c r="AP97" s="6">
        <v>0</v>
      </c>
      <c r="AQ97" s="6">
        <f t="shared" si="7"/>
        <v>-2.4854424982779877</v>
      </c>
      <c r="AR97" s="6">
        <f t="shared" si="8"/>
        <v>3.5462061982779876</v>
      </c>
      <c r="AS97" s="6" t="s">
        <v>120</v>
      </c>
      <c r="AT97" s="6">
        <f t="shared" si="5"/>
        <v>1</v>
      </c>
      <c r="AU97" s="6">
        <f t="shared" si="6"/>
        <v>1</v>
      </c>
    </row>
    <row r="98" spans="1:47">
      <c r="A98" s="8">
        <v>-1</v>
      </c>
      <c r="B98" s="8">
        <v>0</v>
      </c>
      <c r="C98" s="8">
        <v>-1.0459729636242985</v>
      </c>
      <c r="D98" s="8">
        <v>-0.83840654394644931</v>
      </c>
      <c r="E98" s="8">
        <v>1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1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-0.48958591262126755</v>
      </c>
      <c r="AE98" s="8">
        <v>1</v>
      </c>
      <c r="AF98" s="8">
        <v>0</v>
      </c>
      <c r="AG98" s="8">
        <v>-0.49352860267821486</v>
      </c>
      <c r="AH98" s="8">
        <v>1</v>
      </c>
      <c r="AI98" s="8">
        <v>0</v>
      </c>
      <c r="AJ98" s="8">
        <v>1</v>
      </c>
      <c r="AK98" s="8">
        <v>0</v>
      </c>
      <c r="AL98" s="8">
        <v>-0.13948997495368595</v>
      </c>
      <c r="AM98" s="8">
        <v>-0.19527168382016377</v>
      </c>
      <c r="AP98" s="6">
        <v>0</v>
      </c>
      <c r="AQ98" s="6">
        <f t="shared" si="7"/>
        <v>-0.24951245199543221</v>
      </c>
      <c r="AR98" s="6">
        <f t="shared" si="8"/>
        <v>1.3102761519954322</v>
      </c>
      <c r="AS98" s="6" t="s">
        <v>120</v>
      </c>
      <c r="AT98" s="6">
        <f t="shared" si="5"/>
        <v>1</v>
      </c>
      <c r="AU98" s="6">
        <f t="shared" si="6"/>
        <v>1</v>
      </c>
    </row>
    <row r="99" spans="1:47">
      <c r="A99" s="8">
        <v>-1</v>
      </c>
      <c r="B99" s="8">
        <v>1</v>
      </c>
      <c r="C99" s="8">
        <v>3.6497767115539577</v>
      </c>
      <c r="D99" s="8">
        <v>2.860748971189</v>
      </c>
      <c r="E99" s="8">
        <v>1</v>
      </c>
      <c r="F99" s="8">
        <v>0</v>
      </c>
      <c r="G99" s="8">
        <v>0</v>
      </c>
      <c r="H99" s="8">
        <v>1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1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-0.65244197846932406</v>
      </c>
      <c r="AE99" s="8">
        <v>0</v>
      </c>
      <c r="AF99" s="8">
        <v>1</v>
      </c>
      <c r="AG99" s="8">
        <v>-8.2254767113035795E-2</v>
      </c>
      <c r="AH99" s="8">
        <v>0</v>
      </c>
      <c r="AI99" s="8">
        <v>0</v>
      </c>
      <c r="AJ99" s="8">
        <v>1</v>
      </c>
      <c r="AK99" s="8">
        <v>0</v>
      </c>
      <c r="AL99" s="8">
        <v>-1.0688619263650878</v>
      </c>
      <c r="AM99" s="8">
        <v>-0.12790256903260735</v>
      </c>
      <c r="AP99" s="6">
        <v>0</v>
      </c>
      <c r="AQ99" s="6">
        <f t="shared" si="7"/>
        <v>-3.8245874985871788</v>
      </c>
      <c r="AR99" s="6">
        <f t="shared" si="8"/>
        <v>4.8853511985871787</v>
      </c>
      <c r="AS99" s="6" t="s">
        <v>120</v>
      </c>
      <c r="AT99" s="6">
        <f t="shared" si="5"/>
        <v>1</v>
      </c>
      <c r="AU99" s="6">
        <f t="shared" si="6"/>
        <v>1</v>
      </c>
    </row>
    <row r="100" spans="1:47">
      <c r="A100" s="8">
        <v>-1</v>
      </c>
      <c r="B100" s="8">
        <v>1</v>
      </c>
      <c r="C100" s="8">
        <v>-1.2503120756997745E-2</v>
      </c>
      <c r="D100" s="8">
        <v>2.157678414416039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1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0</v>
      </c>
      <c r="AD100" s="8">
        <v>-0.51498548252417542</v>
      </c>
      <c r="AE100" s="8">
        <v>1</v>
      </c>
      <c r="AF100" s="8">
        <v>0</v>
      </c>
      <c r="AG100" s="8">
        <v>-0.49352860267821486</v>
      </c>
      <c r="AH100" s="8">
        <v>0</v>
      </c>
      <c r="AI100" s="8">
        <v>0</v>
      </c>
      <c r="AJ100" s="8">
        <v>1</v>
      </c>
      <c r="AK100" s="8">
        <v>0</v>
      </c>
      <c r="AL100" s="8">
        <v>-0.37183296280653644</v>
      </c>
      <c r="AM100" s="8">
        <v>-0.19527168382016377</v>
      </c>
      <c r="AP100" s="6">
        <v>0</v>
      </c>
      <c r="AQ100" s="6">
        <f t="shared" si="7"/>
        <v>1.5642944237072043</v>
      </c>
      <c r="AR100" s="6">
        <f t="shared" si="8"/>
        <v>-0.5035307237072042</v>
      </c>
      <c r="AS100" s="6" t="s">
        <v>120</v>
      </c>
      <c r="AT100" s="6">
        <f t="shared" si="5"/>
        <v>1</v>
      </c>
      <c r="AU100" s="6">
        <f t="shared" si="6"/>
        <v>0</v>
      </c>
    </row>
    <row r="101" spans="1:47">
      <c r="A101" s="8">
        <v>-1</v>
      </c>
      <c r="B101" s="8">
        <v>0</v>
      </c>
      <c r="C101" s="8">
        <v>-0.9059272543051381</v>
      </c>
      <c r="D101" s="8">
        <v>-0.85548111461093546</v>
      </c>
      <c r="E101" s="8">
        <v>1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1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1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-0.36557624780118786</v>
      </c>
      <c r="AE101" s="8">
        <v>0</v>
      </c>
      <c r="AF101" s="8">
        <v>0</v>
      </c>
      <c r="AG101" s="8">
        <v>-0.49352860267821486</v>
      </c>
      <c r="AH101" s="8">
        <v>0</v>
      </c>
      <c r="AI101" s="8">
        <v>0</v>
      </c>
      <c r="AJ101" s="8">
        <v>1</v>
      </c>
      <c r="AK101" s="8">
        <v>0</v>
      </c>
      <c r="AL101" s="8">
        <v>0.44136749467844028</v>
      </c>
      <c r="AM101" s="8">
        <v>-0.19527168382016377</v>
      </c>
      <c r="AP101" s="6">
        <v>0</v>
      </c>
      <c r="AQ101" s="6">
        <f t="shared" si="7"/>
        <v>-0.8544904710099509</v>
      </c>
      <c r="AR101" s="6">
        <f t="shared" si="8"/>
        <v>1.9152541710099511</v>
      </c>
      <c r="AS101" s="6" t="s">
        <v>120</v>
      </c>
      <c r="AT101" s="6">
        <f t="shared" si="5"/>
        <v>1</v>
      </c>
      <c r="AU101" s="6">
        <f t="shared" si="6"/>
        <v>1</v>
      </c>
    </row>
    <row r="102" spans="1:47">
      <c r="A102" s="8">
        <v>-1</v>
      </c>
      <c r="B102" s="8">
        <v>1</v>
      </c>
      <c r="C102" s="8">
        <v>-0.18123289102104687</v>
      </c>
      <c r="D102" s="8">
        <v>-0.70482313815958675</v>
      </c>
      <c r="E102" s="8">
        <v>0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1</v>
      </c>
      <c r="AC102" s="8">
        <v>0</v>
      </c>
      <c r="AD102" s="8">
        <v>-0.58969009988566923</v>
      </c>
      <c r="AE102" s="8">
        <v>0</v>
      </c>
      <c r="AF102" s="8">
        <v>1</v>
      </c>
      <c r="AG102" s="8">
        <v>-8.2254767113035795E-2</v>
      </c>
      <c r="AH102" s="8">
        <v>1</v>
      </c>
      <c r="AI102" s="8">
        <v>0</v>
      </c>
      <c r="AJ102" s="8">
        <v>1</v>
      </c>
      <c r="AK102" s="8">
        <v>0</v>
      </c>
      <c r="AL102" s="8">
        <v>1.254567952163417</v>
      </c>
      <c r="AM102" s="8">
        <v>-0.17454272542399257</v>
      </c>
      <c r="AP102" s="6">
        <v>0</v>
      </c>
      <c r="AQ102" s="6">
        <f t="shared" si="7"/>
        <v>-0.14175689548479664</v>
      </c>
      <c r="AR102" s="6">
        <f t="shared" si="8"/>
        <v>1.2025205954847968</v>
      </c>
      <c r="AS102" s="6" t="s">
        <v>120</v>
      </c>
      <c r="AT102" s="6">
        <f t="shared" si="5"/>
        <v>1</v>
      </c>
      <c r="AU102" s="6">
        <f t="shared" si="6"/>
        <v>1</v>
      </c>
    </row>
    <row r="103" spans="1:47">
      <c r="A103" s="8">
        <v>-1</v>
      </c>
      <c r="B103" s="8">
        <v>0</v>
      </c>
      <c r="C103" s="8">
        <v>0.59154962551806822</v>
      </c>
      <c r="D103" s="8">
        <v>4.8466744097156914E-2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1</v>
      </c>
      <c r="U103" s="8">
        <v>0</v>
      </c>
      <c r="V103" s="8">
        <v>0</v>
      </c>
      <c r="W103" s="8">
        <v>0</v>
      </c>
      <c r="X103" s="8">
        <v>0</v>
      </c>
      <c r="Y103" s="8">
        <v>1</v>
      </c>
      <c r="Z103" s="8">
        <v>0</v>
      </c>
      <c r="AA103" s="8">
        <v>0</v>
      </c>
      <c r="AB103" s="8">
        <v>0</v>
      </c>
      <c r="AC103" s="8">
        <v>0</v>
      </c>
      <c r="AD103" s="8">
        <v>3.369654620273502</v>
      </c>
      <c r="AE103" s="8">
        <v>1</v>
      </c>
      <c r="AF103" s="8">
        <v>0</v>
      </c>
      <c r="AG103" s="8">
        <v>-0.49352860267821486</v>
      </c>
      <c r="AH103" s="8">
        <v>1</v>
      </c>
      <c r="AI103" s="8">
        <v>0</v>
      </c>
      <c r="AJ103" s="8">
        <v>1</v>
      </c>
      <c r="AK103" s="8">
        <v>0</v>
      </c>
      <c r="AL103" s="8">
        <v>4.6235412760297487</v>
      </c>
      <c r="AM103" s="8">
        <v>-0.19527168382016377</v>
      </c>
      <c r="AP103" s="6">
        <v>0</v>
      </c>
      <c r="AQ103" s="6">
        <f t="shared" si="7"/>
        <v>2.5138465712336324</v>
      </c>
      <c r="AR103" s="6">
        <f t="shared" si="8"/>
        <v>-1.4530828712336323</v>
      </c>
      <c r="AS103" s="6" t="s">
        <v>120</v>
      </c>
      <c r="AT103" s="6">
        <f t="shared" si="5"/>
        <v>1</v>
      </c>
      <c r="AU103" s="6">
        <f t="shared" si="6"/>
        <v>0</v>
      </c>
    </row>
    <row r="104" spans="1:47">
      <c r="A104" s="8">
        <v>-1</v>
      </c>
      <c r="B104" s="8">
        <v>1</v>
      </c>
      <c r="C104" s="8">
        <v>-0.14664328811691707</v>
      </c>
      <c r="D104" s="8">
        <v>-0.25284920880554057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1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-0.61508966978857715</v>
      </c>
      <c r="AE104" s="8">
        <v>0</v>
      </c>
      <c r="AF104" s="8">
        <v>0</v>
      </c>
      <c r="AG104" s="8">
        <v>-0.49352860267821486</v>
      </c>
      <c r="AH104" s="8">
        <v>0</v>
      </c>
      <c r="AI104" s="8">
        <v>0</v>
      </c>
      <c r="AJ104" s="8">
        <v>1</v>
      </c>
      <c r="AK104" s="8">
        <v>0</v>
      </c>
      <c r="AL104" s="8">
        <v>0.18579020804030472</v>
      </c>
      <c r="AM104" s="8">
        <v>-0.19527168382016377</v>
      </c>
      <c r="AP104" s="6">
        <v>0</v>
      </c>
      <c r="AQ104" s="6">
        <f t="shared" si="7"/>
        <v>-0.71096240228735663</v>
      </c>
      <c r="AR104" s="6">
        <f t="shared" si="8"/>
        <v>1.7717261022873567</v>
      </c>
      <c r="AS104" s="6" t="s">
        <v>120</v>
      </c>
      <c r="AT104" s="6">
        <f t="shared" si="5"/>
        <v>1</v>
      </c>
      <c r="AU104" s="6">
        <f t="shared" si="6"/>
        <v>1</v>
      </c>
    </row>
    <row r="105" spans="1:47">
      <c r="A105" s="8">
        <v>-1</v>
      </c>
      <c r="B105" s="8">
        <v>1</v>
      </c>
      <c r="C105" s="8">
        <v>-0.16014166973804073</v>
      </c>
      <c r="D105" s="8">
        <v>-0.80526178912715263</v>
      </c>
      <c r="E105" s="8">
        <v>1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1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1</v>
      </c>
      <c r="Z105" s="8">
        <v>0</v>
      </c>
      <c r="AA105" s="8">
        <v>0</v>
      </c>
      <c r="AB105" s="8">
        <v>0</v>
      </c>
      <c r="AC105" s="8">
        <v>0</v>
      </c>
      <c r="AD105" s="8">
        <v>-0.65244197846932406</v>
      </c>
      <c r="AE105" s="8">
        <v>0</v>
      </c>
      <c r="AF105" s="8">
        <v>0</v>
      </c>
      <c r="AG105" s="8">
        <v>-0.49352860267821486</v>
      </c>
      <c r="AH105" s="8">
        <v>0</v>
      </c>
      <c r="AI105" s="8">
        <v>0</v>
      </c>
      <c r="AJ105" s="8">
        <v>1</v>
      </c>
      <c r="AK105" s="8">
        <v>0</v>
      </c>
      <c r="AL105" s="8">
        <v>0.32519600075201499</v>
      </c>
      <c r="AM105" s="8">
        <v>-0.19527168382016377</v>
      </c>
      <c r="AP105" s="6">
        <v>0</v>
      </c>
      <c r="AQ105" s="6">
        <f t="shared" si="7"/>
        <v>-1.4910783563542409</v>
      </c>
      <c r="AR105" s="6">
        <f t="shared" si="8"/>
        <v>2.551842056354241</v>
      </c>
      <c r="AS105" s="6" t="s">
        <v>120</v>
      </c>
      <c r="AT105" s="6">
        <f t="shared" si="5"/>
        <v>1</v>
      </c>
      <c r="AU105" s="6">
        <f t="shared" si="6"/>
        <v>1</v>
      </c>
    </row>
    <row r="106" spans="1:47">
      <c r="A106" s="8">
        <v>-1</v>
      </c>
      <c r="B106" s="8">
        <v>0</v>
      </c>
      <c r="C106" s="8">
        <v>-1.3277516799652607</v>
      </c>
      <c r="D106" s="8">
        <v>0.57576966167687749</v>
      </c>
      <c r="E106" s="8">
        <v>0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1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-0.62704240856641613</v>
      </c>
      <c r="AE106" s="8">
        <v>0</v>
      </c>
      <c r="AF106" s="8">
        <v>1</v>
      </c>
      <c r="AG106" s="8">
        <v>-0.28789168489562533</v>
      </c>
      <c r="AH106" s="8">
        <v>1</v>
      </c>
      <c r="AI106" s="8">
        <v>0</v>
      </c>
      <c r="AJ106" s="8">
        <v>1</v>
      </c>
      <c r="AK106" s="8">
        <v>0</v>
      </c>
      <c r="AL106" s="8">
        <v>-1.0688619263650878</v>
      </c>
      <c r="AM106" s="8">
        <v>-0.16456211582583605</v>
      </c>
      <c r="AP106" s="6">
        <v>0</v>
      </c>
      <c r="AQ106" s="6">
        <f t="shared" si="7"/>
        <v>-3.2920359046019143E-2</v>
      </c>
      <c r="AR106" s="6">
        <f t="shared" si="8"/>
        <v>1.0936840590460193</v>
      </c>
      <c r="AS106" s="6" t="s">
        <v>120</v>
      </c>
      <c r="AT106" s="6">
        <f t="shared" si="5"/>
        <v>1</v>
      </c>
      <c r="AU106" s="6">
        <f t="shared" si="6"/>
        <v>1</v>
      </c>
    </row>
    <row r="107" spans="1:47">
      <c r="A107" s="8">
        <v>-1</v>
      </c>
      <c r="B107" s="8">
        <v>1</v>
      </c>
      <c r="C107" s="8">
        <v>-0.84940278126668145</v>
      </c>
      <c r="D107" s="8">
        <v>1.0026339282890322</v>
      </c>
      <c r="E107" s="8">
        <v>0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1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-0.58969009988566923</v>
      </c>
      <c r="AE107" s="8">
        <v>1</v>
      </c>
      <c r="AF107" s="8">
        <v>0</v>
      </c>
      <c r="AG107" s="8">
        <v>-0.49352860267821486</v>
      </c>
      <c r="AH107" s="8">
        <v>0</v>
      </c>
      <c r="AI107" s="8">
        <v>0</v>
      </c>
      <c r="AJ107" s="8">
        <v>1</v>
      </c>
      <c r="AK107" s="8">
        <v>0</v>
      </c>
      <c r="AL107" s="8">
        <v>-0.25566146888011121</v>
      </c>
      <c r="AM107" s="8">
        <v>-0.19527168382016377</v>
      </c>
      <c r="AP107" s="6">
        <v>0</v>
      </c>
      <c r="AQ107" s="6">
        <f t="shared" si="7"/>
        <v>1.8089217991767539</v>
      </c>
      <c r="AR107" s="6">
        <f t="shared" si="8"/>
        <v>-0.7481580991767538</v>
      </c>
      <c r="AS107" s="6" t="s">
        <v>120</v>
      </c>
      <c r="AT107" s="6">
        <f t="shared" si="5"/>
        <v>1</v>
      </c>
      <c r="AU107" s="6">
        <f t="shared" si="6"/>
        <v>0</v>
      </c>
    </row>
    <row r="108" spans="1:47">
      <c r="A108" s="8">
        <v>-1</v>
      </c>
      <c r="B108" s="8">
        <v>1</v>
      </c>
      <c r="C108" s="8">
        <v>0.31061438929865615</v>
      </c>
      <c r="D108" s="8">
        <v>-0.32014310495380965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1</v>
      </c>
      <c r="AC108" s="8">
        <v>0</v>
      </c>
      <c r="AD108" s="8">
        <v>0.45617454317524392</v>
      </c>
      <c r="AE108" s="8">
        <v>1</v>
      </c>
      <c r="AF108" s="8">
        <v>0</v>
      </c>
      <c r="AG108" s="8">
        <v>-0.49352860267821486</v>
      </c>
      <c r="AH108" s="8">
        <v>1</v>
      </c>
      <c r="AI108" s="8">
        <v>0</v>
      </c>
      <c r="AJ108" s="8">
        <v>1</v>
      </c>
      <c r="AK108" s="8">
        <v>0</v>
      </c>
      <c r="AL108" s="8">
        <v>2.8809688671333702</v>
      </c>
      <c r="AM108" s="8">
        <v>-0.19527168382016377</v>
      </c>
      <c r="AP108" s="6">
        <v>0</v>
      </c>
      <c r="AQ108" s="6">
        <f t="shared" si="7"/>
        <v>2.6480438507259958</v>
      </c>
      <c r="AR108" s="6">
        <f t="shared" si="8"/>
        <v>-1.5872801507259957</v>
      </c>
      <c r="AS108" s="6" t="s">
        <v>120</v>
      </c>
      <c r="AT108" s="6">
        <f t="shared" si="5"/>
        <v>1</v>
      </c>
      <c r="AU108" s="6">
        <f t="shared" si="6"/>
        <v>0</v>
      </c>
    </row>
    <row r="109" spans="1:47">
      <c r="A109" s="8">
        <v>-1</v>
      </c>
      <c r="B109" s="8">
        <v>1</v>
      </c>
      <c r="C109" s="8">
        <v>-4.1187181701886386E-2</v>
      </c>
      <c r="D109" s="8">
        <v>-0.65460381267580381</v>
      </c>
      <c r="E109" s="8">
        <v>1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1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-0.65244197846932406</v>
      </c>
      <c r="AE109" s="8">
        <v>0</v>
      </c>
      <c r="AF109" s="8">
        <v>0</v>
      </c>
      <c r="AG109" s="8">
        <v>-0.49352860267821486</v>
      </c>
      <c r="AH109" s="8">
        <v>0</v>
      </c>
      <c r="AI109" s="8">
        <v>1</v>
      </c>
      <c r="AJ109" s="8">
        <v>0</v>
      </c>
      <c r="AK109" s="8">
        <v>0</v>
      </c>
      <c r="AL109" s="8">
        <v>-0.13948997495368595</v>
      </c>
      <c r="AM109" s="8">
        <v>-0.19527168382016377</v>
      </c>
      <c r="AP109" s="6">
        <v>0</v>
      </c>
      <c r="AQ109" s="6">
        <f t="shared" si="7"/>
        <v>-1.4360353143911113</v>
      </c>
      <c r="AR109" s="6">
        <f t="shared" si="8"/>
        <v>2.4967990143911116</v>
      </c>
      <c r="AS109" s="6" t="s">
        <v>120</v>
      </c>
      <c r="AT109" s="6">
        <f t="shared" si="5"/>
        <v>1</v>
      </c>
      <c r="AU109" s="6">
        <f t="shared" si="6"/>
        <v>1</v>
      </c>
    </row>
    <row r="110" spans="1:47">
      <c r="A110" s="8">
        <v>-1</v>
      </c>
      <c r="B110" s="8">
        <v>0</v>
      </c>
      <c r="C110" s="8">
        <v>-0.36430469175754032</v>
      </c>
      <c r="D110" s="8">
        <v>-0.89766534801731312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1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1</v>
      </c>
      <c r="AC110" s="8">
        <v>0</v>
      </c>
      <c r="AD110" s="8">
        <v>-0.62704240856641613</v>
      </c>
      <c r="AE110" s="8">
        <v>0</v>
      </c>
      <c r="AF110" s="8">
        <v>1</v>
      </c>
      <c r="AG110" s="8">
        <v>-0.28789168489562533</v>
      </c>
      <c r="AH110" s="8">
        <v>1</v>
      </c>
      <c r="AI110" s="8">
        <v>0</v>
      </c>
      <c r="AJ110" s="8">
        <v>1</v>
      </c>
      <c r="AK110" s="8">
        <v>0</v>
      </c>
      <c r="AL110" s="8">
        <v>0.51107039103429541</v>
      </c>
      <c r="AM110" s="8">
        <v>-0.17454272542399257</v>
      </c>
      <c r="AP110" s="6">
        <v>0</v>
      </c>
      <c r="AQ110" s="6">
        <f t="shared" si="7"/>
        <v>-0.1975669997667045</v>
      </c>
      <c r="AR110" s="6">
        <f t="shared" si="8"/>
        <v>1.2583306997667045</v>
      </c>
      <c r="AS110" s="6" t="s">
        <v>120</v>
      </c>
      <c r="AT110" s="6">
        <f t="shared" si="5"/>
        <v>1</v>
      </c>
      <c r="AU110" s="6">
        <f t="shared" si="6"/>
        <v>1</v>
      </c>
    </row>
    <row r="111" spans="1:47">
      <c r="A111" s="8">
        <v>-1</v>
      </c>
      <c r="B111" s="8">
        <v>0</v>
      </c>
      <c r="C111" s="8">
        <v>-0.1533924789274789</v>
      </c>
      <c r="D111" s="8">
        <v>-0.82233635979163877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-0.58969009988566923</v>
      </c>
      <c r="AE111" s="8">
        <v>0</v>
      </c>
      <c r="AF111" s="8">
        <v>0</v>
      </c>
      <c r="AG111" s="8">
        <v>-0.49352860267821486</v>
      </c>
      <c r="AH111" s="8">
        <v>1</v>
      </c>
      <c r="AI111" s="8">
        <v>0</v>
      </c>
      <c r="AJ111" s="8">
        <v>1</v>
      </c>
      <c r="AK111" s="8">
        <v>0</v>
      </c>
      <c r="AL111" s="8">
        <v>0.67371048253129073</v>
      </c>
      <c r="AM111" s="8">
        <v>-0.19527168382016377</v>
      </c>
      <c r="AP111" s="6">
        <v>0</v>
      </c>
      <c r="AQ111" s="6">
        <f t="shared" si="7"/>
        <v>-1.0414503955739045</v>
      </c>
      <c r="AR111" s="6">
        <f t="shared" si="8"/>
        <v>2.1022140955739044</v>
      </c>
      <c r="AS111" s="6" t="s">
        <v>120</v>
      </c>
      <c r="AT111" s="6">
        <f t="shared" si="5"/>
        <v>1</v>
      </c>
      <c r="AU111" s="6">
        <f t="shared" si="6"/>
        <v>1</v>
      </c>
    </row>
    <row r="112" spans="1:47">
      <c r="A112" s="8">
        <v>-1</v>
      </c>
      <c r="B112" s="8">
        <v>1</v>
      </c>
      <c r="C112" s="8">
        <v>-0.88483603302213198</v>
      </c>
      <c r="D112" s="8">
        <v>-0.12730089509608328</v>
      </c>
      <c r="E112" s="8">
        <v>1</v>
      </c>
      <c r="F112" s="8">
        <v>0</v>
      </c>
      <c r="G112" s="8">
        <v>0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1</v>
      </c>
      <c r="AC112" s="8">
        <v>0</v>
      </c>
      <c r="AD112" s="8">
        <v>-0.65244197846932406</v>
      </c>
      <c r="AE112" s="8">
        <v>0</v>
      </c>
      <c r="AF112" s="8">
        <v>0</v>
      </c>
      <c r="AG112" s="8">
        <v>-0.49352860267821486</v>
      </c>
      <c r="AH112" s="8">
        <v>0</v>
      </c>
      <c r="AI112" s="8">
        <v>0</v>
      </c>
      <c r="AJ112" s="8">
        <v>1</v>
      </c>
      <c r="AK112" s="8">
        <v>0</v>
      </c>
      <c r="AL112" s="8">
        <v>-0.25566146888011121</v>
      </c>
      <c r="AM112" s="8">
        <v>-0.17607820382370895</v>
      </c>
      <c r="AP112" s="6">
        <v>0</v>
      </c>
      <c r="AQ112" s="6">
        <f t="shared" si="7"/>
        <v>-1.3631346186770152</v>
      </c>
      <c r="AR112" s="6">
        <f t="shared" si="8"/>
        <v>2.4238983186770153</v>
      </c>
      <c r="AS112" s="6" t="s">
        <v>120</v>
      </c>
      <c r="AT112" s="6">
        <f t="shared" si="5"/>
        <v>1</v>
      </c>
      <c r="AU112" s="6">
        <f t="shared" si="6"/>
        <v>1</v>
      </c>
    </row>
    <row r="113" spans="1:47">
      <c r="A113" s="8">
        <v>-1</v>
      </c>
      <c r="B113" s="8">
        <v>1</v>
      </c>
      <c r="C113" s="8">
        <v>0.35279683186466843</v>
      </c>
      <c r="D113" s="8">
        <v>-0.47080108140515836</v>
      </c>
      <c r="E113" s="8">
        <v>0</v>
      </c>
      <c r="F113" s="8">
        <v>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1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-0.62704240856641613</v>
      </c>
      <c r="AE113" s="8">
        <v>0</v>
      </c>
      <c r="AF113" s="8">
        <v>1</v>
      </c>
      <c r="AG113" s="8">
        <v>-8.2254767113035795E-2</v>
      </c>
      <c r="AH113" s="8">
        <v>0</v>
      </c>
      <c r="AI113" s="8">
        <v>0</v>
      </c>
      <c r="AJ113" s="8">
        <v>1</v>
      </c>
      <c r="AK113" s="8">
        <v>0</v>
      </c>
      <c r="AL113" s="8">
        <v>0.20902450682558976</v>
      </c>
      <c r="AM113" s="8">
        <v>-0.19507974902019923</v>
      </c>
      <c r="AP113" s="6">
        <v>0</v>
      </c>
      <c r="AQ113" s="6">
        <f t="shared" si="7"/>
        <v>-0.41029427049364786</v>
      </c>
      <c r="AR113" s="6">
        <f t="shared" si="8"/>
        <v>1.4710579704936479</v>
      </c>
      <c r="AS113" s="6" t="s">
        <v>120</v>
      </c>
      <c r="AT113" s="6">
        <f t="shared" si="5"/>
        <v>1</v>
      </c>
      <c r="AU113" s="6">
        <f t="shared" si="6"/>
        <v>1</v>
      </c>
    </row>
    <row r="114" spans="1:47">
      <c r="A114" s="8">
        <v>-1</v>
      </c>
      <c r="B114" s="8">
        <v>1</v>
      </c>
      <c r="C114" s="8">
        <v>-0.68067301100263233</v>
      </c>
      <c r="D114" s="8">
        <v>-0.32014310495380965</v>
      </c>
      <c r="E114" s="8">
        <v>1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1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-0.54038505242708335</v>
      </c>
      <c r="AE114" s="8">
        <v>0</v>
      </c>
      <c r="AF114" s="8">
        <v>1</v>
      </c>
      <c r="AG114" s="8">
        <v>-0.28789168489562533</v>
      </c>
      <c r="AH114" s="8">
        <v>1</v>
      </c>
      <c r="AI114" s="8">
        <v>0</v>
      </c>
      <c r="AJ114" s="8">
        <v>1</v>
      </c>
      <c r="AK114" s="8">
        <v>0</v>
      </c>
      <c r="AL114" s="8">
        <v>0.5575389886048655</v>
      </c>
      <c r="AM114" s="8">
        <v>-0.17991689982299991</v>
      </c>
      <c r="AP114" s="6">
        <v>2</v>
      </c>
      <c r="AQ114" s="6">
        <f t="shared" si="7"/>
        <v>-1.4977965106331443</v>
      </c>
      <c r="AR114" s="6">
        <f t="shared" si="8"/>
        <v>2.5585602106331446</v>
      </c>
      <c r="AS114" s="6" t="s">
        <v>120</v>
      </c>
      <c r="AT114" s="6">
        <f t="shared" si="5"/>
        <v>-1</v>
      </c>
      <c r="AU114" s="6">
        <f t="shared" si="6"/>
        <v>1</v>
      </c>
    </row>
    <row r="115" spans="1:47">
      <c r="A115" s="8">
        <v>-1</v>
      </c>
      <c r="B115" s="8">
        <v>1</v>
      </c>
      <c r="C115" s="8">
        <v>0.5215266021287176</v>
      </c>
      <c r="D115" s="8">
        <v>0.45022134796742019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1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1</v>
      </c>
      <c r="AC115" s="8">
        <v>0</v>
      </c>
      <c r="AD115" s="8">
        <v>2.7720176813815516</v>
      </c>
      <c r="AE115" s="8">
        <v>1</v>
      </c>
      <c r="AF115" s="8">
        <v>1</v>
      </c>
      <c r="AG115" s="8">
        <v>0.94592982179991181</v>
      </c>
      <c r="AH115" s="8">
        <v>1</v>
      </c>
      <c r="AI115" s="8">
        <v>0</v>
      </c>
      <c r="AJ115" s="8">
        <v>1</v>
      </c>
      <c r="AK115" s="8">
        <v>0</v>
      </c>
      <c r="AL115" s="8">
        <v>0.67371048253129073</v>
      </c>
      <c r="AM115" s="8">
        <v>-0.19431200982034103</v>
      </c>
      <c r="AP115" s="6">
        <v>2</v>
      </c>
      <c r="AQ115" s="6">
        <f t="shared" si="7"/>
        <v>3.5761012738637801</v>
      </c>
      <c r="AR115" s="6">
        <f t="shared" si="8"/>
        <v>-2.5153375738637802</v>
      </c>
      <c r="AS115" s="6" t="s">
        <v>120</v>
      </c>
      <c r="AT115" s="6">
        <f t="shared" si="5"/>
        <v>-1</v>
      </c>
      <c r="AU115" s="6">
        <f t="shared" si="6"/>
        <v>0</v>
      </c>
    </row>
    <row r="116" spans="1:47">
      <c r="A116" s="8">
        <v>-1</v>
      </c>
      <c r="B116" s="8">
        <v>1</v>
      </c>
      <c r="C116" s="8">
        <v>0.17731770206028707</v>
      </c>
      <c r="D116" s="8">
        <v>-0.70482313815958675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1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-0.31627120034260192</v>
      </c>
      <c r="AE116" s="8">
        <v>0</v>
      </c>
      <c r="AF116" s="8">
        <v>0</v>
      </c>
      <c r="AG116" s="8">
        <v>-0.49352860267821486</v>
      </c>
      <c r="AH116" s="8">
        <v>0</v>
      </c>
      <c r="AI116" s="8">
        <v>0</v>
      </c>
      <c r="AJ116" s="8">
        <v>1</v>
      </c>
      <c r="AK116" s="8">
        <v>0</v>
      </c>
      <c r="AL116" s="8">
        <v>-0.37183296280653644</v>
      </c>
      <c r="AM116" s="8">
        <v>-0.19527168382016377</v>
      </c>
      <c r="AP116" s="6">
        <v>0</v>
      </c>
      <c r="AQ116" s="6">
        <f t="shared" si="7"/>
        <v>-0.90250377835488305</v>
      </c>
      <c r="AR116" s="6">
        <f t="shared" si="8"/>
        <v>1.9632674783548831</v>
      </c>
      <c r="AS116" s="6" t="s">
        <v>120</v>
      </c>
      <c r="AT116" s="6">
        <f t="shared" si="5"/>
        <v>1</v>
      </c>
      <c r="AU116" s="6">
        <f t="shared" si="6"/>
        <v>1</v>
      </c>
    </row>
    <row r="117" spans="1:47">
      <c r="A117" s="8">
        <v>-1</v>
      </c>
      <c r="B117" s="8">
        <v>1</v>
      </c>
      <c r="C117" s="8">
        <v>-0.78612911741766311</v>
      </c>
      <c r="D117" s="8">
        <v>0.85197595183768349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1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-0.63899514734425511</v>
      </c>
      <c r="AE117" s="8">
        <v>0</v>
      </c>
      <c r="AF117" s="8">
        <v>0</v>
      </c>
      <c r="AG117" s="8">
        <v>-0.49352860267821486</v>
      </c>
      <c r="AH117" s="8">
        <v>0</v>
      </c>
      <c r="AI117" s="8">
        <v>0</v>
      </c>
      <c r="AJ117" s="8">
        <v>1</v>
      </c>
      <c r="AK117" s="8">
        <v>0</v>
      </c>
      <c r="AL117" s="8">
        <v>-1.0688619263650878</v>
      </c>
      <c r="AM117" s="8">
        <v>-0.19527168382016377</v>
      </c>
      <c r="AP117" s="6">
        <v>0</v>
      </c>
      <c r="AQ117" s="6">
        <f t="shared" si="7"/>
        <v>-2.0112129941889574</v>
      </c>
      <c r="AR117" s="6">
        <f t="shared" si="8"/>
        <v>3.0719766941889572</v>
      </c>
      <c r="AS117" s="6" t="s">
        <v>120</v>
      </c>
      <c r="AT117" s="6">
        <f t="shared" si="5"/>
        <v>1</v>
      </c>
      <c r="AU117" s="6">
        <f t="shared" si="6"/>
        <v>1</v>
      </c>
    </row>
    <row r="118" spans="1:47">
      <c r="A118" s="8">
        <v>-1</v>
      </c>
      <c r="B118" s="8">
        <v>0</v>
      </c>
      <c r="C118" s="8">
        <v>1.5161201280581779E-4</v>
      </c>
      <c r="D118" s="8">
        <v>-0.25284920880554057</v>
      </c>
      <c r="E118" s="8">
        <v>0</v>
      </c>
      <c r="F118" s="8">
        <v>1</v>
      </c>
      <c r="G118" s="8">
        <v>0</v>
      </c>
      <c r="H118" s="8">
        <v>0</v>
      </c>
      <c r="I118" s="8">
        <v>1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</v>
      </c>
      <c r="Z118" s="8">
        <v>0</v>
      </c>
      <c r="AA118" s="8">
        <v>0</v>
      </c>
      <c r="AB118" s="8">
        <v>0</v>
      </c>
      <c r="AC118" s="8">
        <v>0</v>
      </c>
      <c r="AD118" s="8">
        <v>0.23206069109076255</v>
      </c>
      <c r="AE118" s="8">
        <v>1</v>
      </c>
      <c r="AF118" s="8">
        <v>0</v>
      </c>
      <c r="AG118" s="8">
        <v>-0.49352860267821486</v>
      </c>
      <c r="AH118" s="8">
        <v>1</v>
      </c>
      <c r="AI118" s="8">
        <v>0</v>
      </c>
      <c r="AJ118" s="8">
        <v>1</v>
      </c>
      <c r="AK118" s="8">
        <v>0</v>
      </c>
      <c r="AL118" s="8">
        <v>0.67371048253129073</v>
      </c>
      <c r="AM118" s="8">
        <v>-0.19527168382016377</v>
      </c>
      <c r="AP118" s="6">
        <v>2</v>
      </c>
      <c r="AQ118" s="6">
        <f t="shared" si="7"/>
        <v>0.7242539582875811</v>
      </c>
      <c r="AR118" s="6">
        <f t="shared" si="8"/>
        <v>0.33650974171241899</v>
      </c>
      <c r="AS118" s="6" t="s">
        <v>120</v>
      </c>
      <c r="AT118" s="6">
        <f t="shared" si="5"/>
        <v>-1</v>
      </c>
      <c r="AU118" s="6">
        <f t="shared" si="6"/>
        <v>1</v>
      </c>
    </row>
    <row r="119" spans="1:47">
      <c r="A119" s="8">
        <v>-1</v>
      </c>
      <c r="B119" s="8">
        <v>1</v>
      </c>
      <c r="C119" s="8">
        <v>-0.71610626275808287</v>
      </c>
      <c r="D119" s="8">
        <v>-0.95591976557850133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1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-0.36557624780118786</v>
      </c>
      <c r="AE119" s="8">
        <v>0</v>
      </c>
      <c r="AF119" s="8">
        <v>1</v>
      </c>
      <c r="AG119" s="8">
        <v>1.76847749293027</v>
      </c>
      <c r="AH119" s="8">
        <v>0</v>
      </c>
      <c r="AI119" s="8">
        <v>1</v>
      </c>
      <c r="AJ119" s="8">
        <v>0</v>
      </c>
      <c r="AK119" s="8">
        <v>0</v>
      </c>
      <c r="AL119" s="8">
        <v>-1.0688619263650878</v>
      </c>
      <c r="AM119" s="8">
        <v>-0.19527168382016377</v>
      </c>
      <c r="AP119" s="6">
        <v>0</v>
      </c>
      <c r="AQ119" s="6">
        <f t="shared" si="7"/>
        <v>2.243622357862276</v>
      </c>
      <c r="AR119" s="6">
        <f t="shared" si="8"/>
        <v>-1.182858657862276</v>
      </c>
      <c r="AS119" s="6" t="s">
        <v>120</v>
      </c>
      <c r="AT119" s="6">
        <f t="shared" si="5"/>
        <v>1</v>
      </c>
      <c r="AU119" s="6">
        <f t="shared" si="6"/>
        <v>0</v>
      </c>
    </row>
    <row r="120" spans="1:47">
      <c r="A120" s="8">
        <v>-1</v>
      </c>
      <c r="B120" s="8">
        <v>0</v>
      </c>
      <c r="C120" s="8">
        <v>1.161012600159234</v>
      </c>
      <c r="D120" s="8">
        <v>-0.75504246364336969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1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-0.62704240856641613</v>
      </c>
      <c r="AE120" s="8">
        <v>0</v>
      </c>
      <c r="AF120" s="8">
        <v>0</v>
      </c>
      <c r="AG120" s="8">
        <v>-0.49352860267821486</v>
      </c>
      <c r="AH120" s="8">
        <v>1</v>
      </c>
      <c r="AI120" s="8">
        <v>0</v>
      </c>
      <c r="AJ120" s="8">
        <v>1</v>
      </c>
      <c r="AK120" s="8">
        <v>0</v>
      </c>
      <c r="AL120" s="8">
        <v>0.45879321876740403</v>
      </c>
      <c r="AM120" s="8">
        <v>-0.19527168382016377</v>
      </c>
      <c r="AP120" s="6">
        <v>0</v>
      </c>
      <c r="AQ120" s="6">
        <f t="shared" si="7"/>
        <v>-1.2662588519175368</v>
      </c>
      <c r="AR120" s="6">
        <f t="shared" si="8"/>
        <v>2.3270225519175369</v>
      </c>
      <c r="AS120" s="6" t="s">
        <v>120</v>
      </c>
      <c r="AT120" s="6">
        <f t="shared" si="5"/>
        <v>1</v>
      </c>
      <c r="AU120" s="6">
        <f t="shared" si="6"/>
        <v>1</v>
      </c>
    </row>
    <row r="121" spans="1:47">
      <c r="A121" s="8">
        <v>-1</v>
      </c>
      <c r="B121" s="8">
        <v>1</v>
      </c>
      <c r="C121" s="8">
        <v>-0.63174137762605831</v>
      </c>
      <c r="D121" s="8">
        <v>-0.7801521263852611</v>
      </c>
      <c r="E121" s="8">
        <v>0</v>
      </c>
      <c r="F121" s="8">
        <v>1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1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1</v>
      </c>
      <c r="Z121" s="8">
        <v>0</v>
      </c>
      <c r="AA121" s="8">
        <v>0</v>
      </c>
      <c r="AB121" s="8">
        <v>0</v>
      </c>
      <c r="AC121" s="8">
        <v>0</v>
      </c>
      <c r="AD121" s="8">
        <v>-0.63899514734425511</v>
      </c>
      <c r="AE121" s="8">
        <v>0</v>
      </c>
      <c r="AF121" s="8">
        <v>1</v>
      </c>
      <c r="AG121" s="8">
        <v>0.32901906845214329</v>
      </c>
      <c r="AH121" s="8">
        <v>0</v>
      </c>
      <c r="AI121" s="8">
        <v>0</v>
      </c>
      <c r="AJ121" s="8">
        <v>1</v>
      </c>
      <c r="AK121" s="8">
        <v>0</v>
      </c>
      <c r="AL121" s="8">
        <v>0.40651604650051265</v>
      </c>
      <c r="AM121" s="8">
        <v>0.17900117611070526</v>
      </c>
      <c r="AP121" s="6">
        <v>0</v>
      </c>
      <c r="AQ121" s="6">
        <f t="shared" si="7"/>
        <v>1.2930615143925999</v>
      </c>
      <c r="AR121" s="6">
        <f t="shared" si="8"/>
        <v>-0.23229781439259978</v>
      </c>
      <c r="AS121" s="6" t="s">
        <v>120</v>
      </c>
      <c r="AT121" s="6">
        <f t="shared" si="5"/>
        <v>1</v>
      </c>
      <c r="AU121" s="6">
        <f t="shared" si="6"/>
        <v>0</v>
      </c>
    </row>
    <row r="122" spans="1:47">
      <c r="A122" s="8">
        <v>-1</v>
      </c>
      <c r="B122" s="8">
        <v>1</v>
      </c>
      <c r="C122" s="8">
        <v>-1.1303378487563231</v>
      </c>
      <c r="D122" s="8">
        <v>1.1030725792565981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1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1</v>
      </c>
      <c r="AC122" s="8">
        <v>0</v>
      </c>
      <c r="AD122" s="8">
        <v>-0.34017667789827993</v>
      </c>
      <c r="AE122" s="8">
        <v>0</v>
      </c>
      <c r="AF122" s="8">
        <v>0</v>
      </c>
      <c r="AG122" s="8">
        <v>-0.49352860267821486</v>
      </c>
      <c r="AH122" s="8">
        <v>0</v>
      </c>
      <c r="AI122" s="8">
        <v>0</v>
      </c>
      <c r="AJ122" s="8">
        <v>1</v>
      </c>
      <c r="AK122" s="8">
        <v>0</v>
      </c>
      <c r="AL122" s="8">
        <v>0.78988197645771596</v>
      </c>
      <c r="AM122" s="8">
        <v>-0.19277653142062465</v>
      </c>
      <c r="AP122" s="6">
        <v>0</v>
      </c>
      <c r="AQ122" s="6">
        <f t="shared" si="7"/>
        <v>-0.49962600616594943</v>
      </c>
      <c r="AR122" s="6">
        <f t="shared" si="8"/>
        <v>1.5603897061659495</v>
      </c>
      <c r="AS122" s="6" t="s">
        <v>120</v>
      </c>
      <c r="AT122" s="6">
        <f t="shared" si="5"/>
        <v>1</v>
      </c>
      <c r="AU122" s="6">
        <f t="shared" si="6"/>
        <v>1</v>
      </c>
    </row>
    <row r="123" spans="1:47">
      <c r="A123" s="8">
        <v>-1</v>
      </c>
      <c r="B123" s="8">
        <v>0</v>
      </c>
      <c r="C123" s="8">
        <v>-0.33646427966397235</v>
      </c>
      <c r="D123" s="8">
        <v>-0.35328785977310639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1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1</v>
      </c>
      <c r="Z123" s="8">
        <v>0</v>
      </c>
      <c r="AA123" s="8">
        <v>0</v>
      </c>
      <c r="AB123" s="8">
        <v>0</v>
      </c>
      <c r="AC123" s="8">
        <v>0</v>
      </c>
      <c r="AD123" s="8">
        <v>0.16930881250710775</v>
      </c>
      <c r="AE123" s="8">
        <v>0</v>
      </c>
      <c r="AF123" s="8">
        <v>1</v>
      </c>
      <c r="AG123" s="8">
        <v>-0.28789168489562533</v>
      </c>
      <c r="AH123" s="8">
        <v>1</v>
      </c>
      <c r="AI123" s="8">
        <v>0</v>
      </c>
      <c r="AJ123" s="8">
        <v>1</v>
      </c>
      <c r="AK123" s="8">
        <v>0</v>
      </c>
      <c r="AL123" s="8">
        <v>0.5575389886048655</v>
      </c>
      <c r="AM123" s="8">
        <v>-0.19335233582051828</v>
      </c>
      <c r="AP123" s="6">
        <v>0</v>
      </c>
      <c r="AQ123" s="6">
        <f t="shared" si="7"/>
        <v>-0.30032311954691976</v>
      </c>
      <c r="AR123" s="6">
        <f t="shared" si="8"/>
        <v>1.3610868195469199</v>
      </c>
      <c r="AS123" s="6" t="s">
        <v>120</v>
      </c>
      <c r="AT123" s="6">
        <f t="shared" si="5"/>
        <v>1</v>
      </c>
      <c r="AU123" s="6">
        <f t="shared" si="6"/>
        <v>1</v>
      </c>
    </row>
    <row r="124" spans="1:47">
      <c r="A124" s="8">
        <v>-1</v>
      </c>
      <c r="B124" s="8">
        <v>0</v>
      </c>
      <c r="C124" s="8">
        <v>-0.2520993945319478</v>
      </c>
      <c r="D124" s="8">
        <v>-0.20262988332175766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1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-0.58969009988566923</v>
      </c>
      <c r="AE124" s="8">
        <v>0</v>
      </c>
      <c r="AF124" s="8">
        <v>1</v>
      </c>
      <c r="AG124" s="8">
        <v>-0.28789168489562533</v>
      </c>
      <c r="AH124" s="8">
        <v>1</v>
      </c>
      <c r="AI124" s="8">
        <v>0</v>
      </c>
      <c r="AJ124" s="8">
        <v>1</v>
      </c>
      <c r="AK124" s="8">
        <v>0</v>
      </c>
      <c r="AL124" s="8">
        <v>-0.83651893851223735</v>
      </c>
      <c r="AM124" s="8">
        <v>-0.16571372462562334</v>
      </c>
      <c r="AP124" s="6">
        <v>0</v>
      </c>
      <c r="AQ124" s="6">
        <f t="shared" si="7"/>
        <v>0.13503206185381322</v>
      </c>
      <c r="AR124" s="6">
        <f t="shared" si="8"/>
        <v>0.92573163814618686</v>
      </c>
      <c r="AS124" s="6" t="s">
        <v>120</v>
      </c>
      <c r="AT124" s="6">
        <f t="shared" si="5"/>
        <v>1</v>
      </c>
      <c r="AU124" s="6">
        <f t="shared" si="6"/>
        <v>1</v>
      </c>
    </row>
    <row r="125" spans="1:47">
      <c r="A125" s="8">
        <v>-1</v>
      </c>
      <c r="B125" s="8">
        <v>0</v>
      </c>
      <c r="C125" s="8">
        <v>0.78137061706512345</v>
      </c>
      <c r="D125" s="8">
        <v>-0.25284920880554057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1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1</v>
      </c>
      <c r="AA125" s="8">
        <v>0</v>
      </c>
      <c r="AB125" s="8">
        <v>0</v>
      </c>
      <c r="AC125" s="8">
        <v>0</v>
      </c>
      <c r="AD125" s="8">
        <v>-0.51498548252417542</v>
      </c>
      <c r="AE125" s="8">
        <v>0</v>
      </c>
      <c r="AF125" s="8">
        <v>0</v>
      </c>
      <c r="AG125" s="8">
        <v>-0.49352860267821486</v>
      </c>
      <c r="AH125" s="8">
        <v>0</v>
      </c>
      <c r="AI125" s="8">
        <v>1</v>
      </c>
      <c r="AJ125" s="8">
        <v>0</v>
      </c>
      <c r="AK125" s="8">
        <v>0</v>
      </c>
      <c r="AL125" s="8">
        <v>5.6690847213675761</v>
      </c>
      <c r="AM125" s="8">
        <v>-0.19527168382016377</v>
      </c>
      <c r="AP125" s="6">
        <v>0</v>
      </c>
      <c r="AQ125" s="6">
        <f t="shared" si="7"/>
        <v>-2.2883850875348086</v>
      </c>
      <c r="AR125" s="6">
        <f t="shared" si="8"/>
        <v>3.3491487875348085</v>
      </c>
      <c r="AS125" s="6" t="s">
        <v>120</v>
      </c>
      <c r="AT125" s="6">
        <f t="shared" si="5"/>
        <v>1</v>
      </c>
      <c r="AU125" s="6">
        <f t="shared" si="6"/>
        <v>1</v>
      </c>
    </row>
    <row r="126" spans="1:47">
      <c r="A126" s="8">
        <v>-1</v>
      </c>
      <c r="B126" s="8">
        <v>0</v>
      </c>
      <c r="C126" s="8">
        <v>1.7169768557197354</v>
      </c>
      <c r="D126" s="8">
        <v>0.34978269699985437</v>
      </c>
      <c r="E126" s="8">
        <v>0</v>
      </c>
      <c r="F126" s="8">
        <v>1</v>
      </c>
      <c r="G126" s="8">
        <v>0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1</v>
      </c>
      <c r="AA126" s="8">
        <v>0</v>
      </c>
      <c r="AB126" s="8">
        <v>0</v>
      </c>
      <c r="AC126" s="8">
        <v>0</v>
      </c>
      <c r="AD126" s="8">
        <v>0.25746026099367042</v>
      </c>
      <c r="AE126" s="8">
        <v>0</v>
      </c>
      <c r="AF126" s="8">
        <v>0</v>
      </c>
      <c r="AG126" s="8">
        <v>-0.49352860267821486</v>
      </c>
      <c r="AH126" s="8">
        <v>1</v>
      </c>
      <c r="AI126" s="8">
        <v>0</v>
      </c>
      <c r="AJ126" s="8">
        <v>1</v>
      </c>
      <c r="AK126" s="8">
        <v>0</v>
      </c>
      <c r="AL126" s="8">
        <v>-0.64483597353363575</v>
      </c>
      <c r="AM126" s="8">
        <v>-0.19527168382016377</v>
      </c>
      <c r="AP126" s="6">
        <v>0</v>
      </c>
      <c r="AQ126" s="6">
        <f t="shared" si="7"/>
        <v>-1.9179331769737515</v>
      </c>
      <c r="AR126" s="6">
        <f t="shared" si="8"/>
        <v>2.9786968769737516</v>
      </c>
      <c r="AS126" s="6" t="s">
        <v>120</v>
      </c>
      <c r="AT126" s="6">
        <f t="shared" si="5"/>
        <v>1</v>
      </c>
      <c r="AU126" s="6">
        <f t="shared" si="6"/>
        <v>1</v>
      </c>
    </row>
    <row r="127" spans="1:47">
      <c r="A127" s="8">
        <v>-1</v>
      </c>
      <c r="B127" s="8">
        <v>1</v>
      </c>
      <c r="C127" s="8">
        <v>0.18406706160061934</v>
      </c>
      <c r="D127" s="8">
        <v>-0.40350718525688928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1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1</v>
      </c>
      <c r="AA127" s="8">
        <v>0</v>
      </c>
      <c r="AB127" s="8">
        <v>0</v>
      </c>
      <c r="AC127" s="8">
        <v>0</v>
      </c>
      <c r="AD127" s="8">
        <v>-0.66439471724716304</v>
      </c>
      <c r="AE127" s="8">
        <v>0</v>
      </c>
      <c r="AF127" s="8">
        <v>0</v>
      </c>
      <c r="AG127" s="8">
        <v>-0.49352860267821486</v>
      </c>
      <c r="AH127" s="8">
        <v>0</v>
      </c>
      <c r="AI127" s="8">
        <v>0</v>
      </c>
      <c r="AJ127" s="8">
        <v>1</v>
      </c>
      <c r="AK127" s="8">
        <v>0</v>
      </c>
      <c r="AL127" s="8">
        <v>-2.3318481027260713E-2</v>
      </c>
      <c r="AM127" s="8">
        <v>-0.19527168382016377</v>
      </c>
      <c r="AP127" s="6">
        <v>0</v>
      </c>
      <c r="AQ127" s="6">
        <f t="shared" si="7"/>
        <v>-1.9110430200125363</v>
      </c>
      <c r="AR127" s="6">
        <f t="shared" si="8"/>
        <v>2.9718067200125367</v>
      </c>
      <c r="AS127" s="6" t="s">
        <v>120</v>
      </c>
      <c r="AT127" s="6">
        <f t="shared" si="5"/>
        <v>1</v>
      </c>
      <c r="AU127" s="6">
        <f t="shared" si="6"/>
        <v>1</v>
      </c>
    </row>
    <row r="128" spans="1:47">
      <c r="A128" s="8">
        <v>-1</v>
      </c>
      <c r="B128" s="8">
        <v>0</v>
      </c>
      <c r="C128" s="8">
        <v>-0.82831155998367534</v>
      </c>
      <c r="D128" s="8">
        <v>1.4043885321592955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1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0</v>
      </c>
      <c r="AD128" s="8">
        <v>-0.58969009988566923</v>
      </c>
      <c r="AE128" s="8">
        <v>0</v>
      </c>
      <c r="AF128" s="8">
        <v>0</v>
      </c>
      <c r="AG128" s="8">
        <v>-0.49352860267821486</v>
      </c>
      <c r="AH128" s="8">
        <v>1</v>
      </c>
      <c r="AI128" s="8">
        <v>0</v>
      </c>
      <c r="AJ128" s="8">
        <v>1</v>
      </c>
      <c r="AK128" s="8">
        <v>0</v>
      </c>
      <c r="AL128" s="8">
        <v>-2.3318481027260713E-2</v>
      </c>
      <c r="AM128" s="8">
        <v>-0.19527168382016377</v>
      </c>
      <c r="AP128" s="6">
        <v>0</v>
      </c>
      <c r="AQ128" s="6">
        <f t="shared" si="7"/>
        <v>-0.67638842012264988</v>
      </c>
      <c r="AR128" s="6">
        <f t="shared" si="8"/>
        <v>1.7371521201226501</v>
      </c>
      <c r="AS128" s="6" t="s">
        <v>120</v>
      </c>
      <c r="AT128" s="6">
        <f t="shared" si="5"/>
        <v>1</v>
      </c>
      <c r="AU128" s="6">
        <f t="shared" si="6"/>
        <v>1</v>
      </c>
    </row>
    <row r="129" spans="1:47">
      <c r="A129" s="8">
        <v>-1</v>
      </c>
      <c r="B129" s="8">
        <v>0</v>
      </c>
      <c r="C129" s="8">
        <v>-0.72960464437920647</v>
      </c>
      <c r="D129" s="8">
        <v>-0.70482313815958675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1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1</v>
      </c>
      <c r="Z129" s="8">
        <v>0</v>
      </c>
      <c r="AA129" s="8">
        <v>0</v>
      </c>
      <c r="AB129" s="8">
        <v>0</v>
      </c>
      <c r="AC129" s="8">
        <v>0</v>
      </c>
      <c r="AD129" s="8">
        <v>-0.58969009988566923</v>
      </c>
      <c r="AE129" s="8">
        <v>0</v>
      </c>
      <c r="AF129" s="8">
        <v>0</v>
      </c>
      <c r="AG129" s="8">
        <v>-0.49352860267821486</v>
      </c>
      <c r="AH129" s="8">
        <v>1</v>
      </c>
      <c r="AI129" s="8">
        <v>0</v>
      </c>
      <c r="AJ129" s="8">
        <v>1</v>
      </c>
      <c r="AK129" s="8">
        <v>0</v>
      </c>
      <c r="AL129" s="8">
        <v>-0.37183296280653644</v>
      </c>
      <c r="AM129" s="8">
        <v>-3.9996430648844256E-2</v>
      </c>
      <c r="AP129" s="6">
        <v>0</v>
      </c>
      <c r="AQ129" s="6">
        <f t="shared" si="7"/>
        <v>-0.28416223223815895</v>
      </c>
      <c r="AR129" s="6">
        <f t="shared" si="8"/>
        <v>1.344925932238159</v>
      </c>
      <c r="AS129" s="6" t="s">
        <v>120</v>
      </c>
      <c r="AT129" s="6">
        <f t="shared" si="5"/>
        <v>1</v>
      </c>
      <c r="AU129" s="6">
        <f t="shared" si="6"/>
        <v>1</v>
      </c>
    </row>
    <row r="130" spans="1:47">
      <c r="A130" s="8">
        <v>-1</v>
      </c>
      <c r="B130" s="8">
        <v>1</v>
      </c>
      <c r="C130" s="8">
        <v>1.1475138810785694</v>
      </c>
      <c r="D130" s="8">
        <v>-0.65460381267580381</v>
      </c>
      <c r="E130" s="8">
        <v>0</v>
      </c>
      <c r="F130" s="8">
        <v>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1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8.2651456367774948E-2</v>
      </c>
      <c r="AE130" s="8">
        <v>1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-0.25566146888011121</v>
      </c>
      <c r="AM130" s="8">
        <v>-0.19527168382016377</v>
      </c>
      <c r="AP130" s="6">
        <v>0</v>
      </c>
      <c r="AQ130" s="6">
        <f t="shared" si="7"/>
        <v>1.4782034775421611</v>
      </c>
      <c r="AR130" s="6">
        <f t="shared" si="8"/>
        <v>-0.41743977754216099</v>
      </c>
      <c r="AS130" s="6" t="s">
        <v>120</v>
      </c>
      <c r="AT130" s="6">
        <f t="shared" si="5"/>
        <v>1</v>
      </c>
      <c r="AU130" s="6">
        <f t="shared" si="6"/>
        <v>0</v>
      </c>
    </row>
    <row r="131" spans="1:47">
      <c r="A131" s="8">
        <v>-1</v>
      </c>
      <c r="B131" s="8">
        <v>0</v>
      </c>
      <c r="C131" s="8">
        <v>0.27518130627297616</v>
      </c>
      <c r="D131" s="8">
        <v>-0.70482313815958675</v>
      </c>
      <c r="E131" s="8">
        <v>1</v>
      </c>
      <c r="F131" s="8">
        <v>0</v>
      </c>
      <c r="G131" s="8">
        <v>0</v>
      </c>
      <c r="H131" s="8">
        <v>0</v>
      </c>
      <c r="I131" s="8">
        <v>0</v>
      </c>
      <c r="J131" s="8">
        <v>1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1</v>
      </c>
      <c r="AC131" s="8">
        <v>0</v>
      </c>
      <c r="AD131" s="8">
        <v>-0.51498548252417542</v>
      </c>
      <c r="AE131" s="8">
        <v>0</v>
      </c>
      <c r="AF131" s="8">
        <v>0</v>
      </c>
      <c r="AG131" s="8">
        <v>-0.49352860267821486</v>
      </c>
      <c r="AH131" s="8">
        <v>1</v>
      </c>
      <c r="AI131" s="8">
        <v>0</v>
      </c>
      <c r="AJ131" s="8">
        <v>1</v>
      </c>
      <c r="AK131" s="8">
        <v>0</v>
      </c>
      <c r="AL131" s="8">
        <v>-0.13948997495368595</v>
      </c>
      <c r="AM131" s="8">
        <v>-0.19527168382016377</v>
      </c>
      <c r="AP131" s="6">
        <v>0</v>
      </c>
      <c r="AQ131" s="6">
        <f t="shared" si="7"/>
        <v>-1.5430098658561753</v>
      </c>
      <c r="AR131" s="6">
        <f t="shared" si="8"/>
        <v>2.6037735658561756</v>
      </c>
      <c r="AS131" s="6" t="s">
        <v>120</v>
      </c>
      <c r="AT131" s="6">
        <f t="shared" si="5"/>
        <v>1</v>
      </c>
      <c r="AU131" s="6">
        <f t="shared" si="6"/>
        <v>1</v>
      </c>
    </row>
    <row r="132" spans="1:47">
      <c r="A132" s="8">
        <v>-1</v>
      </c>
      <c r="B132" s="8">
        <v>1</v>
      </c>
      <c r="C132" s="8">
        <v>-0.47650998898313279</v>
      </c>
      <c r="D132" s="8">
        <v>-0.7801521263852611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1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-0.55233779120492232</v>
      </c>
      <c r="AE132" s="8">
        <v>0</v>
      </c>
      <c r="AF132" s="8">
        <v>1</v>
      </c>
      <c r="AG132" s="8">
        <v>-8.2254767113035795E-2</v>
      </c>
      <c r="AH132" s="8">
        <v>1</v>
      </c>
      <c r="AI132" s="8">
        <v>0</v>
      </c>
      <c r="AJ132" s="8">
        <v>1</v>
      </c>
      <c r="AK132" s="8">
        <v>0</v>
      </c>
      <c r="AL132" s="8">
        <v>-5.8169929205188285E-2</v>
      </c>
      <c r="AM132" s="8">
        <v>-0.19469587942027014</v>
      </c>
      <c r="AP132" s="6">
        <v>0</v>
      </c>
      <c r="AQ132" s="6">
        <f t="shared" si="7"/>
        <v>-0.43310003928810648</v>
      </c>
      <c r="AR132" s="6">
        <f t="shared" si="8"/>
        <v>1.4938637392881065</v>
      </c>
      <c r="AS132" s="6" t="s">
        <v>120</v>
      </c>
      <c r="AT132" s="6">
        <f t="shared" si="5"/>
        <v>1</v>
      </c>
      <c r="AU132" s="6">
        <f t="shared" si="6"/>
        <v>1</v>
      </c>
    </row>
    <row r="133" spans="1:47">
      <c r="A133" s="8">
        <v>-1</v>
      </c>
      <c r="B133" s="8">
        <v>0</v>
      </c>
      <c r="C133" s="8">
        <v>3.2001117050704972</v>
      </c>
      <c r="D133" s="8">
        <v>0.24934404603228855</v>
      </c>
      <c r="E133" s="8">
        <v>0</v>
      </c>
      <c r="F133" s="8">
        <v>1</v>
      </c>
      <c r="G133" s="8">
        <v>0</v>
      </c>
      <c r="H133" s="8">
        <v>1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1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-0.66439471724716304</v>
      </c>
      <c r="AE133" s="8">
        <v>0</v>
      </c>
      <c r="AF133" s="8">
        <v>0</v>
      </c>
      <c r="AG133" s="8">
        <v>-0.49352860267821486</v>
      </c>
      <c r="AH133" s="8">
        <v>0</v>
      </c>
      <c r="AI133" s="8">
        <v>1</v>
      </c>
      <c r="AJ133" s="8">
        <v>0</v>
      </c>
      <c r="AK133" s="8">
        <v>0</v>
      </c>
      <c r="AL133" s="8">
        <v>-1.0688619263650878</v>
      </c>
      <c r="AM133" s="8">
        <v>-0.19527168382016377</v>
      </c>
      <c r="AP133" s="6">
        <v>0</v>
      </c>
      <c r="AQ133" s="6">
        <f t="shared" si="7"/>
        <v>-2.9199549731788665</v>
      </c>
      <c r="AR133" s="6">
        <f t="shared" si="8"/>
        <v>3.9807186731788669</v>
      </c>
      <c r="AS133" s="6" t="s">
        <v>120</v>
      </c>
      <c r="AT133" s="6">
        <f t="shared" si="5"/>
        <v>1</v>
      </c>
      <c r="AU133" s="6">
        <f t="shared" si="6"/>
        <v>1</v>
      </c>
    </row>
    <row r="134" spans="1:47">
      <c r="A134" s="8">
        <v>-1</v>
      </c>
      <c r="B134" s="8">
        <v>1</v>
      </c>
      <c r="C134" s="8">
        <v>-0.4132363251341144</v>
      </c>
      <c r="D134" s="8">
        <v>1.9738756831453939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1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1</v>
      </c>
      <c r="AA134" s="8">
        <v>0</v>
      </c>
      <c r="AB134" s="8">
        <v>0</v>
      </c>
      <c r="AC134" s="8">
        <v>0</v>
      </c>
      <c r="AD134" s="8">
        <v>-0.66439471724716304</v>
      </c>
      <c r="AE134" s="8">
        <v>0</v>
      </c>
      <c r="AF134" s="8">
        <v>0</v>
      </c>
      <c r="AG134" s="8">
        <v>-0.49352860267821486</v>
      </c>
      <c r="AH134" s="8">
        <v>1</v>
      </c>
      <c r="AI134" s="8">
        <v>0</v>
      </c>
      <c r="AJ134" s="8">
        <v>1</v>
      </c>
      <c r="AK134" s="8">
        <v>0</v>
      </c>
      <c r="AL134" s="8">
        <v>-3.4935630419903239E-2</v>
      </c>
      <c r="AM134" s="8">
        <v>-0.19527168382016377</v>
      </c>
      <c r="AP134" s="6">
        <v>0</v>
      </c>
      <c r="AQ134" s="6">
        <f t="shared" si="7"/>
        <v>-2.3198413192226499</v>
      </c>
      <c r="AR134" s="6">
        <f t="shared" si="8"/>
        <v>3.3806050192226502</v>
      </c>
      <c r="AS134" s="6" t="s">
        <v>120</v>
      </c>
      <c r="AT134" s="6">
        <f t="shared" si="5"/>
        <v>1</v>
      </c>
      <c r="AU134" s="6">
        <f t="shared" si="6"/>
        <v>1</v>
      </c>
    </row>
    <row r="135" spans="1:47">
      <c r="A135" s="8">
        <v>-1</v>
      </c>
      <c r="B135" s="8">
        <v>1</v>
      </c>
      <c r="C135" s="8">
        <v>0.20515828288362548</v>
      </c>
      <c r="D135" s="8">
        <v>0.14890539506472272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1</v>
      </c>
      <c r="Z135" s="8">
        <v>0</v>
      </c>
      <c r="AA135" s="8">
        <v>0</v>
      </c>
      <c r="AB135" s="8">
        <v>0</v>
      </c>
      <c r="AC135" s="8">
        <v>0</v>
      </c>
      <c r="AD135" s="8">
        <v>-0.21616701307820024</v>
      </c>
      <c r="AE135" s="8">
        <v>0</v>
      </c>
      <c r="AF135" s="8">
        <v>0</v>
      </c>
      <c r="AG135" s="8">
        <v>-0.49352860267821486</v>
      </c>
      <c r="AH135" s="8">
        <v>1</v>
      </c>
      <c r="AI135" s="8">
        <v>0</v>
      </c>
      <c r="AJ135" s="8">
        <v>1</v>
      </c>
      <c r="AK135" s="8">
        <v>0</v>
      </c>
      <c r="AL135" s="8">
        <v>-0.72034744458581212</v>
      </c>
      <c r="AM135" s="8">
        <v>-0.19527168382016377</v>
      </c>
      <c r="AP135" s="6">
        <v>0</v>
      </c>
      <c r="AQ135" s="6">
        <f t="shared" si="7"/>
        <v>-1.6559778246606947</v>
      </c>
      <c r="AR135" s="6">
        <f t="shared" si="8"/>
        <v>2.7167415246606947</v>
      </c>
      <c r="AS135" s="6" t="s">
        <v>120</v>
      </c>
      <c r="AT135" s="6">
        <f t="shared" si="5"/>
        <v>1</v>
      </c>
      <c r="AU135" s="6">
        <f t="shared" si="6"/>
        <v>1</v>
      </c>
    </row>
    <row r="136" spans="1:47">
      <c r="A136" s="8">
        <v>-1</v>
      </c>
      <c r="B136" s="8">
        <v>1</v>
      </c>
      <c r="C136" s="8">
        <v>-0.33646427966397235</v>
      </c>
      <c r="D136" s="8">
        <v>-0.30306853428932345</v>
      </c>
      <c r="E136" s="8">
        <v>1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1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1</v>
      </c>
      <c r="AC136" s="8">
        <v>0</v>
      </c>
      <c r="AD136" s="8">
        <v>0.85509719988562083</v>
      </c>
      <c r="AE136" s="8">
        <v>0</v>
      </c>
      <c r="AF136" s="8">
        <v>1</v>
      </c>
      <c r="AG136" s="8">
        <v>-8.2254767113035795E-2</v>
      </c>
      <c r="AH136" s="8">
        <v>1</v>
      </c>
      <c r="AI136" s="8">
        <v>0</v>
      </c>
      <c r="AJ136" s="8">
        <v>1</v>
      </c>
      <c r="AK136" s="8">
        <v>0</v>
      </c>
      <c r="AL136" s="8">
        <v>1.0745021365774579</v>
      </c>
      <c r="AM136" s="8">
        <v>-0.19507974902019923</v>
      </c>
      <c r="AP136" s="6">
        <v>0</v>
      </c>
      <c r="AQ136" s="6">
        <f t="shared" si="7"/>
        <v>-0.95107969247004731</v>
      </c>
      <c r="AR136" s="6">
        <f t="shared" si="8"/>
        <v>2.0118433924700474</v>
      </c>
      <c r="AS136" s="6" t="s">
        <v>120</v>
      </c>
      <c r="AT136" s="6">
        <f t="shared" ref="AT136:AT190" si="9">1-AP136</f>
        <v>1</v>
      </c>
      <c r="AU136" s="6">
        <f t="shared" ref="AU136:AU190" si="10">IF(AR136&gt;0,1,0)</f>
        <v>1</v>
      </c>
    </row>
    <row r="137" spans="1:47">
      <c r="A137" s="8">
        <v>-1</v>
      </c>
      <c r="B137" s="8">
        <v>0</v>
      </c>
      <c r="C137" s="8">
        <v>-1.1235886579457612</v>
      </c>
      <c r="D137" s="8">
        <v>1.0528532537728152</v>
      </c>
      <c r="E137" s="8">
        <v>0</v>
      </c>
      <c r="F137" s="8">
        <v>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-0.36557624780118786</v>
      </c>
      <c r="AE137" s="8">
        <v>0</v>
      </c>
      <c r="AF137" s="8">
        <v>1</v>
      </c>
      <c r="AG137" s="8">
        <v>-0.28789168489562533</v>
      </c>
      <c r="AH137" s="8">
        <v>0</v>
      </c>
      <c r="AI137" s="8">
        <v>0</v>
      </c>
      <c r="AJ137" s="8">
        <v>1</v>
      </c>
      <c r="AK137" s="8">
        <v>0</v>
      </c>
      <c r="AL137" s="8">
        <v>-0.37183296280653644</v>
      </c>
      <c r="AM137" s="8">
        <v>-0.19507974902019923</v>
      </c>
      <c r="AP137" s="6">
        <v>0</v>
      </c>
      <c r="AQ137" s="6">
        <f t="shared" ref="AQ137:AQ190" si="11">SUMPRODUCT($B$3:$AM$3,B137:AM137)</f>
        <v>5.2731954080852406E-3</v>
      </c>
      <c r="AR137" s="6">
        <f t="shared" ref="AR137:AR190" si="12">A137*(AQ137+$AP$3)</f>
        <v>1.0554905045919147</v>
      </c>
      <c r="AS137" s="6" t="s">
        <v>120</v>
      </c>
      <c r="AT137" s="6">
        <f t="shared" si="9"/>
        <v>1</v>
      </c>
      <c r="AU137" s="6">
        <f t="shared" si="10"/>
        <v>1</v>
      </c>
    </row>
    <row r="138" spans="1:47">
      <c r="A138" s="8">
        <v>-1</v>
      </c>
      <c r="B138" s="8">
        <v>1</v>
      </c>
      <c r="C138" s="8">
        <v>-0.60305731668116969</v>
      </c>
      <c r="D138" s="8">
        <v>-0.55416516170823804</v>
      </c>
      <c r="E138" s="8">
        <v>0</v>
      </c>
      <c r="F138" s="8">
        <v>1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1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1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-0.61508966978857715</v>
      </c>
      <c r="AE138" s="8">
        <v>0</v>
      </c>
      <c r="AF138" s="8">
        <v>1</v>
      </c>
      <c r="AG138" s="8">
        <v>-8.2254767113035795E-2</v>
      </c>
      <c r="AH138" s="8">
        <v>0</v>
      </c>
      <c r="AI138" s="8">
        <v>0</v>
      </c>
      <c r="AJ138" s="8">
        <v>1</v>
      </c>
      <c r="AK138" s="8">
        <v>0</v>
      </c>
      <c r="AL138" s="8">
        <v>0.78988197645771596</v>
      </c>
      <c r="AM138" s="8">
        <v>5.4243556133748927E-2</v>
      </c>
      <c r="AP138" s="6">
        <v>0</v>
      </c>
      <c r="AQ138" s="6">
        <f t="shared" si="11"/>
        <v>0.90447169953424078</v>
      </c>
      <c r="AR138" s="6">
        <f t="shared" si="12"/>
        <v>0.15629200046575931</v>
      </c>
      <c r="AS138" s="6" t="s">
        <v>120</v>
      </c>
      <c r="AT138" s="6">
        <f t="shared" si="9"/>
        <v>1</v>
      </c>
      <c r="AU138" s="6">
        <f t="shared" si="10"/>
        <v>1</v>
      </c>
    </row>
    <row r="139" spans="1:47">
      <c r="A139" s="8">
        <v>-1</v>
      </c>
      <c r="B139" s="8">
        <v>1</v>
      </c>
      <c r="C139" s="8">
        <v>0.47259480002237303</v>
      </c>
      <c r="D139" s="8">
        <v>-0.15241055783797475</v>
      </c>
      <c r="E139" s="8">
        <v>0</v>
      </c>
      <c r="F139" s="8">
        <v>1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1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1</v>
      </c>
      <c r="AA139" s="8">
        <v>0</v>
      </c>
      <c r="AB139" s="8">
        <v>0</v>
      </c>
      <c r="AC139" s="8">
        <v>0</v>
      </c>
      <c r="AD139" s="8">
        <v>0.8296976299827129</v>
      </c>
      <c r="AE139" s="8">
        <v>1</v>
      </c>
      <c r="AF139" s="8">
        <v>0</v>
      </c>
      <c r="AG139" s="8">
        <v>-0.49352860267821486</v>
      </c>
      <c r="AH139" s="8">
        <v>1</v>
      </c>
      <c r="AI139" s="8">
        <v>1</v>
      </c>
      <c r="AJ139" s="8">
        <v>0</v>
      </c>
      <c r="AK139" s="8">
        <v>0</v>
      </c>
      <c r="AL139" s="8">
        <v>0.5575389886048655</v>
      </c>
      <c r="AM139" s="8">
        <v>-0.19527168382016377</v>
      </c>
      <c r="AP139" s="6">
        <v>0</v>
      </c>
      <c r="AQ139" s="6">
        <f t="shared" si="11"/>
        <v>1.0832428024227492</v>
      </c>
      <c r="AR139" s="6">
        <f t="shared" si="12"/>
        <v>-2.2479102422749087E-2</v>
      </c>
      <c r="AS139" s="6" t="s">
        <v>120</v>
      </c>
      <c r="AT139" s="6">
        <f t="shared" si="9"/>
        <v>1</v>
      </c>
      <c r="AU139" s="6">
        <f t="shared" si="10"/>
        <v>0</v>
      </c>
    </row>
    <row r="140" spans="1:47">
      <c r="A140" s="8">
        <v>-1</v>
      </c>
      <c r="B140" s="8">
        <v>1</v>
      </c>
      <c r="C140" s="8">
        <v>0.28952316801565003</v>
      </c>
      <c r="D140" s="8">
        <v>-0.27795887154743204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1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1</v>
      </c>
      <c r="AC140" s="8">
        <v>0</v>
      </c>
      <c r="AD140" s="8">
        <v>1.8128103944599709</v>
      </c>
      <c r="AE140" s="8">
        <v>0</v>
      </c>
      <c r="AF140" s="8">
        <v>0</v>
      </c>
      <c r="AG140" s="8">
        <v>-0.49352860267821486</v>
      </c>
      <c r="AH140" s="8">
        <v>1</v>
      </c>
      <c r="AI140" s="8">
        <v>0</v>
      </c>
      <c r="AJ140" s="8">
        <v>1</v>
      </c>
      <c r="AK140" s="8">
        <v>0</v>
      </c>
      <c r="AL140" s="8">
        <v>-1.0688619263650878</v>
      </c>
      <c r="AM140" s="8">
        <v>-0.19527168382016377</v>
      </c>
      <c r="AP140" s="6">
        <v>0</v>
      </c>
      <c r="AQ140" s="6">
        <f t="shared" si="11"/>
        <v>-5.9947240867776141E-2</v>
      </c>
      <c r="AR140" s="6">
        <f t="shared" si="12"/>
        <v>1.1207109408677762</v>
      </c>
      <c r="AS140" s="6" t="s">
        <v>120</v>
      </c>
      <c r="AT140" s="6">
        <f t="shared" si="9"/>
        <v>1</v>
      </c>
      <c r="AU140" s="6">
        <f t="shared" si="10"/>
        <v>1</v>
      </c>
    </row>
    <row r="141" spans="1:47">
      <c r="A141" s="8">
        <v>-1</v>
      </c>
      <c r="B141" s="8">
        <v>0</v>
      </c>
      <c r="C141" s="8">
        <v>2.1523000004605226</v>
      </c>
      <c r="D141" s="8">
        <v>-0.88862586943023225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1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1</v>
      </c>
      <c r="AA141" s="8">
        <v>0</v>
      </c>
      <c r="AB141" s="8">
        <v>0</v>
      </c>
      <c r="AC141" s="8">
        <v>0</v>
      </c>
      <c r="AD141" s="8">
        <v>-0.36557624780118786</v>
      </c>
      <c r="AE141" s="8">
        <v>1</v>
      </c>
      <c r="AF141" s="8">
        <v>0</v>
      </c>
      <c r="AG141" s="8">
        <v>-0.49352860267821486</v>
      </c>
      <c r="AH141" s="8">
        <v>1</v>
      </c>
      <c r="AI141" s="8">
        <v>0</v>
      </c>
      <c r="AJ141" s="8">
        <v>1</v>
      </c>
      <c r="AK141" s="8">
        <v>0</v>
      </c>
      <c r="AL141" s="8">
        <v>0.39489889710787013</v>
      </c>
      <c r="AM141" s="8">
        <v>0.22640907170194868</v>
      </c>
      <c r="AP141" s="6">
        <v>0</v>
      </c>
      <c r="AQ141" s="6">
        <f t="shared" si="11"/>
        <v>1.4886267201456789</v>
      </c>
      <c r="AR141" s="6">
        <f t="shared" si="12"/>
        <v>-0.42786302014567879</v>
      </c>
      <c r="AS141" s="6" t="s">
        <v>120</v>
      </c>
      <c r="AT141" s="6">
        <f t="shared" si="9"/>
        <v>1</v>
      </c>
      <c r="AU141" s="6">
        <f t="shared" si="10"/>
        <v>0</v>
      </c>
    </row>
    <row r="142" spans="1:47">
      <c r="A142" s="8">
        <v>-1</v>
      </c>
      <c r="B142" s="8">
        <v>0</v>
      </c>
      <c r="C142" s="8">
        <v>-0.75069586566221258</v>
      </c>
      <c r="D142" s="8">
        <v>-0.79722669704974736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-0.63899514734425511</v>
      </c>
      <c r="AE142" s="8">
        <v>0</v>
      </c>
      <c r="AF142" s="8">
        <v>0</v>
      </c>
      <c r="AG142" s="8">
        <v>-0.49352860267821486</v>
      </c>
      <c r="AH142" s="8">
        <v>0</v>
      </c>
      <c r="AI142" s="8">
        <v>0</v>
      </c>
      <c r="AJ142" s="8">
        <v>1</v>
      </c>
      <c r="AK142" s="8">
        <v>0</v>
      </c>
      <c r="AL142" s="8">
        <v>-0.23242717009482614</v>
      </c>
      <c r="AM142" s="8">
        <v>-0.19527168382016377</v>
      </c>
      <c r="AP142" s="6">
        <v>0</v>
      </c>
      <c r="AQ142" s="6">
        <f t="shared" si="11"/>
        <v>-0.44054022684257332</v>
      </c>
      <c r="AR142" s="6">
        <f t="shared" si="12"/>
        <v>1.5013039268425734</v>
      </c>
      <c r="AS142" s="6" t="s">
        <v>120</v>
      </c>
      <c r="AT142" s="6">
        <f t="shared" si="9"/>
        <v>1</v>
      </c>
      <c r="AU142" s="6">
        <f t="shared" si="10"/>
        <v>1</v>
      </c>
    </row>
    <row r="143" spans="1:47">
      <c r="A143" s="8">
        <v>-1</v>
      </c>
      <c r="B143" s="8">
        <v>1</v>
      </c>
      <c r="C143" s="8">
        <v>-1.1235886579457612</v>
      </c>
      <c r="D143" s="8">
        <v>-0.92277501075920454</v>
      </c>
      <c r="E143" s="8">
        <v>0</v>
      </c>
      <c r="F143" s="8">
        <v>1</v>
      </c>
      <c r="G143" s="8">
        <v>0</v>
      </c>
      <c r="H143" s="8">
        <v>0</v>
      </c>
      <c r="I143" s="8">
        <v>1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-0.58969009988566923</v>
      </c>
      <c r="AE143" s="8">
        <v>0</v>
      </c>
      <c r="AF143" s="8">
        <v>0</v>
      </c>
      <c r="AG143" s="8">
        <v>-0.49352860267821486</v>
      </c>
      <c r="AH143" s="8">
        <v>1</v>
      </c>
      <c r="AI143" s="8">
        <v>1</v>
      </c>
      <c r="AJ143" s="8">
        <v>0</v>
      </c>
      <c r="AK143" s="8">
        <v>0</v>
      </c>
      <c r="AL143" s="8">
        <v>0.5575389886048655</v>
      </c>
      <c r="AM143" s="8">
        <v>-0.19527168382016377</v>
      </c>
      <c r="AP143" s="6">
        <v>0</v>
      </c>
      <c r="AQ143" s="6">
        <f t="shared" si="11"/>
        <v>-1.5605079341778798</v>
      </c>
      <c r="AR143" s="6">
        <f t="shared" si="12"/>
        <v>2.6212716341778801</v>
      </c>
      <c r="AS143" s="6" t="s">
        <v>120</v>
      </c>
      <c r="AT143" s="6">
        <f t="shared" si="9"/>
        <v>1</v>
      </c>
      <c r="AU143" s="6">
        <f t="shared" si="10"/>
        <v>1</v>
      </c>
    </row>
    <row r="144" spans="1:47">
      <c r="A144" s="8">
        <v>-1</v>
      </c>
      <c r="B144" s="8">
        <v>0</v>
      </c>
      <c r="C144" s="8">
        <v>-0.35755550094697847</v>
      </c>
      <c r="D144" s="8">
        <v>-0.62145905785650712</v>
      </c>
      <c r="E144" s="8">
        <v>0</v>
      </c>
      <c r="F144" s="8">
        <v>1</v>
      </c>
      <c r="G144" s="8">
        <v>0</v>
      </c>
      <c r="H144" s="8">
        <v>1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1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-0.66439471724716304</v>
      </c>
      <c r="AE144" s="8">
        <v>0</v>
      </c>
      <c r="AF144" s="8">
        <v>0</v>
      </c>
      <c r="AG144" s="8">
        <v>-0.49352860267821486</v>
      </c>
      <c r="AH144" s="8">
        <v>0</v>
      </c>
      <c r="AI144" s="8">
        <v>0</v>
      </c>
      <c r="AJ144" s="8">
        <v>1</v>
      </c>
      <c r="AK144" s="8">
        <v>0</v>
      </c>
      <c r="AL144" s="8">
        <v>0.90605347038414119</v>
      </c>
      <c r="AM144" s="8">
        <v>-0.19507974902019923</v>
      </c>
      <c r="AP144" s="6">
        <v>0</v>
      </c>
      <c r="AQ144" s="6">
        <f t="shared" si="11"/>
        <v>-2.8243977911012568</v>
      </c>
      <c r="AR144" s="6">
        <f t="shared" si="12"/>
        <v>3.8851614911012566</v>
      </c>
      <c r="AS144" s="6" t="s">
        <v>120</v>
      </c>
      <c r="AT144" s="6">
        <f t="shared" si="9"/>
        <v>1</v>
      </c>
      <c r="AU144" s="6">
        <f t="shared" si="10"/>
        <v>1</v>
      </c>
    </row>
    <row r="145" spans="1:47">
      <c r="A145" s="8">
        <v>-1</v>
      </c>
      <c r="B145" s="8">
        <v>1</v>
      </c>
      <c r="C145" s="8">
        <v>-1.0181325515307307</v>
      </c>
      <c r="D145" s="8">
        <v>-0.89766534801731312</v>
      </c>
      <c r="E145" s="8">
        <v>0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1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1</v>
      </c>
      <c r="Z145" s="8">
        <v>0</v>
      </c>
      <c r="AA145" s="8">
        <v>0</v>
      </c>
      <c r="AB145" s="8">
        <v>0</v>
      </c>
      <c r="AC145" s="8">
        <v>0</v>
      </c>
      <c r="AD145" s="8">
        <v>-0.57773736110783025</v>
      </c>
      <c r="AE145" s="8">
        <v>0</v>
      </c>
      <c r="AF145" s="8">
        <v>0</v>
      </c>
      <c r="AG145" s="8">
        <v>-0.49352860267821486</v>
      </c>
      <c r="AH145" s="8">
        <v>0</v>
      </c>
      <c r="AI145" s="8">
        <v>0</v>
      </c>
      <c r="AJ145" s="8">
        <v>1</v>
      </c>
      <c r="AK145" s="8">
        <v>0</v>
      </c>
      <c r="AL145" s="8">
        <v>0.5575389886048655</v>
      </c>
      <c r="AM145" s="8">
        <v>-0.12540741663306823</v>
      </c>
      <c r="AP145" s="6">
        <v>0</v>
      </c>
      <c r="AQ145" s="6">
        <f t="shared" si="11"/>
        <v>-0.66133029923602404</v>
      </c>
      <c r="AR145" s="6">
        <f t="shared" si="12"/>
        <v>1.7220939992360242</v>
      </c>
      <c r="AS145" s="6" t="s">
        <v>120</v>
      </c>
      <c r="AT145" s="6">
        <f t="shared" si="9"/>
        <v>1</v>
      </c>
      <c r="AU145" s="6">
        <f t="shared" si="10"/>
        <v>1</v>
      </c>
    </row>
    <row r="146" spans="1:47">
      <c r="A146" s="8">
        <v>-1</v>
      </c>
      <c r="B146" s="8">
        <v>0</v>
      </c>
      <c r="C146" s="8">
        <v>-1.1514290700393293</v>
      </c>
      <c r="D146" s="8">
        <v>-0.84744602253353019</v>
      </c>
      <c r="E146" s="8">
        <v>0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1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-0.14146239571670643</v>
      </c>
      <c r="AE146" s="8">
        <v>0</v>
      </c>
      <c r="AF146" s="8">
        <v>1</v>
      </c>
      <c r="AG146" s="8">
        <v>-0.28789168489562533</v>
      </c>
      <c r="AH146" s="8">
        <v>1</v>
      </c>
      <c r="AI146" s="8">
        <v>0</v>
      </c>
      <c r="AJ146" s="8">
        <v>1</v>
      </c>
      <c r="AK146" s="8">
        <v>0</v>
      </c>
      <c r="AL146" s="8">
        <v>-0.6041759506593869</v>
      </c>
      <c r="AM146" s="8">
        <v>-0.19431200982034103</v>
      </c>
      <c r="AP146" s="6">
        <v>2</v>
      </c>
      <c r="AQ146" s="6">
        <f t="shared" si="11"/>
        <v>0.36819401321641576</v>
      </c>
      <c r="AR146" s="6">
        <f t="shared" si="12"/>
        <v>0.69256968678358433</v>
      </c>
      <c r="AS146" s="6" t="s">
        <v>120</v>
      </c>
      <c r="AT146" s="6">
        <f t="shared" si="9"/>
        <v>-1</v>
      </c>
      <c r="AU146" s="6">
        <f t="shared" si="10"/>
        <v>1</v>
      </c>
    </row>
    <row r="147" spans="1:47">
      <c r="A147" s="8">
        <v>-1</v>
      </c>
      <c r="B147" s="8">
        <v>0</v>
      </c>
      <c r="C147" s="8">
        <v>-0.99704133024772446</v>
      </c>
      <c r="D147" s="8">
        <v>-0.80526178912715263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1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1</v>
      </c>
      <c r="Z147" s="8">
        <v>0</v>
      </c>
      <c r="AA147" s="8">
        <v>0</v>
      </c>
      <c r="AB147" s="8">
        <v>0</v>
      </c>
      <c r="AC147" s="8">
        <v>0</v>
      </c>
      <c r="AD147" s="8">
        <v>-0.42683403403761278</v>
      </c>
      <c r="AE147" s="8">
        <v>1</v>
      </c>
      <c r="AF147" s="8">
        <v>1</v>
      </c>
      <c r="AG147" s="8">
        <v>0.53465598623473276</v>
      </c>
      <c r="AH147" s="8">
        <v>1</v>
      </c>
      <c r="AI147" s="8">
        <v>0</v>
      </c>
      <c r="AJ147" s="8">
        <v>1</v>
      </c>
      <c r="AK147" s="8">
        <v>0</v>
      </c>
      <c r="AL147" s="8">
        <v>-0.25566146888011121</v>
      </c>
      <c r="AM147" s="8">
        <v>-0.19431200982034103</v>
      </c>
      <c r="AP147" s="6">
        <v>0</v>
      </c>
      <c r="AQ147" s="6">
        <f t="shared" si="11"/>
        <v>3.4108845089795397</v>
      </c>
      <c r="AR147" s="6">
        <f t="shared" si="12"/>
        <v>-2.3501208089795398</v>
      </c>
      <c r="AS147" s="6" t="s">
        <v>120</v>
      </c>
      <c r="AT147" s="6">
        <f t="shared" si="9"/>
        <v>1</v>
      </c>
      <c r="AU147" s="6">
        <f t="shared" si="10"/>
        <v>0</v>
      </c>
    </row>
    <row r="148" spans="1:47">
      <c r="A148" s="8">
        <v>-1</v>
      </c>
      <c r="B148" s="8">
        <v>1</v>
      </c>
      <c r="C148" s="8">
        <v>1.9624790089134674</v>
      </c>
      <c r="D148" s="8">
        <v>2.157678414416039</v>
      </c>
      <c r="E148" s="8">
        <v>0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1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1</v>
      </c>
      <c r="AD148" s="8">
        <v>-0.66439471724716304</v>
      </c>
      <c r="AE148" s="8">
        <v>1</v>
      </c>
      <c r="AF148" s="8">
        <v>1</v>
      </c>
      <c r="AG148" s="8">
        <v>3.6192097529735761</v>
      </c>
      <c r="AH148" s="8">
        <v>0</v>
      </c>
      <c r="AI148" s="8">
        <v>0</v>
      </c>
      <c r="AJ148" s="8">
        <v>1</v>
      </c>
      <c r="AK148" s="8">
        <v>0</v>
      </c>
      <c r="AL148" s="8">
        <v>-0.18595857252425604</v>
      </c>
      <c r="AM148" s="8">
        <v>-0.1703201598247725</v>
      </c>
      <c r="AP148" s="6">
        <v>0</v>
      </c>
      <c r="AQ148" s="6">
        <f t="shared" si="11"/>
        <v>4.7823259867350041</v>
      </c>
      <c r="AR148" s="6">
        <f t="shared" si="12"/>
        <v>-3.7215622867350042</v>
      </c>
      <c r="AS148" s="6" t="s">
        <v>120</v>
      </c>
      <c r="AT148" s="6">
        <f t="shared" si="9"/>
        <v>1</v>
      </c>
      <c r="AU148" s="6">
        <f t="shared" si="10"/>
        <v>0</v>
      </c>
    </row>
    <row r="149" spans="1:47">
      <c r="A149" s="8">
        <v>-1</v>
      </c>
      <c r="B149" s="8">
        <v>1</v>
      </c>
      <c r="C149" s="8">
        <v>-1.1936115126053415</v>
      </c>
      <c r="D149" s="8">
        <v>0.34978269699985437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1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-0.62704240856641613</v>
      </c>
      <c r="AE149" s="8">
        <v>0</v>
      </c>
      <c r="AF149" s="8">
        <v>0</v>
      </c>
      <c r="AG149" s="8">
        <v>-0.49352860267821486</v>
      </c>
      <c r="AH149" s="8">
        <v>0</v>
      </c>
      <c r="AI149" s="8">
        <v>0</v>
      </c>
      <c r="AJ149" s="8">
        <v>1</v>
      </c>
      <c r="AK149" s="8">
        <v>0</v>
      </c>
      <c r="AL149" s="8">
        <v>-0.72034744458581212</v>
      </c>
      <c r="AM149" s="8">
        <v>-0.17607820382370895</v>
      </c>
      <c r="AP149" s="6">
        <v>0</v>
      </c>
      <c r="AQ149" s="6">
        <f t="shared" si="11"/>
        <v>-0.64193427470776565</v>
      </c>
      <c r="AR149" s="6">
        <f t="shared" si="12"/>
        <v>1.7026979747077657</v>
      </c>
      <c r="AS149" s="6" t="s">
        <v>120</v>
      </c>
      <c r="AT149" s="6">
        <f t="shared" si="9"/>
        <v>1</v>
      </c>
      <c r="AU149" s="6">
        <f t="shared" si="10"/>
        <v>1</v>
      </c>
    </row>
    <row r="150" spans="1:47">
      <c r="A150" s="8">
        <v>-1</v>
      </c>
      <c r="B150" s="8">
        <v>1</v>
      </c>
      <c r="C150" s="8">
        <v>-1.0746570245691873</v>
      </c>
      <c r="D150" s="8">
        <v>-0.95591976557850133</v>
      </c>
      <c r="E150" s="8">
        <v>0</v>
      </c>
      <c r="F150" s="8">
        <v>1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1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-0.46568043506558954</v>
      </c>
      <c r="AE150" s="8">
        <v>0</v>
      </c>
      <c r="AF150" s="8">
        <v>0</v>
      </c>
      <c r="AG150" s="8">
        <v>-0.49352860267821486</v>
      </c>
      <c r="AH150" s="8">
        <v>0</v>
      </c>
      <c r="AI150" s="8">
        <v>0</v>
      </c>
      <c r="AJ150" s="8">
        <v>1</v>
      </c>
      <c r="AK150" s="8">
        <v>0</v>
      </c>
      <c r="AL150" s="8">
        <v>-0.13948997495368595</v>
      </c>
      <c r="AM150" s="8">
        <v>-0.19507974902019923</v>
      </c>
      <c r="AP150" s="6">
        <v>0</v>
      </c>
      <c r="AQ150" s="6">
        <f t="shared" si="11"/>
        <v>-0.69430701467599165</v>
      </c>
      <c r="AR150" s="6">
        <f t="shared" si="12"/>
        <v>1.7550707146759916</v>
      </c>
      <c r="AS150" s="6" t="s">
        <v>120</v>
      </c>
      <c r="AT150" s="6">
        <f t="shared" si="9"/>
        <v>1</v>
      </c>
      <c r="AU150" s="6">
        <f t="shared" si="10"/>
        <v>1</v>
      </c>
    </row>
    <row r="151" spans="1:47">
      <c r="A151" s="8">
        <v>-1</v>
      </c>
      <c r="B151" s="8">
        <v>1</v>
      </c>
      <c r="C151" s="8">
        <v>2.2788473281585593</v>
      </c>
      <c r="D151" s="8">
        <v>-0.41154227733429455</v>
      </c>
      <c r="E151" s="8">
        <v>0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1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5.7251886464867063E-2</v>
      </c>
      <c r="AE151" s="8">
        <v>0</v>
      </c>
      <c r="AF151" s="8">
        <v>0</v>
      </c>
      <c r="AG151" s="8">
        <v>-0.49352860267821486</v>
      </c>
      <c r="AH151" s="8">
        <v>1</v>
      </c>
      <c r="AI151" s="8">
        <v>0</v>
      </c>
      <c r="AJ151" s="8">
        <v>1</v>
      </c>
      <c r="AK151" s="8">
        <v>0</v>
      </c>
      <c r="AL151" s="8">
        <v>0.78988197645771596</v>
      </c>
      <c r="AM151" s="8">
        <v>-0.19527168382016377</v>
      </c>
      <c r="AP151" s="6">
        <v>0</v>
      </c>
      <c r="AQ151" s="6">
        <f t="shared" si="11"/>
        <v>-1.3818942358230968</v>
      </c>
      <c r="AR151" s="6">
        <f t="shared" si="12"/>
        <v>2.4426579358230969</v>
      </c>
      <c r="AS151" s="6" t="s">
        <v>120</v>
      </c>
      <c r="AT151" s="6">
        <f t="shared" si="9"/>
        <v>1</v>
      </c>
      <c r="AU151" s="6">
        <f t="shared" si="10"/>
        <v>1</v>
      </c>
    </row>
    <row r="152" spans="1:47">
      <c r="A152" s="8">
        <v>-1</v>
      </c>
      <c r="B152" s="8">
        <v>1</v>
      </c>
      <c r="C152" s="8">
        <v>0.24059136590930549</v>
      </c>
      <c r="D152" s="8">
        <v>-0.6877485674951006</v>
      </c>
      <c r="E152" s="8">
        <v>0</v>
      </c>
      <c r="F152" s="8">
        <v>1</v>
      </c>
      <c r="G152" s="8">
        <v>0</v>
      </c>
      <c r="H152" s="8">
        <v>0</v>
      </c>
      <c r="I152" s="8">
        <v>0</v>
      </c>
      <c r="J152" s="8">
        <v>1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1</v>
      </c>
      <c r="AA152" s="8">
        <v>0</v>
      </c>
      <c r="AB152" s="8">
        <v>0</v>
      </c>
      <c r="AC152" s="8">
        <v>0</v>
      </c>
      <c r="AD152" s="8">
        <v>-0.62704240856641613</v>
      </c>
      <c r="AE152" s="8">
        <v>0</v>
      </c>
      <c r="AF152" s="8">
        <v>0</v>
      </c>
      <c r="AG152" s="8">
        <v>-0.49352860267821486</v>
      </c>
      <c r="AH152" s="8">
        <v>1</v>
      </c>
      <c r="AI152" s="8">
        <v>0</v>
      </c>
      <c r="AJ152" s="8">
        <v>1</v>
      </c>
      <c r="AK152" s="8">
        <v>0</v>
      </c>
      <c r="AL152" s="8">
        <v>1.4869109400162674</v>
      </c>
      <c r="AM152" s="8">
        <v>0.66843491602030325</v>
      </c>
      <c r="AP152" s="6">
        <v>0</v>
      </c>
      <c r="AQ152" s="6">
        <f t="shared" si="11"/>
        <v>0.17831161903388648</v>
      </c>
      <c r="AR152" s="6">
        <f t="shared" si="12"/>
        <v>0.88245208096611361</v>
      </c>
      <c r="AS152" s="6" t="s">
        <v>120</v>
      </c>
      <c r="AT152" s="6">
        <f t="shared" si="9"/>
        <v>1</v>
      </c>
      <c r="AU152" s="6">
        <f t="shared" si="10"/>
        <v>1</v>
      </c>
    </row>
    <row r="153" spans="1:47">
      <c r="A153" s="8">
        <v>-1</v>
      </c>
      <c r="B153" s="8">
        <v>1</v>
      </c>
      <c r="C153" s="8">
        <v>0.27518130627297616</v>
      </c>
      <c r="D153" s="8">
        <v>-0.45372651074067222</v>
      </c>
      <c r="E153" s="8">
        <v>1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1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1</v>
      </c>
      <c r="Z153" s="8">
        <v>0</v>
      </c>
      <c r="AA153" s="8">
        <v>0</v>
      </c>
      <c r="AB153" s="8">
        <v>0</v>
      </c>
      <c r="AC153" s="8">
        <v>0</v>
      </c>
      <c r="AD153" s="8">
        <v>0.23206069109076255</v>
      </c>
      <c r="AE153" s="8">
        <v>0</v>
      </c>
      <c r="AF153" s="8">
        <v>0</v>
      </c>
      <c r="AG153" s="8">
        <v>-0.49352860267821486</v>
      </c>
      <c r="AH153" s="8">
        <v>0</v>
      </c>
      <c r="AI153" s="8">
        <v>1</v>
      </c>
      <c r="AJ153" s="8">
        <v>0</v>
      </c>
      <c r="AK153" s="8">
        <v>0</v>
      </c>
      <c r="AL153" s="8">
        <v>9.2853012899164533E-2</v>
      </c>
      <c r="AM153" s="8">
        <v>-0.19527168382016377</v>
      </c>
      <c r="AP153" s="6">
        <v>0</v>
      </c>
      <c r="AQ153" s="6">
        <f t="shared" si="11"/>
        <v>-1.330444094787159</v>
      </c>
      <c r="AR153" s="6">
        <f t="shared" si="12"/>
        <v>2.3912077947871593</v>
      </c>
      <c r="AS153" s="6" t="s">
        <v>120</v>
      </c>
      <c r="AT153" s="6">
        <f t="shared" si="9"/>
        <v>1</v>
      </c>
      <c r="AU153" s="6">
        <f t="shared" si="10"/>
        <v>1</v>
      </c>
    </row>
    <row r="154" spans="1:47">
      <c r="A154" s="8">
        <v>-1</v>
      </c>
      <c r="B154" s="8">
        <v>0</v>
      </c>
      <c r="C154" s="8">
        <v>0.1351352594942748</v>
      </c>
      <c r="D154" s="8">
        <v>-0.5039458362244551</v>
      </c>
      <c r="E154" s="8">
        <v>1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1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0.38146992581375011</v>
      </c>
      <c r="AE154" s="8">
        <v>0</v>
      </c>
      <c r="AF154" s="8">
        <v>0</v>
      </c>
      <c r="AG154" s="8">
        <v>-0.49352860267821486</v>
      </c>
      <c r="AH154" s="8">
        <v>1</v>
      </c>
      <c r="AI154" s="8">
        <v>0</v>
      </c>
      <c r="AJ154" s="8">
        <v>1</v>
      </c>
      <c r="AK154" s="8">
        <v>0</v>
      </c>
      <c r="AL154" s="8">
        <v>9.2853012899164533E-2</v>
      </c>
      <c r="AM154" s="8">
        <v>-0.16820887702516246</v>
      </c>
      <c r="AP154" s="6">
        <v>0</v>
      </c>
      <c r="AQ154" s="6">
        <f t="shared" si="11"/>
        <v>-0.50253146942952953</v>
      </c>
      <c r="AR154" s="6">
        <f t="shared" si="12"/>
        <v>1.5632951694295296</v>
      </c>
      <c r="AS154" s="6" t="s">
        <v>120</v>
      </c>
      <c r="AT154" s="6">
        <f t="shared" si="9"/>
        <v>1</v>
      </c>
      <c r="AU154" s="6">
        <f t="shared" si="10"/>
        <v>1</v>
      </c>
    </row>
    <row r="155" spans="1:47">
      <c r="A155" s="8">
        <v>-1</v>
      </c>
      <c r="B155" s="8">
        <v>1</v>
      </c>
      <c r="C155" s="8">
        <v>0.26843194673264387</v>
      </c>
      <c r="D155" s="8">
        <v>-0.45372651074067222</v>
      </c>
      <c r="E155" s="8">
        <v>0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1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1</v>
      </c>
      <c r="AA155" s="8">
        <v>0</v>
      </c>
      <c r="AB155" s="8">
        <v>0</v>
      </c>
      <c r="AC155" s="8">
        <v>0</v>
      </c>
      <c r="AD155" s="8">
        <v>-0.51498548252417542</v>
      </c>
      <c r="AE155" s="8">
        <v>0</v>
      </c>
      <c r="AF155" s="8">
        <v>0</v>
      </c>
      <c r="AG155" s="8">
        <v>-0.49352860267821486</v>
      </c>
      <c r="AH155" s="8">
        <v>0</v>
      </c>
      <c r="AI155" s="8">
        <v>0</v>
      </c>
      <c r="AJ155" s="8">
        <v>1</v>
      </c>
      <c r="AK155" s="8">
        <v>0</v>
      </c>
      <c r="AL155" s="8">
        <v>0.95252206795471128</v>
      </c>
      <c r="AM155" s="8">
        <v>-0.19527168382016377</v>
      </c>
      <c r="AP155" s="6">
        <v>0</v>
      </c>
      <c r="AQ155" s="6">
        <f t="shared" si="11"/>
        <v>-1.1056482959601421</v>
      </c>
      <c r="AR155" s="6">
        <f t="shared" si="12"/>
        <v>2.166411995960142</v>
      </c>
      <c r="AS155" s="6" t="s">
        <v>120</v>
      </c>
      <c r="AT155" s="6">
        <f t="shared" si="9"/>
        <v>1</v>
      </c>
      <c r="AU155" s="6">
        <f t="shared" si="10"/>
        <v>1</v>
      </c>
    </row>
    <row r="156" spans="1:47">
      <c r="A156" s="8">
        <v>-1</v>
      </c>
      <c r="B156" s="8">
        <v>0</v>
      </c>
      <c r="C156" s="8">
        <v>-0.51869243154914513</v>
      </c>
      <c r="D156" s="8">
        <v>-0.72993280090147827</v>
      </c>
      <c r="E156" s="8">
        <v>0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1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0</v>
      </c>
      <c r="AA156" s="8">
        <v>0</v>
      </c>
      <c r="AB156" s="8">
        <v>0</v>
      </c>
      <c r="AC156" s="8">
        <v>0</v>
      </c>
      <c r="AD156" s="8">
        <v>-0.27891889166185502</v>
      </c>
      <c r="AE156" s="8">
        <v>1</v>
      </c>
      <c r="AF156" s="8">
        <v>1</v>
      </c>
      <c r="AG156" s="8">
        <v>-8.2254767113035795E-2</v>
      </c>
      <c r="AH156" s="8">
        <v>0</v>
      </c>
      <c r="AI156" s="8">
        <v>0</v>
      </c>
      <c r="AJ156" s="8">
        <v>1</v>
      </c>
      <c r="AK156" s="8">
        <v>0</v>
      </c>
      <c r="AL156" s="8">
        <v>9.2853012899164533E-2</v>
      </c>
      <c r="AM156" s="8">
        <v>-0.19527168382016377</v>
      </c>
      <c r="AP156" s="6">
        <v>0</v>
      </c>
      <c r="AQ156" s="6">
        <f t="shared" si="11"/>
        <v>2.6530035567853592</v>
      </c>
      <c r="AR156" s="6">
        <f t="shared" si="12"/>
        <v>-1.5922398567853591</v>
      </c>
      <c r="AS156" s="6" t="s">
        <v>120</v>
      </c>
      <c r="AT156" s="6">
        <f t="shared" si="9"/>
        <v>1</v>
      </c>
      <c r="AU156" s="6">
        <f t="shared" si="10"/>
        <v>0</v>
      </c>
    </row>
    <row r="157" spans="1:47">
      <c r="A157" s="8">
        <v>-1</v>
      </c>
      <c r="B157" s="8">
        <v>0</v>
      </c>
      <c r="C157" s="8">
        <v>2.9679321809014534E-2</v>
      </c>
      <c r="D157" s="8">
        <v>-0.32817819703121492</v>
      </c>
      <c r="E157" s="8">
        <v>0</v>
      </c>
      <c r="F157" s="8">
        <v>1</v>
      </c>
      <c r="G157" s="8">
        <v>0</v>
      </c>
      <c r="H157" s="8">
        <v>1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1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0.24401342986860156</v>
      </c>
      <c r="AE157" s="8">
        <v>0</v>
      </c>
      <c r="AF157" s="8">
        <v>1</v>
      </c>
      <c r="AG157" s="8">
        <v>-8.2254767113035795E-2</v>
      </c>
      <c r="AH157" s="8">
        <v>1</v>
      </c>
      <c r="AI157" s="8">
        <v>0</v>
      </c>
      <c r="AJ157" s="8">
        <v>1</v>
      </c>
      <c r="AK157" s="8">
        <v>0</v>
      </c>
      <c r="AL157" s="8">
        <v>9.2853012899164533E-2</v>
      </c>
      <c r="AM157" s="8">
        <v>-0.19450394462030557</v>
      </c>
      <c r="AP157" s="6">
        <v>0</v>
      </c>
      <c r="AQ157" s="6">
        <f t="shared" si="11"/>
        <v>-2.1135933371063871</v>
      </c>
      <c r="AR157" s="6">
        <f t="shared" si="12"/>
        <v>3.1743570371063869</v>
      </c>
      <c r="AS157" s="6" t="s">
        <v>120</v>
      </c>
      <c r="AT157" s="6">
        <f t="shared" si="9"/>
        <v>1</v>
      </c>
      <c r="AU157" s="6">
        <f t="shared" si="10"/>
        <v>1</v>
      </c>
    </row>
    <row r="158" spans="1:47">
      <c r="A158" s="8">
        <v>-1</v>
      </c>
      <c r="B158" s="8">
        <v>1</v>
      </c>
      <c r="C158" s="8">
        <v>-0.64523975924718191</v>
      </c>
      <c r="D158" s="8">
        <v>-0.83840654394644931</v>
      </c>
      <c r="E158" s="8">
        <v>1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1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1</v>
      </c>
      <c r="AC158" s="8">
        <v>0</v>
      </c>
      <c r="AD158" s="8">
        <v>-0.62704240856641613</v>
      </c>
      <c r="AE158" s="8">
        <v>0</v>
      </c>
      <c r="AF158" s="8">
        <v>0</v>
      </c>
      <c r="AG158" s="8">
        <v>-0.49352860267821486</v>
      </c>
      <c r="AH158" s="8">
        <v>0</v>
      </c>
      <c r="AI158" s="8">
        <v>0</v>
      </c>
      <c r="AJ158" s="8">
        <v>1</v>
      </c>
      <c r="AK158" s="8">
        <v>0</v>
      </c>
      <c r="AL158" s="8">
        <v>0.32519600075201499</v>
      </c>
      <c r="AM158" s="8">
        <v>-0.19507974902019923</v>
      </c>
      <c r="AP158" s="6">
        <v>0</v>
      </c>
      <c r="AQ158" s="6">
        <f t="shared" si="11"/>
        <v>-0.54268244315268011</v>
      </c>
      <c r="AR158" s="6">
        <f t="shared" si="12"/>
        <v>1.6034461431526803</v>
      </c>
      <c r="AS158" s="6" t="s">
        <v>120</v>
      </c>
      <c r="AT158" s="6">
        <f t="shared" si="9"/>
        <v>1</v>
      </c>
      <c r="AU158" s="6">
        <f t="shared" si="10"/>
        <v>1</v>
      </c>
    </row>
    <row r="159" spans="1:47">
      <c r="A159" s="8">
        <v>-1</v>
      </c>
      <c r="B159" s="8">
        <v>1</v>
      </c>
      <c r="C159" s="8">
        <v>0.21190764242395774</v>
      </c>
      <c r="D159" s="8">
        <v>0.34978269699985437</v>
      </c>
      <c r="E159" s="8">
        <v>0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1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0</v>
      </c>
      <c r="AA159" s="8">
        <v>0</v>
      </c>
      <c r="AB159" s="8">
        <v>0</v>
      </c>
      <c r="AC159" s="8">
        <v>0</v>
      </c>
      <c r="AD159" s="8">
        <v>-0.62704240856641613</v>
      </c>
      <c r="AE159" s="8">
        <v>1</v>
      </c>
      <c r="AF159" s="8">
        <v>0</v>
      </c>
      <c r="AG159" s="8">
        <v>-0.49352860267821486</v>
      </c>
      <c r="AH159" s="8">
        <v>1</v>
      </c>
      <c r="AI159" s="8">
        <v>0</v>
      </c>
      <c r="AJ159" s="8">
        <v>1</v>
      </c>
      <c r="AK159" s="8">
        <v>0</v>
      </c>
      <c r="AL159" s="8">
        <v>1.5043366641052311</v>
      </c>
      <c r="AM159" s="8">
        <v>-0.19527168382016377</v>
      </c>
      <c r="AP159" s="6">
        <v>0</v>
      </c>
      <c r="AQ159" s="6">
        <f t="shared" si="11"/>
        <v>-0.43664357098921791</v>
      </c>
      <c r="AR159" s="6">
        <f t="shared" si="12"/>
        <v>1.4974072709892181</v>
      </c>
      <c r="AS159" s="6" t="s">
        <v>120</v>
      </c>
      <c r="AT159" s="6">
        <f t="shared" si="9"/>
        <v>1</v>
      </c>
      <c r="AU159" s="6">
        <f t="shared" si="10"/>
        <v>1</v>
      </c>
    </row>
    <row r="160" spans="1:47">
      <c r="A160" s="8">
        <v>-1</v>
      </c>
      <c r="B160" s="8">
        <v>1</v>
      </c>
      <c r="C160" s="8">
        <v>-0.88483603302213198</v>
      </c>
      <c r="D160" s="8">
        <v>1.0699278244373016</v>
      </c>
      <c r="E160" s="8">
        <v>1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1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1</v>
      </c>
      <c r="AC160" s="8">
        <v>0</v>
      </c>
      <c r="AD160" s="8">
        <v>-0.29087163043969405</v>
      </c>
      <c r="AE160" s="8">
        <v>0</v>
      </c>
      <c r="AF160" s="8">
        <v>0</v>
      </c>
      <c r="AG160" s="8">
        <v>-0.49352860267821486</v>
      </c>
      <c r="AH160" s="8">
        <v>0</v>
      </c>
      <c r="AI160" s="8">
        <v>0</v>
      </c>
      <c r="AJ160" s="8">
        <v>1</v>
      </c>
      <c r="AK160" s="8">
        <v>0</v>
      </c>
      <c r="AL160" s="8">
        <v>0.44136749467844028</v>
      </c>
      <c r="AM160" s="8">
        <v>-0.19527168382016377</v>
      </c>
      <c r="AP160" s="6">
        <v>0</v>
      </c>
      <c r="AQ160" s="6">
        <f t="shared" si="11"/>
        <v>-1.9183228259243377</v>
      </c>
      <c r="AR160" s="6">
        <f t="shared" si="12"/>
        <v>2.9790865259243375</v>
      </c>
      <c r="AS160" s="6" t="s">
        <v>120</v>
      </c>
      <c r="AT160" s="6">
        <f t="shared" si="9"/>
        <v>1</v>
      </c>
      <c r="AU160" s="6">
        <f t="shared" si="10"/>
        <v>1</v>
      </c>
    </row>
    <row r="161" spans="1:47">
      <c r="A161" s="8">
        <v>-1</v>
      </c>
      <c r="B161" s="8">
        <v>1</v>
      </c>
      <c r="C161" s="8">
        <v>0.98553347035485261</v>
      </c>
      <c r="D161" s="8">
        <v>4.1081968153288653</v>
      </c>
      <c r="E161" s="8">
        <v>0</v>
      </c>
      <c r="F161" s="8">
        <v>1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1</v>
      </c>
      <c r="AC161" s="8">
        <v>0</v>
      </c>
      <c r="AD161" s="8">
        <v>-0.60164283866350821</v>
      </c>
      <c r="AE161" s="8">
        <v>1</v>
      </c>
      <c r="AF161" s="8">
        <v>1</v>
      </c>
      <c r="AG161" s="8">
        <v>-0.28789168489562533</v>
      </c>
      <c r="AH161" s="8">
        <v>0</v>
      </c>
      <c r="AI161" s="8">
        <v>0</v>
      </c>
      <c r="AJ161" s="8">
        <v>1</v>
      </c>
      <c r="AK161" s="8">
        <v>0</v>
      </c>
      <c r="AL161" s="8">
        <v>3.3456548428390711</v>
      </c>
      <c r="AM161" s="8">
        <v>-0.17799755182335444</v>
      </c>
      <c r="AP161" s="6">
        <v>0</v>
      </c>
      <c r="AQ161" s="6">
        <f t="shared" si="11"/>
        <v>0.95508774436198629</v>
      </c>
      <c r="AR161" s="6">
        <f t="shared" si="12"/>
        <v>0.1056759556380138</v>
      </c>
      <c r="AS161" s="6" t="s">
        <v>120</v>
      </c>
      <c r="AT161" s="6">
        <f t="shared" si="9"/>
        <v>1</v>
      </c>
      <c r="AU161" s="6">
        <f t="shared" si="10"/>
        <v>1</v>
      </c>
    </row>
    <row r="162" spans="1:47">
      <c r="A162" s="8">
        <v>-1</v>
      </c>
      <c r="B162" s="8">
        <v>1</v>
      </c>
      <c r="C162" s="8">
        <v>-4.1187181701886386E-2</v>
      </c>
      <c r="D162" s="8">
        <v>-0.33621328910862019</v>
      </c>
      <c r="E162" s="8">
        <v>0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1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8.2651456367774948E-2</v>
      </c>
      <c r="AE162" s="8">
        <v>0</v>
      </c>
      <c r="AF162" s="8">
        <v>1</v>
      </c>
      <c r="AG162" s="8">
        <v>-8.2254767113035795E-2</v>
      </c>
      <c r="AH162" s="8">
        <v>1</v>
      </c>
      <c r="AI162" s="8">
        <v>0</v>
      </c>
      <c r="AJ162" s="8">
        <v>1</v>
      </c>
      <c r="AK162" s="8">
        <v>0</v>
      </c>
      <c r="AL162" s="8">
        <v>-0.13948997495368595</v>
      </c>
      <c r="AM162" s="8">
        <v>-0.18740235702161728</v>
      </c>
      <c r="AP162" s="6">
        <v>2</v>
      </c>
      <c r="AQ162" s="6">
        <f t="shared" si="11"/>
        <v>-2.0258983007015119E-2</v>
      </c>
      <c r="AR162" s="6">
        <f t="shared" si="12"/>
        <v>1.0810226830070153</v>
      </c>
      <c r="AS162" s="6" t="s">
        <v>120</v>
      </c>
      <c r="AT162" s="6">
        <f t="shared" si="9"/>
        <v>-1</v>
      </c>
      <c r="AU162" s="6">
        <f t="shared" si="10"/>
        <v>1</v>
      </c>
    </row>
    <row r="163" spans="1:47">
      <c r="A163" s="8">
        <v>-1</v>
      </c>
      <c r="B163" s="8">
        <v>0</v>
      </c>
      <c r="C163" s="8">
        <v>-0.88483603302213198</v>
      </c>
      <c r="D163" s="8">
        <v>4.8466744097156914E-2</v>
      </c>
      <c r="E163" s="8">
        <v>1</v>
      </c>
      <c r="F163" s="8">
        <v>0</v>
      </c>
      <c r="G163" s="8">
        <v>0</v>
      </c>
      <c r="H163" s="8">
        <v>1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1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-0.66439471724716304</v>
      </c>
      <c r="AE163" s="8">
        <v>0</v>
      </c>
      <c r="AF163" s="8">
        <v>0</v>
      </c>
      <c r="AG163" s="8">
        <v>-0.49352860267821486</v>
      </c>
      <c r="AH163" s="8">
        <v>0</v>
      </c>
      <c r="AI163" s="8">
        <v>0</v>
      </c>
      <c r="AJ163" s="8">
        <v>1</v>
      </c>
      <c r="AK163" s="8">
        <v>0</v>
      </c>
      <c r="AL163" s="8">
        <v>-1.0688619263650878</v>
      </c>
      <c r="AM163" s="8">
        <v>-0.19527168382016377</v>
      </c>
      <c r="AP163" s="6">
        <v>0</v>
      </c>
      <c r="AQ163" s="6">
        <f t="shared" si="11"/>
        <v>-3.2653749191350707</v>
      </c>
      <c r="AR163" s="6">
        <f t="shared" si="12"/>
        <v>4.3261386191350706</v>
      </c>
      <c r="AS163" s="6" t="s">
        <v>120</v>
      </c>
      <c r="AT163" s="6">
        <f t="shared" si="9"/>
        <v>1</v>
      </c>
      <c r="AU163" s="6">
        <f t="shared" si="10"/>
        <v>1</v>
      </c>
    </row>
    <row r="164" spans="1:47">
      <c r="A164" s="8">
        <v>-1</v>
      </c>
      <c r="B164" s="8">
        <v>1</v>
      </c>
      <c r="C164" s="8">
        <v>-1.0324745820031749</v>
      </c>
      <c r="D164" s="8">
        <v>1.2366559850434604</v>
      </c>
      <c r="E164" s="8">
        <v>0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1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1</v>
      </c>
      <c r="AA164" s="8">
        <v>0</v>
      </c>
      <c r="AB164" s="8">
        <v>0</v>
      </c>
      <c r="AC164" s="8">
        <v>0</v>
      </c>
      <c r="AD164" s="8">
        <v>-0.48958591262126755</v>
      </c>
      <c r="AE164" s="8">
        <v>0</v>
      </c>
      <c r="AF164" s="8">
        <v>1</v>
      </c>
      <c r="AG164" s="8">
        <v>-8.2254767113035795E-2</v>
      </c>
      <c r="AH164" s="8">
        <v>1</v>
      </c>
      <c r="AI164" s="8">
        <v>0</v>
      </c>
      <c r="AJ164" s="8">
        <v>1</v>
      </c>
      <c r="AK164" s="8">
        <v>0</v>
      </c>
      <c r="AL164" s="8">
        <v>9.2853012899164533E-2</v>
      </c>
      <c r="AM164" s="8">
        <v>-0.19392814022041194</v>
      </c>
      <c r="AP164" s="6">
        <v>2</v>
      </c>
      <c r="AQ164" s="6">
        <f t="shared" si="11"/>
        <v>-1.0858086060117409</v>
      </c>
      <c r="AR164" s="6">
        <f t="shared" si="12"/>
        <v>2.1465723060117412</v>
      </c>
      <c r="AS164" s="6" t="s">
        <v>120</v>
      </c>
      <c r="AT164" s="6">
        <f t="shared" si="9"/>
        <v>-1</v>
      </c>
      <c r="AU164" s="6">
        <f t="shared" si="10"/>
        <v>1</v>
      </c>
    </row>
    <row r="165" spans="1:47">
      <c r="A165" s="8">
        <v>-1</v>
      </c>
      <c r="B165" s="8">
        <v>1</v>
      </c>
      <c r="C165" s="8">
        <v>-0.53978365283215124</v>
      </c>
      <c r="D165" s="8">
        <v>-0.35328785977310639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1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-0.29087163043969405</v>
      </c>
      <c r="AE165" s="8">
        <v>0</v>
      </c>
      <c r="AF165" s="8">
        <v>1</v>
      </c>
      <c r="AG165" s="8">
        <v>-0.28789168489562533</v>
      </c>
      <c r="AH165" s="8">
        <v>0</v>
      </c>
      <c r="AI165" s="8">
        <v>0</v>
      </c>
      <c r="AJ165" s="8">
        <v>1</v>
      </c>
      <c r="AK165" s="8">
        <v>0</v>
      </c>
      <c r="AL165" s="8">
        <v>-1.0688619263650878</v>
      </c>
      <c r="AM165" s="8">
        <v>-0.1910491182209437</v>
      </c>
      <c r="AP165" s="6">
        <v>0</v>
      </c>
      <c r="AQ165" s="6">
        <f t="shared" si="11"/>
        <v>0.21661759168522632</v>
      </c>
      <c r="AR165" s="6">
        <f t="shared" si="12"/>
        <v>0.84414610831477377</v>
      </c>
      <c r="AS165" s="6" t="s">
        <v>120</v>
      </c>
      <c r="AT165" s="6">
        <f t="shared" si="9"/>
        <v>1</v>
      </c>
      <c r="AU165" s="6">
        <f t="shared" si="10"/>
        <v>1</v>
      </c>
    </row>
    <row r="166" spans="1:47">
      <c r="A166" s="8">
        <v>-1</v>
      </c>
      <c r="B166" s="8">
        <v>0</v>
      </c>
      <c r="C166" s="8">
        <v>0.19840892334329321</v>
      </c>
      <c r="D166" s="8">
        <v>-0.63752924201131767</v>
      </c>
      <c r="E166" s="8">
        <v>1</v>
      </c>
      <c r="F166" s="8">
        <v>0</v>
      </c>
      <c r="G166" s="8">
        <v>0</v>
      </c>
      <c r="H166" s="8">
        <v>1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1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-0.66439471724716304</v>
      </c>
      <c r="AE166" s="8">
        <v>1</v>
      </c>
      <c r="AF166" s="8">
        <v>0</v>
      </c>
      <c r="AG166" s="8">
        <v>-0.49352860267821486</v>
      </c>
      <c r="AH166" s="8">
        <v>0</v>
      </c>
      <c r="AI166" s="8">
        <v>0</v>
      </c>
      <c r="AJ166" s="8">
        <v>1</v>
      </c>
      <c r="AK166" s="8">
        <v>0</v>
      </c>
      <c r="AL166" s="8">
        <v>0.78988197645771596</v>
      </c>
      <c r="AM166" s="8">
        <v>-0.19527168382016377</v>
      </c>
      <c r="AP166" s="6">
        <v>0</v>
      </c>
      <c r="AQ166" s="6">
        <f t="shared" si="11"/>
        <v>-1.2888306444788471</v>
      </c>
      <c r="AR166" s="6">
        <f t="shared" si="12"/>
        <v>2.349594344478847</v>
      </c>
      <c r="AS166" s="6" t="s">
        <v>120</v>
      </c>
      <c r="AT166" s="6">
        <f t="shared" si="9"/>
        <v>1</v>
      </c>
      <c r="AU166" s="6">
        <f t="shared" si="10"/>
        <v>1</v>
      </c>
    </row>
    <row r="167" spans="1:47">
      <c r="A167" s="8">
        <v>-1</v>
      </c>
      <c r="B167" s="8">
        <v>1</v>
      </c>
      <c r="C167" s="8">
        <v>-0.24450655487006528</v>
      </c>
      <c r="D167" s="8">
        <v>1.9568011124809075</v>
      </c>
      <c r="E167" s="8">
        <v>0</v>
      </c>
      <c r="F167" s="8">
        <v>1</v>
      </c>
      <c r="G167" s="8">
        <v>0</v>
      </c>
      <c r="H167" s="8">
        <v>0</v>
      </c>
      <c r="I167" s="8">
        <v>1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-0.62704240856641613</v>
      </c>
      <c r="AE167" s="8">
        <v>0</v>
      </c>
      <c r="AF167" s="8">
        <v>0</v>
      </c>
      <c r="AG167" s="8">
        <v>-0.49352860267821486</v>
      </c>
      <c r="AH167" s="8">
        <v>0</v>
      </c>
      <c r="AI167" s="8">
        <v>0</v>
      </c>
      <c r="AJ167" s="8">
        <v>1</v>
      </c>
      <c r="AK167" s="8">
        <v>0</v>
      </c>
      <c r="AL167" s="8">
        <v>-1.0688619263650878</v>
      </c>
      <c r="AM167" s="8">
        <v>-0.14037833103030298</v>
      </c>
      <c r="AP167" s="6">
        <v>0</v>
      </c>
      <c r="AQ167" s="6">
        <f t="shared" si="11"/>
        <v>-1.679411544636358</v>
      </c>
      <c r="AR167" s="6">
        <f t="shared" si="12"/>
        <v>2.7401752446363581</v>
      </c>
      <c r="AS167" s="6" t="s">
        <v>120</v>
      </c>
      <c r="AT167" s="6">
        <f t="shared" si="9"/>
        <v>1</v>
      </c>
      <c r="AU167" s="6">
        <f t="shared" si="10"/>
        <v>1</v>
      </c>
    </row>
    <row r="168" spans="1:47">
      <c r="A168" s="8">
        <v>-1</v>
      </c>
      <c r="B168" s="8">
        <v>0</v>
      </c>
      <c r="C168" s="8">
        <v>0.73918817449911123</v>
      </c>
      <c r="D168" s="8">
        <v>0.67620831264444325</v>
      </c>
      <c r="E168" s="8">
        <v>1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-0.61508966978857715</v>
      </c>
      <c r="AE168" s="8">
        <v>0</v>
      </c>
      <c r="AF168" s="8">
        <v>1</v>
      </c>
      <c r="AG168" s="8">
        <v>-8.2254767113035795E-2</v>
      </c>
      <c r="AH168" s="8">
        <v>0</v>
      </c>
      <c r="AI168" s="8">
        <v>0</v>
      </c>
      <c r="AJ168" s="8">
        <v>1</v>
      </c>
      <c r="AK168" s="8">
        <v>0</v>
      </c>
      <c r="AL168" s="8">
        <v>-8.4182241975665675E-5</v>
      </c>
      <c r="AM168" s="8">
        <v>-0.1918168574208019</v>
      </c>
      <c r="AP168" s="6">
        <v>0</v>
      </c>
      <c r="AQ168" s="6">
        <f t="shared" si="11"/>
        <v>-1.0502984130624711</v>
      </c>
      <c r="AR168" s="6">
        <f t="shared" si="12"/>
        <v>2.1110621130624709</v>
      </c>
      <c r="AS168" s="6" t="s">
        <v>120</v>
      </c>
      <c r="AT168" s="6">
        <f t="shared" si="9"/>
        <v>1</v>
      </c>
      <c r="AU168" s="6">
        <f t="shared" si="10"/>
        <v>1</v>
      </c>
    </row>
    <row r="169" spans="1:47">
      <c r="A169" s="8">
        <v>-1</v>
      </c>
      <c r="B169" s="8">
        <v>1</v>
      </c>
      <c r="C169" s="8">
        <v>-0.4064871343235526</v>
      </c>
      <c r="D169" s="8">
        <v>-0.55416516170823804</v>
      </c>
      <c r="E169" s="8">
        <v>0</v>
      </c>
      <c r="F169" s="8">
        <v>1</v>
      </c>
      <c r="G169" s="8">
        <v>0</v>
      </c>
      <c r="H169" s="8">
        <v>0</v>
      </c>
      <c r="I169" s="8">
        <v>1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-0.44028086516268161</v>
      </c>
      <c r="AE169" s="8">
        <v>0</v>
      </c>
      <c r="AF169" s="8">
        <v>0</v>
      </c>
      <c r="AG169" s="8">
        <v>-0.49352860267821486</v>
      </c>
      <c r="AH169" s="8">
        <v>1</v>
      </c>
      <c r="AI169" s="8">
        <v>0</v>
      </c>
      <c r="AJ169" s="8">
        <v>1</v>
      </c>
      <c r="AK169" s="8">
        <v>0</v>
      </c>
      <c r="AL169" s="8">
        <v>-0.6041759506593869</v>
      </c>
      <c r="AM169" s="8">
        <v>-0.19527168382016377</v>
      </c>
      <c r="AP169" s="6">
        <v>0</v>
      </c>
      <c r="AQ169" s="6">
        <f t="shared" si="11"/>
        <v>-1.8665373276993467</v>
      </c>
      <c r="AR169" s="6">
        <f t="shared" si="12"/>
        <v>2.9273010276993467</v>
      </c>
      <c r="AS169" s="6" t="s">
        <v>120</v>
      </c>
      <c r="AT169" s="6">
        <f t="shared" si="9"/>
        <v>1</v>
      </c>
      <c r="AU169" s="6">
        <f t="shared" si="10"/>
        <v>1</v>
      </c>
    </row>
    <row r="170" spans="1:47">
      <c r="A170" s="8">
        <v>-1</v>
      </c>
      <c r="B170" s="8">
        <v>1</v>
      </c>
      <c r="C170" s="8">
        <v>-0.94051685720926792</v>
      </c>
      <c r="D170" s="8">
        <v>-0.95591976557850133</v>
      </c>
      <c r="E170" s="8">
        <v>0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1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-0.66439471724716304</v>
      </c>
      <c r="AE170" s="8">
        <v>0</v>
      </c>
      <c r="AF170" s="8">
        <v>0</v>
      </c>
      <c r="AG170" s="8">
        <v>-0.49352860267821486</v>
      </c>
      <c r="AH170" s="8">
        <v>0</v>
      </c>
      <c r="AI170" s="8">
        <v>0</v>
      </c>
      <c r="AJ170" s="8">
        <v>0</v>
      </c>
      <c r="AK170" s="8">
        <v>1</v>
      </c>
      <c r="AL170" s="8">
        <v>-8.4182241975665675E-5</v>
      </c>
      <c r="AM170" s="8">
        <v>-0.19527168382016377</v>
      </c>
      <c r="AP170" s="6">
        <v>0</v>
      </c>
      <c r="AQ170" s="6">
        <f t="shared" si="11"/>
        <v>0.29517036908825789</v>
      </c>
      <c r="AR170" s="6">
        <f t="shared" si="12"/>
        <v>0.7655933309117422</v>
      </c>
      <c r="AS170" s="6" t="s">
        <v>120</v>
      </c>
      <c r="AT170" s="6">
        <f t="shared" si="9"/>
        <v>1</v>
      </c>
      <c r="AU170" s="6">
        <f t="shared" si="10"/>
        <v>1</v>
      </c>
    </row>
    <row r="171" spans="1:47">
      <c r="A171" s="8">
        <v>-1</v>
      </c>
      <c r="B171" s="8">
        <v>1</v>
      </c>
      <c r="C171" s="8">
        <v>-1.1168394671351995</v>
      </c>
      <c r="D171" s="8">
        <v>-0.71285823023699202</v>
      </c>
      <c r="E171" s="8">
        <v>1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1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1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-0.66439471724716304</v>
      </c>
      <c r="AE171" s="8">
        <v>0</v>
      </c>
      <c r="AF171" s="8">
        <v>0</v>
      </c>
      <c r="AG171" s="8">
        <v>-0.49352860267821486</v>
      </c>
      <c r="AH171" s="8">
        <v>0</v>
      </c>
      <c r="AI171" s="8">
        <v>0</v>
      </c>
      <c r="AJ171" s="8">
        <v>1</v>
      </c>
      <c r="AK171" s="8">
        <v>0</v>
      </c>
      <c r="AL171" s="8">
        <v>-0.48800445673296167</v>
      </c>
      <c r="AM171" s="8">
        <v>-0.19527168382016377</v>
      </c>
      <c r="AP171" s="6">
        <v>0</v>
      </c>
      <c r="AQ171" s="6">
        <f t="shared" si="11"/>
        <v>-1.0612492834561218</v>
      </c>
      <c r="AR171" s="6">
        <f t="shared" si="12"/>
        <v>2.1220129834561217</v>
      </c>
      <c r="AS171" s="6" t="s">
        <v>120</v>
      </c>
      <c r="AT171" s="6">
        <f t="shared" si="9"/>
        <v>1</v>
      </c>
      <c r="AU171" s="6">
        <f t="shared" si="10"/>
        <v>1</v>
      </c>
    </row>
    <row r="172" spans="1:47">
      <c r="A172" s="8">
        <v>-1</v>
      </c>
      <c r="B172" s="8">
        <v>1</v>
      </c>
      <c r="C172" s="8">
        <v>0.81005434055047121</v>
      </c>
      <c r="D172" s="8">
        <v>-0.6877485674951006</v>
      </c>
      <c r="E172" s="8">
        <v>0</v>
      </c>
      <c r="F172" s="8">
        <v>1</v>
      </c>
      <c r="G172" s="8">
        <v>0</v>
      </c>
      <c r="H172" s="8">
        <v>0</v>
      </c>
      <c r="I172" s="8">
        <v>1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-0.61508966978857715</v>
      </c>
      <c r="AE172" s="8">
        <v>0</v>
      </c>
      <c r="AF172" s="8">
        <v>0</v>
      </c>
      <c r="AG172" s="8">
        <v>-0.49352860267821486</v>
      </c>
      <c r="AH172" s="8">
        <v>0</v>
      </c>
      <c r="AI172" s="8">
        <v>0</v>
      </c>
      <c r="AJ172" s="8">
        <v>1</v>
      </c>
      <c r="AK172" s="8">
        <v>0</v>
      </c>
      <c r="AL172" s="8">
        <v>-9.3021377383115861E-2</v>
      </c>
      <c r="AM172" s="8">
        <v>-0.19527168382016377</v>
      </c>
      <c r="AP172" s="6">
        <v>0</v>
      </c>
      <c r="AQ172" s="6">
        <f t="shared" si="11"/>
        <v>-1.9396172163336678</v>
      </c>
      <c r="AR172" s="6">
        <f t="shared" si="12"/>
        <v>3.0003809163336679</v>
      </c>
      <c r="AS172" s="6" t="s">
        <v>120</v>
      </c>
      <c r="AT172" s="6">
        <f t="shared" si="9"/>
        <v>1</v>
      </c>
      <c r="AU172" s="6">
        <f t="shared" si="10"/>
        <v>1</v>
      </c>
    </row>
    <row r="173" spans="1:47">
      <c r="A173" s="8">
        <v>-1</v>
      </c>
      <c r="B173" s="8">
        <v>1</v>
      </c>
      <c r="C173" s="8">
        <v>-0.28668899743607756</v>
      </c>
      <c r="D173" s="8">
        <v>-0.93081010283660992</v>
      </c>
      <c r="E173" s="8">
        <v>1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1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</v>
      </c>
      <c r="Z173" s="8">
        <v>0</v>
      </c>
      <c r="AA173" s="8">
        <v>0</v>
      </c>
      <c r="AB173" s="8">
        <v>0</v>
      </c>
      <c r="AC173" s="8">
        <v>0</v>
      </c>
      <c r="AD173" s="8">
        <v>-0.63899514734425511</v>
      </c>
      <c r="AE173" s="8">
        <v>0</v>
      </c>
      <c r="AF173" s="8">
        <v>0</v>
      </c>
      <c r="AG173" s="8">
        <v>-0.49352860267821486</v>
      </c>
      <c r="AH173" s="8">
        <v>0</v>
      </c>
      <c r="AI173" s="8">
        <v>0</v>
      </c>
      <c r="AJ173" s="8">
        <v>1</v>
      </c>
      <c r="AK173" s="8">
        <v>0</v>
      </c>
      <c r="AL173" s="8">
        <v>0.18579020804030472</v>
      </c>
      <c r="AM173" s="8">
        <v>0.20779139610538752</v>
      </c>
      <c r="AP173" s="6">
        <v>0</v>
      </c>
      <c r="AQ173" s="6">
        <f t="shared" si="11"/>
        <v>-0.55912954236808965</v>
      </c>
      <c r="AR173" s="6">
        <f t="shared" si="12"/>
        <v>1.6198932423680898</v>
      </c>
      <c r="AS173" s="6" t="s">
        <v>120</v>
      </c>
      <c r="AT173" s="6">
        <f t="shared" si="9"/>
        <v>1</v>
      </c>
      <c r="AU173" s="6">
        <f t="shared" si="10"/>
        <v>1</v>
      </c>
    </row>
    <row r="174" spans="1:47">
      <c r="A174" s="8">
        <v>-1</v>
      </c>
      <c r="B174" s="8">
        <v>0</v>
      </c>
      <c r="C174" s="8">
        <v>-0.68067301100263233</v>
      </c>
      <c r="D174" s="8">
        <v>-0.65460381267580381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1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-0.40292855648193471</v>
      </c>
      <c r="AE174" s="8">
        <v>0</v>
      </c>
      <c r="AF174" s="8">
        <v>0</v>
      </c>
      <c r="AG174" s="8">
        <v>-0.49352860267821486</v>
      </c>
      <c r="AH174" s="8">
        <v>1</v>
      </c>
      <c r="AI174" s="8">
        <v>0</v>
      </c>
      <c r="AJ174" s="8">
        <v>1</v>
      </c>
      <c r="AK174" s="8">
        <v>0</v>
      </c>
      <c r="AL174" s="8">
        <v>-0.13948997495368595</v>
      </c>
      <c r="AM174" s="8">
        <v>-0.19527168382016377</v>
      </c>
      <c r="AP174" s="6">
        <v>2</v>
      </c>
      <c r="AQ174" s="6">
        <f t="shared" si="11"/>
        <v>-0.7705782588307295</v>
      </c>
      <c r="AR174" s="6">
        <f t="shared" si="12"/>
        <v>1.8313419588307296</v>
      </c>
      <c r="AS174" s="6" t="s">
        <v>120</v>
      </c>
      <c r="AT174" s="6">
        <f t="shared" si="9"/>
        <v>-1</v>
      </c>
      <c r="AU174" s="6">
        <f t="shared" si="10"/>
        <v>1</v>
      </c>
    </row>
    <row r="175" spans="1:47">
      <c r="A175" s="8">
        <v>-1</v>
      </c>
      <c r="B175" s="8">
        <v>1</v>
      </c>
      <c r="C175" s="8">
        <v>-0.72285545356864467</v>
      </c>
      <c r="D175" s="8">
        <v>-0.80526178912715263</v>
      </c>
      <c r="E175" s="8">
        <v>0</v>
      </c>
      <c r="F175" s="8">
        <v>1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1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1</v>
      </c>
      <c r="Z175" s="8">
        <v>0</v>
      </c>
      <c r="AA175" s="8">
        <v>0</v>
      </c>
      <c r="AB175" s="8">
        <v>0</v>
      </c>
      <c r="AC175" s="8">
        <v>0</v>
      </c>
      <c r="AD175" s="8">
        <v>-0.51498548252417542</v>
      </c>
      <c r="AE175" s="8">
        <v>0</v>
      </c>
      <c r="AF175" s="8">
        <v>0</v>
      </c>
      <c r="AG175" s="8">
        <v>-0.49352860267821486</v>
      </c>
      <c r="AH175" s="8">
        <v>1</v>
      </c>
      <c r="AI175" s="8">
        <v>1</v>
      </c>
      <c r="AJ175" s="8">
        <v>0</v>
      </c>
      <c r="AK175" s="8">
        <v>0</v>
      </c>
      <c r="AL175" s="8">
        <v>0.78988197645771596</v>
      </c>
      <c r="AM175" s="8">
        <v>-0.19527168382016377</v>
      </c>
      <c r="AP175" s="6">
        <v>2</v>
      </c>
      <c r="AQ175" s="6">
        <f t="shared" si="11"/>
        <v>-0.88361246976757268</v>
      </c>
      <c r="AR175" s="6">
        <f t="shared" si="12"/>
        <v>1.9443761697675728</v>
      </c>
      <c r="AS175" s="6" t="s">
        <v>120</v>
      </c>
      <c r="AT175" s="6">
        <f t="shared" si="9"/>
        <v>-1</v>
      </c>
      <c r="AU175" s="6">
        <f t="shared" si="10"/>
        <v>1</v>
      </c>
    </row>
    <row r="176" spans="1:47">
      <c r="A176" s="8">
        <v>-1</v>
      </c>
      <c r="B176" s="8">
        <v>1</v>
      </c>
      <c r="C176" s="8">
        <v>-0.30103102790852188</v>
      </c>
      <c r="D176" s="8">
        <v>-0.35328785977310639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1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-0.44028086516268161</v>
      </c>
      <c r="AE176" s="8">
        <v>0</v>
      </c>
      <c r="AF176" s="8">
        <v>0</v>
      </c>
      <c r="AG176" s="8">
        <v>-0.49352860267821486</v>
      </c>
      <c r="AH176" s="8">
        <v>1</v>
      </c>
      <c r="AI176" s="8">
        <v>0</v>
      </c>
      <c r="AJ176" s="8">
        <v>1</v>
      </c>
      <c r="AK176" s="8">
        <v>0</v>
      </c>
      <c r="AL176" s="8">
        <v>0.67371048253129073</v>
      </c>
      <c r="AM176" s="8">
        <v>-0.18241205222253903</v>
      </c>
      <c r="AP176" s="6">
        <v>0</v>
      </c>
      <c r="AQ176" s="6">
        <f t="shared" si="11"/>
        <v>-1.2965685530167221</v>
      </c>
      <c r="AR176" s="6">
        <f t="shared" si="12"/>
        <v>2.3573322530167222</v>
      </c>
      <c r="AS176" s="6" t="s">
        <v>120</v>
      </c>
      <c r="AT176" s="6">
        <f t="shared" si="9"/>
        <v>1</v>
      </c>
      <c r="AU176" s="6">
        <f t="shared" si="10"/>
        <v>1</v>
      </c>
    </row>
    <row r="177" spans="1:47">
      <c r="A177" s="8">
        <v>-1</v>
      </c>
      <c r="B177" s="8">
        <v>1</v>
      </c>
      <c r="C177" s="8">
        <v>-0.9126764451156999</v>
      </c>
      <c r="D177" s="8">
        <v>6.5541314761643099E-2</v>
      </c>
      <c r="E177" s="8">
        <v>1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1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1</v>
      </c>
      <c r="Z177" s="8">
        <v>0</v>
      </c>
      <c r="AA177" s="8">
        <v>0</v>
      </c>
      <c r="AB177" s="8">
        <v>0</v>
      </c>
      <c r="AC177" s="8">
        <v>0</v>
      </c>
      <c r="AD177" s="8">
        <v>-0.57773736110783025</v>
      </c>
      <c r="AE177" s="8">
        <v>0</v>
      </c>
      <c r="AF177" s="8">
        <v>0</v>
      </c>
      <c r="AG177" s="8">
        <v>-0.49352860267821486</v>
      </c>
      <c r="AH177" s="8">
        <v>0</v>
      </c>
      <c r="AI177" s="8">
        <v>0</v>
      </c>
      <c r="AJ177" s="8">
        <v>1</v>
      </c>
      <c r="AK177" s="8">
        <v>0</v>
      </c>
      <c r="AL177" s="8">
        <v>-0.25566146888011121</v>
      </c>
      <c r="AM177" s="8">
        <v>-0.15995568062668689</v>
      </c>
      <c r="AP177" s="6">
        <v>0</v>
      </c>
      <c r="AQ177" s="6">
        <f t="shared" si="11"/>
        <v>-1.5553288877339506</v>
      </c>
      <c r="AR177" s="6">
        <f t="shared" si="12"/>
        <v>2.6160925877339505</v>
      </c>
      <c r="AS177" s="6" t="s">
        <v>120</v>
      </c>
      <c r="AT177" s="6">
        <f t="shared" si="9"/>
        <v>1</v>
      </c>
      <c r="AU177" s="6">
        <f t="shared" si="10"/>
        <v>1</v>
      </c>
    </row>
    <row r="178" spans="1:47">
      <c r="A178" s="8">
        <v>-1</v>
      </c>
      <c r="B178" s="8">
        <v>0</v>
      </c>
      <c r="C178" s="8">
        <v>-0.42082916479599691</v>
      </c>
      <c r="D178" s="8">
        <v>-0.44569141866326695</v>
      </c>
      <c r="E178" s="8">
        <v>1</v>
      </c>
      <c r="F178" s="8">
        <v>0</v>
      </c>
      <c r="G178" s="8">
        <v>0</v>
      </c>
      <c r="H178" s="8">
        <v>1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1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-0.66439471724716304</v>
      </c>
      <c r="AE178" s="8">
        <v>0</v>
      </c>
      <c r="AF178" s="8">
        <v>0</v>
      </c>
      <c r="AG178" s="8">
        <v>-0.49352860267821486</v>
      </c>
      <c r="AH178" s="8">
        <v>1</v>
      </c>
      <c r="AI178" s="8">
        <v>0</v>
      </c>
      <c r="AJ178" s="8">
        <v>1</v>
      </c>
      <c r="AK178" s="8">
        <v>0</v>
      </c>
      <c r="AL178" s="8">
        <v>-2.3318481027260713E-2</v>
      </c>
      <c r="AM178" s="8">
        <v>-0.18375559582229087</v>
      </c>
      <c r="AP178" s="6">
        <v>0</v>
      </c>
      <c r="AQ178" s="6">
        <f t="shared" si="11"/>
        <v>-3.7292665911959868</v>
      </c>
      <c r="AR178" s="6">
        <f t="shared" si="12"/>
        <v>4.7900302911959871</v>
      </c>
      <c r="AS178" s="6" t="s">
        <v>120</v>
      </c>
      <c r="AT178" s="6">
        <f t="shared" si="9"/>
        <v>1</v>
      </c>
      <c r="AU178" s="6">
        <f t="shared" si="10"/>
        <v>1</v>
      </c>
    </row>
    <row r="179" spans="1:47">
      <c r="A179" s="8">
        <v>-1</v>
      </c>
      <c r="B179" s="8">
        <v>0</v>
      </c>
      <c r="C179" s="8">
        <v>-0.17448370021048504</v>
      </c>
      <c r="D179" s="8">
        <v>-0.55416516170823804</v>
      </c>
      <c r="E179" s="8">
        <v>1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1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1</v>
      </c>
      <c r="AC179" s="8">
        <v>0</v>
      </c>
      <c r="AD179" s="8">
        <v>-6.6757778355212655E-2</v>
      </c>
      <c r="AE179" s="8">
        <v>0</v>
      </c>
      <c r="AF179" s="8">
        <v>0</v>
      </c>
      <c r="AG179" s="8">
        <v>-0.49352860267821486</v>
      </c>
      <c r="AH179" s="8">
        <v>0</v>
      </c>
      <c r="AI179" s="8">
        <v>0</v>
      </c>
      <c r="AJ179" s="8">
        <v>1</v>
      </c>
      <c r="AK179" s="8">
        <v>0</v>
      </c>
      <c r="AL179" s="8">
        <v>0.41813319589315517</v>
      </c>
      <c r="AM179" s="8">
        <v>-0.19200879222076644</v>
      </c>
      <c r="AP179" s="6">
        <v>0</v>
      </c>
      <c r="AQ179" s="6">
        <f t="shared" si="11"/>
        <v>-1.5060223109178028</v>
      </c>
      <c r="AR179" s="6">
        <f t="shared" si="12"/>
        <v>2.5667860109178031</v>
      </c>
      <c r="AS179" s="6" t="s">
        <v>120</v>
      </c>
      <c r="AT179" s="6">
        <f t="shared" si="9"/>
        <v>1</v>
      </c>
      <c r="AU179" s="6">
        <f t="shared" si="10"/>
        <v>1</v>
      </c>
    </row>
    <row r="180" spans="1:47">
      <c r="A180" s="8">
        <v>-1</v>
      </c>
      <c r="B180" s="8">
        <v>1</v>
      </c>
      <c r="C180" s="8">
        <v>-1.0113833607201688</v>
      </c>
      <c r="D180" s="8">
        <v>-0.83840654394644931</v>
      </c>
      <c r="E180" s="8">
        <v>0</v>
      </c>
      <c r="F180" s="8">
        <v>1</v>
      </c>
      <c r="G180" s="8">
        <v>0</v>
      </c>
      <c r="H180" s="8">
        <v>1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1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-0.66439471724716304</v>
      </c>
      <c r="AE180" s="8">
        <v>0</v>
      </c>
      <c r="AF180" s="8">
        <v>1</v>
      </c>
      <c r="AG180" s="8">
        <v>0.12338215066955374</v>
      </c>
      <c r="AH180" s="8">
        <v>0</v>
      </c>
      <c r="AI180" s="8">
        <v>0</v>
      </c>
      <c r="AJ180" s="8">
        <v>1</v>
      </c>
      <c r="AK180" s="8">
        <v>0</v>
      </c>
      <c r="AL180" s="8">
        <v>0.96413921734735386</v>
      </c>
      <c r="AM180" s="8">
        <v>-4.7673822647426187E-2</v>
      </c>
      <c r="AP180" s="6">
        <v>0</v>
      </c>
      <c r="AQ180" s="6">
        <f t="shared" si="11"/>
        <v>-1.6305026769886137</v>
      </c>
      <c r="AR180" s="6">
        <f t="shared" si="12"/>
        <v>2.6912663769886138</v>
      </c>
      <c r="AS180" s="6" t="s">
        <v>120</v>
      </c>
      <c r="AT180" s="6">
        <f t="shared" si="9"/>
        <v>1</v>
      </c>
      <c r="AU180" s="6">
        <f t="shared" si="10"/>
        <v>1</v>
      </c>
    </row>
    <row r="181" spans="1:47">
      <c r="A181" s="8">
        <v>-1</v>
      </c>
      <c r="B181" s="8">
        <v>1</v>
      </c>
      <c r="C181" s="8">
        <v>-1.0248817423412924</v>
      </c>
      <c r="D181" s="8">
        <v>0.50044067345120313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1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1</v>
      </c>
      <c r="Z181" s="8">
        <v>0</v>
      </c>
      <c r="AA181" s="8">
        <v>0</v>
      </c>
      <c r="AB181" s="8">
        <v>0</v>
      </c>
      <c r="AC181" s="8">
        <v>0</v>
      </c>
      <c r="AD181" s="8">
        <v>-0.65244197846932406</v>
      </c>
      <c r="AE181" s="8">
        <v>0</v>
      </c>
      <c r="AF181" s="8">
        <v>1</v>
      </c>
      <c r="AG181" s="8">
        <v>-0.28789168489562533</v>
      </c>
      <c r="AH181" s="8">
        <v>0</v>
      </c>
      <c r="AI181" s="8">
        <v>0</v>
      </c>
      <c r="AJ181" s="8">
        <v>1</v>
      </c>
      <c r="AK181" s="8">
        <v>0</v>
      </c>
      <c r="AL181" s="8">
        <v>-0.48800445673296167</v>
      </c>
      <c r="AM181" s="8">
        <v>-0.19507974902019923</v>
      </c>
      <c r="AP181" s="6">
        <v>0</v>
      </c>
      <c r="AQ181" s="6">
        <f t="shared" si="11"/>
        <v>-0.32415701094292315</v>
      </c>
      <c r="AR181" s="6">
        <f t="shared" si="12"/>
        <v>1.3849207109429233</v>
      </c>
      <c r="AS181" s="6" t="s">
        <v>120</v>
      </c>
      <c r="AT181" s="6">
        <f t="shared" si="9"/>
        <v>1</v>
      </c>
      <c r="AU181" s="6">
        <f t="shared" si="10"/>
        <v>1</v>
      </c>
    </row>
    <row r="182" spans="1:47">
      <c r="A182" s="8">
        <v>-1</v>
      </c>
      <c r="B182" s="8">
        <v>1</v>
      </c>
      <c r="C182" s="8">
        <v>1.5161201280581779E-4</v>
      </c>
      <c r="D182" s="8">
        <v>-0.85548111461093546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1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1</v>
      </c>
      <c r="AA182" s="8">
        <v>0</v>
      </c>
      <c r="AB182" s="8">
        <v>0</v>
      </c>
      <c r="AC182" s="8">
        <v>0</v>
      </c>
      <c r="AD182" s="8">
        <v>-0.41488129525977374</v>
      </c>
      <c r="AE182" s="8">
        <v>1</v>
      </c>
      <c r="AF182" s="8">
        <v>0</v>
      </c>
      <c r="AG182" s="8">
        <v>-0.49352860267821486</v>
      </c>
      <c r="AH182" s="8">
        <v>1</v>
      </c>
      <c r="AI182" s="8">
        <v>1</v>
      </c>
      <c r="AJ182" s="8">
        <v>0</v>
      </c>
      <c r="AK182" s="8">
        <v>0</v>
      </c>
      <c r="AL182" s="8">
        <v>0.78988197645771596</v>
      </c>
      <c r="AM182" s="8">
        <v>-0.19527168382016377</v>
      </c>
      <c r="AP182" s="6">
        <v>0</v>
      </c>
      <c r="AQ182" s="6">
        <f t="shared" si="11"/>
        <v>0.88938191856555293</v>
      </c>
      <c r="AR182" s="6">
        <f t="shared" si="12"/>
        <v>0.17138178143444716</v>
      </c>
      <c r="AS182" s="6" t="s">
        <v>120</v>
      </c>
      <c r="AT182" s="6">
        <f t="shared" si="9"/>
        <v>1</v>
      </c>
      <c r="AU182" s="6">
        <f t="shared" si="10"/>
        <v>1</v>
      </c>
    </row>
    <row r="183" spans="1:47">
      <c r="A183" s="8">
        <v>-1</v>
      </c>
      <c r="B183" s="8">
        <v>1</v>
      </c>
      <c r="C183" s="8">
        <v>0.21950014462629935</v>
      </c>
      <c r="D183" s="8">
        <v>-0.40350718525688928</v>
      </c>
      <c r="E183" s="8">
        <v>0</v>
      </c>
      <c r="F183" s="8">
        <v>1</v>
      </c>
      <c r="G183" s="8">
        <v>0</v>
      </c>
      <c r="H183" s="8">
        <v>0</v>
      </c>
      <c r="I183" s="8">
        <v>0</v>
      </c>
      <c r="J183" s="8">
        <v>1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1</v>
      </c>
      <c r="AA183" s="8">
        <v>0</v>
      </c>
      <c r="AB183" s="8">
        <v>0</v>
      </c>
      <c r="AC183" s="8">
        <v>0</v>
      </c>
      <c r="AD183" s="8">
        <v>8.2651456367774948E-2</v>
      </c>
      <c r="AE183" s="8">
        <v>0</v>
      </c>
      <c r="AF183" s="8">
        <v>0</v>
      </c>
      <c r="AG183" s="8">
        <v>-0.49352860267821486</v>
      </c>
      <c r="AH183" s="8">
        <v>1</v>
      </c>
      <c r="AI183" s="8">
        <v>0</v>
      </c>
      <c r="AJ183" s="8">
        <v>1</v>
      </c>
      <c r="AK183" s="8">
        <v>0</v>
      </c>
      <c r="AL183" s="8">
        <v>0.2787274031814449</v>
      </c>
      <c r="AM183" s="8">
        <v>-0.15688472382725413</v>
      </c>
      <c r="AP183" s="6">
        <v>0</v>
      </c>
      <c r="AQ183" s="6">
        <f t="shared" si="11"/>
        <v>-1.9439160846334649</v>
      </c>
      <c r="AR183" s="6">
        <f t="shared" si="12"/>
        <v>3.0046797846334652</v>
      </c>
      <c r="AS183" s="6" t="s">
        <v>120</v>
      </c>
      <c r="AT183" s="6">
        <f t="shared" si="9"/>
        <v>1</v>
      </c>
      <c r="AU183" s="6">
        <f t="shared" si="10"/>
        <v>1</v>
      </c>
    </row>
    <row r="184" spans="1:47">
      <c r="A184" s="8">
        <v>-1</v>
      </c>
      <c r="B184" s="8">
        <v>1</v>
      </c>
      <c r="C184" s="8">
        <v>-0.65958178971962622</v>
      </c>
      <c r="D184" s="8">
        <v>1.4546078576430785</v>
      </c>
      <c r="E184" s="8">
        <v>0</v>
      </c>
      <c r="F184" s="8">
        <v>1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1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1</v>
      </c>
      <c r="Z184" s="8">
        <v>0</v>
      </c>
      <c r="AA184" s="8">
        <v>0</v>
      </c>
      <c r="AB184" s="8">
        <v>0</v>
      </c>
      <c r="AC184" s="8">
        <v>0</v>
      </c>
      <c r="AD184" s="8">
        <v>-4.135820845230477E-2</v>
      </c>
      <c r="AE184" s="8">
        <v>0</v>
      </c>
      <c r="AF184" s="8">
        <v>0</v>
      </c>
      <c r="AG184" s="8">
        <v>-0.49352860267821486</v>
      </c>
      <c r="AH184" s="8">
        <v>0</v>
      </c>
      <c r="AI184" s="8">
        <v>1</v>
      </c>
      <c r="AJ184" s="8">
        <v>0</v>
      </c>
      <c r="AK184" s="8">
        <v>0</v>
      </c>
      <c r="AL184" s="8">
        <v>-0.6041759506593869</v>
      </c>
      <c r="AM184" s="8">
        <v>-0.19527168382016377</v>
      </c>
      <c r="AP184" s="6">
        <v>0</v>
      </c>
      <c r="AQ184" s="6">
        <f t="shared" si="11"/>
        <v>-0.14514909652487834</v>
      </c>
      <c r="AR184" s="6">
        <f t="shared" si="12"/>
        <v>1.2059127965248784</v>
      </c>
      <c r="AS184" s="6" t="s">
        <v>120</v>
      </c>
      <c r="AT184" s="6">
        <f t="shared" si="9"/>
        <v>1</v>
      </c>
      <c r="AU184" s="6">
        <f t="shared" si="10"/>
        <v>1</v>
      </c>
    </row>
    <row r="185" spans="1:47">
      <c r="A185" s="8">
        <v>-1</v>
      </c>
      <c r="B185" s="8">
        <v>1</v>
      </c>
      <c r="C185" s="8">
        <v>-0.45541876770012668</v>
      </c>
      <c r="D185" s="8">
        <v>1.5550465086106442</v>
      </c>
      <c r="E185" s="8">
        <v>1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1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1</v>
      </c>
      <c r="AC185" s="8">
        <v>0</v>
      </c>
      <c r="AD185" s="8">
        <v>-0.29087163043969405</v>
      </c>
      <c r="AE185" s="8">
        <v>0</v>
      </c>
      <c r="AF185" s="8">
        <v>0</v>
      </c>
      <c r="AG185" s="8">
        <v>-0.49352860267821486</v>
      </c>
      <c r="AH185" s="8">
        <v>1</v>
      </c>
      <c r="AI185" s="8">
        <v>0</v>
      </c>
      <c r="AJ185" s="8">
        <v>1</v>
      </c>
      <c r="AK185" s="8">
        <v>0</v>
      </c>
      <c r="AL185" s="8">
        <v>-1.0688619263650878</v>
      </c>
      <c r="AM185" s="8">
        <v>-0.19200879222076644</v>
      </c>
      <c r="AP185" s="6">
        <v>2</v>
      </c>
      <c r="AQ185" s="6">
        <f t="shared" si="11"/>
        <v>-1.785861063941689</v>
      </c>
      <c r="AR185" s="6">
        <f t="shared" si="12"/>
        <v>2.8466247639416888</v>
      </c>
      <c r="AS185" s="6" t="s">
        <v>120</v>
      </c>
      <c r="AT185" s="6">
        <f t="shared" si="9"/>
        <v>-1</v>
      </c>
      <c r="AU185" s="6">
        <f t="shared" si="10"/>
        <v>1</v>
      </c>
    </row>
    <row r="186" spans="1:47">
      <c r="A186" s="8">
        <v>-1</v>
      </c>
      <c r="B186" s="8">
        <v>1</v>
      </c>
      <c r="C186" s="8">
        <v>-0.45541876770012668</v>
      </c>
      <c r="D186" s="8">
        <v>-0.78818721846266637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1</v>
      </c>
      <c r="U186" s="8">
        <v>0</v>
      </c>
      <c r="V186" s="8">
        <v>0</v>
      </c>
      <c r="W186" s="8">
        <v>0</v>
      </c>
      <c r="X186" s="8">
        <v>0</v>
      </c>
      <c r="Y186" s="8">
        <v>1</v>
      </c>
      <c r="Z186" s="8">
        <v>0</v>
      </c>
      <c r="AA186" s="8">
        <v>0</v>
      </c>
      <c r="AB186" s="8">
        <v>0</v>
      </c>
      <c r="AC186" s="8">
        <v>0</v>
      </c>
      <c r="AD186" s="8">
        <v>-0.31627120034260192</v>
      </c>
      <c r="AE186" s="8">
        <v>0</v>
      </c>
      <c r="AF186" s="8">
        <v>0</v>
      </c>
      <c r="AG186" s="8">
        <v>-0.49352860267821486</v>
      </c>
      <c r="AH186" s="8">
        <v>0</v>
      </c>
      <c r="AI186" s="8">
        <v>0</v>
      </c>
      <c r="AJ186" s="8">
        <v>1</v>
      </c>
      <c r="AK186" s="8">
        <v>0</v>
      </c>
      <c r="AL186" s="8">
        <v>-0.48800445673296167</v>
      </c>
      <c r="AM186" s="8">
        <v>-0.19527168382016377</v>
      </c>
      <c r="AP186" s="6">
        <v>0</v>
      </c>
      <c r="AQ186" s="6">
        <f t="shared" si="11"/>
        <v>0.25609928684962757</v>
      </c>
      <c r="AR186" s="6">
        <f t="shared" si="12"/>
        <v>0.80466441315037252</v>
      </c>
      <c r="AS186" s="6" t="s">
        <v>120</v>
      </c>
      <c r="AT186" s="6">
        <f t="shared" si="9"/>
        <v>1</v>
      </c>
      <c r="AU186" s="6">
        <f t="shared" si="10"/>
        <v>1</v>
      </c>
    </row>
    <row r="187" spans="1:47">
      <c r="A187" s="8">
        <v>-1</v>
      </c>
      <c r="B187" s="8">
        <v>1</v>
      </c>
      <c r="C187" s="8">
        <v>1.3297423704232831</v>
      </c>
      <c r="D187" s="8">
        <v>0.34978269699985437</v>
      </c>
      <c r="E187" s="8">
        <v>0</v>
      </c>
      <c r="F187" s="8">
        <v>1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1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1</v>
      </c>
      <c r="Z187" s="8">
        <v>0</v>
      </c>
      <c r="AA187" s="8">
        <v>0</v>
      </c>
      <c r="AB187" s="8">
        <v>0</v>
      </c>
      <c r="AC187" s="8">
        <v>0</v>
      </c>
      <c r="AD187" s="8">
        <v>-0.36557624780118786</v>
      </c>
      <c r="AE187" s="8">
        <v>0</v>
      </c>
      <c r="AF187" s="8">
        <v>0</v>
      </c>
      <c r="AG187" s="8">
        <v>-0.49352860267821486</v>
      </c>
      <c r="AH187" s="8">
        <v>1</v>
      </c>
      <c r="AI187" s="8">
        <v>0</v>
      </c>
      <c r="AJ187" s="8">
        <v>1</v>
      </c>
      <c r="AK187" s="8">
        <v>0</v>
      </c>
      <c r="AL187" s="8">
        <v>-1.0688619263650878</v>
      </c>
      <c r="AM187" s="8">
        <v>-0.15151054942824677</v>
      </c>
      <c r="AP187" s="6">
        <v>0</v>
      </c>
      <c r="AQ187" s="6">
        <f t="shared" si="11"/>
        <v>-0.9388580587908657</v>
      </c>
      <c r="AR187" s="6">
        <f t="shared" si="12"/>
        <v>1.9996217587908658</v>
      </c>
      <c r="AS187" s="6" t="s">
        <v>120</v>
      </c>
      <c r="AT187" s="6">
        <f t="shared" si="9"/>
        <v>1</v>
      </c>
      <c r="AU187" s="6">
        <f t="shared" si="10"/>
        <v>1</v>
      </c>
    </row>
    <row r="188" spans="1:47">
      <c r="A188" s="8">
        <v>-1</v>
      </c>
      <c r="B188" s="8">
        <v>1</v>
      </c>
      <c r="C188" s="8">
        <v>1.7093843535173936</v>
      </c>
      <c r="D188" s="8">
        <v>-0.35328785977310639</v>
      </c>
      <c r="E188" s="8">
        <v>1</v>
      </c>
      <c r="F188" s="8">
        <v>0</v>
      </c>
      <c r="G188" s="8">
        <v>0</v>
      </c>
      <c r="H188" s="8">
        <v>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1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-0.21616701307820024</v>
      </c>
      <c r="AE188" s="8">
        <v>0</v>
      </c>
      <c r="AF188" s="8">
        <v>0</v>
      </c>
      <c r="AG188" s="8">
        <v>-0.49352860267821486</v>
      </c>
      <c r="AH188" s="8">
        <v>0</v>
      </c>
      <c r="AI188" s="8">
        <v>0</v>
      </c>
      <c r="AJ188" s="8">
        <v>1</v>
      </c>
      <c r="AK188" s="8">
        <v>0</v>
      </c>
      <c r="AL188" s="8">
        <v>-2.3318481027260713E-2</v>
      </c>
      <c r="AM188" s="8">
        <v>-0.19450394462030557</v>
      </c>
      <c r="AP188" s="6">
        <v>0</v>
      </c>
      <c r="AQ188" s="6">
        <f t="shared" si="11"/>
        <v>-4.1039503955712409</v>
      </c>
      <c r="AR188" s="6">
        <f t="shared" si="12"/>
        <v>5.1647140955712407</v>
      </c>
      <c r="AS188" s="6" t="s">
        <v>120</v>
      </c>
      <c r="AT188" s="6">
        <f t="shared" si="9"/>
        <v>1</v>
      </c>
      <c r="AU188" s="6">
        <f t="shared" si="10"/>
        <v>1</v>
      </c>
    </row>
    <row r="189" spans="1:47">
      <c r="A189" s="8">
        <v>-1</v>
      </c>
      <c r="B189" s="8">
        <v>0</v>
      </c>
      <c r="C189" s="8">
        <v>1.7380680770027415</v>
      </c>
      <c r="D189" s="8">
        <v>-0.95591976557850133</v>
      </c>
      <c r="E189" s="8">
        <v>1</v>
      </c>
      <c r="F189" s="8">
        <v>0</v>
      </c>
      <c r="G189" s="8">
        <v>0</v>
      </c>
      <c r="H189" s="8">
        <v>1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1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-0.66439471724716304</v>
      </c>
      <c r="AE189" s="8">
        <v>0</v>
      </c>
      <c r="AF189" s="8">
        <v>0</v>
      </c>
      <c r="AG189" s="8">
        <v>-0.49352860267821486</v>
      </c>
      <c r="AH189" s="8">
        <v>0</v>
      </c>
      <c r="AI189" s="8">
        <v>0</v>
      </c>
      <c r="AJ189" s="8">
        <v>1</v>
      </c>
      <c r="AK189" s="8">
        <v>0</v>
      </c>
      <c r="AL189" s="8">
        <v>-1.0688619263650878</v>
      </c>
      <c r="AM189" s="8">
        <v>-0.19527168382016377</v>
      </c>
      <c r="AP189" s="6">
        <v>0</v>
      </c>
      <c r="AQ189" s="6">
        <f t="shared" si="11"/>
        <v>-3.6764373963892352</v>
      </c>
      <c r="AR189" s="6">
        <f t="shared" si="12"/>
        <v>4.737201096389235</v>
      </c>
      <c r="AS189" s="6" t="s">
        <v>120</v>
      </c>
      <c r="AT189" s="6">
        <f t="shared" si="9"/>
        <v>1</v>
      </c>
      <c r="AU189" s="6">
        <f t="shared" si="10"/>
        <v>1</v>
      </c>
    </row>
    <row r="190" spans="1:47">
      <c r="A190" s="8">
        <v>-1</v>
      </c>
      <c r="B190" s="8">
        <v>0</v>
      </c>
      <c r="C190" s="8">
        <v>-0.76503789613465689</v>
      </c>
      <c r="D190" s="8">
        <v>0.75153730087011772</v>
      </c>
      <c r="E190" s="8">
        <v>0</v>
      </c>
      <c r="F190" s="8">
        <v>1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1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1</v>
      </c>
      <c r="Z190" s="8">
        <v>0</v>
      </c>
      <c r="AA190" s="8">
        <v>0</v>
      </c>
      <c r="AB190" s="8">
        <v>0</v>
      </c>
      <c r="AC190" s="8">
        <v>0</v>
      </c>
      <c r="AD190" s="8">
        <v>-0.14146239571670643</v>
      </c>
      <c r="AE190" s="8">
        <v>1</v>
      </c>
      <c r="AF190" s="8">
        <v>1</v>
      </c>
      <c r="AG190" s="8">
        <v>1.5628405751476804</v>
      </c>
      <c r="AH190" s="8">
        <v>0</v>
      </c>
      <c r="AI190" s="8">
        <v>0</v>
      </c>
      <c r="AJ190" s="8">
        <v>1</v>
      </c>
      <c r="AK190" s="8">
        <v>0</v>
      </c>
      <c r="AL190" s="8">
        <v>-0.6041759506593869</v>
      </c>
      <c r="AM190" s="8">
        <v>-5.2562318552610262E-3</v>
      </c>
      <c r="AP190" s="6">
        <v>0</v>
      </c>
      <c r="AQ190" s="6">
        <f t="shared" si="11"/>
        <v>4.8296766232545227</v>
      </c>
      <c r="AR190" s="6">
        <f t="shared" si="12"/>
        <v>-3.7689129232545229</v>
      </c>
      <c r="AS190" s="6" t="s">
        <v>120</v>
      </c>
      <c r="AT190" s="6">
        <f t="shared" si="9"/>
        <v>1</v>
      </c>
      <c r="AU190" s="6">
        <f t="shared" si="10"/>
        <v>0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1348A-6E26-A042-B776-E2772D3156DF}">
  <dimension ref="A1:AV558"/>
  <sheetViews>
    <sheetView tabSelected="1" zoomScaleNormal="100" workbookViewId="0">
      <pane xSplit="1" topLeftCell="AG1" activePane="topRight" state="frozen"/>
      <selection pane="topRight" activeCell="AR3" sqref="AR3"/>
    </sheetView>
  </sheetViews>
  <sheetFormatPr baseColWidth="10" defaultColWidth="9" defaultRowHeight="16"/>
  <cols>
    <col min="1" max="1" width="9.59765625" style="6" bestFit="1" customWidth="1"/>
    <col min="2" max="2" width="17.3984375" style="6" bestFit="1" customWidth="1"/>
    <col min="3" max="14" width="10.796875" style="6" bestFit="1" customWidth="1"/>
    <col min="15" max="24" width="9.3984375" style="6" bestFit="1" customWidth="1"/>
    <col min="25" max="25" width="16.3984375" style="6" bestFit="1" customWidth="1"/>
    <col min="26" max="27" width="9.3984375" style="6" bestFit="1" customWidth="1"/>
    <col min="28" max="28" width="17.3984375" style="6" bestFit="1" customWidth="1"/>
    <col min="29" max="39" width="9.3984375" style="6" bestFit="1" customWidth="1"/>
    <col min="40" max="41" width="9" style="6"/>
    <col min="42" max="43" width="11.59765625" style="6" bestFit="1" customWidth="1"/>
    <col min="44" max="44" width="33.59765625" style="6" customWidth="1"/>
    <col min="45" max="45" width="9.59765625" style="6" bestFit="1" customWidth="1"/>
    <col min="46" max="46" width="16.3984375" style="6" customWidth="1"/>
    <col min="47" max="47" width="9.3984375" style="6" bestFit="1" customWidth="1"/>
    <col min="48" max="48" width="16" style="6" bestFit="1" customWidth="1"/>
    <col min="49" max="16384" width="9" style="6"/>
  </cols>
  <sheetData>
    <row r="1" spans="1:48" s="30" customFormat="1">
      <c r="A1" s="30" t="s">
        <v>68</v>
      </c>
      <c r="B1" s="30">
        <v>1</v>
      </c>
      <c r="C1" s="30">
        <v>2</v>
      </c>
      <c r="D1" s="30">
        <v>3</v>
      </c>
      <c r="E1" s="30">
        <v>4</v>
      </c>
      <c r="F1" s="30">
        <v>5</v>
      </c>
      <c r="G1" s="30">
        <v>6</v>
      </c>
      <c r="H1" s="30">
        <v>7</v>
      </c>
      <c r="I1" s="30">
        <v>8</v>
      </c>
      <c r="J1" s="30">
        <v>9</v>
      </c>
      <c r="K1" s="30">
        <v>10</v>
      </c>
      <c r="L1" s="30">
        <v>11</v>
      </c>
      <c r="M1" s="30">
        <v>12</v>
      </c>
      <c r="N1" s="30">
        <v>13</v>
      </c>
      <c r="O1" s="30">
        <v>14</v>
      </c>
      <c r="P1" s="30">
        <v>15</v>
      </c>
      <c r="Q1" s="30">
        <v>16</v>
      </c>
      <c r="R1" s="30">
        <v>17</v>
      </c>
      <c r="S1" s="30">
        <v>18</v>
      </c>
      <c r="T1" s="30">
        <v>19</v>
      </c>
      <c r="U1" s="30">
        <v>20</v>
      </c>
      <c r="V1" s="30">
        <v>21</v>
      </c>
      <c r="W1" s="30">
        <v>22</v>
      </c>
      <c r="X1" s="30">
        <v>23</v>
      </c>
      <c r="Y1" s="30">
        <v>24</v>
      </c>
      <c r="Z1" s="30">
        <v>25</v>
      </c>
      <c r="AA1" s="30">
        <v>26</v>
      </c>
      <c r="AB1" s="30">
        <v>27</v>
      </c>
      <c r="AC1" s="30">
        <v>28</v>
      </c>
      <c r="AD1" s="30">
        <v>29</v>
      </c>
      <c r="AE1" s="30">
        <v>30</v>
      </c>
      <c r="AF1" s="30">
        <v>31</v>
      </c>
      <c r="AG1" s="30">
        <v>32</v>
      </c>
      <c r="AH1" s="30">
        <v>33</v>
      </c>
      <c r="AI1" s="30">
        <v>34</v>
      </c>
      <c r="AJ1" s="30">
        <v>35</v>
      </c>
      <c r="AK1" s="30">
        <v>36</v>
      </c>
      <c r="AL1" s="30">
        <v>37</v>
      </c>
      <c r="AM1" s="30">
        <v>38</v>
      </c>
    </row>
    <row r="2" spans="1:48">
      <c r="A2" s="30" t="s">
        <v>69</v>
      </c>
      <c r="B2" s="6">
        <v>1.2706476E-5</v>
      </c>
      <c r="C2" s="6">
        <v>1.4185694000000001E-5</v>
      </c>
      <c r="D2" s="6">
        <v>2.2198645000000001E-5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1.5290438E-6</v>
      </c>
      <c r="AC2" s="6">
        <v>0</v>
      </c>
      <c r="AD2" s="6">
        <v>2.7753547999999999E-5</v>
      </c>
      <c r="AE2" s="6">
        <v>2.0032016000000001</v>
      </c>
      <c r="AF2" s="6">
        <v>0</v>
      </c>
      <c r="AG2" s="6">
        <v>1.4179486E-5</v>
      </c>
      <c r="AH2" s="6">
        <v>0</v>
      </c>
      <c r="AI2" s="6">
        <v>0</v>
      </c>
      <c r="AJ2" s="6">
        <v>0</v>
      </c>
      <c r="AK2" s="6">
        <v>0</v>
      </c>
      <c r="AL2" s="6">
        <v>5.6533648999999998E-5</v>
      </c>
      <c r="AM2" s="6">
        <v>0.10438107000000001</v>
      </c>
      <c r="AP2" s="30" t="s">
        <v>70</v>
      </c>
      <c r="AQ2" s="30" t="s">
        <v>71</v>
      </c>
      <c r="AS2" s="6" t="s">
        <v>72</v>
      </c>
    </row>
    <row r="3" spans="1:48">
      <c r="A3" s="30" t="s">
        <v>73</v>
      </c>
      <c r="B3" s="6">
        <v>-1.2706476E-5</v>
      </c>
      <c r="C3" s="6">
        <v>-1.4185694000000001E-5</v>
      </c>
      <c r="D3" s="6">
        <v>-2.2198645000000001E-5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1.5290438E-6</v>
      </c>
      <c r="AC3" s="6">
        <v>0</v>
      </c>
      <c r="AD3" s="6">
        <v>2.7753547999999999E-5</v>
      </c>
      <c r="AE3" s="6">
        <v>2.0032016000000001</v>
      </c>
      <c r="AF3" s="6">
        <v>0</v>
      </c>
      <c r="AG3" s="6">
        <v>1.4179486E-5</v>
      </c>
      <c r="AH3" s="6">
        <v>0</v>
      </c>
      <c r="AI3" s="6">
        <v>0</v>
      </c>
      <c r="AJ3" s="6">
        <v>0</v>
      </c>
      <c r="AK3" s="6">
        <v>0</v>
      </c>
      <c r="AL3" s="6">
        <v>-5.6533648999999998E-5</v>
      </c>
      <c r="AM3" s="6">
        <v>0.10438107000000001</v>
      </c>
      <c r="AP3" s="6">
        <v>-0.98286783</v>
      </c>
      <c r="AQ3" s="6">
        <v>0.1</v>
      </c>
      <c r="AS3" s="6">
        <f>SUM(B2:AM2)+AQ3*SUM(AP7:AP448)</f>
        <v>14.577789676457002</v>
      </c>
    </row>
    <row r="4" spans="1:48">
      <c r="A4" s="30" t="s">
        <v>74</v>
      </c>
      <c r="B4" s="6">
        <f>-B3</f>
        <v>1.2706476E-5</v>
      </c>
      <c r="C4" s="6">
        <f t="shared" ref="C4:AM4" si="0">-C3</f>
        <v>1.4185694000000001E-5</v>
      </c>
      <c r="D4" s="6">
        <f t="shared" si="0"/>
        <v>2.2198645000000001E-5</v>
      </c>
      <c r="E4" s="6">
        <f t="shared" si="0"/>
        <v>0</v>
      </c>
      <c r="F4" s="6">
        <f t="shared" si="0"/>
        <v>0</v>
      </c>
      <c r="G4" s="6">
        <f t="shared" si="0"/>
        <v>0</v>
      </c>
      <c r="H4" s="6">
        <f t="shared" si="0"/>
        <v>0</v>
      </c>
      <c r="I4" s="6">
        <f t="shared" si="0"/>
        <v>0</v>
      </c>
      <c r="J4" s="6">
        <f t="shared" si="0"/>
        <v>0</v>
      </c>
      <c r="K4" s="6">
        <f t="shared" si="0"/>
        <v>0</v>
      </c>
      <c r="L4" s="6">
        <f t="shared" si="0"/>
        <v>0</v>
      </c>
      <c r="M4" s="6">
        <f t="shared" si="0"/>
        <v>0</v>
      </c>
      <c r="N4" s="6">
        <f t="shared" si="0"/>
        <v>0</v>
      </c>
      <c r="O4" s="6">
        <f t="shared" si="0"/>
        <v>0</v>
      </c>
      <c r="P4" s="6">
        <f t="shared" si="0"/>
        <v>0</v>
      </c>
      <c r="Q4" s="6">
        <f t="shared" si="0"/>
        <v>0</v>
      </c>
      <c r="R4" s="6">
        <f t="shared" si="0"/>
        <v>0</v>
      </c>
      <c r="S4" s="6">
        <f t="shared" si="0"/>
        <v>0</v>
      </c>
      <c r="T4" s="6">
        <f t="shared" si="0"/>
        <v>0</v>
      </c>
      <c r="U4" s="6">
        <f t="shared" si="0"/>
        <v>0</v>
      </c>
      <c r="V4" s="6">
        <f t="shared" si="0"/>
        <v>0</v>
      </c>
      <c r="W4" s="6">
        <f t="shared" si="0"/>
        <v>0</v>
      </c>
      <c r="X4" s="6">
        <f t="shared" si="0"/>
        <v>0</v>
      </c>
      <c r="Y4" s="6">
        <f t="shared" si="0"/>
        <v>0</v>
      </c>
      <c r="Z4" s="6">
        <f t="shared" si="0"/>
        <v>0</v>
      </c>
      <c r="AA4" s="6">
        <f t="shared" si="0"/>
        <v>0</v>
      </c>
      <c r="AB4" s="6">
        <f t="shared" si="0"/>
        <v>-1.5290438E-6</v>
      </c>
      <c r="AC4" s="6">
        <f t="shared" si="0"/>
        <v>0</v>
      </c>
      <c r="AD4" s="6">
        <f t="shared" si="0"/>
        <v>-2.7753547999999999E-5</v>
      </c>
      <c r="AE4" s="6">
        <f t="shared" si="0"/>
        <v>-2.0032016000000001</v>
      </c>
      <c r="AF4" s="6">
        <f t="shared" si="0"/>
        <v>0</v>
      </c>
      <c r="AG4" s="6">
        <f t="shared" si="0"/>
        <v>-1.4179486E-5</v>
      </c>
      <c r="AH4" s="6">
        <f t="shared" si="0"/>
        <v>0</v>
      </c>
      <c r="AI4" s="6">
        <f t="shared" si="0"/>
        <v>0</v>
      </c>
      <c r="AJ4" s="6">
        <f t="shared" si="0"/>
        <v>0</v>
      </c>
      <c r="AK4" s="6">
        <f t="shared" si="0"/>
        <v>0</v>
      </c>
      <c r="AL4" s="6">
        <f t="shared" si="0"/>
        <v>5.6533648999999998E-5</v>
      </c>
      <c r="AM4" s="6">
        <f t="shared" si="0"/>
        <v>-0.10438107000000001</v>
      </c>
    </row>
    <row r="6" spans="1:48" s="30" customFormat="1">
      <c r="A6" s="30" t="s">
        <v>75</v>
      </c>
      <c r="B6" s="30" t="s">
        <v>76</v>
      </c>
      <c r="C6" s="30" t="s">
        <v>77</v>
      </c>
      <c r="D6" s="30" t="s">
        <v>78</v>
      </c>
      <c r="E6" s="30" t="s">
        <v>79</v>
      </c>
      <c r="F6" s="30" t="s">
        <v>80</v>
      </c>
      <c r="G6" s="30" t="s">
        <v>81</v>
      </c>
      <c r="H6" s="30" t="s">
        <v>82</v>
      </c>
      <c r="I6" s="30" t="s">
        <v>83</v>
      </c>
      <c r="J6" s="30" t="s">
        <v>84</v>
      </c>
      <c r="K6" s="30" t="s">
        <v>85</v>
      </c>
      <c r="L6" s="30" t="s">
        <v>86</v>
      </c>
      <c r="M6" s="30" t="s">
        <v>87</v>
      </c>
      <c r="N6" s="30" t="s">
        <v>88</v>
      </c>
      <c r="O6" s="30" t="s">
        <v>89</v>
      </c>
      <c r="P6" s="30" t="s">
        <v>90</v>
      </c>
      <c r="Q6" s="30" t="s">
        <v>91</v>
      </c>
      <c r="R6" s="30" t="s">
        <v>92</v>
      </c>
      <c r="S6" s="30" t="s">
        <v>93</v>
      </c>
      <c r="T6" s="30" t="s">
        <v>94</v>
      </c>
      <c r="U6" s="30" t="s">
        <v>95</v>
      </c>
      <c r="V6" s="30" t="s">
        <v>96</v>
      </c>
      <c r="W6" s="30" t="s">
        <v>97</v>
      </c>
      <c r="X6" s="30" t="s">
        <v>98</v>
      </c>
      <c r="Y6" s="30" t="s">
        <v>99</v>
      </c>
      <c r="Z6" s="30" t="s">
        <v>100</v>
      </c>
      <c r="AA6" s="30" t="s">
        <v>101</v>
      </c>
      <c r="AB6" s="30" t="s">
        <v>102</v>
      </c>
      <c r="AC6" s="30" t="s">
        <v>103</v>
      </c>
      <c r="AD6" s="30" t="s">
        <v>104</v>
      </c>
      <c r="AE6" s="30" t="s">
        <v>105</v>
      </c>
      <c r="AF6" s="30" t="s">
        <v>106</v>
      </c>
      <c r="AG6" s="30" t="s">
        <v>107</v>
      </c>
      <c r="AH6" s="30" t="s">
        <v>108</v>
      </c>
      <c r="AI6" s="30" t="s">
        <v>109</v>
      </c>
      <c r="AJ6" s="30" t="s">
        <v>110</v>
      </c>
      <c r="AK6" s="30" t="s">
        <v>111</v>
      </c>
      <c r="AL6" s="30" t="s">
        <v>112</v>
      </c>
      <c r="AM6" s="30" t="s">
        <v>113</v>
      </c>
      <c r="AP6" s="30" t="s">
        <v>114</v>
      </c>
      <c r="AQ6" s="30" t="s">
        <v>115</v>
      </c>
      <c r="AR6" s="30" t="s">
        <v>116</v>
      </c>
      <c r="AT6" s="30" t="s">
        <v>117</v>
      </c>
      <c r="AU6" s="30" t="s">
        <v>118</v>
      </c>
      <c r="AV6" s="31" t="s">
        <v>119</v>
      </c>
    </row>
    <row r="7" spans="1:48">
      <c r="A7" s="8">
        <v>1</v>
      </c>
      <c r="B7" s="8">
        <v>1</v>
      </c>
      <c r="C7" s="8">
        <v>-0.70176423228563856</v>
      </c>
      <c r="D7" s="8">
        <v>-0.75504246364336969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1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-0.41488129525977374</v>
      </c>
      <c r="AE7" s="8">
        <v>1</v>
      </c>
      <c r="AF7" s="8">
        <v>0</v>
      </c>
      <c r="AG7" s="8">
        <v>-0.49352860267821486</v>
      </c>
      <c r="AH7" s="8">
        <v>0</v>
      </c>
      <c r="AI7" s="8">
        <v>1</v>
      </c>
      <c r="AJ7" s="8">
        <v>0</v>
      </c>
      <c r="AK7" s="8">
        <v>0</v>
      </c>
      <c r="AL7" s="8">
        <v>0.67371048253129073</v>
      </c>
      <c r="AM7" s="8">
        <v>-0.19527168382016377</v>
      </c>
      <c r="AP7" s="6">
        <v>9.1438916E-5</v>
      </c>
      <c r="AQ7" s="6">
        <f>SUMPRODUCT($B$3:$AM$3,B7:AM7)</f>
        <v>1.982776342436618</v>
      </c>
      <c r="AR7" s="6">
        <f>A7*(AQ7+$AP$3)</f>
        <v>0.99990851243661805</v>
      </c>
      <c r="AS7" s="6" t="s">
        <v>120</v>
      </c>
      <c r="AT7" s="6">
        <f>1-AP7</f>
        <v>0.99990856108399995</v>
      </c>
      <c r="AU7" s="6">
        <f>IF(AR7&gt;0,1,0)</f>
        <v>1</v>
      </c>
      <c r="AV7" s="6">
        <f>SUM(AU:AU)/552</f>
        <v>0.85869565217391308</v>
      </c>
    </row>
    <row r="8" spans="1:48">
      <c r="A8" s="8">
        <v>1</v>
      </c>
      <c r="B8" s="8">
        <v>1</v>
      </c>
      <c r="C8" s="8">
        <v>-0.16773450939992321</v>
      </c>
      <c r="D8" s="8">
        <v>-5.197190687040891E-2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1.5767438035976509</v>
      </c>
      <c r="AE8" s="8">
        <v>1</v>
      </c>
      <c r="AF8" s="8">
        <v>1</v>
      </c>
      <c r="AG8" s="8">
        <v>-8.2254767113035795E-2</v>
      </c>
      <c r="AH8" s="8">
        <v>1</v>
      </c>
      <c r="AI8" s="8">
        <v>0</v>
      </c>
      <c r="AJ8" s="8">
        <v>1</v>
      </c>
      <c r="AK8" s="8">
        <v>0</v>
      </c>
      <c r="AL8" s="8">
        <v>0.84796772342092863</v>
      </c>
      <c r="AM8" s="8">
        <v>-0.19527168382016377</v>
      </c>
      <c r="AP8" s="6">
        <v>6.3366794999999997E-5</v>
      </c>
      <c r="AQ8" s="6">
        <f>SUMPRODUCT($B$3:$AM$3,B8:AM8)</f>
        <v>1.9828044145573629</v>
      </c>
      <c r="AR8" s="6">
        <f>A8*(AQ8+$AP$3)</f>
        <v>0.9999365845573629</v>
      </c>
      <c r="AS8" s="6" t="s">
        <v>120</v>
      </c>
      <c r="AT8" s="6">
        <f t="shared" ref="AT8:AT71" si="1">1-AP8</f>
        <v>0.99993663320500004</v>
      </c>
      <c r="AU8" s="6">
        <f t="shared" ref="AU8:AU71" si="2">IF(AR8&gt;0,1,0)</f>
        <v>1</v>
      </c>
    </row>
    <row r="9" spans="1:48">
      <c r="A9" s="8">
        <v>1</v>
      </c>
      <c r="B9" s="8">
        <v>0</v>
      </c>
      <c r="C9" s="8">
        <v>0.32495625104133002</v>
      </c>
      <c r="D9" s="8">
        <v>1.4546078576430785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1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</v>
      </c>
      <c r="AC9" s="8">
        <v>0</v>
      </c>
      <c r="AD9" s="8">
        <v>3.5190638549964897</v>
      </c>
      <c r="AE9" s="8">
        <v>1</v>
      </c>
      <c r="AF9" s="8">
        <v>1</v>
      </c>
      <c r="AG9" s="8">
        <v>1.1515667395825013</v>
      </c>
      <c r="AH9" s="8">
        <v>0</v>
      </c>
      <c r="AI9" s="8">
        <v>0</v>
      </c>
      <c r="AJ9" s="8">
        <v>1</v>
      </c>
      <c r="AK9" s="8">
        <v>0</v>
      </c>
      <c r="AL9" s="8">
        <v>-1.0688619263650878</v>
      </c>
      <c r="AM9" s="8">
        <v>1.069578647946209</v>
      </c>
      <c r="AP9" s="6">
        <v>0</v>
      </c>
      <c r="AQ9" s="6">
        <f t="shared" ref="AQ9:AQ72" si="3">SUMPRODUCT($B$3:$AM$3,B9:AM9)</f>
        <v>2.1149844145092431</v>
      </c>
      <c r="AR9" s="6">
        <f t="shared" ref="AR9:AR72" si="4">A9*(AQ9+$AP$3)</f>
        <v>1.1321165845092431</v>
      </c>
      <c r="AS9" s="6" t="s">
        <v>120</v>
      </c>
      <c r="AT9" s="6">
        <f t="shared" si="1"/>
        <v>1</v>
      </c>
      <c r="AU9" s="6">
        <f t="shared" si="2"/>
        <v>1</v>
      </c>
    </row>
    <row r="10" spans="1:48">
      <c r="A10" s="8">
        <v>1</v>
      </c>
      <c r="B10" s="8">
        <v>0</v>
      </c>
      <c r="C10" s="8">
        <v>2.286439830360901</v>
      </c>
      <c r="D10" s="8">
        <v>-6.000699894781418E-2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1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0.24401342986860156</v>
      </c>
      <c r="AE10" s="8">
        <v>1</v>
      </c>
      <c r="AF10" s="8">
        <v>1</v>
      </c>
      <c r="AG10" s="8">
        <v>0.7402929040173224</v>
      </c>
      <c r="AH10" s="8">
        <v>0</v>
      </c>
      <c r="AI10" s="8">
        <v>0</v>
      </c>
      <c r="AJ10" s="8">
        <v>1</v>
      </c>
      <c r="AK10" s="8">
        <v>0</v>
      </c>
      <c r="AL10" s="8">
        <v>-0.81909321442327365</v>
      </c>
      <c r="AM10" s="8">
        <v>-8.7788195840016764E-2</v>
      </c>
      <c r="AP10" s="6">
        <v>0</v>
      </c>
      <c r="AQ10" s="6">
        <f>SUMPRODUCT($B$3:$AM$3,B10:AM10)</f>
        <v>1.994072176106523</v>
      </c>
      <c r="AR10" s="6">
        <f>A10*(AQ10+$AP$3)</f>
        <v>1.011204346106523</v>
      </c>
      <c r="AS10" s="6" t="s">
        <v>120</v>
      </c>
      <c r="AT10" s="6">
        <f t="shared" si="1"/>
        <v>1</v>
      </c>
      <c r="AU10" s="6">
        <f t="shared" si="2"/>
        <v>1</v>
      </c>
    </row>
    <row r="11" spans="1:48">
      <c r="A11" s="8">
        <v>1</v>
      </c>
      <c r="B11" s="8">
        <v>0</v>
      </c>
      <c r="C11" s="8">
        <v>-0.54737649249403375</v>
      </c>
      <c r="D11" s="8">
        <v>-0.44569141866326695</v>
      </c>
      <c r="E11" s="8">
        <v>1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1</v>
      </c>
      <c r="Z11" s="8">
        <v>0</v>
      </c>
      <c r="AA11" s="8">
        <v>0</v>
      </c>
      <c r="AB11" s="8">
        <v>0</v>
      </c>
      <c r="AC11" s="8">
        <v>0</v>
      </c>
      <c r="AD11" s="8">
        <v>-0.58969009988566923</v>
      </c>
      <c r="AE11" s="8">
        <v>1</v>
      </c>
      <c r="AF11" s="8">
        <v>0</v>
      </c>
      <c r="AG11" s="8">
        <v>-0.49352860267821486</v>
      </c>
      <c r="AH11" s="8">
        <v>1</v>
      </c>
      <c r="AI11" s="8">
        <v>0</v>
      </c>
      <c r="AJ11" s="8">
        <v>1</v>
      </c>
      <c r="AK11" s="8">
        <v>0</v>
      </c>
      <c r="AL11" s="8">
        <v>1.0803107112737791</v>
      </c>
      <c r="AM11" s="8">
        <v>-0.19527168382016377</v>
      </c>
      <c r="AP11" s="6">
        <v>1.1562787E-4</v>
      </c>
      <c r="AQ11" s="6">
        <f t="shared" si="3"/>
        <v>1.9827521534821906</v>
      </c>
      <c r="AR11" s="6">
        <f t="shared" si="4"/>
        <v>0.99988432348219058</v>
      </c>
      <c r="AS11" s="6" t="s">
        <v>120</v>
      </c>
      <c r="AT11" s="6">
        <f t="shared" si="1"/>
        <v>0.99988437213000003</v>
      </c>
      <c r="AU11" s="6">
        <f t="shared" si="2"/>
        <v>1</v>
      </c>
    </row>
    <row r="12" spans="1:48">
      <c r="A12" s="8">
        <v>1</v>
      </c>
      <c r="B12" s="8">
        <v>0</v>
      </c>
      <c r="C12" s="8">
        <v>1.2175369044679201</v>
      </c>
      <c r="D12" s="8">
        <v>-0.15241055783797475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1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-0.66439471724716304</v>
      </c>
      <c r="AE12" s="8">
        <v>1</v>
      </c>
      <c r="AF12" s="8">
        <v>0</v>
      </c>
      <c r="AG12" s="8">
        <v>-0.49352860267821486</v>
      </c>
      <c r="AH12" s="8">
        <v>0</v>
      </c>
      <c r="AI12" s="8">
        <v>0</v>
      </c>
      <c r="AJ12" s="8">
        <v>1</v>
      </c>
      <c r="AK12" s="8">
        <v>0</v>
      </c>
      <c r="AL12" s="8">
        <v>-0.48800445673296167</v>
      </c>
      <c r="AM12" s="8">
        <v>-1.1014275854197474E-2</v>
      </c>
      <c r="AP12" s="6">
        <v>0</v>
      </c>
      <c r="AQ12" s="6">
        <f t="shared" si="3"/>
        <v>2.0020401811830499</v>
      </c>
      <c r="AR12" s="6">
        <f t="shared" si="4"/>
        <v>1.0191723511830499</v>
      </c>
      <c r="AS12" s="6" t="s">
        <v>120</v>
      </c>
      <c r="AT12" s="6">
        <f t="shared" si="1"/>
        <v>1</v>
      </c>
      <c r="AU12" s="6">
        <f t="shared" si="2"/>
        <v>1</v>
      </c>
    </row>
    <row r="13" spans="1:48">
      <c r="A13" s="8">
        <v>1</v>
      </c>
      <c r="B13" s="8">
        <v>1</v>
      </c>
      <c r="C13" s="8">
        <v>-0.32887144000208984</v>
      </c>
      <c r="D13" s="8">
        <v>1.8061431360295588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1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1</v>
      </c>
      <c r="Z13" s="8">
        <v>0</v>
      </c>
      <c r="AA13" s="8">
        <v>0</v>
      </c>
      <c r="AB13" s="8">
        <v>0</v>
      </c>
      <c r="AC13" s="8">
        <v>0</v>
      </c>
      <c r="AD13" s="8">
        <v>1.0538114820671942</v>
      </c>
      <c r="AE13" s="8">
        <v>1</v>
      </c>
      <c r="AF13" s="8">
        <v>0</v>
      </c>
      <c r="AG13" s="8">
        <v>-0.49352860267821486</v>
      </c>
      <c r="AH13" s="8">
        <v>1</v>
      </c>
      <c r="AI13" s="8">
        <v>0</v>
      </c>
      <c r="AJ13" s="8">
        <v>1</v>
      </c>
      <c r="AK13" s="8">
        <v>0</v>
      </c>
      <c r="AL13" s="8">
        <v>1.7599139507433668</v>
      </c>
      <c r="AM13" s="8">
        <v>-9.9304283837889654E-2</v>
      </c>
      <c r="AP13" s="6">
        <v>0</v>
      </c>
      <c r="AQ13" s="6">
        <f t="shared" si="3"/>
        <v>1.9927107321288113</v>
      </c>
      <c r="AR13" s="6">
        <f t="shared" si="4"/>
        <v>1.0098429021288113</v>
      </c>
      <c r="AS13" s="6" t="s">
        <v>120</v>
      </c>
      <c r="AT13" s="6">
        <f t="shared" si="1"/>
        <v>1</v>
      </c>
      <c r="AU13" s="6">
        <f t="shared" si="2"/>
        <v>1</v>
      </c>
    </row>
    <row r="14" spans="1:48">
      <c r="A14" s="8">
        <v>1</v>
      </c>
      <c r="B14" s="8">
        <v>1</v>
      </c>
      <c r="C14" s="8">
        <v>-0.75069586566221258</v>
      </c>
      <c r="D14" s="8">
        <v>-0.44569141866326695</v>
      </c>
      <c r="E14" s="8">
        <v>1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1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</v>
      </c>
      <c r="AC14" s="8">
        <v>0</v>
      </c>
      <c r="AD14" s="8">
        <v>0.10805102627068283</v>
      </c>
      <c r="AE14" s="8">
        <v>1</v>
      </c>
      <c r="AF14" s="8">
        <v>0</v>
      </c>
      <c r="AG14" s="8">
        <v>-0.49352860267821486</v>
      </c>
      <c r="AH14" s="8">
        <v>0</v>
      </c>
      <c r="AI14" s="8">
        <v>0</v>
      </c>
      <c r="AJ14" s="8">
        <v>1</v>
      </c>
      <c r="AK14" s="8">
        <v>0</v>
      </c>
      <c r="AL14" s="8">
        <v>-1.0688619263650878</v>
      </c>
      <c r="AM14" s="8">
        <v>-0.19527168382016377</v>
      </c>
      <c r="AP14" s="6">
        <v>0</v>
      </c>
      <c r="AQ14" s="6">
        <f t="shared" si="3"/>
        <v>1.9828847256397757</v>
      </c>
      <c r="AR14" s="6">
        <f t="shared" si="4"/>
        <v>1.0000168956397757</v>
      </c>
      <c r="AS14" s="6" t="s">
        <v>120</v>
      </c>
      <c r="AT14" s="6">
        <f t="shared" si="1"/>
        <v>1</v>
      </c>
      <c r="AU14" s="6">
        <f t="shared" si="2"/>
        <v>1</v>
      </c>
    </row>
    <row r="15" spans="1:48">
      <c r="A15" s="8">
        <v>1</v>
      </c>
      <c r="B15" s="8">
        <v>1</v>
      </c>
      <c r="C15" s="8">
        <v>1.9202965663474549</v>
      </c>
      <c r="D15" s="8">
        <v>0.40000202248363731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1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</v>
      </c>
      <c r="AC15" s="8">
        <v>0</v>
      </c>
      <c r="AD15" s="8">
        <v>0.12000376504852184</v>
      </c>
      <c r="AE15" s="8">
        <v>1</v>
      </c>
      <c r="AF15" s="8">
        <v>1</v>
      </c>
      <c r="AG15" s="8">
        <v>1.76847749293027</v>
      </c>
      <c r="AH15" s="8">
        <v>1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-0.14076220063023206</v>
      </c>
      <c r="AP15" s="6">
        <v>0</v>
      </c>
      <c r="AQ15" s="6">
        <f t="shared" si="3"/>
        <v>1.9885502265051664</v>
      </c>
      <c r="AR15" s="6">
        <f t="shared" si="4"/>
        <v>1.0056823965051664</v>
      </c>
      <c r="AS15" s="6" t="s">
        <v>120</v>
      </c>
      <c r="AT15" s="6">
        <f t="shared" si="1"/>
        <v>1</v>
      </c>
      <c r="AU15" s="6">
        <f t="shared" si="2"/>
        <v>1</v>
      </c>
    </row>
    <row r="16" spans="1:48">
      <c r="A16" s="8">
        <v>1</v>
      </c>
      <c r="B16" s="8">
        <v>0</v>
      </c>
      <c r="C16" s="8">
        <v>1.2740612087766063</v>
      </c>
      <c r="D16" s="8">
        <v>-0.86351620668834073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1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8">
        <v>0</v>
      </c>
      <c r="AD16" s="8">
        <v>-0.54038505242708335</v>
      </c>
      <c r="AE16" s="8">
        <v>1</v>
      </c>
      <c r="AF16" s="8">
        <v>1</v>
      </c>
      <c r="AG16" s="8">
        <v>1.76847749293027</v>
      </c>
      <c r="AH16" s="8">
        <v>1</v>
      </c>
      <c r="AI16" s="8">
        <v>0</v>
      </c>
      <c r="AJ16" s="8">
        <v>1</v>
      </c>
      <c r="AK16" s="8">
        <v>0</v>
      </c>
      <c r="AL16" s="8">
        <v>1.4869109400162674</v>
      </c>
      <c r="AM16" s="8">
        <v>-0.19412007502037648</v>
      </c>
      <c r="AP16" s="6">
        <v>0</v>
      </c>
      <c r="AQ16" s="6">
        <f t="shared" si="3"/>
        <v>1.9828677813501563</v>
      </c>
      <c r="AR16" s="6">
        <f t="shared" si="4"/>
        <v>0.99999995135015629</v>
      </c>
      <c r="AS16" s="6" t="s">
        <v>120</v>
      </c>
      <c r="AT16" s="6">
        <f t="shared" si="1"/>
        <v>1</v>
      </c>
      <c r="AU16" s="6">
        <f t="shared" si="2"/>
        <v>1</v>
      </c>
    </row>
    <row r="17" spans="1:47">
      <c r="A17" s="8">
        <v>1</v>
      </c>
      <c r="B17" s="8">
        <v>1</v>
      </c>
      <c r="C17" s="8">
        <v>-0.82156236917311354</v>
      </c>
      <c r="D17" s="8">
        <v>-0.9057004400947184</v>
      </c>
      <c r="E17" s="8">
        <v>0</v>
      </c>
      <c r="F17" s="8">
        <v>1</v>
      </c>
      <c r="G17" s="8">
        <v>0</v>
      </c>
      <c r="H17" s="8">
        <v>0</v>
      </c>
      <c r="I17" s="8">
        <v>1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1</v>
      </c>
      <c r="AC17" s="8">
        <v>0</v>
      </c>
      <c r="AD17" s="8">
        <v>-0.46568043506558954</v>
      </c>
      <c r="AE17" s="8">
        <v>1</v>
      </c>
      <c r="AF17" s="8">
        <v>0</v>
      </c>
      <c r="AG17" s="8">
        <v>-0.49352860267821486</v>
      </c>
      <c r="AH17" s="8">
        <v>1</v>
      </c>
      <c r="AI17" s="8">
        <v>0</v>
      </c>
      <c r="AJ17" s="8">
        <v>1</v>
      </c>
      <c r="AK17" s="8">
        <v>0</v>
      </c>
      <c r="AL17" s="8">
        <v>-1.0688619263650878</v>
      </c>
      <c r="AM17" s="8">
        <v>-0.19527168382016377</v>
      </c>
      <c r="AP17" s="6">
        <v>0</v>
      </c>
      <c r="AQ17" s="6">
        <f t="shared" si="3"/>
        <v>1.9828800194236216</v>
      </c>
      <c r="AR17" s="6">
        <f t="shared" si="4"/>
        <v>1.0000121894236216</v>
      </c>
      <c r="AS17" s="6" t="s">
        <v>120</v>
      </c>
      <c r="AT17" s="6">
        <f t="shared" si="1"/>
        <v>1</v>
      </c>
      <c r="AU17" s="6">
        <f t="shared" si="2"/>
        <v>1</v>
      </c>
    </row>
    <row r="18" spans="1:47">
      <c r="A18" s="8">
        <v>1</v>
      </c>
      <c r="B18" s="8">
        <v>1</v>
      </c>
      <c r="C18" s="8">
        <v>-0.32887144000208984</v>
      </c>
      <c r="D18" s="8">
        <v>-0.55416516170823804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1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-0.36557624780118786</v>
      </c>
      <c r="AE18" s="8">
        <v>1</v>
      </c>
      <c r="AF18" s="8">
        <v>1</v>
      </c>
      <c r="AG18" s="8">
        <v>0.32901906845214329</v>
      </c>
      <c r="AH18" s="8">
        <v>0</v>
      </c>
      <c r="AI18" s="8">
        <v>0</v>
      </c>
      <c r="AJ18" s="8">
        <v>1</v>
      </c>
      <c r="AK18" s="8">
        <v>0</v>
      </c>
      <c r="AL18" s="8">
        <v>-0.25566146888011121</v>
      </c>
      <c r="AM18" s="8">
        <v>1.2526844471123881</v>
      </c>
      <c r="AP18" s="6">
        <v>0</v>
      </c>
      <c r="AQ18" s="6">
        <f t="shared" si="3"/>
        <v>2.1339729052741374</v>
      </c>
      <c r="AR18" s="6">
        <f t="shared" si="4"/>
        <v>1.1511050752741374</v>
      </c>
      <c r="AS18" s="6" t="s">
        <v>120</v>
      </c>
      <c r="AT18" s="6">
        <f t="shared" si="1"/>
        <v>1</v>
      </c>
      <c r="AU18" s="6">
        <f t="shared" si="2"/>
        <v>1</v>
      </c>
    </row>
    <row r="19" spans="1:47">
      <c r="A19" s="8">
        <v>1</v>
      </c>
      <c r="B19" s="8">
        <v>1</v>
      </c>
      <c r="C19" s="8">
        <v>0.65482328936708667</v>
      </c>
      <c r="D19" s="8">
        <v>0.2242343832903971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1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1</v>
      </c>
      <c r="AC19" s="8">
        <v>0</v>
      </c>
      <c r="AD19" s="8">
        <v>2.3237899772125887</v>
      </c>
      <c r="AE19" s="8">
        <v>1</v>
      </c>
      <c r="AF19" s="8">
        <v>1</v>
      </c>
      <c r="AG19" s="8">
        <v>2.3853882462780387</v>
      </c>
      <c r="AH19" s="8">
        <v>1</v>
      </c>
      <c r="AI19" s="8">
        <v>0</v>
      </c>
      <c r="AJ19" s="8">
        <v>1</v>
      </c>
      <c r="AK19" s="8">
        <v>0</v>
      </c>
      <c r="AL19" s="8">
        <v>1.2487593774670958</v>
      </c>
      <c r="AM19" s="8">
        <v>-0.19527168382016377</v>
      </c>
      <c r="AP19" s="6">
        <v>4.6572832999999999E-5</v>
      </c>
      <c r="AQ19" s="6">
        <f t="shared" si="3"/>
        <v>1.9828212085192574</v>
      </c>
      <c r="AR19" s="6">
        <f t="shared" si="4"/>
        <v>0.99995337851925736</v>
      </c>
      <c r="AS19" s="6" t="s">
        <v>120</v>
      </c>
      <c r="AT19" s="6">
        <f t="shared" si="1"/>
        <v>0.99995342716699998</v>
      </c>
      <c r="AU19" s="6">
        <f t="shared" si="2"/>
        <v>1</v>
      </c>
    </row>
    <row r="20" spans="1:47">
      <c r="A20" s="8">
        <v>1</v>
      </c>
      <c r="B20" s="8">
        <v>1</v>
      </c>
      <c r="C20" s="8">
        <v>1.4006085364746432</v>
      </c>
      <c r="D20" s="8">
        <v>0.57576966167687749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1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</v>
      </c>
      <c r="AC20" s="8">
        <v>0</v>
      </c>
      <c r="AD20" s="8">
        <v>3.9672915591654525</v>
      </c>
      <c r="AE20" s="8">
        <v>1</v>
      </c>
      <c r="AF20" s="8">
        <v>1</v>
      </c>
      <c r="AG20" s="8">
        <v>1.9741144107128594</v>
      </c>
      <c r="AH20" s="8">
        <v>0</v>
      </c>
      <c r="AI20" s="8">
        <v>0</v>
      </c>
      <c r="AJ20" s="8">
        <v>1</v>
      </c>
      <c r="AK20" s="8">
        <v>0</v>
      </c>
      <c r="AL20" s="8">
        <v>-1.0688619263650878</v>
      </c>
      <c r="AM20" s="8">
        <v>-4.364319184817067E-2</v>
      </c>
      <c r="AP20" s="6">
        <v>0</v>
      </c>
      <c r="AQ20" s="6">
        <f t="shared" si="3"/>
        <v>1.99880077460338</v>
      </c>
      <c r="AR20" s="6">
        <f t="shared" si="4"/>
        <v>1.01593294460338</v>
      </c>
      <c r="AS20" s="6" t="s">
        <v>120</v>
      </c>
      <c r="AT20" s="6">
        <f t="shared" si="1"/>
        <v>1</v>
      </c>
      <c r="AU20" s="6">
        <f t="shared" si="2"/>
        <v>1</v>
      </c>
    </row>
    <row r="21" spans="1:47">
      <c r="A21" s="8">
        <v>1</v>
      </c>
      <c r="B21" s="8">
        <v>0</v>
      </c>
      <c r="C21" s="8">
        <v>0.73918817449911123</v>
      </c>
      <c r="D21" s="8">
        <v>0.55869509101239134</v>
      </c>
      <c r="E21" s="8">
        <v>1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1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1</v>
      </c>
      <c r="AC21" s="8">
        <v>0</v>
      </c>
      <c r="AD21" s="8">
        <v>1.7261530383206385</v>
      </c>
      <c r="AE21" s="8">
        <v>1</v>
      </c>
      <c r="AF21" s="8">
        <v>1</v>
      </c>
      <c r="AG21" s="8">
        <v>2.3853882462780387</v>
      </c>
      <c r="AH21" s="8">
        <v>0</v>
      </c>
      <c r="AI21" s="8">
        <v>0</v>
      </c>
      <c r="AJ21" s="8">
        <v>1</v>
      </c>
      <c r="AK21" s="8">
        <v>0</v>
      </c>
      <c r="AL21" s="8">
        <v>-1.0688619263650878</v>
      </c>
      <c r="AM21" s="8">
        <v>0.24617835609829716</v>
      </c>
      <c r="AP21" s="6">
        <v>0</v>
      </c>
      <c r="AQ21" s="6">
        <f t="shared" si="3"/>
        <v>2.0290187582083625</v>
      </c>
      <c r="AR21" s="6">
        <f t="shared" si="4"/>
        <v>1.0461509282083625</v>
      </c>
      <c r="AS21" s="6" t="s">
        <v>120</v>
      </c>
      <c r="AT21" s="6">
        <f t="shared" si="1"/>
        <v>1</v>
      </c>
      <c r="AU21" s="6">
        <f t="shared" si="2"/>
        <v>1</v>
      </c>
    </row>
    <row r="22" spans="1:47">
      <c r="A22" s="8">
        <v>1</v>
      </c>
      <c r="B22" s="8">
        <v>1</v>
      </c>
      <c r="C22" s="8">
        <v>3.0524731560894542</v>
      </c>
      <c r="D22" s="8">
        <v>0.14890539506472272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1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1</v>
      </c>
      <c r="AD22" s="8">
        <v>3.2202453855505144</v>
      </c>
      <c r="AE22" s="8">
        <v>1</v>
      </c>
      <c r="AF22" s="8">
        <v>1</v>
      </c>
      <c r="AG22" s="8">
        <v>-0.28789168489562533</v>
      </c>
      <c r="AH22" s="8">
        <v>1</v>
      </c>
      <c r="AI22" s="8">
        <v>0</v>
      </c>
      <c r="AJ22" s="8">
        <v>1</v>
      </c>
      <c r="AK22" s="8">
        <v>0</v>
      </c>
      <c r="AL22" s="8">
        <v>-1.0688619263650878</v>
      </c>
      <c r="AM22" s="8">
        <v>-0.19527168382016377</v>
      </c>
      <c r="AP22" s="6">
        <v>0</v>
      </c>
      <c r="AQ22" s="6">
        <f t="shared" si="3"/>
        <v>1.9829053370217493</v>
      </c>
      <c r="AR22" s="6">
        <f t="shared" si="4"/>
        <v>1.0000375070217493</v>
      </c>
      <c r="AS22" s="6" t="s">
        <v>120</v>
      </c>
      <c r="AT22" s="6">
        <f t="shared" si="1"/>
        <v>1</v>
      </c>
      <c r="AU22" s="6">
        <f t="shared" si="2"/>
        <v>1</v>
      </c>
    </row>
    <row r="23" spans="1:47">
      <c r="A23" s="8">
        <v>1</v>
      </c>
      <c r="B23" s="8">
        <v>1</v>
      </c>
      <c r="C23" s="8">
        <v>2.1809837239458703</v>
      </c>
      <c r="D23" s="8">
        <v>0.75153730087011772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1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1</v>
      </c>
      <c r="AC23" s="8">
        <v>0</v>
      </c>
      <c r="AD23" s="8">
        <v>1.4273345688746633</v>
      </c>
      <c r="AE23" s="8">
        <v>1</v>
      </c>
      <c r="AF23" s="8">
        <v>1</v>
      </c>
      <c r="AG23" s="8">
        <v>0.12338215066955374</v>
      </c>
      <c r="AH23" s="8">
        <v>0</v>
      </c>
      <c r="AI23" s="8">
        <v>0</v>
      </c>
      <c r="AJ23" s="8">
        <v>1</v>
      </c>
      <c r="AK23" s="8">
        <v>0</v>
      </c>
      <c r="AL23" s="8">
        <v>-1.0688619263650878</v>
      </c>
      <c r="AM23" s="8">
        <v>-0.19527168382016377</v>
      </c>
      <c r="AP23" s="6">
        <v>5.8582003999999998E-6</v>
      </c>
      <c r="AQ23" s="6">
        <f t="shared" si="3"/>
        <v>1.9828619231513986</v>
      </c>
      <c r="AR23" s="6">
        <f t="shared" si="4"/>
        <v>0.99999409315139864</v>
      </c>
      <c r="AS23" s="6" t="s">
        <v>120</v>
      </c>
      <c r="AT23" s="6">
        <f t="shared" si="1"/>
        <v>0.9999941417996</v>
      </c>
      <c r="AU23" s="6">
        <f t="shared" si="2"/>
        <v>1</v>
      </c>
    </row>
    <row r="24" spans="1:47">
      <c r="A24" s="8">
        <v>1</v>
      </c>
      <c r="B24" s="8">
        <v>0</v>
      </c>
      <c r="C24" s="8">
        <v>1.3019017895999447</v>
      </c>
      <c r="D24" s="8">
        <v>1.6554851595782101</v>
      </c>
      <c r="E24" s="8">
        <v>0</v>
      </c>
      <c r="F24" s="8">
        <v>1</v>
      </c>
      <c r="G24" s="8">
        <v>0</v>
      </c>
      <c r="H24" s="8">
        <v>0</v>
      </c>
      <c r="I24" s="8">
        <v>0</v>
      </c>
      <c r="J24" s="8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1</v>
      </c>
      <c r="AA24" s="8">
        <v>0</v>
      </c>
      <c r="AB24" s="8">
        <v>0</v>
      </c>
      <c r="AC24" s="8">
        <v>0</v>
      </c>
      <c r="AD24" s="8">
        <v>0.87900267744129879</v>
      </c>
      <c r="AE24" s="8">
        <v>1</v>
      </c>
      <c r="AF24" s="8">
        <v>1</v>
      </c>
      <c r="AG24" s="8">
        <v>1.357203657365091</v>
      </c>
      <c r="AH24" s="8">
        <v>1</v>
      </c>
      <c r="AI24" s="8">
        <v>0</v>
      </c>
      <c r="AJ24" s="8">
        <v>1</v>
      </c>
      <c r="AK24" s="8">
        <v>0</v>
      </c>
      <c r="AL24" s="8">
        <v>-1.0688619263650878</v>
      </c>
      <c r="AM24" s="8">
        <v>-0.19527168382016377</v>
      </c>
      <c r="AP24" s="6">
        <v>0</v>
      </c>
      <c r="AQ24" s="6">
        <f t="shared" si="3"/>
        <v>1.9828677813526179</v>
      </c>
      <c r="AR24" s="6">
        <f t="shared" si="4"/>
        <v>0.99999995135261788</v>
      </c>
      <c r="AS24" s="6" t="s">
        <v>120</v>
      </c>
      <c r="AT24" s="6">
        <f t="shared" si="1"/>
        <v>1</v>
      </c>
      <c r="AU24" s="6">
        <f t="shared" si="2"/>
        <v>1</v>
      </c>
    </row>
    <row r="25" spans="1:47">
      <c r="A25" s="8">
        <v>1</v>
      </c>
      <c r="B25" s="8">
        <v>1</v>
      </c>
      <c r="C25" s="8">
        <v>-0.73719748404108898</v>
      </c>
      <c r="D25" s="8">
        <v>-0.35328785977310639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1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1</v>
      </c>
      <c r="Z25" s="8">
        <v>0</v>
      </c>
      <c r="AA25" s="8">
        <v>0</v>
      </c>
      <c r="AB25" s="8">
        <v>0</v>
      </c>
      <c r="AC25" s="8">
        <v>0</v>
      </c>
      <c r="AD25" s="8">
        <v>-0.27891889166185502</v>
      </c>
      <c r="AE25" s="8">
        <v>1</v>
      </c>
      <c r="AF25" s="8">
        <v>1</v>
      </c>
      <c r="AG25" s="8">
        <v>-0.28789168489562533</v>
      </c>
      <c r="AH25" s="8">
        <v>0</v>
      </c>
      <c r="AI25" s="8">
        <v>0</v>
      </c>
      <c r="AJ25" s="8">
        <v>1</v>
      </c>
      <c r="AK25" s="8">
        <v>0</v>
      </c>
      <c r="AL25" s="8">
        <v>0.44136749467844028</v>
      </c>
      <c r="AM25" s="8">
        <v>-4.1723843848525191E-2</v>
      </c>
      <c r="AP25" s="6">
        <v>0</v>
      </c>
      <c r="AQ25" s="6">
        <f t="shared" si="3"/>
        <v>1.9988152389682989</v>
      </c>
      <c r="AR25" s="6">
        <f t="shared" si="4"/>
        <v>1.0159474089682989</v>
      </c>
      <c r="AS25" s="6" t="s">
        <v>120</v>
      </c>
      <c r="AT25" s="6">
        <f t="shared" si="1"/>
        <v>1</v>
      </c>
      <c r="AU25" s="6">
        <f t="shared" si="2"/>
        <v>1</v>
      </c>
    </row>
    <row r="26" spans="1:47">
      <c r="A26" s="8">
        <v>1</v>
      </c>
      <c r="B26" s="8">
        <v>1</v>
      </c>
      <c r="C26" s="8">
        <v>0.22624950416663162</v>
      </c>
      <c r="D26" s="8">
        <v>-0.35328785977310639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0</v>
      </c>
      <c r="AD26" s="8">
        <v>1.5513442336947429</v>
      </c>
      <c r="AE26" s="8">
        <v>1</v>
      </c>
      <c r="AF26" s="8">
        <v>0</v>
      </c>
      <c r="AG26" s="8">
        <v>-0.49352860267821486</v>
      </c>
      <c r="AH26" s="8">
        <v>1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-0.19527168382016377</v>
      </c>
      <c r="AP26" s="6">
        <v>0</v>
      </c>
      <c r="AQ26" s="6">
        <f t="shared" si="3"/>
        <v>1.9829088722652144</v>
      </c>
      <c r="AR26" s="6">
        <f t="shared" si="4"/>
        <v>1.0000410422652144</v>
      </c>
      <c r="AS26" s="6" t="s">
        <v>120</v>
      </c>
      <c r="AT26" s="6">
        <f t="shared" si="1"/>
        <v>1</v>
      </c>
      <c r="AU26" s="6">
        <f t="shared" si="2"/>
        <v>1</v>
      </c>
    </row>
    <row r="27" spans="1:47">
      <c r="A27" s="8">
        <v>1</v>
      </c>
      <c r="B27" s="8">
        <v>0</v>
      </c>
      <c r="C27" s="8">
        <v>-1.0746570245691873</v>
      </c>
      <c r="D27" s="8">
        <v>0.95241460280524937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1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-0.17881470439745334</v>
      </c>
      <c r="AE27" s="8">
        <v>1</v>
      </c>
      <c r="AF27" s="8">
        <v>1</v>
      </c>
      <c r="AG27" s="8">
        <v>0.7402929040173224</v>
      </c>
      <c r="AH27" s="8">
        <v>1</v>
      </c>
      <c r="AI27" s="8">
        <v>0</v>
      </c>
      <c r="AJ27" s="8">
        <v>1</v>
      </c>
      <c r="AK27" s="8">
        <v>0</v>
      </c>
      <c r="AL27" s="8">
        <v>-0.83651893851223735</v>
      </c>
      <c r="AM27" s="8">
        <v>-8.0110803841434833E-2</v>
      </c>
      <c r="AP27" s="6">
        <v>0</v>
      </c>
      <c r="AQ27" s="6">
        <f t="shared" si="3"/>
        <v>1.9948864767169545</v>
      </c>
      <c r="AR27" s="6">
        <f t="shared" si="4"/>
        <v>1.0120186467169545</v>
      </c>
      <c r="AS27" s="6" t="s">
        <v>120</v>
      </c>
      <c r="AT27" s="6">
        <f t="shared" si="1"/>
        <v>1</v>
      </c>
      <c r="AU27" s="6">
        <f t="shared" si="2"/>
        <v>1</v>
      </c>
    </row>
    <row r="28" spans="1:47">
      <c r="A28" s="8">
        <v>1</v>
      </c>
      <c r="B28" s="8">
        <v>0</v>
      </c>
      <c r="C28" s="8">
        <v>-0.94051685720926792</v>
      </c>
      <c r="D28" s="8">
        <v>-0.78818721846266637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1</v>
      </c>
      <c r="Z28" s="8">
        <v>0</v>
      </c>
      <c r="AA28" s="8">
        <v>0</v>
      </c>
      <c r="AB28" s="8">
        <v>0</v>
      </c>
      <c r="AC28" s="8">
        <v>0</v>
      </c>
      <c r="AD28" s="8">
        <v>-0.19076744317529237</v>
      </c>
      <c r="AE28" s="8">
        <v>1</v>
      </c>
      <c r="AF28" s="8">
        <v>1</v>
      </c>
      <c r="AG28" s="8">
        <v>-0.28789168489562533</v>
      </c>
      <c r="AH28" s="8">
        <v>0</v>
      </c>
      <c r="AI28" s="8">
        <v>0</v>
      </c>
      <c r="AJ28" s="8">
        <v>1</v>
      </c>
      <c r="AK28" s="8">
        <v>0</v>
      </c>
      <c r="AL28" s="8">
        <v>-1.0688619263650878</v>
      </c>
      <c r="AM28" s="8">
        <v>-0.19527168382016377</v>
      </c>
      <c r="AP28" s="6">
        <v>0</v>
      </c>
      <c r="AQ28" s="6">
        <f>SUMPRODUCT($B$3:$AM$3,B28:AM28)</f>
        <v>1.9829008213102122</v>
      </c>
      <c r="AR28" s="6">
        <f t="shared" si="4"/>
        <v>1.0000329913102122</v>
      </c>
      <c r="AS28" s="6" t="s">
        <v>120</v>
      </c>
      <c r="AT28" s="6">
        <f t="shared" si="1"/>
        <v>1</v>
      </c>
      <c r="AU28" s="6">
        <f t="shared" si="2"/>
        <v>1</v>
      </c>
    </row>
    <row r="29" spans="1:47">
      <c r="A29" s="8">
        <v>1</v>
      </c>
      <c r="B29" s="8">
        <v>0</v>
      </c>
      <c r="C29" s="8">
        <v>-0.2588485853425096</v>
      </c>
      <c r="D29" s="8">
        <v>-0.34525276769570112</v>
      </c>
      <c r="E29" s="8">
        <v>1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1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1</v>
      </c>
      <c r="AC29" s="8">
        <v>0</v>
      </c>
      <c r="AD29" s="8">
        <v>9.4604195145613967E-2</v>
      </c>
      <c r="AE29" s="8">
        <v>1</v>
      </c>
      <c r="AF29" s="8">
        <v>1</v>
      </c>
      <c r="AG29" s="8">
        <v>-0.28789168489562533</v>
      </c>
      <c r="AH29" s="8">
        <v>0</v>
      </c>
      <c r="AI29" s="8">
        <v>0</v>
      </c>
      <c r="AJ29" s="8">
        <v>1</v>
      </c>
      <c r="AK29" s="8">
        <v>0</v>
      </c>
      <c r="AL29" s="8">
        <v>-0.66226169762259957</v>
      </c>
      <c r="AM29" s="8">
        <v>-0.19527168382016377</v>
      </c>
      <c r="AP29" s="6">
        <v>0</v>
      </c>
      <c r="AQ29" s="6">
        <f t="shared" si="3"/>
        <v>1.9828677813527142</v>
      </c>
      <c r="AR29" s="6">
        <f t="shared" si="4"/>
        <v>0.99999995135271424</v>
      </c>
      <c r="AS29" s="6" t="s">
        <v>120</v>
      </c>
      <c r="AT29" s="6">
        <f t="shared" si="1"/>
        <v>1</v>
      </c>
      <c r="AU29" s="6">
        <f t="shared" si="2"/>
        <v>1</v>
      </c>
    </row>
    <row r="30" spans="1:47">
      <c r="A30" s="8">
        <v>1</v>
      </c>
      <c r="B30" s="8">
        <v>0</v>
      </c>
      <c r="C30" s="8">
        <v>0.82355305963113579</v>
      </c>
      <c r="D30" s="8">
        <v>-0.75504246364336969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1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1</v>
      </c>
      <c r="AA30" s="8">
        <v>0</v>
      </c>
      <c r="AB30" s="8">
        <v>0</v>
      </c>
      <c r="AC30" s="8">
        <v>0</v>
      </c>
      <c r="AD30" s="8">
        <v>7.9468390062811482E-3</v>
      </c>
      <c r="AE30" s="8">
        <v>1</v>
      </c>
      <c r="AF30" s="8">
        <v>0</v>
      </c>
      <c r="AG30" s="8">
        <v>-0.49352860267821486</v>
      </c>
      <c r="AH30" s="8">
        <v>1</v>
      </c>
      <c r="AI30" s="8">
        <v>0</v>
      </c>
      <c r="AJ30" s="8">
        <v>1</v>
      </c>
      <c r="AK30" s="8">
        <v>0</v>
      </c>
      <c r="AL30" s="8">
        <v>-1.0688619263650878</v>
      </c>
      <c r="AM30" s="8">
        <v>-0.13769124383079931</v>
      </c>
      <c r="AP30" s="6">
        <v>0</v>
      </c>
      <c r="AQ30" s="6">
        <f t="shared" si="3"/>
        <v>1.9888879681232641</v>
      </c>
      <c r="AR30" s="6">
        <f t="shared" si="4"/>
        <v>1.0060201381232641</v>
      </c>
      <c r="AS30" s="6" t="s">
        <v>120</v>
      </c>
      <c r="AT30" s="6">
        <f t="shared" si="1"/>
        <v>1</v>
      </c>
      <c r="AU30" s="6">
        <f t="shared" si="2"/>
        <v>1</v>
      </c>
    </row>
    <row r="31" spans="1:47">
      <c r="A31" s="8">
        <v>1</v>
      </c>
      <c r="B31" s="8">
        <v>1</v>
      </c>
      <c r="C31" s="8">
        <v>-0.70176423228563856</v>
      </c>
      <c r="D31" s="8">
        <v>-0.65460381267580381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1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4.5299147687028044E-2</v>
      </c>
      <c r="AE31" s="8">
        <v>1</v>
      </c>
      <c r="AF31" s="8">
        <v>1</v>
      </c>
      <c r="AG31" s="8">
        <v>0.12338215066955374</v>
      </c>
      <c r="AH31" s="8">
        <v>1</v>
      </c>
      <c r="AI31" s="8">
        <v>0</v>
      </c>
      <c r="AJ31" s="8">
        <v>1</v>
      </c>
      <c r="AK31" s="8">
        <v>0</v>
      </c>
      <c r="AL31" s="8">
        <v>-1.0688619263650878</v>
      </c>
      <c r="AM31" s="8">
        <v>-8.3565630240796704E-2</v>
      </c>
      <c r="AP31" s="6">
        <v>0</v>
      </c>
      <c r="AQ31" s="6">
        <f t="shared" si="3"/>
        <v>1.9945541433270766</v>
      </c>
      <c r="AR31" s="6">
        <f t="shared" si="4"/>
        <v>1.0116863133270766</v>
      </c>
      <c r="AS31" s="6" t="s">
        <v>120</v>
      </c>
      <c r="AT31" s="6">
        <f t="shared" si="1"/>
        <v>1</v>
      </c>
      <c r="AU31" s="6">
        <f t="shared" si="2"/>
        <v>1</v>
      </c>
    </row>
    <row r="32" spans="1:47">
      <c r="A32" s="8">
        <v>1</v>
      </c>
      <c r="B32" s="8">
        <v>0</v>
      </c>
      <c r="C32" s="8">
        <v>3.375590834874878</v>
      </c>
      <c r="D32" s="8">
        <v>-0.95591976557850133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1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</v>
      </c>
      <c r="Z32" s="8">
        <v>0</v>
      </c>
      <c r="AA32" s="8">
        <v>0</v>
      </c>
      <c r="AB32" s="8">
        <v>0</v>
      </c>
      <c r="AC32" s="8">
        <v>0</v>
      </c>
      <c r="AD32" s="8">
        <v>-0.66439471724716304</v>
      </c>
      <c r="AE32" s="8">
        <v>0</v>
      </c>
      <c r="AF32" s="8">
        <v>0</v>
      </c>
      <c r="AG32" s="8">
        <v>-0.49352860267821486</v>
      </c>
      <c r="AH32" s="8">
        <v>0</v>
      </c>
      <c r="AI32" s="8">
        <v>0</v>
      </c>
      <c r="AJ32" s="8">
        <v>0</v>
      </c>
      <c r="AK32" s="8">
        <v>1</v>
      </c>
      <c r="AL32" s="8">
        <v>-8.4182241975665675E-5</v>
      </c>
      <c r="AM32" s="8">
        <v>-0.19527168382016377</v>
      </c>
      <c r="AP32" s="6">
        <v>2.0033026</v>
      </c>
      <c r="AQ32" s="6">
        <f t="shared" si="3"/>
        <v>-2.0434764806437584E-2</v>
      </c>
      <c r="AR32" s="6">
        <f t="shared" si="4"/>
        <v>-1.0033025948064376</v>
      </c>
      <c r="AS32" s="6" t="s">
        <v>120</v>
      </c>
      <c r="AT32" s="6">
        <f t="shared" si="1"/>
        <v>-1.0033026</v>
      </c>
      <c r="AU32" s="6">
        <f t="shared" si="2"/>
        <v>0</v>
      </c>
    </row>
    <row r="33" spans="1:47">
      <c r="A33" s="8">
        <v>1</v>
      </c>
      <c r="B33" s="8">
        <v>1</v>
      </c>
      <c r="C33" s="8">
        <v>-0.75069586566221258</v>
      </c>
      <c r="D33" s="8">
        <v>1.1532919047403809</v>
      </c>
      <c r="E33" s="8">
        <v>0</v>
      </c>
      <c r="F33" s="8">
        <v>1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1</v>
      </c>
      <c r="AC33" s="8">
        <v>0</v>
      </c>
      <c r="AD33" s="8">
        <v>-0.26547206053678618</v>
      </c>
      <c r="AE33" s="8">
        <v>1</v>
      </c>
      <c r="AF33" s="8">
        <v>0</v>
      </c>
      <c r="AG33" s="8">
        <v>-0.49352860267821486</v>
      </c>
      <c r="AH33" s="8">
        <v>0</v>
      </c>
      <c r="AI33" s="8">
        <v>0</v>
      </c>
      <c r="AJ33" s="8">
        <v>1</v>
      </c>
      <c r="AK33" s="8">
        <v>0</v>
      </c>
      <c r="AL33" s="8">
        <v>-0.48800445673296167</v>
      </c>
      <c r="AM33" s="8">
        <v>-0.19527168382016377</v>
      </c>
      <c r="AP33" s="6">
        <v>6.1755558999999997E-5</v>
      </c>
      <c r="AQ33" s="6">
        <f t="shared" si="3"/>
        <v>1.9828060257933928</v>
      </c>
      <c r="AR33" s="6">
        <f t="shared" si="4"/>
        <v>0.99993819579339283</v>
      </c>
      <c r="AS33" s="6" t="s">
        <v>120</v>
      </c>
      <c r="AT33" s="6">
        <f t="shared" si="1"/>
        <v>0.99993824444099999</v>
      </c>
      <c r="AU33" s="6">
        <f t="shared" si="2"/>
        <v>1</v>
      </c>
    </row>
    <row r="34" spans="1:47">
      <c r="A34" s="8">
        <v>1</v>
      </c>
      <c r="B34" s="8">
        <v>1</v>
      </c>
      <c r="C34" s="8">
        <v>0.59914212772040987</v>
      </c>
      <c r="D34" s="8">
        <v>-0.91373553217212367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1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1</v>
      </c>
      <c r="Z34" s="8">
        <v>0</v>
      </c>
      <c r="AA34" s="8">
        <v>0</v>
      </c>
      <c r="AB34" s="8">
        <v>0</v>
      </c>
      <c r="AC34" s="8">
        <v>0</v>
      </c>
      <c r="AD34" s="8">
        <v>-0.63899514734425511</v>
      </c>
      <c r="AE34" s="8">
        <v>1</v>
      </c>
      <c r="AF34" s="8">
        <v>0</v>
      </c>
      <c r="AG34" s="8">
        <v>-0.49352860267821486</v>
      </c>
      <c r="AH34" s="8">
        <v>1</v>
      </c>
      <c r="AI34" s="8">
        <v>0</v>
      </c>
      <c r="AJ34" s="8">
        <v>1</v>
      </c>
      <c r="AK34" s="8">
        <v>0</v>
      </c>
      <c r="AL34" s="8">
        <v>0.5575389886048655</v>
      </c>
      <c r="AM34" s="8">
        <v>-0.19527168382016377</v>
      </c>
      <c r="AP34" s="6">
        <v>1.0602275999999999E-4</v>
      </c>
      <c r="AQ34" s="6">
        <f t="shared" si="3"/>
        <v>1.9827617585920745</v>
      </c>
      <c r="AR34" s="6">
        <f t="shared" si="4"/>
        <v>0.99989392859207449</v>
      </c>
      <c r="AS34" s="6" t="s">
        <v>120</v>
      </c>
      <c r="AT34" s="6">
        <f t="shared" si="1"/>
        <v>0.99989397723999995</v>
      </c>
      <c r="AU34" s="6">
        <f t="shared" si="2"/>
        <v>1</v>
      </c>
    </row>
    <row r="35" spans="1:47">
      <c r="A35" s="8">
        <v>1</v>
      </c>
      <c r="B35" s="8">
        <v>1</v>
      </c>
      <c r="C35" s="8">
        <v>-1.1868623217947798</v>
      </c>
      <c r="D35" s="8">
        <v>3.4633808769943948</v>
      </c>
      <c r="E35" s="8">
        <v>0</v>
      </c>
      <c r="F35" s="8">
        <v>0</v>
      </c>
      <c r="G35" s="8">
        <v>1</v>
      </c>
      <c r="H35" s="8">
        <v>1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1</v>
      </c>
      <c r="AB35" s="8">
        <v>0</v>
      </c>
      <c r="AC35" s="8">
        <v>0</v>
      </c>
      <c r="AD35" s="8">
        <v>-0.66439471724716304</v>
      </c>
      <c r="AE35" s="8">
        <v>0</v>
      </c>
      <c r="AF35" s="8">
        <v>0</v>
      </c>
      <c r="AG35" s="8">
        <v>-0.49352860267821486</v>
      </c>
      <c r="AH35" s="8">
        <v>1</v>
      </c>
      <c r="AI35" s="8">
        <v>0</v>
      </c>
      <c r="AJ35" s="8">
        <v>0</v>
      </c>
      <c r="AK35" s="8">
        <v>1</v>
      </c>
      <c r="AL35" s="8">
        <v>1.54499668697948</v>
      </c>
      <c r="AM35" s="8">
        <v>18.998208312634659</v>
      </c>
      <c r="AP35" s="6">
        <v>0</v>
      </c>
      <c r="AQ35" s="6">
        <f t="shared" si="3"/>
        <v>1.9828677777898331</v>
      </c>
      <c r="AR35" s="6">
        <f t="shared" si="4"/>
        <v>0.99999994778983314</v>
      </c>
      <c r="AS35" s="6" t="s">
        <v>120</v>
      </c>
      <c r="AT35" s="6">
        <f t="shared" si="1"/>
        <v>1</v>
      </c>
      <c r="AU35" s="6">
        <f t="shared" si="2"/>
        <v>1</v>
      </c>
    </row>
    <row r="36" spans="1:47">
      <c r="A36" s="8">
        <v>1</v>
      </c>
      <c r="B36" s="8">
        <v>1</v>
      </c>
      <c r="C36" s="8">
        <v>-0.54737649249403375</v>
      </c>
      <c r="D36" s="8">
        <v>-0.61241957926942625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1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-0.16686196561961433</v>
      </c>
      <c r="AE36" s="8">
        <v>1</v>
      </c>
      <c r="AF36" s="8">
        <v>1</v>
      </c>
      <c r="AG36" s="8">
        <v>-0.28789168489562533</v>
      </c>
      <c r="AH36" s="8">
        <v>1</v>
      </c>
      <c r="AI36" s="8">
        <v>0</v>
      </c>
      <c r="AJ36" s="8">
        <v>1</v>
      </c>
      <c r="AK36" s="8">
        <v>0</v>
      </c>
      <c r="AL36" s="8">
        <v>1.2255250786818106</v>
      </c>
      <c r="AM36" s="8">
        <v>-0.19143298782087281</v>
      </c>
      <c r="AP36" s="6">
        <v>0</v>
      </c>
      <c r="AQ36" s="6">
        <f t="shared" si="3"/>
        <v>1.9831502766498905</v>
      </c>
      <c r="AR36" s="6">
        <f t="shared" si="4"/>
        <v>1.0002824466498905</v>
      </c>
      <c r="AS36" s="6" t="s">
        <v>120</v>
      </c>
      <c r="AT36" s="6">
        <f t="shared" si="1"/>
        <v>1</v>
      </c>
      <c r="AU36" s="6">
        <f t="shared" si="2"/>
        <v>1</v>
      </c>
    </row>
    <row r="37" spans="1:47">
      <c r="A37" s="8">
        <v>1</v>
      </c>
      <c r="B37" s="8">
        <v>0</v>
      </c>
      <c r="C37" s="8">
        <v>-1.0037905210582863</v>
      </c>
      <c r="D37" s="8">
        <v>-0.91373553217212367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1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1</v>
      </c>
      <c r="AC37" s="8">
        <v>0</v>
      </c>
      <c r="AD37" s="8">
        <v>-0.57773736110783025</v>
      </c>
      <c r="AE37" s="8">
        <v>1</v>
      </c>
      <c r="AF37" s="8">
        <v>1</v>
      </c>
      <c r="AG37" s="8">
        <v>1.76847749293027</v>
      </c>
      <c r="AH37" s="8">
        <v>0</v>
      </c>
      <c r="AI37" s="8">
        <v>0</v>
      </c>
      <c r="AJ37" s="8">
        <v>1</v>
      </c>
      <c r="AK37" s="8">
        <v>0</v>
      </c>
      <c r="AL37" s="8">
        <v>-0.6041759506593869</v>
      </c>
      <c r="AM37" s="8">
        <v>-0.17627013862367349</v>
      </c>
      <c r="AP37" s="6">
        <v>0</v>
      </c>
      <c r="AQ37" s="6">
        <f t="shared" si="3"/>
        <v>1.9848815846324854</v>
      </c>
      <c r="AR37" s="6">
        <f t="shared" si="4"/>
        <v>1.0020137546324854</v>
      </c>
      <c r="AS37" s="6" t="s">
        <v>120</v>
      </c>
      <c r="AT37" s="6">
        <f t="shared" si="1"/>
        <v>1</v>
      </c>
      <c r="AU37" s="6">
        <f t="shared" si="2"/>
        <v>1</v>
      </c>
    </row>
    <row r="38" spans="1:47">
      <c r="A38" s="8">
        <v>1</v>
      </c>
      <c r="B38" s="8">
        <v>1</v>
      </c>
      <c r="C38" s="8">
        <v>-1.5032306410398719</v>
      </c>
      <c r="D38" s="8">
        <v>-0.15241055783797475</v>
      </c>
      <c r="E38" s="8">
        <v>1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1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-0.14146239571670643</v>
      </c>
      <c r="AE38" s="8">
        <v>1</v>
      </c>
      <c r="AF38" s="8">
        <v>1</v>
      </c>
      <c r="AG38" s="8">
        <v>-8.2254767113035795E-2</v>
      </c>
      <c r="AH38" s="8">
        <v>1</v>
      </c>
      <c r="AI38" s="8">
        <v>0</v>
      </c>
      <c r="AJ38" s="8">
        <v>1</v>
      </c>
      <c r="AK38" s="8">
        <v>0</v>
      </c>
      <c r="AL38" s="8">
        <v>-0.37183296280653644</v>
      </c>
      <c r="AM38" s="8">
        <v>-3.3368838556155438E-3</v>
      </c>
      <c r="AP38" s="6">
        <v>0</v>
      </c>
      <c r="AQ38" s="6">
        <f t="shared" si="3"/>
        <v>2.0028812223549357</v>
      </c>
      <c r="AR38" s="6">
        <f t="shared" si="4"/>
        <v>1.0200133923549357</v>
      </c>
      <c r="AS38" s="6" t="s">
        <v>120</v>
      </c>
      <c r="AT38" s="6">
        <f t="shared" si="1"/>
        <v>1</v>
      </c>
      <c r="AU38" s="6">
        <f t="shared" si="2"/>
        <v>1</v>
      </c>
    </row>
    <row r="39" spans="1:47">
      <c r="A39" s="8">
        <v>1</v>
      </c>
      <c r="B39" s="8">
        <v>0</v>
      </c>
      <c r="C39" s="8">
        <v>-0.29428183709796008</v>
      </c>
      <c r="D39" s="8">
        <v>2.0572397634484734</v>
      </c>
      <c r="E39" s="8">
        <v>1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1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1</v>
      </c>
      <c r="AD39" s="8">
        <v>-0.66439471724716304</v>
      </c>
      <c r="AE39" s="8">
        <v>1</v>
      </c>
      <c r="AF39" s="8">
        <v>0</v>
      </c>
      <c r="AG39" s="8">
        <v>-0.49352860267821486</v>
      </c>
      <c r="AH39" s="8">
        <v>0</v>
      </c>
      <c r="AI39" s="8">
        <v>0</v>
      </c>
      <c r="AJ39" s="8">
        <v>1</v>
      </c>
      <c r="AK39" s="8">
        <v>0</v>
      </c>
      <c r="AL39" s="8">
        <v>-1.0688619263650878</v>
      </c>
      <c r="AM39" s="8">
        <v>2.3405708933114471</v>
      </c>
      <c r="AP39" s="6">
        <v>0</v>
      </c>
      <c r="AQ39" s="6">
        <f t="shared" si="3"/>
        <v>2.2475063902839931</v>
      </c>
      <c r="AR39" s="6">
        <f t="shared" si="4"/>
        <v>1.2646385602839931</v>
      </c>
      <c r="AS39" s="6" t="s">
        <v>120</v>
      </c>
      <c r="AT39" s="6">
        <f t="shared" si="1"/>
        <v>1</v>
      </c>
      <c r="AU39" s="6">
        <f t="shared" si="2"/>
        <v>1</v>
      </c>
    </row>
    <row r="40" spans="1:47">
      <c r="A40" s="8">
        <v>1</v>
      </c>
      <c r="B40" s="8">
        <v>0</v>
      </c>
      <c r="C40" s="8">
        <v>-1.0746570245691873</v>
      </c>
      <c r="D40" s="8">
        <v>-6.9046477534895095E-2</v>
      </c>
      <c r="E40" s="8">
        <v>1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1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1</v>
      </c>
      <c r="AC40" s="8">
        <v>0</v>
      </c>
      <c r="AD40" s="8">
        <v>0.23206069109076255</v>
      </c>
      <c r="AE40" s="8">
        <v>1</v>
      </c>
      <c r="AF40" s="8">
        <v>0</v>
      </c>
      <c r="AG40" s="8">
        <v>-0.49352860267821486</v>
      </c>
      <c r="AH40" s="8">
        <v>0</v>
      </c>
      <c r="AI40" s="8">
        <v>0</v>
      </c>
      <c r="AJ40" s="8">
        <v>1</v>
      </c>
      <c r="AK40" s="8">
        <v>0</v>
      </c>
      <c r="AL40" s="8">
        <v>0.32519600075201499</v>
      </c>
      <c r="AM40" s="8">
        <v>-0.19527168382016377</v>
      </c>
      <c r="AP40" s="6">
        <v>4.9484104E-5</v>
      </c>
      <c r="AQ40" s="6">
        <f t="shared" si="3"/>
        <v>1.9828182972489525</v>
      </c>
      <c r="AR40" s="6">
        <f t="shared" si="4"/>
        <v>0.99995046724895253</v>
      </c>
      <c r="AS40" s="6" t="s">
        <v>120</v>
      </c>
      <c r="AT40" s="6">
        <f t="shared" si="1"/>
        <v>0.99995051589600004</v>
      </c>
      <c r="AU40" s="6">
        <f t="shared" si="2"/>
        <v>1</v>
      </c>
    </row>
    <row r="41" spans="1:47">
      <c r="A41" s="8">
        <v>1</v>
      </c>
      <c r="B41" s="8">
        <v>1</v>
      </c>
      <c r="C41" s="8">
        <v>-0.93376766639870601</v>
      </c>
      <c r="D41" s="8">
        <v>-0.47080108140515836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1</v>
      </c>
      <c r="Z41" s="8">
        <v>0</v>
      </c>
      <c r="AA41" s="8">
        <v>0</v>
      </c>
      <c r="AB41" s="8">
        <v>0</v>
      </c>
      <c r="AC41" s="8">
        <v>0</v>
      </c>
      <c r="AD41" s="8">
        <v>-6.6757778355212655E-2</v>
      </c>
      <c r="AE41" s="8">
        <v>1</v>
      </c>
      <c r="AF41" s="8">
        <v>1</v>
      </c>
      <c r="AG41" s="8">
        <v>1.76847749293027</v>
      </c>
      <c r="AH41" s="8">
        <v>1</v>
      </c>
      <c r="AI41" s="8">
        <v>0</v>
      </c>
      <c r="AJ41" s="8">
        <v>1</v>
      </c>
      <c r="AK41" s="8">
        <v>0</v>
      </c>
      <c r="AL41" s="8">
        <v>9.2853012899164533E-2</v>
      </c>
      <c r="AM41" s="8">
        <v>0.38053271607348094</v>
      </c>
      <c r="AP41" s="6">
        <v>0</v>
      </c>
      <c r="AQ41" s="6">
        <f t="shared" si="3"/>
        <v>2.0429509769032168</v>
      </c>
      <c r="AR41" s="6">
        <f t="shared" si="4"/>
        <v>1.0600831469032168</v>
      </c>
      <c r="AS41" s="6" t="s">
        <v>120</v>
      </c>
      <c r="AT41" s="6">
        <f t="shared" si="1"/>
        <v>1</v>
      </c>
      <c r="AU41" s="6">
        <f t="shared" si="2"/>
        <v>1</v>
      </c>
    </row>
    <row r="42" spans="1:47">
      <c r="A42" s="8">
        <v>1</v>
      </c>
      <c r="B42" s="8">
        <v>1</v>
      </c>
      <c r="C42" s="8">
        <v>0.1351352594942748</v>
      </c>
      <c r="D42" s="8">
        <v>-0.32014310495380965</v>
      </c>
      <c r="E42" s="8">
        <v>1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1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0.28136573854934843</v>
      </c>
      <c r="AE42" s="8">
        <v>1</v>
      </c>
      <c r="AF42" s="8">
        <v>1</v>
      </c>
      <c r="AG42" s="8">
        <v>0.12338215066955374</v>
      </c>
      <c r="AH42" s="8">
        <v>1</v>
      </c>
      <c r="AI42" s="8">
        <v>0</v>
      </c>
      <c r="AJ42" s="8">
        <v>1</v>
      </c>
      <c r="AK42" s="8">
        <v>0</v>
      </c>
      <c r="AL42" s="8">
        <v>1.1383964582369916</v>
      </c>
      <c r="AM42" s="8">
        <v>-0.19527168382016377</v>
      </c>
      <c r="AP42" s="6">
        <v>1.1116468E-4</v>
      </c>
      <c r="AQ42" s="6">
        <f t="shared" si="3"/>
        <v>1.9827566166690622</v>
      </c>
      <c r="AR42" s="6">
        <f t="shared" si="4"/>
        <v>0.99988878666906222</v>
      </c>
      <c r="AS42" s="6" t="s">
        <v>120</v>
      </c>
      <c r="AT42" s="6">
        <f t="shared" si="1"/>
        <v>0.99988883531999995</v>
      </c>
      <c r="AU42" s="6">
        <f t="shared" si="2"/>
        <v>1</v>
      </c>
    </row>
    <row r="43" spans="1:47">
      <c r="A43" s="8">
        <v>1</v>
      </c>
      <c r="B43" s="8">
        <v>1</v>
      </c>
      <c r="C43" s="8">
        <v>2.3708047154929255</v>
      </c>
      <c r="D43" s="8">
        <v>-0.64656872059839854</v>
      </c>
      <c r="E43" s="8">
        <v>0</v>
      </c>
      <c r="F43" s="8">
        <v>1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0</v>
      </c>
      <c r="AA43" s="8">
        <v>0</v>
      </c>
      <c r="AB43" s="8">
        <v>0</v>
      </c>
      <c r="AC43" s="8">
        <v>0</v>
      </c>
      <c r="AD43" s="8">
        <v>-0.62704240856641613</v>
      </c>
      <c r="AE43" s="8">
        <v>1</v>
      </c>
      <c r="AF43" s="8">
        <v>0</v>
      </c>
      <c r="AG43" s="8">
        <v>-0.49352860267821486</v>
      </c>
      <c r="AH43" s="8">
        <v>1</v>
      </c>
      <c r="AI43" s="8">
        <v>0</v>
      </c>
      <c r="AJ43" s="8">
        <v>1</v>
      </c>
      <c r="AK43" s="8">
        <v>0</v>
      </c>
      <c r="AL43" s="8">
        <v>0.44136749467844028</v>
      </c>
      <c r="AM43" s="8">
        <v>-0.19527168382016377</v>
      </c>
      <c r="AP43" s="6">
        <v>1.3018643999999999E-4</v>
      </c>
      <c r="AQ43" s="6">
        <f t="shared" si="3"/>
        <v>1.9827375949168982</v>
      </c>
      <c r="AR43" s="6">
        <f t="shared" si="4"/>
        <v>0.99986976491689816</v>
      </c>
      <c r="AS43" s="6" t="s">
        <v>120</v>
      </c>
      <c r="AT43" s="6">
        <f t="shared" si="1"/>
        <v>0.99986981356000004</v>
      </c>
      <c r="AU43" s="6">
        <f t="shared" si="2"/>
        <v>1</v>
      </c>
    </row>
    <row r="44" spans="1:47">
      <c r="A44" s="8">
        <v>1</v>
      </c>
      <c r="B44" s="8">
        <v>0</v>
      </c>
      <c r="C44" s="8">
        <v>1.5617458045363506</v>
      </c>
      <c r="D44" s="8">
        <v>1.5630816006880495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1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1.9899577784120166E-2</v>
      </c>
      <c r="AE44" s="8">
        <v>1</v>
      </c>
      <c r="AF44" s="8">
        <v>1</v>
      </c>
      <c r="AG44" s="8">
        <v>0.12338215066955374</v>
      </c>
      <c r="AH44" s="8">
        <v>1</v>
      </c>
      <c r="AI44" s="8">
        <v>0</v>
      </c>
      <c r="AJ44" s="8">
        <v>1</v>
      </c>
      <c r="AK44" s="8">
        <v>0</v>
      </c>
      <c r="AL44" s="8">
        <v>-0.162724273738971</v>
      </c>
      <c r="AM44" s="8">
        <v>-0.19527168382016377</v>
      </c>
      <c r="AP44" s="6">
        <v>9.4200216000000004E-5</v>
      </c>
      <c r="AQ44" s="6">
        <f t="shared" si="3"/>
        <v>1.9827735811368417</v>
      </c>
      <c r="AR44" s="6">
        <f t="shared" si="4"/>
        <v>0.99990575113684166</v>
      </c>
      <c r="AS44" s="6" t="s">
        <v>120</v>
      </c>
      <c r="AT44" s="6">
        <f t="shared" si="1"/>
        <v>0.99990579978399996</v>
      </c>
      <c r="AU44" s="6">
        <f t="shared" si="2"/>
        <v>1</v>
      </c>
    </row>
    <row r="45" spans="1:47">
      <c r="A45" s="8">
        <v>1</v>
      </c>
      <c r="B45" s="8">
        <v>1</v>
      </c>
      <c r="C45" s="8">
        <v>-0.75828870532409509</v>
      </c>
      <c r="D45" s="8">
        <v>1.0608883458502203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1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-0.65244197846932406</v>
      </c>
      <c r="AE45" s="8">
        <v>1</v>
      </c>
      <c r="AF45" s="8">
        <v>1</v>
      </c>
      <c r="AG45" s="8">
        <v>1.357203657365091</v>
      </c>
      <c r="AH45" s="8">
        <v>0</v>
      </c>
      <c r="AI45" s="8">
        <v>0</v>
      </c>
      <c r="AJ45" s="8">
        <v>1</v>
      </c>
      <c r="AK45" s="8">
        <v>0</v>
      </c>
      <c r="AL45" s="8">
        <v>-0.72034744458581212</v>
      </c>
      <c r="AM45" s="8">
        <v>-0.11926550303420268</v>
      </c>
      <c r="AP45" s="6">
        <v>0</v>
      </c>
      <c r="AQ45" s="6">
        <f>SUMPRODUCT($B$3:$AM$3,B45:AM45)</f>
        <v>1.9907689000110476</v>
      </c>
      <c r="AR45" s="6">
        <f t="shared" si="4"/>
        <v>1.0079010700110476</v>
      </c>
      <c r="AS45" s="6" t="s">
        <v>120</v>
      </c>
      <c r="AT45" s="6">
        <f t="shared" si="1"/>
        <v>1</v>
      </c>
      <c r="AU45" s="6">
        <f t="shared" si="2"/>
        <v>1</v>
      </c>
    </row>
    <row r="46" spans="1:47">
      <c r="A46" s="8">
        <v>1</v>
      </c>
      <c r="B46" s="8">
        <v>1</v>
      </c>
      <c r="C46" s="8">
        <v>-0.4908520194555771</v>
      </c>
      <c r="D46" s="8">
        <v>-0.80526178912715263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1</v>
      </c>
      <c r="AA46" s="8">
        <v>0</v>
      </c>
      <c r="AB46" s="8">
        <v>0</v>
      </c>
      <c r="AC46" s="8">
        <v>0</v>
      </c>
      <c r="AD46" s="8">
        <v>-0.58969009988566923</v>
      </c>
      <c r="AE46" s="8">
        <v>1</v>
      </c>
      <c r="AF46" s="8">
        <v>0</v>
      </c>
      <c r="AG46" s="8">
        <v>-0.49352860267821486</v>
      </c>
      <c r="AH46" s="8">
        <v>0</v>
      </c>
      <c r="AI46" s="8">
        <v>0</v>
      </c>
      <c r="AJ46" s="8">
        <v>1</v>
      </c>
      <c r="AK46" s="8">
        <v>0</v>
      </c>
      <c r="AL46" s="8">
        <v>0.95833064265103252</v>
      </c>
      <c r="AM46" s="8">
        <v>-0.19085718342097915</v>
      </c>
      <c r="AP46" s="6">
        <v>0</v>
      </c>
      <c r="AQ46" s="6">
        <f>SUMPRODUCT($B$3:$AM$3,B46:AM46)</f>
        <v>1.9832143133958862</v>
      </c>
      <c r="AR46" s="6">
        <f t="shared" si="4"/>
        <v>1.0003464833958862</v>
      </c>
      <c r="AS46" s="6" t="s">
        <v>120</v>
      </c>
      <c r="AT46" s="6">
        <f t="shared" si="1"/>
        <v>1</v>
      </c>
      <c r="AU46" s="6">
        <f t="shared" si="2"/>
        <v>1</v>
      </c>
    </row>
    <row r="47" spans="1:47">
      <c r="A47" s="8">
        <v>1</v>
      </c>
      <c r="B47" s="8">
        <v>0</v>
      </c>
      <c r="C47" s="8">
        <v>-1.1801131309842179</v>
      </c>
      <c r="D47" s="8">
        <v>0.85197595183768349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-0.25351932175894715</v>
      </c>
      <c r="AE47" s="8">
        <v>1</v>
      </c>
      <c r="AF47" s="8">
        <v>0</v>
      </c>
      <c r="AG47" s="8">
        <v>-0.49352860267821486</v>
      </c>
      <c r="AH47" s="8">
        <v>1</v>
      </c>
      <c r="AI47" s="8">
        <v>0</v>
      </c>
      <c r="AJ47" s="8">
        <v>1</v>
      </c>
      <c r="AK47" s="8">
        <v>0</v>
      </c>
      <c r="AL47" s="8">
        <v>-1.0688619263650878</v>
      </c>
      <c r="AM47" s="8">
        <v>-0.19527168382016377</v>
      </c>
      <c r="AP47" s="6">
        <v>4.6280162999999998E-6</v>
      </c>
      <c r="AQ47" s="6">
        <f t="shared" si="3"/>
        <v>1.9828631533366048</v>
      </c>
      <c r="AR47" s="6">
        <f t="shared" si="4"/>
        <v>0.99999532333660479</v>
      </c>
      <c r="AS47" s="6" t="s">
        <v>120</v>
      </c>
      <c r="AT47" s="6">
        <f t="shared" si="1"/>
        <v>0.99999537198370003</v>
      </c>
      <c r="AU47" s="6">
        <f t="shared" si="2"/>
        <v>1</v>
      </c>
    </row>
    <row r="48" spans="1:47">
      <c r="A48" s="8">
        <v>1</v>
      </c>
      <c r="B48" s="8">
        <v>0</v>
      </c>
      <c r="C48" s="8">
        <v>-1.1379306884182057</v>
      </c>
      <c r="D48" s="8">
        <v>-0.88059077735282698</v>
      </c>
      <c r="E48" s="8">
        <v>0</v>
      </c>
      <c r="F48" s="8">
        <v>0</v>
      </c>
      <c r="G48" s="8">
        <v>1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1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2.3237899772125887</v>
      </c>
      <c r="AE48" s="8">
        <v>0</v>
      </c>
      <c r="AF48" s="8">
        <v>0</v>
      </c>
      <c r="AG48" s="8">
        <v>-0.49352860267821486</v>
      </c>
      <c r="AH48" s="8">
        <v>1</v>
      </c>
      <c r="AI48" s="8">
        <v>1</v>
      </c>
      <c r="AJ48" s="8">
        <v>0</v>
      </c>
      <c r="AK48" s="8">
        <v>0</v>
      </c>
      <c r="AL48" s="8">
        <v>0.67371048253129073</v>
      </c>
      <c r="AM48" s="8">
        <v>-0.19527168382016377</v>
      </c>
      <c r="AP48" s="6">
        <v>2.0031954000000001</v>
      </c>
      <c r="AQ48" s="6">
        <f t="shared" si="3"/>
        <v>-2.0327568916439376E-2</v>
      </c>
      <c r="AR48" s="6">
        <f t="shared" si="4"/>
        <v>-1.0031953989164393</v>
      </c>
      <c r="AS48" s="6" t="s">
        <v>120</v>
      </c>
      <c r="AT48" s="6">
        <f t="shared" si="1"/>
        <v>-1.0031954000000001</v>
      </c>
      <c r="AU48" s="6">
        <f t="shared" si="2"/>
        <v>0</v>
      </c>
    </row>
    <row r="49" spans="1:47">
      <c r="A49" s="8">
        <v>1</v>
      </c>
      <c r="B49" s="8">
        <v>1</v>
      </c>
      <c r="C49" s="8">
        <v>-0.45541876770012668</v>
      </c>
      <c r="D49" s="8">
        <v>-0.9057004400947184</v>
      </c>
      <c r="E49" s="8">
        <v>0</v>
      </c>
      <c r="F49" s="8">
        <v>1</v>
      </c>
      <c r="G49" s="8">
        <v>0</v>
      </c>
      <c r="H49" s="8">
        <v>0</v>
      </c>
      <c r="I49" s="8">
        <v>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1</v>
      </c>
      <c r="AA49" s="8">
        <v>0</v>
      </c>
      <c r="AB49" s="8">
        <v>0</v>
      </c>
      <c r="AC49" s="8">
        <v>0</v>
      </c>
      <c r="AD49" s="8">
        <v>-0.66439471724716304</v>
      </c>
      <c r="AE49" s="8">
        <v>1</v>
      </c>
      <c r="AF49" s="8">
        <v>0</v>
      </c>
      <c r="AG49" s="8">
        <v>-0.49352860267821486</v>
      </c>
      <c r="AH49" s="8">
        <v>1</v>
      </c>
      <c r="AI49" s="8">
        <v>0</v>
      </c>
      <c r="AJ49" s="8">
        <v>1</v>
      </c>
      <c r="AK49" s="8">
        <v>0</v>
      </c>
      <c r="AL49" s="8">
        <v>-1.0688619263650878</v>
      </c>
      <c r="AM49" s="8">
        <v>-0.19527168382016377</v>
      </c>
      <c r="AP49" s="6">
        <v>0</v>
      </c>
      <c r="AQ49" s="6">
        <f t="shared" si="3"/>
        <v>1.9828677813523625</v>
      </c>
      <c r="AR49" s="6">
        <f t="shared" si="4"/>
        <v>0.99999995135236253</v>
      </c>
      <c r="AS49" s="6" t="s">
        <v>120</v>
      </c>
      <c r="AT49" s="6">
        <f t="shared" si="1"/>
        <v>1</v>
      </c>
      <c r="AU49" s="6">
        <f t="shared" si="2"/>
        <v>1</v>
      </c>
    </row>
    <row r="50" spans="1:47">
      <c r="A50" s="8">
        <v>1</v>
      </c>
      <c r="B50" s="8">
        <v>1</v>
      </c>
      <c r="C50" s="8">
        <v>0.50718474038604366</v>
      </c>
      <c r="D50" s="8">
        <v>-0.95591976557850133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1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-0.66439471724716304</v>
      </c>
      <c r="AE50" s="8">
        <v>0</v>
      </c>
      <c r="AF50" s="8">
        <v>0</v>
      </c>
      <c r="AG50" s="8">
        <v>-0.49352860267821486</v>
      </c>
      <c r="AH50" s="8">
        <v>0</v>
      </c>
      <c r="AI50" s="8">
        <v>0</v>
      </c>
      <c r="AJ50" s="8">
        <v>0</v>
      </c>
      <c r="AK50" s="8">
        <v>1</v>
      </c>
      <c r="AL50" s="8">
        <v>-8.4182241975665675E-5</v>
      </c>
      <c r="AM50" s="8">
        <v>-0.19527168382016377</v>
      </c>
      <c r="AP50" s="6">
        <v>2.0032746000000001</v>
      </c>
      <c r="AQ50" s="6">
        <f t="shared" si="3"/>
        <v>-2.040678095131343E-2</v>
      </c>
      <c r="AR50" s="6">
        <f t="shared" si="4"/>
        <v>-1.0032746109513133</v>
      </c>
      <c r="AS50" s="6" t="s">
        <v>120</v>
      </c>
      <c r="AT50" s="6">
        <f t="shared" si="1"/>
        <v>-1.0032746000000001</v>
      </c>
      <c r="AU50" s="6">
        <f t="shared" si="2"/>
        <v>0</v>
      </c>
    </row>
    <row r="51" spans="1:47">
      <c r="A51" s="8">
        <v>1</v>
      </c>
      <c r="B51" s="8">
        <v>1</v>
      </c>
      <c r="C51" s="8">
        <v>0.64132457028642209</v>
      </c>
      <c r="D51" s="8">
        <v>-0.62949414993391239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0</v>
      </c>
      <c r="AA51" s="8">
        <v>0</v>
      </c>
      <c r="AB51" s="8">
        <v>0</v>
      </c>
      <c r="AC51" s="8">
        <v>0</v>
      </c>
      <c r="AD51" s="8">
        <v>-0.21616701307820024</v>
      </c>
      <c r="AE51" s="8">
        <v>1</v>
      </c>
      <c r="AF51" s="8">
        <v>1</v>
      </c>
      <c r="AG51" s="8">
        <v>1.5628405751476804</v>
      </c>
      <c r="AH51" s="8">
        <v>0</v>
      </c>
      <c r="AI51" s="8">
        <v>0</v>
      </c>
      <c r="AJ51" s="8">
        <v>1</v>
      </c>
      <c r="AK51" s="8">
        <v>0</v>
      </c>
      <c r="AL51" s="8">
        <v>1.1532967150666859E-2</v>
      </c>
      <c r="AM51" s="8">
        <v>0.706821876013213</v>
      </c>
      <c r="AP51" s="6">
        <v>0</v>
      </c>
      <c r="AQ51" s="6">
        <f t="shared" si="3"/>
        <v>2.0769881023984866</v>
      </c>
      <c r="AR51" s="6">
        <f t="shared" si="4"/>
        <v>1.0941202723984866</v>
      </c>
      <c r="AS51" s="6" t="s">
        <v>120</v>
      </c>
      <c r="AT51" s="6">
        <f t="shared" si="1"/>
        <v>1</v>
      </c>
      <c r="AU51" s="6">
        <f t="shared" si="2"/>
        <v>1</v>
      </c>
    </row>
    <row r="52" spans="1:47">
      <c r="A52" s="8">
        <v>1</v>
      </c>
      <c r="B52" s="8">
        <v>0</v>
      </c>
      <c r="C52" s="8">
        <v>-0.9059272543051381</v>
      </c>
      <c r="D52" s="8">
        <v>-0.35328785977310639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1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0</v>
      </c>
      <c r="AB52" s="8">
        <v>0</v>
      </c>
      <c r="AC52" s="8">
        <v>0</v>
      </c>
      <c r="AD52" s="8">
        <v>-0.65244197846932406</v>
      </c>
      <c r="AE52" s="8">
        <v>1</v>
      </c>
      <c r="AF52" s="8">
        <v>0</v>
      </c>
      <c r="AG52" s="8">
        <v>-0.49352860267821486</v>
      </c>
      <c r="AH52" s="8">
        <v>0</v>
      </c>
      <c r="AI52" s="8">
        <v>0</v>
      </c>
      <c r="AJ52" s="8">
        <v>1</v>
      </c>
      <c r="AK52" s="8">
        <v>0</v>
      </c>
      <c r="AL52" s="8">
        <v>-0.48800445673296167</v>
      </c>
      <c r="AM52" s="8">
        <v>-0.19527168382016377</v>
      </c>
      <c r="AP52" s="6">
        <v>2.5671821000000001E-5</v>
      </c>
      <c r="AQ52" s="6">
        <f t="shared" si="3"/>
        <v>1.9828421095317359</v>
      </c>
      <c r="AR52" s="6">
        <f t="shared" si="4"/>
        <v>0.9999742795317359</v>
      </c>
      <c r="AS52" s="6" t="s">
        <v>120</v>
      </c>
      <c r="AT52" s="6">
        <f t="shared" si="1"/>
        <v>0.999974328179</v>
      </c>
      <c r="AU52" s="6">
        <f t="shared" si="2"/>
        <v>1</v>
      </c>
    </row>
    <row r="53" spans="1:47">
      <c r="A53" s="8">
        <v>1</v>
      </c>
      <c r="B53" s="8">
        <v>0</v>
      </c>
      <c r="C53" s="8">
        <v>1.0766477150272094</v>
      </c>
      <c r="D53" s="8">
        <v>-0.95591976557850133</v>
      </c>
      <c r="E53" s="8">
        <v>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8.2651456367774948E-2</v>
      </c>
      <c r="AE53" s="8">
        <v>1</v>
      </c>
      <c r="AF53" s="8">
        <v>0</v>
      </c>
      <c r="AG53" s="8">
        <v>-0.49352860267821486</v>
      </c>
      <c r="AH53" s="8">
        <v>0</v>
      </c>
      <c r="AI53" s="8">
        <v>0</v>
      </c>
      <c r="AJ53" s="8">
        <v>1</v>
      </c>
      <c r="AK53" s="8">
        <v>0</v>
      </c>
      <c r="AL53" s="8">
        <v>-1.0688619263650878</v>
      </c>
      <c r="AM53" s="8">
        <v>-0.19527168382016377</v>
      </c>
      <c r="AP53" s="6">
        <v>0</v>
      </c>
      <c r="AQ53" s="6">
        <f t="shared" si="3"/>
        <v>1.9828806023848671</v>
      </c>
      <c r="AR53" s="6">
        <f t="shared" si="4"/>
        <v>1.0000127723848671</v>
      </c>
      <c r="AS53" s="6" t="s">
        <v>120</v>
      </c>
      <c r="AT53" s="6">
        <f t="shared" si="1"/>
        <v>1</v>
      </c>
      <c r="AU53" s="6">
        <f t="shared" si="2"/>
        <v>1</v>
      </c>
    </row>
    <row r="54" spans="1:47">
      <c r="A54" s="8">
        <v>1</v>
      </c>
      <c r="B54" s="8">
        <v>1</v>
      </c>
      <c r="C54" s="8">
        <v>-0.32212224919152804</v>
      </c>
      <c r="D54" s="8">
        <v>-0.83840654394644931</v>
      </c>
      <c r="E54" s="8">
        <v>1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-0.58969009988566923</v>
      </c>
      <c r="AE54" s="8">
        <v>1</v>
      </c>
      <c r="AF54" s="8">
        <v>1</v>
      </c>
      <c r="AG54" s="8">
        <v>-8.2254767113035795E-2</v>
      </c>
      <c r="AH54" s="8">
        <v>0</v>
      </c>
      <c r="AI54" s="8">
        <v>0</v>
      </c>
      <c r="AJ54" s="8">
        <v>1</v>
      </c>
      <c r="AK54" s="8">
        <v>0</v>
      </c>
      <c r="AL54" s="8">
        <v>0.44136749467844028</v>
      </c>
      <c r="AM54" s="8">
        <v>-9.9304283837889654E-2</v>
      </c>
      <c r="AP54" s="6">
        <v>0</v>
      </c>
      <c r="AQ54" s="6">
        <f t="shared" si="3"/>
        <v>1.992804102700475</v>
      </c>
      <c r="AR54" s="6">
        <f t="shared" si="4"/>
        <v>1.009936272700475</v>
      </c>
      <c r="AS54" s="6" t="s">
        <v>120</v>
      </c>
      <c r="AT54" s="6">
        <f t="shared" si="1"/>
        <v>1</v>
      </c>
      <c r="AU54" s="6">
        <f t="shared" si="2"/>
        <v>1</v>
      </c>
    </row>
    <row r="55" spans="1:47">
      <c r="A55" s="8">
        <v>1</v>
      </c>
      <c r="B55" s="8">
        <v>1</v>
      </c>
      <c r="C55" s="8">
        <v>0.70459823413544054</v>
      </c>
      <c r="D55" s="8">
        <v>-0.84744602253353019</v>
      </c>
      <c r="E55" s="8">
        <v>1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1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-0.51498548252417542</v>
      </c>
      <c r="AE55" s="8">
        <v>1</v>
      </c>
      <c r="AF55" s="8">
        <v>1</v>
      </c>
      <c r="AG55" s="8">
        <v>0.12338215066955374</v>
      </c>
      <c r="AH55" s="8">
        <v>0</v>
      </c>
      <c r="AI55" s="8">
        <v>0</v>
      </c>
      <c r="AJ55" s="8">
        <v>1</v>
      </c>
      <c r="AK55" s="8">
        <v>0</v>
      </c>
      <c r="AL55" s="8">
        <v>9.2853012899164533E-2</v>
      </c>
      <c r="AM55" s="8">
        <v>-3.3368838556155438E-3</v>
      </c>
      <c r="AP55" s="6">
        <v>0</v>
      </c>
      <c r="AQ55" s="6">
        <f t="shared" si="3"/>
        <v>2.0028316104566835</v>
      </c>
      <c r="AR55" s="6">
        <f t="shared" si="4"/>
        <v>1.0199637804566835</v>
      </c>
      <c r="AS55" s="6" t="s">
        <v>120</v>
      </c>
      <c r="AT55" s="6">
        <f t="shared" si="1"/>
        <v>1</v>
      </c>
      <c r="AU55" s="6">
        <f t="shared" si="2"/>
        <v>1</v>
      </c>
    </row>
    <row r="56" spans="1:47">
      <c r="A56" s="8">
        <v>1</v>
      </c>
      <c r="B56" s="8">
        <v>0</v>
      </c>
      <c r="C56" s="8">
        <v>-0.94810969687115043</v>
      </c>
      <c r="D56" s="8">
        <v>1.0528532537728152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8">
        <v>0</v>
      </c>
      <c r="AD56" s="8">
        <v>-0.36557624780118786</v>
      </c>
      <c r="AE56" s="8">
        <v>1</v>
      </c>
      <c r="AF56" s="8">
        <v>1</v>
      </c>
      <c r="AG56" s="8">
        <v>0.32901906845214329</v>
      </c>
      <c r="AH56" s="8">
        <v>0</v>
      </c>
      <c r="AI56" s="8">
        <v>0</v>
      </c>
      <c r="AJ56" s="8">
        <v>1</v>
      </c>
      <c r="AK56" s="8">
        <v>0</v>
      </c>
      <c r="AL56" s="8">
        <v>-0.77843319154902479</v>
      </c>
      <c r="AM56" s="8">
        <v>8.5912798127899384E-2</v>
      </c>
      <c r="AP56" s="6">
        <v>0</v>
      </c>
      <c r="AQ56" s="6">
        <f t="shared" si="3"/>
        <v>2.0121994034696598</v>
      </c>
      <c r="AR56" s="6">
        <f t="shared" si="4"/>
        <v>1.0293315734696598</v>
      </c>
      <c r="AS56" s="6" t="s">
        <v>120</v>
      </c>
      <c r="AT56" s="6">
        <f t="shared" si="1"/>
        <v>1</v>
      </c>
      <c r="AU56" s="6">
        <f t="shared" si="2"/>
        <v>1</v>
      </c>
    </row>
    <row r="57" spans="1:47">
      <c r="A57" s="8">
        <v>1</v>
      </c>
      <c r="B57" s="8">
        <v>1</v>
      </c>
      <c r="C57" s="8">
        <v>-0.49760121026613896</v>
      </c>
      <c r="D57" s="8">
        <v>1.5550465086106442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1</v>
      </c>
      <c r="U57" s="8">
        <v>0</v>
      </c>
      <c r="V57" s="8">
        <v>0</v>
      </c>
      <c r="W57" s="8">
        <v>0</v>
      </c>
      <c r="X57" s="8">
        <v>0</v>
      </c>
      <c r="Y57" s="8">
        <v>1</v>
      </c>
      <c r="Z57" s="8">
        <v>0</v>
      </c>
      <c r="AA57" s="8">
        <v>0</v>
      </c>
      <c r="AB57" s="8">
        <v>0</v>
      </c>
      <c r="AC57" s="8">
        <v>0</v>
      </c>
      <c r="AD57" s="8">
        <v>-0.30282436921753303</v>
      </c>
      <c r="AE57" s="8">
        <v>1</v>
      </c>
      <c r="AF57" s="8">
        <v>1</v>
      </c>
      <c r="AG57" s="8">
        <v>13.284144888755282</v>
      </c>
      <c r="AH57" s="8">
        <v>1</v>
      </c>
      <c r="AI57" s="8">
        <v>0</v>
      </c>
      <c r="AJ57" s="8">
        <v>1</v>
      </c>
      <c r="AK57" s="8">
        <v>0</v>
      </c>
      <c r="AL57" s="8">
        <v>-0.25566146888011121</v>
      </c>
      <c r="AM57" s="8">
        <v>-0.14575250542931034</v>
      </c>
      <c r="AP57" s="6">
        <v>0</v>
      </c>
      <c r="AQ57" s="6">
        <f t="shared" si="3"/>
        <v>1.9881420413167579</v>
      </c>
      <c r="AR57" s="6">
        <f t="shared" si="4"/>
        <v>1.0052742113167579</v>
      </c>
      <c r="AS57" s="6" t="s">
        <v>120</v>
      </c>
      <c r="AT57" s="6">
        <f t="shared" si="1"/>
        <v>1</v>
      </c>
      <c r="AU57" s="6">
        <f t="shared" si="2"/>
        <v>1</v>
      </c>
    </row>
    <row r="58" spans="1:47">
      <c r="A58" s="8">
        <v>1</v>
      </c>
      <c r="B58" s="8">
        <v>1</v>
      </c>
      <c r="C58" s="8">
        <v>-0.71610626275808287</v>
      </c>
      <c r="D58" s="8">
        <v>-0.45372651074067222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1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-0.34017667789827993</v>
      </c>
      <c r="AE58" s="8">
        <v>1</v>
      </c>
      <c r="AF58" s="8">
        <v>1</v>
      </c>
      <c r="AG58" s="8">
        <v>1.76847749293027</v>
      </c>
      <c r="AH58" s="8">
        <v>1</v>
      </c>
      <c r="AI58" s="8">
        <v>0</v>
      </c>
      <c r="AJ58" s="8">
        <v>1</v>
      </c>
      <c r="AK58" s="8">
        <v>0</v>
      </c>
      <c r="AL58" s="8">
        <v>-0.72034744458581212</v>
      </c>
      <c r="AM58" s="8">
        <v>0.22391391930240956</v>
      </c>
      <c r="AP58" s="6">
        <v>0</v>
      </c>
      <c r="AQ58" s="6">
        <f t="shared" si="3"/>
        <v>2.0266378574484172</v>
      </c>
      <c r="AR58" s="6">
        <f t="shared" si="4"/>
        <v>1.0437700274484172</v>
      </c>
      <c r="AS58" s="6" t="s">
        <v>120</v>
      </c>
      <c r="AT58" s="6">
        <f t="shared" si="1"/>
        <v>1</v>
      </c>
      <c r="AU58" s="6">
        <f t="shared" si="2"/>
        <v>1</v>
      </c>
    </row>
    <row r="59" spans="1:47">
      <c r="A59" s="8">
        <v>1</v>
      </c>
      <c r="B59" s="8">
        <v>1</v>
      </c>
      <c r="C59" s="8">
        <v>2.3564628537502519</v>
      </c>
      <c r="D59" s="8">
        <v>-0.40350718525688928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1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0</v>
      </c>
      <c r="AB59" s="8">
        <v>0</v>
      </c>
      <c r="AC59" s="8">
        <v>0</v>
      </c>
      <c r="AD59" s="8">
        <v>-0.14146239571670643</v>
      </c>
      <c r="AE59" s="8">
        <v>1</v>
      </c>
      <c r="AF59" s="8">
        <v>1</v>
      </c>
      <c r="AG59" s="8">
        <v>0.53465598623473276</v>
      </c>
      <c r="AH59" s="8">
        <v>1</v>
      </c>
      <c r="AI59" s="8">
        <v>0</v>
      </c>
      <c r="AJ59" s="8">
        <v>1</v>
      </c>
      <c r="AK59" s="8">
        <v>0</v>
      </c>
      <c r="AL59" s="8">
        <v>-0.72034744458581212</v>
      </c>
      <c r="AM59" s="8">
        <v>-0.18413946542221998</v>
      </c>
      <c r="AP59" s="6">
        <v>0</v>
      </c>
      <c r="AQ59" s="6">
        <f t="shared" si="3"/>
        <v>1.9839881272790676</v>
      </c>
      <c r="AR59" s="6">
        <f t="shared" si="4"/>
        <v>1.0011202972790676</v>
      </c>
      <c r="AS59" s="6" t="s">
        <v>120</v>
      </c>
      <c r="AT59" s="6">
        <f t="shared" si="1"/>
        <v>1</v>
      </c>
      <c r="AU59" s="6">
        <f t="shared" si="2"/>
        <v>1</v>
      </c>
    </row>
    <row r="60" spans="1:47">
      <c r="A60" s="8">
        <v>1</v>
      </c>
      <c r="B60" s="8">
        <v>1</v>
      </c>
      <c r="C60" s="8">
        <v>-0.70176423228563856</v>
      </c>
      <c r="D60" s="8">
        <v>-0.15241055783797475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1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1</v>
      </c>
      <c r="AA60" s="8">
        <v>0</v>
      </c>
      <c r="AB60" s="8">
        <v>0</v>
      </c>
      <c r="AC60" s="8">
        <v>0</v>
      </c>
      <c r="AD60" s="8">
        <v>-0.58969009988566923</v>
      </c>
      <c r="AE60" s="8">
        <v>1</v>
      </c>
      <c r="AF60" s="8">
        <v>0</v>
      </c>
      <c r="AG60" s="8">
        <v>-0.49352860267821486</v>
      </c>
      <c r="AH60" s="8">
        <v>1</v>
      </c>
      <c r="AI60" s="8">
        <v>0</v>
      </c>
      <c r="AJ60" s="8">
        <v>1</v>
      </c>
      <c r="AK60" s="8">
        <v>0</v>
      </c>
      <c r="AL60" s="8">
        <v>-0.13948997495368595</v>
      </c>
      <c r="AM60" s="8">
        <v>-0.19527168382016377</v>
      </c>
      <c r="AP60" s="6">
        <v>6.3694903000000001E-5</v>
      </c>
      <c r="AQ60" s="6">
        <f t="shared" si="3"/>
        <v>1.9828040864495553</v>
      </c>
      <c r="AR60" s="6">
        <f t="shared" si="4"/>
        <v>0.99993625644955531</v>
      </c>
      <c r="AS60" s="6" t="s">
        <v>120</v>
      </c>
      <c r="AT60" s="6">
        <f t="shared" si="1"/>
        <v>0.99993630509700004</v>
      </c>
      <c r="AU60" s="6">
        <f t="shared" si="2"/>
        <v>1</v>
      </c>
    </row>
    <row r="61" spans="1:47">
      <c r="A61" s="8">
        <v>1</v>
      </c>
      <c r="B61" s="8">
        <v>0</v>
      </c>
      <c r="C61" s="8">
        <v>0.37388805314767459</v>
      </c>
      <c r="D61" s="8">
        <v>-0.75504246364336969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1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-6.6757778355212655E-2</v>
      </c>
      <c r="AE61" s="8">
        <v>1</v>
      </c>
      <c r="AF61" s="8">
        <v>1</v>
      </c>
      <c r="AG61" s="8">
        <v>1.76847749293027</v>
      </c>
      <c r="AH61" s="8">
        <v>0</v>
      </c>
      <c r="AI61" s="8">
        <v>0</v>
      </c>
      <c r="AJ61" s="8">
        <v>1</v>
      </c>
      <c r="AK61" s="8">
        <v>0</v>
      </c>
      <c r="AL61" s="8">
        <v>-1.0688619263650878</v>
      </c>
      <c r="AM61" s="8">
        <v>-0.10774941503632977</v>
      </c>
      <c r="AP61" s="6">
        <v>0</v>
      </c>
      <c r="AQ61" s="6">
        <f t="shared" si="3"/>
        <v>1.9920497078263528</v>
      </c>
      <c r="AR61" s="6">
        <f t="shared" si="4"/>
        <v>1.0091818778263528</v>
      </c>
      <c r="AS61" s="6" t="s">
        <v>120</v>
      </c>
      <c r="AT61" s="6">
        <f t="shared" si="1"/>
        <v>1</v>
      </c>
      <c r="AU61" s="6">
        <f t="shared" si="2"/>
        <v>1</v>
      </c>
    </row>
    <row r="62" spans="1:47">
      <c r="A62" s="8">
        <v>1</v>
      </c>
      <c r="B62" s="8">
        <v>0</v>
      </c>
      <c r="C62" s="8">
        <v>2.1033681983541781</v>
      </c>
      <c r="D62" s="8">
        <v>2.2581170653836051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1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-0.66439471724716304</v>
      </c>
      <c r="AE62" s="8">
        <v>1</v>
      </c>
      <c r="AF62" s="8">
        <v>1</v>
      </c>
      <c r="AG62" s="8">
        <v>2.5910251640606279</v>
      </c>
      <c r="AH62" s="8">
        <v>0</v>
      </c>
      <c r="AI62" s="8">
        <v>0</v>
      </c>
      <c r="AJ62" s="8">
        <v>1</v>
      </c>
      <c r="AK62" s="8">
        <v>0</v>
      </c>
      <c r="AL62" s="8">
        <v>-1.0688619263650878</v>
      </c>
      <c r="AM62" s="8">
        <v>-0.14786378822892035</v>
      </c>
      <c r="AP62" s="6">
        <v>0</v>
      </c>
      <c r="AQ62" s="6">
        <f t="shared" si="3"/>
        <v>1.9877661814530159</v>
      </c>
      <c r="AR62" s="6">
        <f t="shared" si="4"/>
        <v>1.0048983514530159</v>
      </c>
      <c r="AS62" s="6" t="s">
        <v>120</v>
      </c>
      <c r="AT62" s="6">
        <f t="shared" si="1"/>
        <v>1</v>
      </c>
      <c r="AU62" s="6">
        <f t="shared" si="2"/>
        <v>1</v>
      </c>
    </row>
    <row r="63" spans="1:47">
      <c r="A63" s="8">
        <v>1</v>
      </c>
      <c r="B63" s="8">
        <v>1</v>
      </c>
      <c r="C63" s="8">
        <v>-0.55412568330459555</v>
      </c>
      <c r="D63" s="8">
        <v>1.5550465086106442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1</v>
      </c>
      <c r="Z63" s="8">
        <v>0</v>
      </c>
      <c r="AA63" s="8">
        <v>0</v>
      </c>
      <c r="AB63" s="8">
        <v>0</v>
      </c>
      <c r="AC63" s="8">
        <v>0</v>
      </c>
      <c r="AD63" s="8">
        <v>0.23206069109076255</v>
      </c>
      <c r="AE63" s="8">
        <v>1</v>
      </c>
      <c r="AF63" s="8">
        <v>0</v>
      </c>
      <c r="AG63" s="8">
        <v>-0.49352860267821486</v>
      </c>
      <c r="AH63" s="8">
        <v>1</v>
      </c>
      <c r="AI63" s="8">
        <v>1</v>
      </c>
      <c r="AJ63" s="8">
        <v>0</v>
      </c>
      <c r="AK63" s="8">
        <v>0</v>
      </c>
      <c r="AL63" s="8">
        <v>-0.95269043243866269</v>
      </c>
      <c r="AM63" s="8">
        <v>-0.19527168382016377</v>
      </c>
      <c r="AP63" s="6">
        <v>3.4912802000000001E-5</v>
      </c>
      <c r="AQ63" s="6">
        <f t="shared" si="3"/>
        <v>1.9828328685502576</v>
      </c>
      <c r="AR63" s="6">
        <f t="shared" si="4"/>
        <v>0.99996503855025765</v>
      </c>
      <c r="AS63" s="6" t="s">
        <v>120</v>
      </c>
      <c r="AT63" s="6">
        <f t="shared" si="1"/>
        <v>0.99996508719800004</v>
      </c>
      <c r="AU63" s="6">
        <f t="shared" si="2"/>
        <v>1</v>
      </c>
    </row>
    <row r="64" spans="1:47">
      <c r="A64" s="8">
        <v>1</v>
      </c>
      <c r="B64" s="8">
        <v>1</v>
      </c>
      <c r="C64" s="8">
        <v>-0.64523975924718191</v>
      </c>
      <c r="D64" s="8">
        <v>-0.65460381267580381</v>
      </c>
      <c r="E64" s="8">
        <v>0</v>
      </c>
      <c r="F64" s="8">
        <v>1</v>
      </c>
      <c r="G64" s="8">
        <v>0</v>
      </c>
      <c r="H64" s="8">
        <v>0</v>
      </c>
      <c r="I64" s="8">
        <v>1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1</v>
      </c>
      <c r="AC64" s="8">
        <v>0</v>
      </c>
      <c r="AD64" s="8">
        <v>-0.10411008703595954</v>
      </c>
      <c r="AE64" s="8">
        <v>1</v>
      </c>
      <c r="AF64" s="8">
        <v>1</v>
      </c>
      <c r="AG64" s="8">
        <v>0.7402929040173224</v>
      </c>
      <c r="AH64" s="8">
        <v>0</v>
      </c>
      <c r="AI64" s="8">
        <v>0</v>
      </c>
      <c r="AJ64" s="8">
        <v>1</v>
      </c>
      <c r="AK64" s="8">
        <v>0</v>
      </c>
      <c r="AL64" s="8">
        <v>9.2853012899164533E-2</v>
      </c>
      <c r="AM64" s="8">
        <v>-0.13250900423175649</v>
      </c>
      <c r="AP64" s="6">
        <v>0</v>
      </c>
      <c r="AQ64" s="6">
        <f t="shared" si="3"/>
        <v>1.9893850336418202</v>
      </c>
      <c r="AR64" s="6">
        <f t="shared" si="4"/>
        <v>1.0065172036418202</v>
      </c>
      <c r="AS64" s="6" t="s">
        <v>120</v>
      </c>
      <c r="AT64" s="6">
        <f t="shared" si="1"/>
        <v>1</v>
      </c>
      <c r="AU64" s="6">
        <f t="shared" si="2"/>
        <v>1</v>
      </c>
    </row>
    <row r="65" spans="1:47">
      <c r="A65" s="8">
        <v>1</v>
      </c>
      <c r="B65" s="8">
        <v>1</v>
      </c>
      <c r="C65" s="8">
        <v>-0.96160807849227403</v>
      </c>
      <c r="D65" s="8">
        <v>0.68524779123152424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-7.8710517133051661E-2</v>
      </c>
      <c r="AE65" s="8">
        <v>1</v>
      </c>
      <c r="AF65" s="8">
        <v>1</v>
      </c>
      <c r="AG65" s="8">
        <v>2.3853882462780387</v>
      </c>
      <c r="AH65" s="8">
        <v>0</v>
      </c>
      <c r="AI65" s="8">
        <v>0</v>
      </c>
      <c r="AJ65" s="8">
        <v>1</v>
      </c>
      <c r="AK65" s="8">
        <v>0</v>
      </c>
      <c r="AL65" s="8">
        <v>-0.72034744458581212</v>
      </c>
      <c r="AM65" s="8">
        <v>-0.16494598542576516</v>
      </c>
      <c r="AP65" s="6">
        <v>0</v>
      </c>
      <c r="AQ65" s="6">
        <f t="shared" si="3"/>
        <v>1.986042447531267</v>
      </c>
      <c r="AR65" s="6">
        <f t="shared" si="4"/>
        <v>1.003174617531267</v>
      </c>
      <c r="AS65" s="6" t="s">
        <v>120</v>
      </c>
      <c r="AT65" s="6">
        <f t="shared" si="1"/>
        <v>1</v>
      </c>
      <c r="AU65" s="6">
        <f t="shared" si="2"/>
        <v>1</v>
      </c>
    </row>
    <row r="66" spans="1:47">
      <c r="A66" s="8">
        <v>1</v>
      </c>
      <c r="B66" s="8">
        <v>1</v>
      </c>
      <c r="C66" s="8">
        <v>2.2155736643095412</v>
      </c>
      <c r="D66" s="8">
        <v>0.45825644004482546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1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3.5190638549964897</v>
      </c>
      <c r="AE66" s="8">
        <v>1</v>
      </c>
      <c r="AF66" s="8">
        <v>1</v>
      </c>
      <c r="AG66" s="8">
        <v>0.7402929040173224</v>
      </c>
      <c r="AH66" s="8">
        <v>1</v>
      </c>
      <c r="AI66" s="8">
        <v>0</v>
      </c>
      <c r="AJ66" s="8">
        <v>1</v>
      </c>
      <c r="AK66" s="8">
        <v>0</v>
      </c>
      <c r="AL66" s="8">
        <v>1.0222249643105665</v>
      </c>
      <c r="AM66" s="8">
        <v>6.0385469732614466E-2</v>
      </c>
      <c r="AP66" s="6">
        <v>0</v>
      </c>
      <c r="AQ66" s="6">
        <f t="shared" si="3"/>
        <v>2.0095007647182266</v>
      </c>
      <c r="AR66" s="6">
        <f t="shared" si="4"/>
        <v>1.0266329347182266</v>
      </c>
      <c r="AS66" s="6" t="s">
        <v>120</v>
      </c>
      <c r="AT66" s="6">
        <f t="shared" si="1"/>
        <v>1</v>
      </c>
      <c r="AU66" s="6">
        <f t="shared" si="2"/>
        <v>1</v>
      </c>
    </row>
    <row r="67" spans="1:47">
      <c r="A67" s="8">
        <v>1</v>
      </c>
      <c r="B67" s="8">
        <v>1</v>
      </c>
      <c r="C67" s="8">
        <v>0.59154962551806822</v>
      </c>
      <c r="D67" s="8">
        <v>-0.28599396362483731</v>
      </c>
      <c r="E67" s="8">
        <v>0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1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0.53087916053673767</v>
      </c>
      <c r="AE67" s="8">
        <v>1</v>
      </c>
      <c r="AF67" s="8">
        <v>1</v>
      </c>
      <c r="AG67" s="8">
        <v>2.3853882462780387</v>
      </c>
      <c r="AH67" s="8">
        <v>0</v>
      </c>
      <c r="AI67" s="8">
        <v>0</v>
      </c>
      <c r="AJ67" s="8">
        <v>1</v>
      </c>
      <c r="AK67" s="8">
        <v>0</v>
      </c>
      <c r="AL67" s="8">
        <v>1.1558221823259556</v>
      </c>
      <c r="AM67" s="8">
        <v>6.2688687332189047E-2</v>
      </c>
      <c r="AP67" s="6">
        <v>0</v>
      </c>
      <c r="AQ67" s="6">
        <f t="shared" si="3"/>
        <v>2.0097135774350714</v>
      </c>
      <c r="AR67" s="6">
        <f t="shared" si="4"/>
        <v>1.0268457474350714</v>
      </c>
      <c r="AS67" s="6" t="s">
        <v>120</v>
      </c>
      <c r="AT67" s="6">
        <f t="shared" si="1"/>
        <v>1</v>
      </c>
      <c r="AU67" s="6">
        <f t="shared" si="2"/>
        <v>1</v>
      </c>
    </row>
    <row r="68" spans="1:47">
      <c r="A68" s="8">
        <v>1</v>
      </c>
      <c r="B68" s="8">
        <v>1</v>
      </c>
      <c r="C68" s="8">
        <v>2.9679321809014534E-2</v>
      </c>
      <c r="D68" s="8">
        <v>-6.000699894781418E-2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1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1</v>
      </c>
      <c r="AC68" s="8">
        <v>0</v>
      </c>
      <c r="AD68" s="8">
        <v>1.1404688382065271</v>
      </c>
      <c r="AE68" s="8">
        <v>1</v>
      </c>
      <c r="AF68" s="8">
        <v>1</v>
      </c>
      <c r="AG68" s="8">
        <v>0.12338215066955374</v>
      </c>
      <c r="AH68" s="8">
        <v>0</v>
      </c>
      <c r="AI68" s="8">
        <v>0</v>
      </c>
      <c r="AJ68" s="8">
        <v>1</v>
      </c>
      <c r="AK68" s="8">
        <v>0</v>
      </c>
      <c r="AL68" s="8">
        <v>0.73760480419082464</v>
      </c>
      <c r="AM68" s="8">
        <v>-0.13769124383079931</v>
      </c>
      <c r="AP68" s="6">
        <v>0</v>
      </c>
      <c r="AQ68" s="6">
        <f t="shared" si="3"/>
        <v>1.9888106763204212</v>
      </c>
      <c r="AR68" s="6">
        <f t="shared" si="4"/>
        <v>1.0059428463204212</v>
      </c>
      <c r="AS68" s="6" t="s">
        <v>120</v>
      </c>
      <c r="AT68" s="6">
        <f t="shared" si="1"/>
        <v>1</v>
      </c>
      <c r="AU68" s="6">
        <f t="shared" si="2"/>
        <v>1</v>
      </c>
    </row>
    <row r="69" spans="1:47">
      <c r="A69" s="8">
        <v>1</v>
      </c>
      <c r="B69" s="8">
        <v>1</v>
      </c>
      <c r="C69" s="8">
        <v>0.43041235745636075</v>
      </c>
      <c r="D69" s="8">
        <v>-6.9046477534895095E-2</v>
      </c>
      <c r="E69" s="8">
        <v>1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1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-0.58969009988566923</v>
      </c>
      <c r="AE69" s="8">
        <v>1</v>
      </c>
      <c r="AF69" s="8">
        <v>1</v>
      </c>
      <c r="AG69" s="8">
        <v>1.5628405751476804</v>
      </c>
      <c r="AH69" s="8">
        <v>1</v>
      </c>
      <c r="AI69" s="8">
        <v>0</v>
      </c>
      <c r="AJ69" s="8">
        <v>1</v>
      </c>
      <c r="AK69" s="8">
        <v>0</v>
      </c>
      <c r="AL69" s="8">
        <v>0.78988197645771596</v>
      </c>
      <c r="AM69" s="8">
        <v>-0.19527168382016377</v>
      </c>
      <c r="AP69" s="6">
        <v>1.0498871E-4</v>
      </c>
      <c r="AQ69" s="6">
        <f t="shared" si="3"/>
        <v>1.982762792639551</v>
      </c>
      <c r="AR69" s="6">
        <f t="shared" si="4"/>
        <v>0.99989496263955102</v>
      </c>
      <c r="AS69" s="6" t="s">
        <v>120</v>
      </c>
      <c r="AT69" s="6">
        <f t="shared" si="1"/>
        <v>0.99989501129000002</v>
      </c>
      <c r="AU69" s="6">
        <f t="shared" si="2"/>
        <v>1</v>
      </c>
    </row>
    <row r="70" spans="1:47">
      <c r="A70" s="8">
        <v>1</v>
      </c>
      <c r="B70" s="8">
        <v>1</v>
      </c>
      <c r="C70" s="8">
        <v>-0.86374481173912587</v>
      </c>
      <c r="D70" s="8">
        <v>0.55065999893498607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-0.24156658298110811</v>
      </c>
      <c r="AE70" s="8">
        <v>1</v>
      </c>
      <c r="AF70" s="8">
        <v>1</v>
      </c>
      <c r="AG70" s="8">
        <v>-0.28789168489562533</v>
      </c>
      <c r="AH70" s="8">
        <v>0</v>
      </c>
      <c r="AI70" s="8">
        <v>0</v>
      </c>
      <c r="AJ70" s="8">
        <v>1</v>
      </c>
      <c r="AK70" s="8">
        <v>0</v>
      </c>
      <c r="AL70" s="8">
        <v>-0.6041759506593869</v>
      </c>
      <c r="AM70" s="8">
        <v>1.6856893558324086</v>
      </c>
      <c r="AP70" s="6">
        <v>0</v>
      </c>
      <c r="AQ70" s="6">
        <f t="shared" si="3"/>
        <v>2.1791663508724168</v>
      </c>
      <c r="AR70" s="6">
        <f t="shared" si="4"/>
        <v>1.1962985208724168</v>
      </c>
      <c r="AS70" s="6" t="s">
        <v>120</v>
      </c>
      <c r="AT70" s="6">
        <f t="shared" si="1"/>
        <v>1</v>
      </c>
      <c r="AU70" s="6">
        <f t="shared" si="2"/>
        <v>1</v>
      </c>
    </row>
    <row r="71" spans="1:47">
      <c r="A71" s="8">
        <v>1</v>
      </c>
      <c r="B71" s="8">
        <v>1</v>
      </c>
      <c r="C71" s="8">
        <v>1.4141072555553076</v>
      </c>
      <c r="D71" s="8">
        <v>1.4546078576430785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1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4.1167007938884401</v>
      </c>
      <c r="AE71" s="8">
        <v>1</v>
      </c>
      <c r="AF71" s="8">
        <v>0</v>
      </c>
      <c r="AG71" s="8">
        <v>-0.49352860267821486</v>
      </c>
      <c r="AH71" s="8">
        <v>0</v>
      </c>
      <c r="AI71" s="8">
        <v>1</v>
      </c>
      <c r="AJ71" s="8">
        <v>0</v>
      </c>
      <c r="AK71" s="8">
        <v>0</v>
      </c>
      <c r="AL71" s="8">
        <v>-0.42991870976974905</v>
      </c>
      <c r="AM71" s="8">
        <v>-0.19527168382016377</v>
      </c>
      <c r="AP71" s="6">
        <v>0</v>
      </c>
      <c r="AQ71" s="6">
        <f t="shared" si="3"/>
        <v>1.9828854357545023</v>
      </c>
      <c r="AR71" s="6">
        <f t="shared" si="4"/>
        <v>1.0000176057545023</v>
      </c>
      <c r="AS71" s="6" t="s">
        <v>120</v>
      </c>
      <c r="AT71" s="6">
        <f t="shared" si="1"/>
        <v>1</v>
      </c>
      <c r="AU71" s="6">
        <f t="shared" si="2"/>
        <v>1</v>
      </c>
    </row>
    <row r="72" spans="1:47">
      <c r="A72" s="8">
        <v>1</v>
      </c>
      <c r="B72" s="8">
        <v>1</v>
      </c>
      <c r="C72" s="8">
        <v>1.4351984768383139</v>
      </c>
      <c r="D72" s="8">
        <v>-0.91473991868179927</v>
      </c>
      <c r="E72" s="8">
        <v>1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1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-0.58969009988566923</v>
      </c>
      <c r="AE72" s="8">
        <v>1</v>
      </c>
      <c r="AF72" s="8">
        <v>1</v>
      </c>
      <c r="AG72" s="8">
        <v>1.76847749293027</v>
      </c>
      <c r="AH72" s="8">
        <v>0</v>
      </c>
      <c r="AI72" s="8">
        <v>0</v>
      </c>
      <c r="AJ72" s="8">
        <v>1</v>
      </c>
      <c r="AK72" s="8">
        <v>0</v>
      </c>
      <c r="AL72" s="8">
        <v>1.1383964582369916</v>
      </c>
      <c r="AM72" s="8">
        <v>0.32909418968298199</v>
      </c>
      <c r="AP72" s="6">
        <v>0</v>
      </c>
      <c r="AQ72" s="6">
        <f t="shared" si="3"/>
        <v>2.0374843962777605</v>
      </c>
      <c r="AR72" s="6">
        <f t="shared" si="4"/>
        <v>1.0546165662777605</v>
      </c>
      <c r="AS72" s="6" t="s">
        <v>120</v>
      </c>
      <c r="AT72" s="6">
        <f t="shared" ref="AT72:AT135" si="5">1-AP72</f>
        <v>1</v>
      </c>
      <c r="AU72" s="6">
        <f t="shared" ref="AU72:AU135" si="6">IF(AR72&gt;0,1,0)</f>
        <v>1</v>
      </c>
    </row>
    <row r="73" spans="1:47">
      <c r="A73" s="8">
        <v>1</v>
      </c>
      <c r="B73" s="8">
        <v>1</v>
      </c>
      <c r="C73" s="8">
        <v>-0.94051685720926792</v>
      </c>
      <c r="D73" s="8">
        <v>-0.58730991652753473</v>
      </c>
      <c r="E73" s="8">
        <v>0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1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1</v>
      </c>
      <c r="Z73" s="8">
        <v>0</v>
      </c>
      <c r="AA73" s="8">
        <v>0</v>
      </c>
      <c r="AB73" s="8">
        <v>0</v>
      </c>
      <c r="AC73" s="8">
        <v>0</v>
      </c>
      <c r="AD73" s="8">
        <v>7.9468390062811482E-3</v>
      </c>
      <c r="AE73" s="8">
        <v>1</v>
      </c>
      <c r="AF73" s="8">
        <v>1</v>
      </c>
      <c r="AG73" s="8">
        <v>-0.28789168489562533</v>
      </c>
      <c r="AH73" s="8">
        <v>0</v>
      </c>
      <c r="AI73" s="8">
        <v>0</v>
      </c>
      <c r="AJ73" s="8">
        <v>1</v>
      </c>
      <c r="AK73" s="8">
        <v>0</v>
      </c>
      <c r="AL73" s="8">
        <v>-0.48800445673296167</v>
      </c>
      <c r="AM73" s="8">
        <v>-0.16648146382548154</v>
      </c>
      <c r="AP73" s="6">
        <v>0</v>
      </c>
      <c r="AQ73" s="6">
        <f t="shared" ref="AQ73:AQ136" si="7">SUMPRODUCT($B$3:$AM$3,B73:AM73)</f>
        <v>1.98586148663294</v>
      </c>
      <c r="AR73" s="6">
        <f t="shared" ref="AR73:AR136" si="8">A73*(AQ73+$AP$3)</f>
        <v>1.00299365663294</v>
      </c>
      <c r="AS73" s="6" t="s">
        <v>120</v>
      </c>
      <c r="AT73" s="6">
        <f t="shared" si="5"/>
        <v>1</v>
      </c>
      <c r="AU73" s="6">
        <f t="shared" si="6"/>
        <v>1</v>
      </c>
    </row>
    <row r="74" spans="1:47">
      <c r="A74" s="8">
        <v>1</v>
      </c>
      <c r="B74" s="8">
        <v>1</v>
      </c>
      <c r="C74" s="8">
        <v>-0.51194324073858322</v>
      </c>
      <c r="D74" s="8">
        <v>-0.88059077735282698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1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1</v>
      </c>
      <c r="Z74" s="8">
        <v>0</v>
      </c>
      <c r="AA74" s="8">
        <v>0</v>
      </c>
      <c r="AB74" s="8">
        <v>0</v>
      </c>
      <c r="AC74" s="8">
        <v>0</v>
      </c>
      <c r="AD74" s="8">
        <v>-0.58969009988566923</v>
      </c>
      <c r="AE74" s="8">
        <v>1</v>
      </c>
      <c r="AF74" s="8">
        <v>1</v>
      </c>
      <c r="AG74" s="8">
        <v>0.12338215066955374</v>
      </c>
      <c r="AH74" s="8">
        <v>0</v>
      </c>
      <c r="AI74" s="8">
        <v>0</v>
      </c>
      <c r="AJ74" s="8">
        <v>1</v>
      </c>
      <c r="AK74" s="8">
        <v>0</v>
      </c>
      <c r="AL74" s="8">
        <v>0.44136749467844028</v>
      </c>
      <c r="AM74" s="8">
        <v>2.7044792740442309</v>
      </c>
      <c r="AP74" s="6">
        <v>0</v>
      </c>
      <c r="AQ74" s="6">
        <f t="shared" si="7"/>
        <v>2.2854725755217373</v>
      </c>
      <c r="AR74" s="6">
        <f t="shared" si="8"/>
        <v>1.3026047455217373</v>
      </c>
      <c r="AS74" s="6" t="s">
        <v>120</v>
      </c>
      <c r="AT74" s="6">
        <f t="shared" si="5"/>
        <v>1</v>
      </c>
      <c r="AU74" s="6">
        <f t="shared" si="6"/>
        <v>1</v>
      </c>
    </row>
    <row r="75" spans="1:47">
      <c r="A75" s="8">
        <v>1</v>
      </c>
      <c r="B75" s="8">
        <v>0</v>
      </c>
      <c r="C75" s="8">
        <v>-0.87049400254968767</v>
      </c>
      <c r="D75" s="8">
        <v>-0.48687126555996896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1</v>
      </c>
      <c r="AA75" s="8">
        <v>0</v>
      </c>
      <c r="AB75" s="8">
        <v>0</v>
      </c>
      <c r="AC75" s="8">
        <v>0</v>
      </c>
      <c r="AD75" s="8">
        <v>-0.51498548252417542</v>
      </c>
      <c r="AE75" s="8">
        <v>1</v>
      </c>
      <c r="AF75" s="8">
        <v>1</v>
      </c>
      <c r="AG75" s="8">
        <v>0.32901906845214329</v>
      </c>
      <c r="AH75" s="8">
        <v>0</v>
      </c>
      <c r="AI75" s="8">
        <v>1</v>
      </c>
      <c r="AJ75" s="8">
        <v>0</v>
      </c>
      <c r="AK75" s="8">
        <v>0</v>
      </c>
      <c r="AL75" s="8">
        <v>-0.6041759506593869</v>
      </c>
      <c r="AM75" s="8">
        <v>-0.19527168382016377</v>
      </c>
      <c r="AP75" s="6">
        <v>1.1632888E-6</v>
      </c>
      <c r="AQ75" s="6">
        <f t="shared" si="7"/>
        <v>1.9828666180641785</v>
      </c>
      <c r="AR75" s="6">
        <f t="shared" si="8"/>
        <v>0.99999878806417852</v>
      </c>
      <c r="AS75" s="6" t="s">
        <v>120</v>
      </c>
      <c r="AT75" s="6">
        <f t="shared" si="5"/>
        <v>0.99999883671120005</v>
      </c>
      <c r="AU75" s="6">
        <f t="shared" si="6"/>
        <v>1</v>
      </c>
    </row>
    <row r="76" spans="1:47">
      <c r="A76" s="8">
        <v>1</v>
      </c>
      <c r="B76" s="8">
        <v>1</v>
      </c>
      <c r="C76" s="8">
        <v>-0.75069586566221258</v>
      </c>
      <c r="D76" s="8">
        <v>-0.92277501075920454</v>
      </c>
      <c r="E76" s="8">
        <v>0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1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1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7.9468390062811482E-3</v>
      </c>
      <c r="AE76" s="8">
        <v>0</v>
      </c>
      <c r="AF76" s="8">
        <v>0</v>
      </c>
      <c r="AG76" s="8">
        <v>-0.49352860267821486</v>
      </c>
      <c r="AH76" s="8">
        <v>1</v>
      </c>
      <c r="AI76" s="8">
        <v>1</v>
      </c>
      <c r="AJ76" s="8">
        <v>0</v>
      </c>
      <c r="AK76" s="8">
        <v>0</v>
      </c>
      <c r="AL76" s="8">
        <v>-1.0688619263650878</v>
      </c>
      <c r="AM76" s="8">
        <v>-0.19527168382016377</v>
      </c>
      <c r="AP76" s="6">
        <v>2.0031783999999999</v>
      </c>
      <c r="AQ76" s="6">
        <f t="shared" si="7"/>
        <v>-2.0310591041094197E-2</v>
      </c>
      <c r="AR76" s="6">
        <f t="shared" si="8"/>
        <v>-1.0031784210410941</v>
      </c>
      <c r="AS76" s="6" t="s">
        <v>120</v>
      </c>
      <c r="AT76" s="6">
        <f t="shared" si="5"/>
        <v>-1.0031783999999999</v>
      </c>
      <c r="AU76" s="6">
        <f t="shared" si="6"/>
        <v>0</v>
      </c>
    </row>
    <row r="77" spans="1:47">
      <c r="A77" s="8">
        <v>1</v>
      </c>
      <c r="B77" s="8">
        <v>0</v>
      </c>
      <c r="C77" s="8">
        <v>1.2242862640082524</v>
      </c>
      <c r="D77" s="8">
        <v>-0.35328785977310639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1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0</v>
      </c>
      <c r="AC77" s="8">
        <v>0</v>
      </c>
      <c r="AD77" s="8">
        <v>4.5299147687028044E-2</v>
      </c>
      <c r="AE77" s="8">
        <v>1</v>
      </c>
      <c r="AF77" s="8">
        <v>1</v>
      </c>
      <c r="AG77" s="8">
        <v>1.1515667395825013</v>
      </c>
      <c r="AH77" s="8">
        <v>1</v>
      </c>
      <c r="AI77" s="8">
        <v>0</v>
      </c>
      <c r="AJ77" s="8">
        <v>1</v>
      </c>
      <c r="AK77" s="8">
        <v>0</v>
      </c>
      <c r="AL77" s="8">
        <v>1.2313336533781318</v>
      </c>
      <c r="AM77" s="8">
        <v>0.60298514923239233</v>
      </c>
      <c r="AP77" s="6">
        <v>0</v>
      </c>
      <c r="AQ77" s="6">
        <f t="shared" si="7"/>
        <v>2.0660802842844288</v>
      </c>
      <c r="AR77" s="6">
        <f t="shared" si="8"/>
        <v>1.0832124542844288</v>
      </c>
      <c r="AS77" s="6" t="s">
        <v>120</v>
      </c>
      <c r="AT77" s="6">
        <f t="shared" si="5"/>
        <v>1</v>
      </c>
      <c r="AU77" s="6">
        <f t="shared" si="6"/>
        <v>1</v>
      </c>
    </row>
    <row r="78" spans="1:47">
      <c r="A78" s="8">
        <v>1</v>
      </c>
      <c r="B78" s="8">
        <v>1</v>
      </c>
      <c r="C78" s="8">
        <v>0.55695968515439753</v>
      </c>
      <c r="D78" s="8">
        <v>1.0779629165147067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1</v>
      </c>
      <c r="V78" s="8">
        <v>0</v>
      </c>
      <c r="W78" s="8">
        <v>0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8.2651456367774948E-2</v>
      </c>
      <c r="AE78" s="8">
        <v>1</v>
      </c>
      <c r="AF78" s="8">
        <v>1</v>
      </c>
      <c r="AG78" s="8">
        <v>0.7402929040173224</v>
      </c>
      <c r="AH78" s="8">
        <v>0</v>
      </c>
      <c r="AI78" s="8">
        <v>0</v>
      </c>
      <c r="AJ78" s="8">
        <v>1</v>
      </c>
      <c r="AK78" s="8">
        <v>0</v>
      </c>
      <c r="AL78" s="8">
        <v>1.9515969157219684</v>
      </c>
      <c r="AM78" s="8">
        <v>-0.15765246302711233</v>
      </c>
      <c r="AP78" s="6">
        <v>0</v>
      </c>
      <c r="AQ78" s="6">
        <f t="shared" si="7"/>
        <v>1.9866035905183312</v>
      </c>
      <c r="AR78" s="6">
        <f t="shared" si="8"/>
        <v>1.0037357605183312</v>
      </c>
      <c r="AS78" s="6" t="s">
        <v>120</v>
      </c>
      <c r="AT78" s="6">
        <f t="shared" si="5"/>
        <v>1</v>
      </c>
      <c r="AU78" s="6">
        <f t="shared" si="6"/>
        <v>1</v>
      </c>
    </row>
    <row r="79" spans="1:47">
      <c r="A79" s="8">
        <v>1</v>
      </c>
      <c r="B79" s="8">
        <v>0</v>
      </c>
      <c r="C79" s="8">
        <v>2.4762608219079563</v>
      </c>
      <c r="D79" s="8">
        <v>4.8466744097156914E-2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1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1</v>
      </c>
      <c r="Z79" s="8">
        <v>0</v>
      </c>
      <c r="AA79" s="8">
        <v>0</v>
      </c>
      <c r="AB79" s="8">
        <v>0</v>
      </c>
      <c r="AC79" s="8">
        <v>0</v>
      </c>
      <c r="AD79" s="8">
        <v>0.53087916053673767</v>
      </c>
      <c r="AE79" s="8">
        <v>1</v>
      </c>
      <c r="AF79" s="8">
        <v>1</v>
      </c>
      <c r="AG79" s="8">
        <v>0.32901906845214329</v>
      </c>
      <c r="AH79" s="8">
        <v>0</v>
      </c>
      <c r="AI79" s="8">
        <v>0</v>
      </c>
      <c r="AJ79" s="8">
        <v>1</v>
      </c>
      <c r="AK79" s="8">
        <v>0</v>
      </c>
      <c r="AL79" s="8">
        <v>-1.0688619263650878</v>
      </c>
      <c r="AM79" s="8">
        <v>-0.17627013862367349</v>
      </c>
      <c r="AP79" s="6">
        <v>0</v>
      </c>
      <c r="AQ79" s="6">
        <f t="shared" si="7"/>
        <v>1.9848459567135956</v>
      </c>
      <c r="AR79" s="6">
        <f t="shared" si="8"/>
        <v>1.0019781267135957</v>
      </c>
      <c r="AS79" s="6" t="s">
        <v>120</v>
      </c>
      <c r="AT79" s="6">
        <f t="shared" si="5"/>
        <v>1</v>
      </c>
      <c r="AU79" s="6">
        <f t="shared" si="6"/>
        <v>1</v>
      </c>
    </row>
    <row r="80" spans="1:47">
      <c r="A80" s="8">
        <v>1</v>
      </c>
      <c r="B80" s="8">
        <v>1</v>
      </c>
      <c r="C80" s="8">
        <v>0.16972519985794546</v>
      </c>
      <c r="D80" s="8">
        <v>-0.40350718525688928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1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0.60558377789823148</v>
      </c>
      <c r="AE80" s="8">
        <v>1</v>
      </c>
      <c r="AF80" s="8">
        <v>1</v>
      </c>
      <c r="AG80" s="8">
        <v>0.7402929040173224</v>
      </c>
      <c r="AH80" s="8">
        <v>0</v>
      </c>
      <c r="AI80" s="8">
        <v>0</v>
      </c>
      <c r="AJ80" s="8">
        <v>1</v>
      </c>
      <c r="AK80" s="8">
        <v>0</v>
      </c>
      <c r="AL80" s="8">
        <v>0.11608731168444958</v>
      </c>
      <c r="AM80" s="8">
        <v>-0.19527168382016377</v>
      </c>
      <c r="AP80" s="6">
        <v>3.4264251000000003E-5</v>
      </c>
      <c r="AQ80" s="6">
        <f t="shared" si="7"/>
        <v>1.9828335171011453</v>
      </c>
      <c r="AR80" s="6">
        <f t="shared" si="8"/>
        <v>0.99996568710114531</v>
      </c>
      <c r="AS80" s="6" t="s">
        <v>120</v>
      </c>
      <c r="AT80" s="6">
        <f t="shared" si="5"/>
        <v>0.99996573574900005</v>
      </c>
      <c r="AU80" s="6">
        <f t="shared" si="6"/>
        <v>1</v>
      </c>
    </row>
    <row r="81" spans="1:47">
      <c r="A81" s="8">
        <v>1</v>
      </c>
      <c r="B81" s="8">
        <v>1</v>
      </c>
      <c r="C81" s="8">
        <v>3.6428512619576352E-2</v>
      </c>
      <c r="D81" s="8">
        <v>-0.60438448719202098</v>
      </c>
      <c r="E81" s="8">
        <v>1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1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-0.65244197846932406</v>
      </c>
      <c r="AE81" s="8">
        <v>1</v>
      </c>
      <c r="AF81" s="8">
        <v>0</v>
      </c>
      <c r="AG81" s="8">
        <v>-0.49352860267821486</v>
      </c>
      <c r="AH81" s="8">
        <v>1</v>
      </c>
      <c r="AI81" s="8">
        <v>0</v>
      </c>
      <c r="AJ81" s="8">
        <v>1</v>
      </c>
      <c r="AK81" s="8">
        <v>0</v>
      </c>
      <c r="AL81" s="8">
        <v>1.2139079292891681</v>
      </c>
      <c r="AM81" s="8">
        <v>-0.19527168382016377</v>
      </c>
      <c r="AP81" s="6">
        <v>1.4085854000000001E-4</v>
      </c>
      <c r="AQ81" s="6">
        <f t="shared" si="7"/>
        <v>1.9827269228164202</v>
      </c>
      <c r="AR81" s="6">
        <f t="shared" si="8"/>
        <v>0.99985909281642016</v>
      </c>
      <c r="AS81" s="6" t="s">
        <v>120</v>
      </c>
      <c r="AT81" s="6">
        <f t="shared" si="5"/>
        <v>0.99985914145999999</v>
      </c>
      <c r="AU81" s="6">
        <f t="shared" si="6"/>
        <v>1</v>
      </c>
    </row>
    <row r="82" spans="1:47">
      <c r="A82" s="8">
        <v>1</v>
      </c>
      <c r="B82" s="8">
        <v>0</v>
      </c>
      <c r="C82" s="8">
        <v>2.7428541963846937</v>
      </c>
      <c r="D82" s="8">
        <v>-0.92277501075920454</v>
      </c>
      <c r="E82" s="8">
        <v>0</v>
      </c>
      <c r="F82" s="8">
        <v>1</v>
      </c>
      <c r="G82" s="8">
        <v>0</v>
      </c>
      <c r="H82" s="8">
        <v>1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1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-0.66439471724716304</v>
      </c>
      <c r="AE82" s="8">
        <v>1</v>
      </c>
      <c r="AF82" s="8">
        <v>1</v>
      </c>
      <c r="AG82" s="8">
        <v>-0.28789168489562533</v>
      </c>
      <c r="AH82" s="8">
        <v>0</v>
      </c>
      <c r="AI82" s="8">
        <v>0</v>
      </c>
      <c r="AJ82" s="8">
        <v>1</v>
      </c>
      <c r="AK82" s="8">
        <v>0</v>
      </c>
      <c r="AL82" s="8">
        <v>0.2787274031814449</v>
      </c>
      <c r="AM82" s="8">
        <v>-0.17607820382370895</v>
      </c>
      <c r="AP82" s="6">
        <v>0</v>
      </c>
      <c r="AQ82" s="6">
        <f t="shared" si="7"/>
        <v>1.9847656648017957</v>
      </c>
      <c r="AR82" s="6">
        <f t="shared" si="8"/>
        <v>1.0018978348017957</v>
      </c>
      <c r="AS82" s="6" t="s">
        <v>120</v>
      </c>
      <c r="AT82" s="6">
        <f t="shared" si="5"/>
        <v>1</v>
      </c>
      <c r="AU82" s="6">
        <f t="shared" si="6"/>
        <v>1</v>
      </c>
    </row>
    <row r="83" spans="1:47">
      <c r="A83" s="8">
        <v>1</v>
      </c>
      <c r="B83" s="8">
        <v>1</v>
      </c>
      <c r="C83" s="8">
        <v>-0.11795922717202845</v>
      </c>
      <c r="D83" s="8">
        <v>0.34978269699985437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1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0.26941299977150945</v>
      </c>
      <c r="AE83" s="8">
        <v>1</v>
      </c>
      <c r="AF83" s="8">
        <v>1</v>
      </c>
      <c r="AG83" s="8">
        <v>1.1515667395825013</v>
      </c>
      <c r="AH83" s="8">
        <v>0</v>
      </c>
      <c r="AI83" s="8">
        <v>0</v>
      </c>
      <c r="AJ83" s="8">
        <v>1</v>
      </c>
      <c r="AK83" s="8">
        <v>0</v>
      </c>
      <c r="AL83" s="8">
        <v>0.84796772342092863</v>
      </c>
      <c r="AM83" s="8">
        <v>3.5050076137294099E-2</v>
      </c>
      <c r="AP83" s="6">
        <v>0</v>
      </c>
      <c r="AQ83" s="6">
        <f t="shared" si="7"/>
        <v>2.0068172336878192</v>
      </c>
      <c r="AR83" s="6">
        <f t="shared" si="8"/>
        <v>1.0239494036878192</v>
      </c>
      <c r="AS83" s="6" t="s">
        <v>120</v>
      </c>
      <c r="AT83" s="6">
        <f t="shared" si="5"/>
        <v>1</v>
      </c>
      <c r="AU83" s="6">
        <f t="shared" si="6"/>
        <v>1</v>
      </c>
    </row>
    <row r="84" spans="1:47">
      <c r="A84" s="8">
        <v>1</v>
      </c>
      <c r="B84" s="8">
        <v>1</v>
      </c>
      <c r="C84" s="8">
        <v>-1.1024974366627551</v>
      </c>
      <c r="D84" s="8">
        <v>-0.55416516170823804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1</v>
      </c>
      <c r="Z84" s="8">
        <v>0</v>
      </c>
      <c r="AA84" s="8">
        <v>0</v>
      </c>
      <c r="AB84" s="8">
        <v>0</v>
      </c>
      <c r="AC84" s="8">
        <v>0</v>
      </c>
      <c r="AD84" s="8">
        <v>-0.21616701307820024</v>
      </c>
      <c r="AE84" s="8">
        <v>1</v>
      </c>
      <c r="AF84" s="8">
        <v>1</v>
      </c>
      <c r="AG84" s="8">
        <v>-8.2254767113035795E-2</v>
      </c>
      <c r="AH84" s="8">
        <v>0</v>
      </c>
      <c r="AI84" s="8">
        <v>0</v>
      </c>
      <c r="AJ84" s="8">
        <v>1</v>
      </c>
      <c r="AK84" s="8">
        <v>0</v>
      </c>
      <c r="AL84" s="8">
        <v>-0.37183296280653644</v>
      </c>
      <c r="AM84" s="8">
        <v>-0.13769124383079931</v>
      </c>
      <c r="AP84" s="6">
        <v>0</v>
      </c>
      <c r="AQ84" s="6">
        <f t="shared" si="7"/>
        <v>1.9888583309125927</v>
      </c>
      <c r="AR84" s="6">
        <f t="shared" si="8"/>
        <v>1.0059905009125927</v>
      </c>
      <c r="AS84" s="6" t="s">
        <v>120</v>
      </c>
      <c r="AT84" s="6">
        <f t="shared" si="5"/>
        <v>1</v>
      </c>
      <c r="AU84" s="6">
        <f t="shared" si="6"/>
        <v>1</v>
      </c>
    </row>
    <row r="85" spans="1:47">
      <c r="A85" s="8">
        <v>1</v>
      </c>
      <c r="B85" s="8">
        <v>1</v>
      </c>
      <c r="C85" s="8">
        <v>-0.53978365283215124</v>
      </c>
      <c r="D85" s="8">
        <v>-0.25284920880554057</v>
      </c>
      <c r="E85" s="8">
        <v>0</v>
      </c>
      <c r="F85" s="8">
        <v>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1</v>
      </c>
      <c r="U85" s="8">
        <v>0</v>
      </c>
      <c r="V85" s="8">
        <v>0</v>
      </c>
      <c r="W85" s="8">
        <v>0</v>
      </c>
      <c r="X85" s="8">
        <v>0</v>
      </c>
      <c r="Y85" s="8">
        <v>1</v>
      </c>
      <c r="Z85" s="8">
        <v>0</v>
      </c>
      <c r="AA85" s="8">
        <v>0</v>
      </c>
      <c r="AB85" s="8">
        <v>0</v>
      </c>
      <c r="AC85" s="8">
        <v>0</v>
      </c>
      <c r="AD85" s="8">
        <v>-0.47763317384342852</v>
      </c>
      <c r="AE85" s="8">
        <v>1</v>
      </c>
      <c r="AF85" s="8">
        <v>1</v>
      </c>
      <c r="AG85" s="8">
        <v>0.94592982179991181</v>
      </c>
      <c r="AH85" s="8">
        <v>0</v>
      </c>
      <c r="AI85" s="8">
        <v>0</v>
      </c>
      <c r="AJ85" s="8">
        <v>1</v>
      </c>
      <c r="AK85" s="8">
        <v>0</v>
      </c>
      <c r="AL85" s="8">
        <v>-1.0688619263650878</v>
      </c>
      <c r="AM85" s="8">
        <v>1.1595960691295821</v>
      </c>
      <c r="AP85" s="6">
        <v>0</v>
      </c>
      <c r="AQ85" s="6">
        <f t="shared" si="7"/>
        <v>2.1243026255515129</v>
      </c>
      <c r="AR85" s="6">
        <f t="shared" si="8"/>
        <v>1.1414347955515129</v>
      </c>
      <c r="AS85" s="6" t="s">
        <v>120</v>
      </c>
      <c r="AT85" s="6">
        <f t="shared" si="5"/>
        <v>1</v>
      </c>
      <c r="AU85" s="6">
        <f t="shared" si="6"/>
        <v>1</v>
      </c>
    </row>
    <row r="86" spans="1:47">
      <c r="A86" s="8">
        <v>1</v>
      </c>
      <c r="B86" s="8">
        <v>1</v>
      </c>
      <c r="C86" s="8">
        <v>9.2952816928262516E-2</v>
      </c>
      <c r="D86" s="8">
        <v>0.14890539506472272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1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1</v>
      </c>
      <c r="AC86" s="8">
        <v>0</v>
      </c>
      <c r="AD86" s="8">
        <v>0.97910686470570052</v>
      </c>
      <c r="AE86" s="8">
        <v>1</v>
      </c>
      <c r="AF86" s="8">
        <v>1</v>
      </c>
      <c r="AG86" s="8">
        <v>1.9741144107128594</v>
      </c>
      <c r="AH86" s="8">
        <v>1</v>
      </c>
      <c r="AI86" s="8">
        <v>0</v>
      </c>
      <c r="AJ86" s="8">
        <v>1</v>
      </c>
      <c r="AK86" s="8">
        <v>0</v>
      </c>
      <c r="AL86" s="8">
        <v>1.3010365497339871</v>
      </c>
      <c r="AM86" s="8">
        <v>-3.3368838556155438E-3</v>
      </c>
      <c r="AP86" s="6">
        <v>0</v>
      </c>
      <c r="AQ86" s="6">
        <f t="shared" si="7"/>
        <v>2.0028191042356411</v>
      </c>
      <c r="AR86" s="6">
        <f t="shared" si="8"/>
        <v>1.0199512742356411</v>
      </c>
      <c r="AS86" s="6" t="s">
        <v>120</v>
      </c>
      <c r="AT86" s="6">
        <f t="shared" si="5"/>
        <v>1</v>
      </c>
      <c r="AU86" s="6">
        <f t="shared" si="6"/>
        <v>1</v>
      </c>
    </row>
    <row r="87" spans="1:47">
      <c r="A87" s="8">
        <v>1</v>
      </c>
      <c r="B87" s="8">
        <v>1</v>
      </c>
      <c r="C87" s="8">
        <v>9.2952816928262516E-2</v>
      </c>
      <c r="D87" s="8">
        <v>0.85197595183768349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1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1</v>
      </c>
      <c r="AC87" s="8">
        <v>0</v>
      </c>
      <c r="AD87" s="8">
        <v>0.90440224734420671</v>
      </c>
      <c r="AE87" s="8">
        <v>1</v>
      </c>
      <c r="AF87" s="8">
        <v>0</v>
      </c>
      <c r="AG87" s="8">
        <v>-0.49352860267821486</v>
      </c>
      <c r="AH87" s="8">
        <v>1</v>
      </c>
      <c r="AI87" s="8">
        <v>0</v>
      </c>
      <c r="AJ87" s="8">
        <v>1</v>
      </c>
      <c r="AK87" s="8">
        <v>0</v>
      </c>
      <c r="AL87" s="8">
        <v>-0.17434142313161352</v>
      </c>
      <c r="AM87" s="8">
        <v>-0.19527168382016377</v>
      </c>
      <c r="AP87" s="6">
        <v>5.2298847999999999E-5</v>
      </c>
      <c r="AQ87" s="6">
        <f t="shared" si="7"/>
        <v>1.9828154825041211</v>
      </c>
      <c r="AR87" s="6">
        <f t="shared" si="8"/>
        <v>0.9999476525041211</v>
      </c>
      <c r="AS87" s="6" t="s">
        <v>120</v>
      </c>
      <c r="AT87" s="6">
        <f t="shared" si="5"/>
        <v>0.99994770115200005</v>
      </c>
      <c r="AU87" s="6">
        <f t="shared" si="6"/>
        <v>1</v>
      </c>
    </row>
    <row r="88" spans="1:47">
      <c r="A88" s="8">
        <v>1</v>
      </c>
      <c r="B88" s="8">
        <v>1</v>
      </c>
      <c r="C88" s="8">
        <v>-0.31537305838096619</v>
      </c>
      <c r="D88" s="8">
        <v>-0.65460381267580381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1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-6.6757778355212655E-2</v>
      </c>
      <c r="AE88" s="8">
        <v>1</v>
      </c>
      <c r="AF88" s="8">
        <v>1</v>
      </c>
      <c r="AG88" s="8">
        <v>1.76847749293027</v>
      </c>
      <c r="AH88" s="8">
        <v>1</v>
      </c>
      <c r="AI88" s="8">
        <v>0</v>
      </c>
      <c r="AJ88" s="8">
        <v>1</v>
      </c>
      <c r="AK88" s="8">
        <v>0</v>
      </c>
      <c r="AL88" s="8">
        <v>1.4520594918383398</v>
      </c>
      <c r="AM88" s="8">
        <v>-0.18855396582140457</v>
      </c>
      <c r="AP88" s="6">
        <v>0</v>
      </c>
      <c r="AQ88" s="6">
        <f t="shared" si="7"/>
        <v>1.9834675670371817</v>
      </c>
      <c r="AR88" s="6">
        <f t="shared" si="8"/>
        <v>1.0005997370371817</v>
      </c>
      <c r="AS88" s="6" t="s">
        <v>120</v>
      </c>
      <c r="AT88" s="6">
        <f t="shared" si="5"/>
        <v>1</v>
      </c>
      <c r="AU88" s="6">
        <f t="shared" si="6"/>
        <v>1</v>
      </c>
    </row>
    <row r="89" spans="1:47">
      <c r="A89" s="8">
        <v>1</v>
      </c>
      <c r="B89" s="8">
        <v>0</v>
      </c>
      <c r="C89" s="8">
        <v>-0.57521690458760166</v>
      </c>
      <c r="D89" s="8">
        <v>-0.35328785977310639</v>
      </c>
      <c r="E89" s="8">
        <v>0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1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1</v>
      </c>
      <c r="AC89" s="8">
        <v>0</v>
      </c>
      <c r="AD89" s="8">
        <v>-0.11606282581379856</v>
      </c>
      <c r="AE89" s="8">
        <v>1</v>
      </c>
      <c r="AF89" s="8">
        <v>1</v>
      </c>
      <c r="AG89" s="8">
        <v>3.4135728351909864</v>
      </c>
      <c r="AH89" s="8">
        <v>0</v>
      </c>
      <c r="AI89" s="8">
        <v>0</v>
      </c>
      <c r="AJ89" s="8">
        <v>1</v>
      </c>
      <c r="AK89" s="8">
        <v>0</v>
      </c>
      <c r="AL89" s="8">
        <v>-1.0688619263650878</v>
      </c>
      <c r="AM89" s="8">
        <v>-9.9304283837889654E-2</v>
      </c>
      <c r="AP89" s="6">
        <v>0</v>
      </c>
      <c r="AQ89" s="6">
        <f t="shared" si="7"/>
        <v>1.9929592522219852</v>
      </c>
      <c r="AR89" s="6">
        <f t="shared" si="8"/>
        <v>1.0100914222219852</v>
      </c>
      <c r="AS89" s="6" t="s">
        <v>120</v>
      </c>
      <c r="AT89" s="6">
        <f t="shared" si="5"/>
        <v>1</v>
      </c>
      <c r="AU89" s="6">
        <f t="shared" si="6"/>
        <v>1</v>
      </c>
    </row>
    <row r="90" spans="1:47">
      <c r="A90" s="8">
        <v>1</v>
      </c>
      <c r="B90" s="8">
        <v>0</v>
      </c>
      <c r="C90" s="8">
        <v>2.2653486090778947</v>
      </c>
      <c r="D90" s="8">
        <v>3.2625035750592635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1</v>
      </c>
      <c r="AA90" s="8">
        <v>0</v>
      </c>
      <c r="AB90" s="8">
        <v>0</v>
      </c>
      <c r="AC90" s="8">
        <v>0</v>
      </c>
      <c r="AD90" s="8">
        <v>2.3237899772125887</v>
      </c>
      <c r="AE90" s="8">
        <v>1</v>
      </c>
      <c r="AF90" s="8">
        <v>1</v>
      </c>
      <c r="AG90" s="8">
        <v>2.1797513284954491</v>
      </c>
      <c r="AH90" s="8">
        <v>0</v>
      </c>
      <c r="AI90" s="8">
        <v>0</v>
      </c>
      <c r="AJ90" s="8">
        <v>1</v>
      </c>
      <c r="AK90" s="8">
        <v>0</v>
      </c>
      <c r="AL90" s="8">
        <v>-1.0688619263650878</v>
      </c>
      <c r="AM90" s="8">
        <v>1.0906914759423094</v>
      </c>
      <c r="AP90" s="6">
        <v>0</v>
      </c>
      <c r="AQ90" s="6">
        <f t="shared" si="7"/>
        <v>2.1171004124329866</v>
      </c>
      <c r="AR90" s="6">
        <f t="shared" si="8"/>
        <v>1.1342325824329866</v>
      </c>
      <c r="AS90" s="6" t="s">
        <v>120</v>
      </c>
      <c r="AT90" s="6">
        <f t="shared" si="5"/>
        <v>1</v>
      </c>
      <c r="AU90" s="6">
        <f t="shared" si="6"/>
        <v>1</v>
      </c>
    </row>
    <row r="91" spans="1:47">
      <c r="A91" s="8">
        <v>1</v>
      </c>
      <c r="B91" s="8">
        <v>0</v>
      </c>
      <c r="C91" s="8">
        <v>2.4475770984226086</v>
      </c>
      <c r="D91" s="8">
        <v>2.3585557163511708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1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2.622608446658564</v>
      </c>
      <c r="AE91" s="8">
        <v>1</v>
      </c>
      <c r="AF91" s="8">
        <v>0</v>
      </c>
      <c r="AG91" s="8">
        <v>-0.49352860267821486</v>
      </c>
      <c r="AH91" s="8">
        <v>1</v>
      </c>
      <c r="AI91" s="8">
        <v>0</v>
      </c>
      <c r="AJ91" s="8">
        <v>1</v>
      </c>
      <c r="AK91" s="8">
        <v>0</v>
      </c>
      <c r="AL91" s="8">
        <v>-0.94688185774234135</v>
      </c>
      <c r="AM91" s="8">
        <v>1.8317517386054298</v>
      </c>
      <c r="AP91" s="6">
        <v>0</v>
      </c>
      <c r="AQ91" s="6">
        <f t="shared" si="7"/>
        <v>2.194434048523263</v>
      </c>
      <c r="AR91" s="6">
        <f t="shared" si="8"/>
        <v>1.211566218523263</v>
      </c>
      <c r="AS91" s="6" t="s">
        <v>120</v>
      </c>
      <c r="AT91" s="6">
        <f t="shared" si="5"/>
        <v>1</v>
      </c>
      <c r="AU91" s="6">
        <f t="shared" si="6"/>
        <v>1</v>
      </c>
    </row>
    <row r="92" spans="1:47">
      <c r="A92" s="8">
        <v>1</v>
      </c>
      <c r="B92" s="8">
        <v>1</v>
      </c>
      <c r="C92" s="8">
        <v>-0.69501504147507676</v>
      </c>
      <c r="D92" s="8">
        <v>-0.65460381267580381</v>
      </c>
      <c r="E92" s="8">
        <v>0</v>
      </c>
      <c r="F92" s="8">
        <v>1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1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1</v>
      </c>
      <c r="AC92" s="8">
        <v>0</v>
      </c>
      <c r="AD92" s="8">
        <v>-0.24156658298110811</v>
      </c>
      <c r="AE92" s="8">
        <v>1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1.3823565954824848</v>
      </c>
      <c r="AM92" s="8">
        <v>-0.15688472382725413</v>
      </c>
      <c r="AP92" s="6">
        <v>0</v>
      </c>
      <c r="AQ92" s="6">
        <f t="shared" si="7"/>
        <v>1.986747165842184</v>
      </c>
      <c r="AR92" s="6">
        <f t="shared" si="8"/>
        <v>1.003879335842184</v>
      </c>
      <c r="AS92" s="6" t="s">
        <v>120</v>
      </c>
      <c r="AT92" s="6">
        <f t="shared" si="5"/>
        <v>1</v>
      </c>
      <c r="AU92" s="6">
        <f t="shared" si="6"/>
        <v>1</v>
      </c>
    </row>
    <row r="93" spans="1:47">
      <c r="A93" s="8">
        <v>1</v>
      </c>
      <c r="B93" s="8">
        <v>1</v>
      </c>
      <c r="C93" s="8">
        <v>1.3584260939086308</v>
      </c>
      <c r="D93" s="8">
        <v>-0.45372651074067222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1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1</v>
      </c>
      <c r="AA93" s="8">
        <v>0</v>
      </c>
      <c r="AB93" s="8">
        <v>0</v>
      </c>
      <c r="AC93" s="8">
        <v>0</v>
      </c>
      <c r="AD93" s="8">
        <v>8.2651456367774948E-2</v>
      </c>
      <c r="AE93" s="8">
        <v>1</v>
      </c>
      <c r="AF93" s="8">
        <v>1</v>
      </c>
      <c r="AG93" s="8">
        <v>1.9741144107128594</v>
      </c>
      <c r="AH93" s="8">
        <v>1</v>
      </c>
      <c r="AI93" s="8">
        <v>0</v>
      </c>
      <c r="AJ93" s="8">
        <v>1</v>
      </c>
      <c r="AK93" s="8">
        <v>0</v>
      </c>
      <c r="AL93" s="8">
        <v>1.3126536991266295</v>
      </c>
      <c r="AM93" s="8">
        <v>0.28648466409085227</v>
      </c>
      <c r="AP93" s="6">
        <v>0</v>
      </c>
      <c r="AQ93" s="6">
        <f t="shared" si="7"/>
        <v>2.033039347892569</v>
      </c>
      <c r="AR93" s="6">
        <f t="shared" si="8"/>
        <v>1.050171517892569</v>
      </c>
      <c r="AS93" s="6" t="s">
        <v>120</v>
      </c>
      <c r="AT93" s="6">
        <f t="shared" si="5"/>
        <v>1</v>
      </c>
      <c r="AU93" s="6">
        <f t="shared" si="6"/>
        <v>1</v>
      </c>
    </row>
    <row r="94" spans="1:47">
      <c r="A94" s="8">
        <v>1</v>
      </c>
      <c r="B94" s="8">
        <v>0</v>
      </c>
      <c r="C94" s="8">
        <v>-0.94051685720926792</v>
      </c>
      <c r="D94" s="8">
        <v>0.55065999893498607</v>
      </c>
      <c r="E94" s="8">
        <v>0</v>
      </c>
      <c r="F94" s="8">
        <v>1</v>
      </c>
      <c r="G94" s="8">
        <v>0</v>
      </c>
      <c r="H94" s="8">
        <v>0</v>
      </c>
      <c r="I94" s="8">
        <v>0</v>
      </c>
      <c r="J94" s="8">
        <v>0</v>
      </c>
      <c r="K94" s="8">
        <v>1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1</v>
      </c>
      <c r="Z94" s="8">
        <v>0</v>
      </c>
      <c r="AA94" s="8">
        <v>0</v>
      </c>
      <c r="AB94" s="8">
        <v>0</v>
      </c>
      <c r="AC94" s="8">
        <v>0</v>
      </c>
      <c r="AD94" s="8">
        <v>-0.21616701307820024</v>
      </c>
      <c r="AE94" s="8">
        <v>1</v>
      </c>
      <c r="AF94" s="8">
        <v>1</v>
      </c>
      <c r="AG94" s="8">
        <v>-0.28789168489562533</v>
      </c>
      <c r="AH94" s="8">
        <v>0</v>
      </c>
      <c r="AI94" s="8">
        <v>0</v>
      </c>
      <c r="AJ94" s="8">
        <v>1</v>
      </c>
      <c r="AK94" s="8">
        <v>0</v>
      </c>
      <c r="AL94" s="8">
        <v>-0.13948997495368595</v>
      </c>
      <c r="AM94" s="8">
        <v>-0.15035894062845948</v>
      </c>
      <c r="AP94" s="6">
        <v>0</v>
      </c>
      <c r="AQ94" s="6">
        <f t="shared" si="7"/>
        <v>1.9875058951912354</v>
      </c>
      <c r="AR94" s="6">
        <f t="shared" si="8"/>
        <v>1.0046380651912354</v>
      </c>
      <c r="AS94" s="6" t="s">
        <v>120</v>
      </c>
      <c r="AT94" s="6">
        <f t="shared" si="5"/>
        <v>1</v>
      </c>
      <c r="AU94" s="6">
        <f t="shared" si="6"/>
        <v>1</v>
      </c>
    </row>
    <row r="95" spans="1:47">
      <c r="A95" s="8">
        <v>1</v>
      </c>
      <c r="B95" s="8">
        <v>1</v>
      </c>
      <c r="C95" s="8">
        <v>2.7428541963846937</v>
      </c>
      <c r="D95" s="8">
        <v>3.0616262731241317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1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1</v>
      </c>
      <c r="AC95" s="8">
        <v>0</v>
      </c>
      <c r="AD95" s="8">
        <v>4.5649284980574025</v>
      </c>
      <c r="AE95" s="8">
        <v>1</v>
      </c>
      <c r="AF95" s="8">
        <v>1</v>
      </c>
      <c r="AG95" s="8">
        <v>1.357203657365091</v>
      </c>
      <c r="AH95" s="8">
        <v>1</v>
      </c>
      <c r="AI95" s="8">
        <v>0</v>
      </c>
      <c r="AJ95" s="8">
        <v>1</v>
      </c>
      <c r="AK95" s="8">
        <v>0</v>
      </c>
      <c r="AL95" s="8">
        <v>-1.0688619263650878</v>
      </c>
      <c r="AM95" s="8">
        <v>-3.3368838556155438E-3</v>
      </c>
      <c r="AP95" s="6">
        <v>0</v>
      </c>
      <c r="AQ95" s="6">
        <f t="shared" si="7"/>
        <v>2.0029416058928295</v>
      </c>
      <c r="AR95" s="6">
        <f t="shared" si="8"/>
        <v>1.0200737758928295</v>
      </c>
      <c r="AS95" s="6" t="s">
        <v>120</v>
      </c>
      <c r="AT95" s="6">
        <f t="shared" si="5"/>
        <v>1</v>
      </c>
      <c r="AU95" s="6">
        <f t="shared" si="6"/>
        <v>1</v>
      </c>
    </row>
    <row r="96" spans="1:47">
      <c r="A96" s="8">
        <v>1</v>
      </c>
      <c r="B96" s="8">
        <v>1</v>
      </c>
      <c r="C96" s="8">
        <v>-1.0324745820031749</v>
      </c>
      <c r="D96" s="8">
        <v>0.95241460280524937</v>
      </c>
      <c r="E96" s="8">
        <v>0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1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1</v>
      </c>
      <c r="Z96" s="8">
        <v>0</v>
      </c>
      <c r="AA96" s="8">
        <v>0</v>
      </c>
      <c r="AB96" s="8">
        <v>0</v>
      </c>
      <c r="AC96" s="8">
        <v>0</v>
      </c>
      <c r="AD96" s="8">
        <v>-0.36557624780118786</v>
      </c>
      <c r="AE96" s="8">
        <v>1</v>
      </c>
      <c r="AF96" s="8">
        <v>0</v>
      </c>
      <c r="AG96" s="8">
        <v>-0.49352860267821486</v>
      </c>
      <c r="AH96" s="8">
        <v>1</v>
      </c>
      <c r="AI96" s="8">
        <v>0</v>
      </c>
      <c r="AJ96" s="8">
        <v>1</v>
      </c>
      <c r="AK96" s="8">
        <v>0</v>
      </c>
      <c r="AL96" s="8">
        <v>-0.72034744458581212</v>
      </c>
      <c r="AM96" s="8">
        <v>-0.11849776383434447</v>
      </c>
      <c r="AP96" s="6">
        <v>0</v>
      </c>
      <c r="AQ96" s="6">
        <f t="shared" si="7"/>
        <v>1.9908370540469236</v>
      </c>
      <c r="AR96" s="6">
        <f t="shared" si="8"/>
        <v>1.0079692240469236</v>
      </c>
      <c r="AS96" s="6" t="s">
        <v>120</v>
      </c>
      <c r="AT96" s="6">
        <f t="shared" si="5"/>
        <v>1</v>
      </c>
      <c r="AU96" s="6">
        <f t="shared" si="6"/>
        <v>1</v>
      </c>
    </row>
    <row r="97" spans="1:47">
      <c r="A97" s="8">
        <v>1</v>
      </c>
      <c r="B97" s="8">
        <v>0</v>
      </c>
      <c r="C97" s="8">
        <v>-9.0118815078460479E-2</v>
      </c>
      <c r="D97" s="8">
        <v>0.34978269699985437</v>
      </c>
      <c r="E97" s="8">
        <v>0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1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1</v>
      </c>
      <c r="AA97" s="8">
        <v>0</v>
      </c>
      <c r="AB97" s="8">
        <v>0</v>
      </c>
      <c r="AC97" s="8">
        <v>0</v>
      </c>
      <c r="AD97" s="8">
        <v>0.53087916053673767</v>
      </c>
      <c r="AE97" s="8">
        <v>1</v>
      </c>
      <c r="AF97" s="8">
        <v>1</v>
      </c>
      <c r="AG97" s="8">
        <v>0.94592982179991181</v>
      </c>
      <c r="AH97" s="8">
        <v>1</v>
      </c>
      <c r="AI97" s="8">
        <v>0</v>
      </c>
      <c r="AJ97" s="8">
        <v>1</v>
      </c>
      <c r="AK97" s="8">
        <v>0</v>
      </c>
      <c r="AL97" s="8">
        <v>-1.0688619263650878</v>
      </c>
      <c r="AM97" s="8">
        <v>0.39300847807117656</v>
      </c>
      <c r="AP97" s="6">
        <v>0</v>
      </c>
      <c r="AQ97" s="6">
        <f t="shared" si="7"/>
        <v>2.044306332400061</v>
      </c>
      <c r="AR97" s="6">
        <f t="shared" si="8"/>
        <v>1.061438502400061</v>
      </c>
      <c r="AS97" s="6" t="s">
        <v>120</v>
      </c>
      <c r="AT97" s="6">
        <f t="shared" si="5"/>
        <v>1</v>
      </c>
      <c r="AU97" s="6">
        <f t="shared" si="6"/>
        <v>1</v>
      </c>
    </row>
    <row r="98" spans="1:47">
      <c r="A98" s="8">
        <v>1</v>
      </c>
      <c r="B98" s="8">
        <v>1</v>
      </c>
      <c r="C98" s="8">
        <v>1.4073578960149755</v>
      </c>
      <c r="D98" s="8">
        <v>4.0830871525869741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1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-0.14146239571670643</v>
      </c>
      <c r="AE98" s="8">
        <v>1</v>
      </c>
      <c r="AF98" s="8">
        <v>1</v>
      </c>
      <c r="AG98" s="8">
        <v>0.12338215066955374</v>
      </c>
      <c r="AH98" s="8">
        <v>0</v>
      </c>
      <c r="AI98" s="8">
        <v>0</v>
      </c>
      <c r="AJ98" s="8">
        <v>1</v>
      </c>
      <c r="AK98" s="8">
        <v>0</v>
      </c>
      <c r="AL98" s="8">
        <v>-0.37183296280653644</v>
      </c>
      <c r="AM98" s="8">
        <v>-0.1925845966206601</v>
      </c>
      <c r="AP98" s="6">
        <v>0</v>
      </c>
      <c r="AQ98" s="6">
        <f t="shared" si="7"/>
        <v>1.9829949483988458</v>
      </c>
      <c r="AR98" s="6">
        <f t="shared" si="8"/>
        <v>1.0001271183988458</v>
      </c>
      <c r="AS98" s="6" t="s">
        <v>120</v>
      </c>
      <c r="AT98" s="6">
        <f t="shared" si="5"/>
        <v>1</v>
      </c>
      <c r="AU98" s="6">
        <f t="shared" si="6"/>
        <v>1</v>
      </c>
    </row>
    <row r="99" spans="1:47">
      <c r="A99" s="8">
        <v>1</v>
      </c>
      <c r="B99" s="8">
        <v>0</v>
      </c>
      <c r="C99" s="8">
        <v>2.1523000004605226</v>
      </c>
      <c r="D99" s="8">
        <v>2.9611876221565656</v>
      </c>
      <c r="E99" s="8">
        <v>0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1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0.97910686470570052</v>
      </c>
      <c r="AE99" s="8">
        <v>1</v>
      </c>
      <c r="AF99" s="8">
        <v>1</v>
      </c>
      <c r="AG99" s="8">
        <v>0.94592982179991181</v>
      </c>
      <c r="AH99" s="8">
        <v>0</v>
      </c>
      <c r="AI99" s="8">
        <v>0</v>
      </c>
      <c r="AJ99" s="8">
        <v>1</v>
      </c>
      <c r="AK99" s="8">
        <v>0</v>
      </c>
      <c r="AL99" s="8">
        <v>-1.0688619263650878</v>
      </c>
      <c r="AM99" s="8">
        <v>0.38053271607348094</v>
      </c>
      <c r="AP99" s="6">
        <v>0</v>
      </c>
      <c r="AQ99" s="6">
        <f t="shared" si="7"/>
        <v>2.0429267590047568</v>
      </c>
      <c r="AR99" s="6">
        <f t="shared" si="8"/>
        <v>1.0600589290047568</v>
      </c>
      <c r="AS99" s="6" t="s">
        <v>120</v>
      </c>
      <c r="AT99" s="6">
        <f t="shared" si="5"/>
        <v>1</v>
      </c>
      <c r="AU99" s="6">
        <f t="shared" si="6"/>
        <v>1</v>
      </c>
    </row>
    <row r="100" spans="1:47">
      <c r="A100" s="8">
        <v>1</v>
      </c>
      <c r="B100" s="8">
        <v>0</v>
      </c>
      <c r="C100" s="8">
        <v>-0.59630812587060777</v>
      </c>
      <c r="D100" s="8">
        <v>1.6052658340944272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1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1</v>
      </c>
      <c r="AA100" s="8">
        <v>0</v>
      </c>
      <c r="AB100" s="8">
        <v>0</v>
      </c>
      <c r="AC100" s="8">
        <v>0</v>
      </c>
      <c r="AD100" s="8">
        <v>0.7549930126212191</v>
      </c>
      <c r="AE100" s="8">
        <v>1</v>
      </c>
      <c r="AF100" s="8">
        <v>1</v>
      </c>
      <c r="AG100" s="8">
        <v>-8.2254767113035795E-2</v>
      </c>
      <c r="AH100" s="8">
        <v>0</v>
      </c>
      <c r="AI100" s="8">
        <v>0</v>
      </c>
      <c r="AJ100" s="8">
        <v>1</v>
      </c>
      <c r="AK100" s="8">
        <v>0</v>
      </c>
      <c r="AL100" s="8">
        <v>-0.64483597353363575</v>
      </c>
      <c r="AM100" s="8">
        <v>-0.11005263263590435</v>
      </c>
      <c r="AP100" s="6">
        <v>0</v>
      </c>
      <c r="AQ100" s="6">
        <f t="shared" si="7"/>
        <v>1.9917432551024563</v>
      </c>
      <c r="AR100" s="6">
        <f t="shared" si="8"/>
        <v>1.0088754251024563</v>
      </c>
      <c r="AS100" s="6" t="s">
        <v>120</v>
      </c>
      <c r="AT100" s="6">
        <f t="shared" si="5"/>
        <v>1</v>
      </c>
      <c r="AU100" s="6">
        <f t="shared" si="6"/>
        <v>1</v>
      </c>
    </row>
    <row r="101" spans="1:47">
      <c r="A101" s="8">
        <v>1</v>
      </c>
      <c r="B101" s="8">
        <v>0</v>
      </c>
      <c r="C101" s="8">
        <v>-1.0670641849073048</v>
      </c>
      <c r="D101" s="8">
        <v>0.90219527732146643</v>
      </c>
      <c r="E101" s="8">
        <v>1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1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-0.36557624780118786</v>
      </c>
      <c r="AE101" s="8">
        <v>1</v>
      </c>
      <c r="AF101" s="8">
        <v>1</v>
      </c>
      <c r="AG101" s="8">
        <v>0.32901906845214329</v>
      </c>
      <c r="AH101" s="8">
        <v>1</v>
      </c>
      <c r="AI101" s="8">
        <v>0</v>
      </c>
      <c r="AJ101" s="8">
        <v>1</v>
      </c>
      <c r="AK101" s="8">
        <v>0</v>
      </c>
      <c r="AL101" s="8">
        <v>-0.6041759506593869</v>
      </c>
      <c r="AM101" s="8">
        <v>-9.9304283837889654E-2</v>
      </c>
      <c r="AP101" s="6">
        <v>0</v>
      </c>
      <c r="AQ101" s="6">
        <f t="shared" si="7"/>
        <v>1.9928598976852034</v>
      </c>
      <c r="AR101" s="6">
        <f t="shared" si="8"/>
        <v>1.0099920676852034</v>
      </c>
      <c r="AS101" s="6" t="s">
        <v>120</v>
      </c>
      <c r="AT101" s="6">
        <f t="shared" si="5"/>
        <v>1</v>
      </c>
      <c r="AU101" s="6">
        <f t="shared" si="6"/>
        <v>1</v>
      </c>
    </row>
    <row r="102" spans="1:47">
      <c r="A102" s="8">
        <v>1</v>
      </c>
      <c r="B102" s="8">
        <v>0</v>
      </c>
      <c r="C102" s="8">
        <v>-1.1590219097012118</v>
      </c>
      <c r="D102" s="8">
        <v>1.2537305557079468</v>
      </c>
      <c r="E102" s="8">
        <v>0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1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1</v>
      </c>
      <c r="AC102" s="8">
        <v>0</v>
      </c>
      <c r="AD102" s="8">
        <v>-0.36557624780118786</v>
      </c>
      <c r="AE102" s="8">
        <v>1</v>
      </c>
      <c r="AF102" s="8">
        <v>1</v>
      </c>
      <c r="AG102" s="8">
        <v>1.76847749293027</v>
      </c>
      <c r="AH102" s="8">
        <v>0</v>
      </c>
      <c r="AI102" s="8">
        <v>0</v>
      </c>
      <c r="AJ102" s="8">
        <v>1</v>
      </c>
      <c r="AK102" s="8">
        <v>0</v>
      </c>
      <c r="AL102" s="8">
        <v>-1.0688619263650878</v>
      </c>
      <c r="AM102" s="8">
        <v>0.38053271607348094</v>
      </c>
      <c r="AP102" s="6">
        <v>0</v>
      </c>
      <c r="AQ102" s="6">
        <f t="shared" si="7"/>
        <v>2.0429875082570605</v>
      </c>
      <c r="AR102" s="6">
        <f t="shared" si="8"/>
        <v>1.0601196782570605</v>
      </c>
      <c r="AS102" s="6" t="s">
        <v>120</v>
      </c>
      <c r="AT102" s="6">
        <f t="shared" si="5"/>
        <v>1</v>
      </c>
      <c r="AU102" s="6">
        <f t="shared" si="6"/>
        <v>1</v>
      </c>
    </row>
    <row r="103" spans="1:47">
      <c r="A103" s="8">
        <v>1</v>
      </c>
      <c r="B103" s="8">
        <v>1</v>
      </c>
      <c r="C103" s="8">
        <v>0.67591451065009278</v>
      </c>
      <c r="D103" s="8">
        <v>1.8392878908488555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1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1</v>
      </c>
      <c r="Z103" s="8">
        <v>0</v>
      </c>
      <c r="AA103" s="8">
        <v>0</v>
      </c>
      <c r="AB103" s="8">
        <v>0</v>
      </c>
      <c r="AC103" s="8">
        <v>0</v>
      </c>
      <c r="AD103" s="8">
        <v>1.9129145817243729</v>
      </c>
      <c r="AE103" s="8">
        <v>1</v>
      </c>
      <c r="AF103" s="8">
        <v>1</v>
      </c>
      <c r="AG103" s="8">
        <v>0.7402929040173224</v>
      </c>
      <c r="AH103" s="8">
        <v>1</v>
      </c>
      <c r="AI103" s="8">
        <v>0</v>
      </c>
      <c r="AJ103" s="8">
        <v>1</v>
      </c>
      <c r="AK103" s="8">
        <v>0</v>
      </c>
      <c r="AL103" s="8">
        <v>-0.66226169762259957</v>
      </c>
      <c r="AM103" s="8">
        <v>-0.19527168382016377</v>
      </c>
      <c r="AP103" s="6">
        <v>1.0945930999999999E-5</v>
      </c>
      <c r="AQ103" s="6">
        <f t="shared" si="7"/>
        <v>1.9828568354206815</v>
      </c>
      <c r="AR103" s="6">
        <f t="shared" si="8"/>
        <v>0.99998900542068148</v>
      </c>
      <c r="AS103" s="6" t="s">
        <v>120</v>
      </c>
      <c r="AT103" s="6">
        <f t="shared" si="5"/>
        <v>0.99998905406899996</v>
      </c>
      <c r="AU103" s="6">
        <f t="shared" si="6"/>
        <v>1</v>
      </c>
    </row>
    <row r="104" spans="1:47">
      <c r="A104" s="8">
        <v>1</v>
      </c>
      <c r="B104" s="8">
        <v>0</v>
      </c>
      <c r="C104" s="8">
        <v>-1.0746570245691873</v>
      </c>
      <c r="D104" s="8">
        <v>0.96044969488265441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1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-0.63899514734425511</v>
      </c>
      <c r="AE104" s="8">
        <v>1</v>
      </c>
      <c r="AF104" s="8">
        <v>0</v>
      </c>
      <c r="AG104" s="8">
        <v>-0.49352860267821486</v>
      </c>
      <c r="AH104" s="8">
        <v>0</v>
      </c>
      <c r="AI104" s="8">
        <v>0</v>
      </c>
      <c r="AJ104" s="8">
        <v>1</v>
      </c>
      <c r="AK104" s="8">
        <v>0</v>
      </c>
      <c r="AL104" s="8">
        <v>-0.48800445673296167</v>
      </c>
      <c r="AM104" s="8">
        <v>-0.19527168382016377</v>
      </c>
      <c r="AP104" s="6">
        <v>5.2068268999999999E-5</v>
      </c>
      <c r="AQ104" s="6">
        <f t="shared" si="7"/>
        <v>1.9828157130842996</v>
      </c>
      <c r="AR104" s="6">
        <f t="shared" si="8"/>
        <v>0.9999478830842996</v>
      </c>
      <c r="AS104" s="6" t="s">
        <v>120</v>
      </c>
      <c r="AT104" s="6">
        <f t="shared" si="5"/>
        <v>0.99994793173100005</v>
      </c>
      <c r="AU104" s="6">
        <f t="shared" si="6"/>
        <v>1</v>
      </c>
    </row>
    <row r="105" spans="1:47">
      <c r="A105" s="8">
        <v>1</v>
      </c>
      <c r="B105" s="8">
        <v>1</v>
      </c>
      <c r="C105" s="8">
        <v>-0.60305731668116969</v>
      </c>
      <c r="D105" s="8">
        <v>1.5219017537913477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1</v>
      </c>
      <c r="AC105" s="8">
        <v>0</v>
      </c>
      <c r="AD105" s="8">
        <v>-0.19076744317529237</v>
      </c>
      <c r="AE105" s="8">
        <v>1</v>
      </c>
      <c r="AF105" s="8">
        <v>0</v>
      </c>
      <c r="AG105" s="8">
        <v>-0.49352860267821486</v>
      </c>
      <c r="AH105" s="8">
        <v>1</v>
      </c>
      <c r="AI105" s="8">
        <v>0</v>
      </c>
      <c r="AJ105" s="8">
        <v>1</v>
      </c>
      <c r="AK105" s="8">
        <v>0</v>
      </c>
      <c r="AL105" s="8">
        <v>-0.37183296280653644</v>
      </c>
      <c r="AM105" s="8">
        <v>-0.19527168382016377</v>
      </c>
      <c r="AP105" s="6">
        <v>7.6526833999999993E-5</v>
      </c>
      <c r="AQ105" s="6">
        <f t="shared" si="7"/>
        <v>1.9827912545186539</v>
      </c>
      <c r="AR105" s="6">
        <f t="shared" si="8"/>
        <v>0.9999234245186539</v>
      </c>
      <c r="AS105" s="6" t="s">
        <v>120</v>
      </c>
      <c r="AT105" s="6">
        <f t="shared" si="5"/>
        <v>0.99992347316600005</v>
      </c>
      <c r="AU105" s="6">
        <f t="shared" si="6"/>
        <v>1</v>
      </c>
    </row>
    <row r="106" spans="1:47">
      <c r="A106" s="8">
        <v>1</v>
      </c>
      <c r="B106" s="8">
        <v>0</v>
      </c>
      <c r="C106" s="8">
        <v>-0.75828870532409509</v>
      </c>
      <c r="D106" s="8">
        <v>1.203511230224164</v>
      </c>
      <c r="E106" s="8">
        <v>0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1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-0.54038505242708335</v>
      </c>
      <c r="AE106" s="8">
        <v>1</v>
      </c>
      <c r="AF106" s="8">
        <v>1</v>
      </c>
      <c r="AG106" s="8">
        <v>0.53465598623473276</v>
      </c>
      <c r="AH106" s="8">
        <v>1</v>
      </c>
      <c r="AI106" s="8">
        <v>0</v>
      </c>
      <c r="AJ106" s="8">
        <v>1</v>
      </c>
      <c r="AK106" s="8">
        <v>0</v>
      </c>
      <c r="AL106" s="8">
        <v>-1.0688619263650878</v>
      </c>
      <c r="AM106" s="8">
        <v>-8.7788195840016764E-2</v>
      </c>
      <c r="AP106" s="6">
        <v>0</v>
      </c>
      <c r="AQ106" s="6">
        <f t="shared" si="7"/>
        <v>1.9940752249273885</v>
      </c>
      <c r="AR106" s="6">
        <f t="shared" si="8"/>
        <v>1.0112073949273885</v>
      </c>
      <c r="AS106" s="6" t="s">
        <v>120</v>
      </c>
      <c r="AT106" s="6">
        <f t="shared" si="5"/>
        <v>1</v>
      </c>
      <c r="AU106" s="6">
        <f t="shared" si="6"/>
        <v>1</v>
      </c>
    </row>
    <row r="107" spans="1:47">
      <c r="A107" s="8">
        <v>1</v>
      </c>
      <c r="B107" s="8">
        <v>1</v>
      </c>
      <c r="C107" s="8">
        <v>0.28277380847531774</v>
      </c>
      <c r="D107" s="8">
        <v>4.8466744097156914E-2</v>
      </c>
      <c r="E107" s="8">
        <v>0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1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1</v>
      </c>
      <c r="AC107" s="8">
        <v>0</v>
      </c>
      <c r="AD107" s="8">
        <v>1.5767438035976509</v>
      </c>
      <c r="AE107" s="8">
        <v>1</v>
      </c>
      <c r="AF107" s="8">
        <v>1</v>
      </c>
      <c r="AG107" s="8">
        <v>0.7402929040173224</v>
      </c>
      <c r="AH107" s="8">
        <v>1</v>
      </c>
      <c r="AI107" s="8">
        <v>0</v>
      </c>
      <c r="AJ107" s="8">
        <v>1</v>
      </c>
      <c r="AK107" s="8">
        <v>0</v>
      </c>
      <c r="AL107" s="8">
        <v>-1.0688619263650878</v>
      </c>
      <c r="AM107" s="8">
        <v>-3.3368838556155438E-3</v>
      </c>
      <c r="AP107" s="6">
        <v>0</v>
      </c>
      <c r="AQ107" s="6">
        <f t="shared" si="7"/>
        <v>2.0029517116943998</v>
      </c>
      <c r="AR107" s="6">
        <f t="shared" si="8"/>
        <v>1.0200838816943998</v>
      </c>
      <c r="AS107" s="6" t="s">
        <v>120</v>
      </c>
      <c r="AT107" s="6">
        <f t="shared" si="5"/>
        <v>1</v>
      </c>
      <c r="AU107" s="6">
        <f t="shared" si="6"/>
        <v>1</v>
      </c>
    </row>
    <row r="108" spans="1:47">
      <c r="A108" s="8">
        <v>1</v>
      </c>
      <c r="B108" s="8">
        <v>1</v>
      </c>
      <c r="C108" s="8">
        <v>0.71134759367577283</v>
      </c>
      <c r="D108" s="8">
        <v>0.34978269699985437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1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1</v>
      </c>
      <c r="AA108" s="8">
        <v>0</v>
      </c>
      <c r="AB108" s="8">
        <v>0</v>
      </c>
      <c r="AC108" s="8">
        <v>0</v>
      </c>
      <c r="AD108" s="8">
        <v>0.38146992581375011</v>
      </c>
      <c r="AE108" s="8">
        <v>1</v>
      </c>
      <c r="AF108" s="8">
        <v>1</v>
      </c>
      <c r="AG108" s="8">
        <v>-0.28789168489562533</v>
      </c>
      <c r="AH108" s="8">
        <v>0</v>
      </c>
      <c r="AI108" s="8">
        <v>0</v>
      </c>
      <c r="AJ108" s="8">
        <v>1</v>
      </c>
      <c r="AK108" s="8">
        <v>0</v>
      </c>
      <c r="AL108" s="8">
        <v>-1.0688619263650878</v>
      </c>
      <c r="AM108" s="8">
        <v>-9.9304283837889654E-2</v>
      </c>
      <c r="AP108" s="6">
        <v>0</v>
      </c>
      <c r="AQ108" s="6">
        <f t="shared" si="7"/>
        <v>1.9928724821129638</v>
      </c>
      <c r="AR108" s="6">
        <f t="shared" si="8"/>
        <v>1.0100046521129638</v>
      </c>
      <c r="AS108" s="6" t="s">
        <v>120</v>
      </c>
      <c r="AT108" s="6">
        <f t="shared" si="5"/>
        <v>1</v>
      </c>
      <c r="AU108" s="6">
        <f t="shared" si="6"/>
        <v>1</v>
      </c>
    </row>
    <row r="109" spans="1:47">
      <c r="A109" s="8">
        <v>1</v>
      </c>
      <c r="B109" s="8">
        <v>0</v>
      </c>
      <c r="C109" s="8">
        <v>-0.73719748404108898</v>
      </c>
      <c r="D109" s="8">
        <v>-0.49591074414704983</v>
      </c>
      <c r="E109" s="8">
        <v>0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1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1</v>
      </c>
      <c r="AC109" s="8">
        <v>0</v>
      </c>
      <c r="AD109" s="8">
        <v>1.9899577784120166E-2</v>
      </c>
      <c r="AE109" s="8">
        <v>1</v>
      </c>
      <c r="AF109" s="8">
        <v>1</v>
      </c>
      <c r="AG109" s="8">
        <v>0.94592982179991181</v>
      </c>
      <c r="AH109" s="8">
        <v>1</v>
      </c>
      <c r="AI109" s="8">
        <v>0</v>
      </c>
      <c r="AJ109" s="8">
        <v>1</v>
      </c>
      <c r="AK109" s="8">
        <v>0</v>
      </c>
      <c r="AL109" s="8">
        <v>-0.25566146888011121</v>
      </c>
      <c r="AM109" s="8">
        <v>0.2623008792953192</v>
      </c>
      <c r="AP109" s="6">
        <v>0</v>
      </c>
      <c r="AQ109" s="6">
        <f t="shared" si="7"/>
        <v>2.0306322602493707</v>
      </c>
      <c r="AR109" s="6">
        <f t="shared" si="8"/>
        <v>1.0477644302493707</v>
      </c>
      <c r="AS109" s="6" t="s">
        <v>120</v>
      </c>
      <c r="AT109" s="6">
        <f t="shared" si="5"/>
        <v>1</v>
      </c>
      <c r="AU109" s="6">
        <f t="shared" si="6"/>
        <v>1</v>
      </c>
    </row>
    <row r="110" spans="1:47">
      <c r="A110" s="8">
        <v>1</v>
      </c>
      <c r="B110" s="8">
        <v>1</v>
      </c>
      <c r="C110" s="8">
        <v>1.5128140024300061</v>
      </c>
      <c r="D110" s="8">
        <v>0.56773456959947222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1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1</v>
      </c>
      <c r="AA110" s="8">
        <v>0</v>
      </c>
      <c r="AB110" s="8">
        <v>0</v>
      </c>
      <c r="AC110" s="8">
        <v>0</v>
      </c>
      <c r="AD110" s="8">
        <v>1.6021433735005588</v>
      </c>
      <c r="AE110" s="8">
        <v>1</v>
      </c>
      <c r="AF110" s="8">
        <v>1</v>
      </c>
      <c r="AG110" s="8">
        <v>2.5910251640606279</v>
      </c>
      <c r="AH110" s="8">
        <v>1</v>
      </c>
      <c r="AI110" s="8">
        <v>0</v>
      </c>
      <c r="AJ110" s="8">
        <v>1</v>
      </c>
      <c r="AK110" s="8">
        <v>0</v>
      </c>
      <c r="AL110" s="8">
        <v>-1.0688619263650878</v>
      </c>
      <c r="AM110" s="8">
        <v>0.76440231600257746</v>
      </c>
      <c r="AP110" s="6">
        <v>0</v>
      </c>
      <c r="AQ110" s="6">
        <f t="shared" si="7"/>
        <v>2.0830855931571786</v>
      </c>
      <c r="AR110" s="6">
        <f t="shared" si="8"/>
        <v>1.1002177631571786</v>
      </c>
      <c r="AS110" s="6" t="s">
        <v>120</v>
      </c>
      <c r="AT110" s="6">
        <f t="shared" si="5"/>
        <v>1</v>
      </c>
      <c r="AU110" s="6">
        <f t="shared" si="6"/>
        <v>1</v>
      </c>
    </row>
    <row r="111" spans="1:47">
      <c r="A111" s="8">
        <v>1</v>
      </c>
      <c r="B111" s="8">
        <v>1</v>
      </c>
      <c r="C111" s="8">
        <v>-0.31537305838096619</v>
      </c>
      <c r="D111" s="8">
        <v>-0.64656872059839854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0.45617454317524392</v>
      </c>
      <c r="AE111" s="8">
        <v>1</v>
      </c>
      <c r="AF111" s="8">
        <v>1</v>
      </c>
      <c r="AG111" s="8">
        <v>0.53465598623473276</v>
      </c>
      <c r="AH111" s="8">
        <v>1</v>
      </c>
      <c r="AI111" s="8">
        <v>0</v>
      </c>
      <c r="AJ111" s="8">
        <v>1</v>
      </c>
      <c r="AK111" s="8">
        <v>0</v>
      </c>
      <c r="AL111" s="8">
        <v>-0.48800445673296167</v>
      </c>
      <c r="AM111" s="8">
        <v>-0.19469587942027014</v>
      </c>
      <c r="AP111" s="6">
        <v>0</v>
      </c>
      <c r="AQ111" s="6">
        <f t="shared" si="7"/>
        <v>1.9829329863225391</v>
      </c>
      <c r="AR111" s="6">
        <f t="shared" si="8"/>
        <v>1.0000651563225391</v>
      </c>
      <c r="AS111" s="6" t="s">
        <v>120</v>
      </c>
      <c r="AT111" s="6">
        <f t="shared" si="5"/>
        <v>1</v>
      </c>
      <c r="AU111" s="6">
        <f t="shared" si="6"/>
        <v>1</v>
      </c>
    </row>
    <row r="112" spans="1:47">
      <c r="A112" s="8">
        <v>1</v>
      </c>
      <c r="B112" s="8">
        <v>0</v>
      </c>
      <c r="C112" s="8">
        <v>-0.59630812587060777</v>
      </c>
      <c r="D112" s="8">
        <v>-0.85548111461093546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1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1</v>
      </c>
      <c r="AC112" s="8">
        <v>0</v>
      </c>
      <c r="AD112" s="8">
        <v>-0.21616701307820024</v>
      </c>
      <c r="AE112" s="8">
        <v>1</v>
      </c>
      <c r="AF112" s="8">
        <v>0</v>
      </c>
      <c r="AG112" s="8">
        <v>-0.49352860267821486</v>
      </c>
      <c r="AH112" s="8">
        <v>0</v>
      </c>
      <c r="AI112" s="8">
        <v>0</v>
      </c>
      <c r="AJ112" s="8">
        <v>1</v>
      </c>
      <c r="AK112" s="8">
        <v>0</v>
      </c>
      <c r="AL112" s="8">
        <v>0.5575389886048655</v>
      </c>
      <c r="AM112" s="8">
        <v>-3.711740864937603E-2</v>
      </c>
      <c r="AP112" s="6">
        <v>0</v>
      </c>
      <c r="AQ112" s="6">
        <f t="shared" si="7"/>
        <v>1.9993117066825508</v>
      </c>
      <c r="AR112" s="6">
        <f t="shared" si="8"/>
        <v>1.0164438766825508</v>
      </c>
      <c r="AS112" s="6" t="s">
        <v>120</v>
      </c>
      <c r="AT112" s="6">
        <f t="shared" si="5"/>
        <v>1</v>
      </c>
      <c r="AU112" s="6">
        <f t="shared" si="6"/>
        <v>1</v>
      </c>
    </row>
    <row r="113" spans="1:47">
      <c r="A113" s="8">
        <v>1</v>
      </c>
      <c r="B113" s="8">
        <v>1</v>
      </c>
      <c r="C113" s="8">
        <v>0.85898614265681583</v>
      </c>
      <c r="D113" s="8">
        <v>-0.76307755572077496</v>
      </c>
      <c r="E113" s="8">
        <v>0</v>
      </c>
      <c r="F113" s="8">
        <v>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1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8.2651456367774948E-2</v>
      </c>
      <c r="AE113" s="8">
        <v>1</v>
      </c>
      <c r="AF113" s="8">
        <v>0</v>
      </c>
      <c r="AG113" s="8">
        <v>-0.49352860267821486</v>
      </c>
      <c r="AH113" s="8">
        <v>0</v>
      </c>
      <c r="AI113" s="8">
        <v>0</v>
      </c>
      <c r="AJ113" s="8">
        <v>1</v>
      </c>
      <c r="AK113" s="8">
        <v>0</v>
      </c>
      <c r="AL113" s="8">
        <v>1.8935111687587558</v>
      </c>
      <c r="AM113" s="8">
        <v>-8.0110803841434833E-2</v>
      </c>
      <c r="AP113" s="6">
        <v>0</v>
      </c>
      <c r="AQ113" s="6">
        <f t="shared" si="7"/>
        <v>1.9947198448671255</v>
      </c>
      <c r="AR113" s="6">
        <f t="shared" si="8"/>
        <v>1.0118520148671255</v>
      </c>
      <c r="AS113" s="6" t="s">
        <v>120</v>
      </c>
      <c r="AT113" s="6">
        <f t="shared" si="5"/>
        <v>1</v>
      </c>
      <c r="AU113" s="6">
        <f t="shared" si="6"/>
        <v>1</v>
      </c>
    </row>
    <row r="114" spans="1:47">
      <c r="A114" s="8">
        <v>1</v>
      </c>
      <c r="B114" s="8">
        <v>0</v>
      </c>
      <c r="C114" s="8">
        <v>-0.50519404992802142</v>
      </c>
      <c r="D114" s="8">
        <v>-0.95591976557850133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1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-0.66439471724716304</v>
      </c>
      <c r="AE114" s="8">
        <v>0</v>
      </c>
      <c r="AF114" s="8">
        <v>0</v>
      </c>
      <c r="AG114" s="8">
        <v>-0.49352860267821486</v>
      </c>
      <c r="AH114" s="8">
        <v>0</v>
      </c>
      <c r="AI114" s="8">
        <v>0</v>
      </c>
      <c r="AJ114" s="8">
        <v>0</v>
      </c>
      <c r="AK114" s="8">
        <v>1</v>
      </c>
      <c r="AL114" s="8">
        <v>-8.4182241975665675E-5</v>
      </c>
      <c r="AM114" s="8">
        <v>-0.19527168382016377</v>
      </c>
      <c r="AP114" s="6">
        <v>2.0032475000000001</v>
      </c>
      <c r="AQ114" s="6">
        <f t="shared" si="7"/>
        <v>-2.0379713179581944E-2</v>
      </c>
      <c r="AR114" s="6">
        <f t="shared" si="8"/>
        <v>-1.003247543179582</v>
      </c>
      <c r="AS114" s="6" t="s">
        <v>120</v>
      </c>
      <c r="AT114" s="6">
        <f t="shared" si="5"/>
        <v>-1.0032475000000001</v>
      </c>
      <c r="AU114" s="6">
        <f t="shared" si="6"/>
        <v>0</v>
      </c>
    </row>
    <row r="115" spans="1:47">
      <c r="A115" s="8">
        <v>1</v>
      </c>
      <c r="B115" s="8">
        <v>1</v>
      </c>
      <c r="C115" s="8">
        <v>0.30386502975832391</v>
      </c>
      <c r="D115" s="8">
        <v>-5.197190687040891E-2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1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1</v>
      </c>
      <c r="AC115" s="8">
        <v>0</v>
      </c>
      <c r="AD115" s="8">
        <v>1.0538114820671942</v>
      </c>
      <c r="AE115" s="8">
        <v>0</v>
      </c>
      <c r="AF115" s="8">
        <v>0</v>
      </c>
      <c r="AG115" s="8">
        <v>-0.49352860267821486</v>
      </c>
      <c r="AH115" s="8">
        <v>1</v>
      </c>
      <c r="AI115" s="8">
        <v>1</v>
      </c>
      <c r="AJ115" s="8">
        <v>0</v>
      </c>
      <c r="AK115" s="8">
        <v>0</v>
      </c>
      <c r="AL115" s="8">
        <v>3.0610346827193289</v>
      </c>
      <c r="AM115" s="8">
        <v>-0.19527168382016377</v>
      </c>
      <c r="AP115" s="6">
        <v>2.0034155999999999</v>
      </c>
      <c r="AQ115" s="6">
        <f t="shared" si="7"/>
        <v>-2.05478039951607E-2</v>
      </c>
      <c r="AR115" s="6">
        <f t="shared" si="8"/>
        <v>-1.0034156339951608</v>
      </c>
      <c r="AS115" s="6" t="s">
        <v>120</v>
      </c>
      <c r="AT115" s="6">
        <f t="shared" si="5"/>
        <v>-1.0034155999999999</v>
      </c>
      <c r="AU115" s="6">
        <f t="shared" si="6"/>
        <v>0</v>
      </c>
    </row>
    <row r="116" spans="1:47">
      <c r="A116" s="8">
        <v>1</v>
      </c>
      <c r="B116" s="8">
        <v>0</v>
      </c>
      <c r="C116" s="8">
        <v>2.2577561068755534</v>
      </c>
      <c r="D116" s="8">
        <v>1.0528532537728152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1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0.53087916053673767</v>
      </c>
      <c r="AE116" s="8">
        <v>1</v>
      </c>
      <c r="AF116" s="8">
        <v>1</v>
      </c>
      <c r="AG116" s="8">
        <v>2.3853882462780387</v>
      </c>
      <c r="AH116" s="8">
        <v>0</v>
      </c>
      <c r="AI116" s="8">
        <v>0</v>
      </c>
      <c r="AJ116" s="8">
        <v>1</v>
      </c>
      <c r="AK116" s="8">
        <v>0</v>
      </c>
      <c r="AL116" s="8">
        <v>-1.0688619263650878</v>
      </c>
      <c r="AM116" s="8">
        <v>0.11220786572304249</v>
      </c>
      <c r="AP116" s="6">
        <v>0</v>
      </c>
      <c r="AQ116" s="6">
        <f t="shared" si="7"/>
        <v>2.0149675613581923</v>
      </c>
      <c r="AR116" s="6">
        <f t="shared" si="8"/>
        <v>1.0320997313581923</v>
      </c>
      <c r="AS116" s="6" t="s">
        <v>120</v>
      </c>
      <c r="AT116" s="6">
        <f t="shared" si="5"/>
        <v>1</v>
      </c>
      <c r="AU116" s="6">
        <f t="shared" si="6"/>
        <v>1</v>
      </c>
    </row>
    <row r="117" spans="1:47">
      <c r="A117" s="8">
        <v>1</v>
      </c>
      <c r="B117" s="8">
        <v>1</v>
      </c>
      <c r="C117" s="8">
        <v>-0.52628527121102764</v>
      </c>
      <c r="D117" s="8">
        <v>-0.83941093045612492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1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-0.57773736110783025</v>
      </c>
      <c r="AE117" s="8">
        <v>1</v>
      </c>
      <c r="AF117" s="8">
        <v>1</v>
      </c>
      <c r="AG117" s="8">
        <v>0.94592982179991181</v>
      </c>
      <c r="AH117" s="8">
        <v>1</v>
      </c>
      <c r="AI117" s="8">
        <v>0</v>
      </c>
      <c r="AJ117" s="8">
        <v>1</v>
      </c>
      <c r="AK117" s="8">
        <v>0</v>
      </c>
      <c r="AL117" s="8">
        <v>-0.51123875551824671</v>
      </c>
      <c r="AM117" s="8">
        <v>0.78820223119818145</v>
      </c>
      <c r="AP117" s="6">
        <v>0</v>
      </c>
      <c r="AQ117" s="6">
        <f t="shared" si="7"/>
        <v>2.0855146660293644</v>
      </c>
      <c r="AR117" s="6">
        <f t="shared" si="8"/>
        <v>1.1026468360293644</v>
      </c>
      <c r="AS117" s="6" t="s">
        <v>120</v>
      </c>
      <c r="AT117" s="6">
        <f t="shared" si="5"/>
        <v>1</v>
      </c>
      <c r="AU117" s="6">
        <f t="shared" si="6"/>
        <v>1</v>
      </c>
    </row>
    <row r="118" spans="1:47">
      <c r="A118" s="8">
        <v>1</v>
      </c>
      <c r="B118" s="8">
        <v>0</v>
      </c>
      <c r="C118" s="8">
        <v>-0.76503789613465689</v>
      </c>
      <c r="D118" s="8">
        <v>0.74350220879271256</v>
      </c>
      <c r="E118" s="8">
        <v>1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1</v>
      </c>
      <c r="V118" s="8">
        <v>0</v>
      </c>
      <c r="W118" s="8">
        <v>0</v>
      </c>
      <c r="X118" s="8">
        <v>0</v>
      </c>
      <c r="Y118" s="8">
        <v>1</v>
      </c>
      <c r="Z118" s="8">
        <v>0</v>
      </c>
      <c r="AA118" s="8">
        <v>0</v>
      </c>
      <c r="AB118" s="8">
        <v>0</v>
      </c>
      <c r="AC118" s="8">
        <v>0</v>
      </c>
      <c r="AD118" s="8">
        <v>7.0698717589935928E-2</v>
      </c>
      <c r="AE118" s="8">
        <v>0</v>
      </c>
      <c r="AF118" s="8">
        <v>0</v>
      </c>
      <c r="AG118" s="8">
        <v>-0.49352860267821486</v>
      </c>
      <c r="AH118" s="8">
        <v>0</v>
      </c>
      <c r="AI118" s="8">
        <v>0</v>
      </c>
      <c r="AJ118" s="8">
        <v>1</v>
      </c>
      <c r="AK118" s="8">
        <v>0</v>
      </c>
      <c r="AL118" s="8">
        <v>-0.11625567616840091</v>
      </c>
      <c r="AM118" s="8">
        <v>-0.19527168382016377</v>
      </c>
      <c r="AP118" s="6">
        <v>2.0032546</v>
      </c>
      <c r="AQ118" s="6">
        <f t="shared" si="7"/>
        <v>-2.0386782930016462E-2</v>
      </c>
      <c r="AR118" s="6">
        <f t="shared" si="8"/>
        <v>-1.0032546129300164</v>
      </c>
      <c r="AS118" s="6" t="s">
        <v>120</v>
      </c>
      <c r="AT118" s="6">
        <f t="shared" si="5"/>
        <v>-1.0032546</v>
      </c>
      <c r="AU118" s="6">
        <f t="shared" si="6"/>
        <v>0</v>
      </c>
    </row>
    <row r="119" spans="1:47">
      <c r="A119" s="8">
        <v>1</v>
      </c>
      <c r="B119" s="8">
        <v>1</v>
      </c>
      <c r="C119" s="8">
        <v>0.76027939578211734</v>
      </c>
      <c r="D119" s="8">
        <v>4.8466744097156914E-2</v>
      </c>
      <c r="E119" s="8">
        <v>0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1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0.8296976299827129</v>
      </c>
      <c r="AE119" s="8">
        <v>1</v>
      </c>
      <c r="AF119" s="8">
        <v>1</v>
      </c>
      <c r="AG119" s="8">
        <v>0.94592982179991181</v>
      </c>
      <c r="AH119" s="8">
        <v>0</v>
      </c>
      <c r="AI119" s="8">
        <v>0</v>
      </c>
      <c r="AJ119" s="8">
        <v>1</v>
      </c>
      <c r="AK119" s="8">
        <v>0</v>
      </c>
      <c r="AL119" s="8">
        <v>-1.0688619263650878</v>
      </c>
      <c r="AM119" s="8">
        <v>0.39300847807117656</v>
      </c>
      <c r="AP119" s="6">
        <v>0</v>
      </c>
      <c r="AQ119" s="6">
        <f t="shared" si="7"/>
        <v>2.0442965445138701</v>
      </c>
      <c r="AR119" s="6">
        <f t="shared" si="8"/>
        <v>1.0614287145138701</v>
      </c>
      <c r="AS119" s="6" t="s">
        <v>120</v>
      </c>
      <c r="AT119" s="6">
        <f t="shared" si="5"/>
        <v>1</v>
      </c>
      <c r="AU119" s="6">
        <f t="shared" si="6"/>
        <v>1</v>
      </c>
    </row>
    <row r="120" spans="1:47">
      <c r="A120" s="8">
        <v>1</v>
      </c>
      <c r="B120" s="8">
        <v>1</v>
      </c>
      <c r="C120" s="8">
        <v>0.40172863397101299</v>
      </c>
      <c r="D120" s="8">
        <v>-0.52905549896634663</v>
      </c>
      <c r="E120" s="8">
        <v>1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1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-0.63899514734425511</v>
      </c>
      <c r="AE120" s="8">
        <v>1</v>
      </c>
      <c r="AF120" s="8">
        <v>1</v>
      </c>
      <c r="AG120" s="8">
        <v>-0.28789168489562533</v>
      </c>
      <c r="AH120" s="8">
        <v>0</v>
      </c>
      <c r="AI120" s="8">
        <v>0</v>
      </c>
      <c r="AJ120" s="8">
        <v>1</v>
      </c>
      <c r="AK120" s="8">
        <v>0</v>
      </c>
      <c r="AL120" s="8">
        <v>-0.77843319154902479</v>
      </c>
      <c r="AM120" s="8">
        <v>3.2554923737754975E-2</v>
      </c>
      <c r="AP120" s="6">
        <v>0</v>
      </c>
      <c r="AQ120" s="6">
        <f t="shared" si="7"/>
        <v>2.0066152479434618</v>
      </c>
      <c r="AR120" s="6">
        <f t="shared" si="8"/>
        <v>1.0237474179434618</v>
      </c>
      <c r="AS120" s="6" t="s">
        <v>120</v>
      </c>
      <c r="AT120" s="6">
        <f t="shared" si="5"/>
        <v>1</v>
      </c>
      <c r="AU120" s="6">
        <f t="shared" si="6"/>
        <v>1</v>
      </c>
    </row>
    <row r="121" spans="1:47">
      <c r="A121" s="8">
        <v>1</v>
      </c>
      <c r="B121" s="8">
        <v>0</v>
      </c>
      <c r="C121" s="8">
        <v>-0.9126764451156999</v>
      </c>
      <c r="D121" s="8">
        <v>1.1030725792565981</v>
      </c>
      <c r="E121" s="8">
        <v>0</v>
      </c>
      <c r="F121" s="8">
        <v>1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1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1</v>
      </c>
      <c r="Z121" s="8">
        <v>0</v>
      </c>
      <c r="AA121" s="8">
        <v>0</v>
      </c>
      <c r="AB121" s="8">
        <v>0</v>
      </c>
      <c r="AC121" s="8">
        <v>0</v>
      </c>
      <c r="AD121" s="8">
        <v>-0.45223360394052065</v>
      </c>
      <c r="AE121" s="8">
        <v>1</v>
      </c>
      <c r="AF121" s="8">
        <v>1</v>
      </c>
      <c r="AG121" s="8">
        <v>-8.2254767113035795E-2</v>
      </c>
      <c r="AH121" s="8">
        <v>1</v>
      </c>
      <c r="AI121" s="8">
        <v>0</v>
      </c>
      <c r="AJ121" s="8">
        <v>1</v>
      </c>
      <c r="AK121" s="8">
        <v>0</v>
      </c>
      <c r="AL121" s="8">
        <v>-0.78424176624534603</v>
      </c>
      <c r="AM121" s="8">
        <v>-0.19527168382016377</v>
      </c>
      <c r="AP121" s="6">
        <v>2.9769786999999999E-5</v>
      </c>
      <c r="AQ121" s="6">
        <f t="shared" si="7"/>
        <v>1.982838011565716</v>
      </c>
      <c r="AR121" s="6">
        <f t="shared" si="8"/>
        <v>0.99997018156571604</v>
      </c>
      <c r="AS121" s="6" t="s">
        <v>120</v>
      </c>
      <c r="AT121" s="6">
        <f t="shared" si="5"/>
        <v>0.99997023021300002</v>
      </c>
      <c r="AU121" s="6">
        <f t="shared" si="6"/>
        <v>1</v>
      </c>
    </row>
    <row r="122" spans="1:47">
      <c r="A122" s="8">
        <v>1</v>
      </c>
      <c r="B122" s="8">
        <v>0</v>
      </c>
      <c r="C122" s="8">
        <v>1.3651754534489631</v>
      </c>
      <c r="D122" s="8">
        <v>0.65109864990255184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1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1.6888007296398915</v>
      </c>
      <c r="AE122" s="8">
        <v>1</v>
      </c>
      <c r="AF122" s="8">
        <v>1</v>
      </c>
      <c r="AG122" s="8">
        <v>0.7402929040173224</v>
      </c>
      <c r="AH122" s="8">
        <v>1</v>
      </c>
      <c r="AI122" s="8">
        <v>0</v>
      </c>
      <c r="AJ122" s="8">
        <v>1</v>
      </c>
      <c r="AK122" s="8">
        <v>0</v>
      </c>
      <c r="AL122" s="8">
        <v>-1.0688619263650878</v>
      </c>
      <c r="AM122" s="8">
        <v>4.6566164135166996E-2</v>
      </c>
      <c r="AP122" s="6">
        <v>0</v>
      </c>
      <c r="AQ122" s="6">
        <f t="shared" si="7"/>
        <v>2.0081462004191515</v>
      </c>
      <c r="AR122" s="6">
        <f t="shared" si="8"/>
        <v>1.0252783704191515</v>
      </c>
      <c r="AS122" s="6" t="s">
        <v>120</v>
      </c>
      <c r="AT122" s="6">
        <f t="shared" si="5"/>
        <v>1</v>
      </c>
      <c r="AU122" s="6">
        <f t="shared" si="6"/>
        <v>1</v>
      </c>
    </row>
    <row r="123" spans="1:47">
      <c r="A123" s="8">
        <v>1</v>
      </c>
      <c r="B123" s="8">
        <v>0</v>
      </c>
      <c r="C123" s="8">
        <v>2.8348115837190613</v>
      </c>
      <c r="D123" s="8">
        <v>1.8563624615133418</v>
      </c>
      <c r="E123" s="8">
        <v>0</v>
      </c>
      <c r="F123" s="8">
        <v>1</v>
      </c>
      <c r="G123" s="8">
        <v>0</v>
      </c>
      <c r="H123" s="8">
        <v>1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1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-0.66439471724716304</v>
      </c>
      <c r="AE123" s="8">
        <v>1</v>
      </c>
      <c r="AF123" s="8">
        <v>1</v>
      </c>
      <c r="AG123" s="8">
        <v>1.76847749293027</v>
      </c>
      <c r="AH123" s="8">
        <v>1</v>
      </c>
      <c r="AI123" s="8">
        <v>0</v>
      </c>
      <c r="AJ123" s="8">
        <v>1</v>
      </c>
      <c r="AK123" s="8">
        <v>0</v>
      </c>
      <c r="AL123" s="8">
        <v>-1.0688619263650878</v>
      </c>
      <c r="AM123" s="8">
        <v>7.3437036130203748E-2</v>
      </c>
      <c r="AP123" s="6">
        <v>0</v>
      </c>
      <c r="AQ123" s="6">
        <f t="shared" si="7"/>
        <v>2.0108526773641016</v>
      </c>
      <c r="AR123" s="6">
        <f t="shared" si="8"/>
        <v>1.0279848473641016</v>
      </c>
      <c r="AS123" s="6" t="s">
        <v>120</v>
      </c>
      <c r="AT123" s="6">
        <f t="shared" si="5"/>
        <v>1</v>
      </c>
      <c r="AU123" s="6">
        <f t="shared" si="6"/>
        <v>1</v>
      </c>
    </row>
    <row r="124" spans="1:47">
      <c r="A124" s="8">
        <v>1</v>
      </c>
      <c r="B124" s="8">
        <v>1</v>
      </c>
      <c r="C124" s="8">
        <v>1.6672019109513814</v>
      </c>
      <c r="D124" s="8">
        <v>1.0528532537728152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1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1</v>
      </c>
      <c r="AA124" s="8">
        <v>0</v>
      </c>
      <c r="AB124" s="8">
        <v>0</v>
      </c>
      <c r="AC124" s="8">
        <v>0</v>
      </c>
      <c r="AD124" s="8">
        <v>-0.66439471724716304</v>
      </c>
      <c r="AE124" s="8">
        <v>1</v>
      </c>
      <c r="AF124" s="8">
        <v>1</v>
      </c>
      <c r="AG124" s="8">
        <v>1.76847749293027</v>
      </c>
      <c r="AH124" s="8">
        <v>0</v>
      </c>
      <c r="AI124" s="8">
        <v>0</v>
      </c>
      <c r="AJ124" s="8">
        <v>1</v>
      </c>
      <c r="AK124" s="8">
        <v>0</v>
      </c>
      <c r="AL124" s="8">
        <v>-1.0688619263650878</v>
      </c>
      <c r="AM124" s="8">
        <v>4.4454881335556966E-2</v>
      </c>
      <c r="AP124" s="6">
        <v>0</v>
      </c>
      <c r="AQ124" s="6">
        <f t="shared" si="7"/>
        <v>2.0078491827289167</v>
      </c>
      <c r="AR124" s="6">
        <f t="shared" si="8"/>
        <v>1.0249813527289167</v>
      </c>
      <c r="AS124" s="6" t="s">
        <v>120</v>
      </c>
      <c r="AT124" s="6">
        <f t="shared" si="5"/>
        <v>1</v>
      </c>
      <c r="AU124" s="6">
        <f t="shared" si="6"/>
        <v>1</v>
      </c>
    </row>
    <row r="125" spans="1:47">
      <c r="A125" s="8">
        <v>1</v>
      </c>
      <c r="B125" s="8">
        <v>1</v>
      </c>
      <c r="C125" s="8">
        <v>-0.6106501563430522</v>
      </c>
      <c r="D125" s="8">
        <v>0.37489235974174584</v>
      </c>
      <c r="E125" s="8">
        <v>1</v>
      </c>
      <c r="F125" s="8">
        <v>0</v>
      </c>
      <c r="G125" s="8">
        <v>0</v>
      </c>
      <c r="H125" s="8">
        <v>0</v>
      </c>
      <c r="I125" s="8">
        <v>1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0.97910686470570052</v>
      </c>
      <c r="AE125" s="8">
        <v>1</v>
      </c>
      <c r="AF125" s="8">
        <v>0</v>
      </c>
      <c r="AG125" s="8">
        <v>-0.49352860267821486</v>
      </c>
      <c r="AH125" s="8">
        <v>1</v>
      </c>
      <c r="AI125" s="8">
        <v>1</v>
      </c>
      <c r="AJ125" s="8">
        <v>0</v>
      </c>
      <c r="AK125" s="8">
        <v>0</v>
      </c>
      <c r="AL125" s="8">
        <v>-0.48800445673296167</v>
      </c>
      <c r="AM125" s="8">
        <v>-0.19527168382016377</v>
      </c>
      <c r="AP125" s="6">
        <v>1.3450352E-5</v>
      </c>
      <c r="AQ125" s="6">
        <f t="shared" si="7"/>
        <v>1.9828543310001234</v>
      </c>
      <c r="AR125" s="6">
        <f t="shared" si="8"/>
        <v>0.99998650100012343</v>
      </c>
      <c r="AS125" s="6" t="s">
        <v>120</v>
      </c>
      <c r="AT125" s="6">
        <f t="shared" si="5"/>
        <v>0.99998654964800004</v>
      </c>
      <c r="AU125" s="6">
        <f t="shared" si="6"/>
        <v>1</v>
      </c>
    </row>
    <row r="126" spans="1:47">
      <c r="A126" s="8">
        <v>1</v>
      </c>
      <c r="B126" s="8">
        <v>1</v>
      </c>
      <c r="C126" s="8">
        <v>0.21950014462629935</v>
      </c>
      <c r="D126" s="8">
        <v>-0.64656872059839854</v>
      </c>
      <c r="E126" s="8">
        <v>0</v>
      </c>
      <c r="F126" s="8">
        <v>1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1</v>
      </c>
      <c r="U126" s="8">
        <v>0</v>
      </c>
      <c r="V126" s="8">
        <v>0</v>
      </c>
      <c r="W126" s="8">
        <v>0</v>
      </c>
      <c r="X126" s="8">
        <v>0</v>
      </c>
      <c r="Y126" s="8">
        <v>1</v>
      </c>
      <c r="Z126" s="8">
        <v>0</v>
      </c>
      <c r="AA126" s="8">
        <v>0</v>
      </c>
      <c r="AB126" s="8">
        <v>0</v>
      </c>
      <c r="AC126" s="8">
        <v>0</v>
      </c>
      <c r="AD126" s="8">
        <v>-0.20421427430036124</v>
      </c>
      <c r="AE126" s="8">
        <v>1</v>
      </c>
      <c r="AF126" s="8">
        <v>1</v>
      </c>
      <c r="AG126" s="8">
        <v>-0.28789168489562533</v>
      </c>
      <c r="AH126" s="8">
        <v>1</v>
      </c>
      <c r="AI126" s="8">
        <v>0</v>
      </c>
      <c r="AJ126" s="8">
        <v>1</v>
      </c>
      <c r="AK126" s="8">
        <v>0</v>
      </c>
      <c r="AL126" s="8">
        <v>1.9515969157219684</v>
      </c>
      <c r="AM126" s="8">
        <v>9.4014683144072482</v>
      </c>
      <c r="AP126" s="6">
        <v>0</v>
      </c>
      <c r="AQ126" s="6">
        <f t="shared" si="7"/>
        <v>2.9844153742187349</v>
      </c>
      <c r="AR126" s="6">
        <f t="shared" si="8"/>
        <v>2.0015475442187349</v>
      </c>
      <c r="AS126" s="6" t="s">
        <v>120</v>
      </c>
      <c r="AT126" s="6">
        <f t="shared" si="5"/>
        <v>1</v>
      </c>
      <c r="AU126" s="6">
        <f t="shared" si="6"/>
        <v>1</v>
      </c>
    </row>
    <row r="127" spans="1:47">
      <c r="A127" s="8">
        <v>1</v>
      </c>
      <c r="B127" s="8">
        <v>1</v>
      </c>
      <c r="C127" s="8">
        <v>0.95010038732917257</v>
      </c>
      <c r="D127" s="8">
        <v>-2.6862244128517454E-2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1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0.70419387281540335</v>
      </c>
      <c r="AE127" s="8">
        <v>1</v>
      </c>
      <c r="AF127" s="8">
        <v>0</v>
      </c>
      <c r="AG127" s="8">
        <v>-0.49352860267821486</v>
      </c>
      <c r="AH127" s="8">
        <v>0</v>
      </c>
      <c r="AI127" s="8">
        <v>1</v>
      </c>
      <c r="AJ127" s="8">
        <v>0</v>
      </c>
      <c r="AK127" s="8">
        <v>0</v>
      </c>
      <c r="AL127" s="8">
        <v>-1.0688619263650878</v>
      </c>
      <c r="AM127" s="8">
        <v>-0.19527168382016377</v>
      </c>
      <c r="AP127" s="6">
        <v>1.4640924000000001E-6</v>
      </c>
      <c r="AQ127" s="6">
        <f t="shared" si="7"/>
        <v>1.9828663172597198</v>
      </c>
      <c r="AR127" s="6">
        <f t="shared" si="8"/>
        <v>0.99999848725971985</v>
      </c>
      <c r="AS127" s="6" t="s">
        <v>120</v>
      </c>
      <c r="AT127" s="6">
        <f t="shared" si="5"/>
        <v>0.99999853590760002</v>
      </c>
      <c r="AU127" s="6">
        <f t="shared" si="6"/>
        <v>1</v>
      </c>
    </row>
    <row r="128" spans="1:47">
      <c r="A128" s="8">
        <v>1</v>
      </c>
      <c r="B128" s="8">
        <v>0</v>
      </c>
      <c r="C128" s="8">
        <v>-0.72285545356864467</v>
      </c>
      <c r="D128" s="8">
        <v>1.4043885321592955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1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1</v>
      </c>
      <c r="AC128" s="8">
        <v>0</v>
      </c>
      <c r="AD128" s="8">
        <v>-0.51498548252417542</v>
      </c>
      <c r="AE128" s="8">
        <v>1</v>
      </c>
      <c r="AF128" s="8">
        <v>1</v>
      </c>
      <c r="AG128" s="8">
        <v>-8.2254767113035795E-2</v>
      </c>
      <c r="AH128" s="8">
        <v>1</v>
      </c>
      <c r="AI128" s="8">
        <v>0</v>
      </c>
      <c r="AJ128" s="8">
        <v>1</v>
      </c>
      <c r="AK128" s="8">
        <v>0</v>
      </c>
      <c r="AL128" s="8">
        <v>0.67371048253129073</v>
      </c>
      <c r="AM128" s="8">
        <v>-8.9515609039697699E-2</v>
      </c>
      <c r="AP128" s="6">
        <v>0</v>
      </c>
      <c r="AQ128" s="6">
        <f t="shared" si="7"/>
        <v>1.9937849263577641</v>
      </c>
      <c r="AR128" s="6">
        <f t="shared" si="8"/>
        <v>1.0109170963577641</v>
      </c>
      <c r="AS128" s="6" t="s">
        <v>120</v>
      </c>
      <c r="AT128" s="6">
        <f t="shared" si="5"/>
        <v>1</v>
      </c>
      <c r="AU128" s="6">
        <f t="shared" si="6"/>
        <v>1</v>
      </c>
    </row>
    <row r="129" spans="1:47">
      <c r="A129" s="8">
        <v>1</v>
      </c>
      <c r="B129" s="8">
        <v>1</v>
      </c>
      <c r="C129" s="8">
        <v>1.8857066259837845</v>
      </c>
      <c r="D129" s="8">
        <v>0.97752426554714078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1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1</v>
      </c>
      <c r="Z129" s="8">
        <v>0</v>
      </c>
      <c r="AA129" s="8">
        <v>0</v>
      </c>
      <c r="AB129" s="8">
        <v>0</v>
      </c>
      <c r="AC129" s="8">
        <v>0</v>
      </c>
      <c r="AD129" s="8">
        <v>1.9248673205022118</v>
      </c>
      <c r="AE129" s="8">
        <v>1</v>
      </c>
      <c r="AF129" s="8">
        <v>1</v>
      </c>
      <c r="AG129" s="8">
        <v>0.53465598623473276</v>
      </c>
      <c r="AH129" s="8">
        <v>0</v>
      </c>
      <c r="AI129" s="8">
        <v>0</v>
      </c>
      <c r="AJ129" s="8">
        <v>1</v>
      </c>
      <c r="AK129" s="8">
        <v>0</v>
      </c>
      <c r="AL129" s="8">
        <v>-1.0688619263650878</v>
      </c>
      <c r="AM129" s="8">
        <v>-0.19527168382016377</v>
      </c>
      <c r="AP129" s="6">
        <v>0</v>
      </c>
      <c r="AQ129" s="6">
        <f t="shared" si="7"/>
        <v>1.9828792061644491</v>
      </c>
      <c r="AR129" s="6">
        <f t="shared" si="8"/>
        <v>1.0000113761644491</v>
      </c>
      <c r="AS129" s="6" t="s">
        <v>120</v>
      </c>
      <c r="AT129" s="6">
        <f t="shared" si="5"/>
        <v>1</v>
      </c>
      <c r="AU129" s="6">
        <f t="shared" si="6"/>
        <v>1</v>
      </c>
    </row>
    <row r="130" spans="1:47">
      <c r="A130" s="8">
        <v>1</v>
      </c>
      <c r="B130" s="8">
        <v>0</v>
      </c>
      <c r="C130" s="8">
        <v>1.063148995946545</v>
      </c>
      <c r="D130" s="8">
        <v>0.38292745181915111</v>
      </c>
      <c r="E130" s="8">
        <v>0</v>
      </c>
      <c r="F130" s="8">
        <v>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1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1.5393914949169041</v>
      </c>
      <c r="AE130" s="8">
        <v>1</v>
      </c>
      <c r="AF130" s="8">
        <v>1</v>
      </c>
      <c r="AG130" s="8">
        <v>0.12338215066955374</v>
      </c>
      <c r="AH130" s="8">
        <v>1</v>
      </c>
      <c r="AI130" s="8">
        <v>0</v>
      </c>
      <c r="AJ130" s="8">
        <v>1</v>
      </c>
      <c r="AK130" s="8">
        <v>0</v>
      </c>
      <c r="AL130" s="8">
        <v>-1.0688619263650878</v>
      </c>
      <c r="AM130" s="8">
        <v>-0.19527168382016377</v>
      </c>
      <c r="AP130" s="6">
        <v>0</v>
      </c>
      <c r="AQ130" s="6">
        <f t="shared" si="7"/>
        <v>1.9829002504614506</v>
      </c>
      <c r="AR130" s="6">
        <f t="shared" si="8"/>
        <v>1.0000324204614506</v>
      </c>
      <c r="AS130" s="6" t="s">
        <v>120</v>
      </c>
      <c r="AT130" s="6">
        <f t="shared" si="5"/>
        <v>1</v>
      </c>
      <c r="AU130" s="6">
        <f t="shared" si="6"/>
        <v>1</v>
      </c>
    </row>
    <row r="131" spans="1:47">
      <c r="A131" s="8">
        <v>1</v>
      </c>
      <c r="B131" s="8">
        <v>1</v>
      </c>
      <c r="C131" s="8">
        <v>0.21190764242395774</v>
      </c>
      <c r="D131" s="8">
        <v>-0.93984958142369079</v>
      </c>
      <c r="E131" s="8">
        <v>1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1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1</v>
      </c>
      <c r="AA131" s="8">
        <v>0</v>
      </c>
      <c r="AB131" s="8">
        <v>0</v>
      </c>
      <c r="AC131" s="8">
        <v>0</v>
      </c>
      <c r="AD131" s="8">
        <v>-0.65244197846932406</v>
      </c>
      <c r="AE131" s="8">
        <v>1</v>
      </c>
      <c r="AF131" s="8">
        <v>1</v>
      </c>
      <c r="AG131" s="8">
        <v>-0.28789168489562533</v>
      </c>
      <c r="AH131" s="8">
        <v>1</v>
      </c>
      <c r="AI131" s="8">
        <v>0</v>
      </c>
      <c r="AJ131" s="8">
        <v>1</v>
      </c>
      <c r="AK131" s="8">
        <v>0</v>
      </c>
      <c r="AL131" s="8">
        <v>0.5575389886048655</v>
      </c>
      <c r="AM131" s="8">
        <v>0.18859791610893267</v>
      </c>
      <c r="AP131" s="6">
        <v>0</v>
      </c>
      <c r="AQ131" s="6">
        <f t="shared" si="7"/>
        <v>2.0228390936880927</v>
      </c>
      <c r="AR131" s="6">
        <f t="shared" si="8"/>
        <v>1.0399712636880927</v>
      </c>
      <c r="AS131" s="6" t="s">
        <v>120</v>
      </c>
      <c r="AT131" s="6">
        <f t="shared" si="5"/>
        <v>1</v>
      </c>
      <c r="AU131" s="6">
        <f t="shared" si="6"/>
        <v>1</v>
      </c>
    </row>
    <row r="132" spans="1:47">
      <c r="A132" s="8">
        <v>1</v>
      </c>
      <c r="B132" s="8">
        <v>0</v>
      </c>
      <c r="C132" s="8">
        <v>-0.46301160736200919</v>
      </c>
      <c r="D132" s="8">
        <v>0.78468205568941418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1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-0.24156658298110811</v>
      </c>
      <c r="AE132" s="8">
        <v>1</v>
      </c>
      <c r="AF132" s="8">
        <v>0</v>
      </c>
      <c r="AG132" s="8">
        <v>-0.49352860267821486</v>
      </c>
      <c r="AH132" s="8">
        <v>0</v>
      </c>
      <c r="AI132" s="8">
        <v>0</v>
      </c>
      <c r="AJ132" s="8">
        <v>1</v>
      </c>
      <c r="AK132" s="8">
        <v>0</v>
      </c>
      <c r="AL132" s="8">
        <v>-0.13948997495368595</v>
      </c>
      <c r="AM132" s="8">
        <v>-0.16648146382548154</v>
      </c>
      <c r="AP132" s="6">
        <v>0</v>
      </c>
      <c r="AQ132" s="6">
        <f t="shared" si="7"/>
        <v>1.9858074194989337</v>
      </c>
      <c r="AR132" s="6">
        <f t="shared" si="8"/>
        <v>1.0029395894989337</v>
      </c>
      <c r="AS132" s="6" t="s">
        <v>120</v>
      </c>
      <c r="AT132" s="6">
        <f t="shared" si="5"/>
        <v>1</v>
      </c>
      <c r="AU132" s="6">
        <f t="shared" si="6"/>
        <v>1</v>
      </c>
    </row>
    <row r="133" spans="1:47">
      <c r="A133" s="8">
        <v>1</v>
      </c>
      <c r="B133" s="8">
        <v>0</v>
      </c>
      <c r="C133" s="8">
        <v>-0.4908520194555771</v>
      </c>
      <c r="D133" s="8">
        <v>-0.85548111461093546</v>
      </c>
      <c r="E133" s="8">
        <v>0</v>
      </c>
      <c r="F133" s="8">
        <v>1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1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1</v>
      </c>
      <c r="AC133" s="8">
        <v>0</v>
      </c>
      <c r="AD133" s="8">
        <v>-0.40292855648193471</v>
      </c>
      <c r="AE133" s="8">
        <v>1</v>
      </c>
      <c r="AF133" s="8">
        <v>0</v>
      </c>
      <c r="AG133" s="8">
        <v>-0.49352860267821486</v>
      </c>
      <c r="AH133" s="8">
        <v>1</v>
      </c>
      <c r="AI133" s="8">
        <v>0</v>
      </c>
      <c r="AJ133" s="8">
        <v>1</v>
      </c>
      <c r="AK133" s="8">
        <v>0</v>
      </c>
      <c r="AL133" s="8">
        <v>1.7831482495286517</v>
      </c>
      <c r="AM133" s="8">
        <v>-0.19527168382016377</v>
      </c>
      <c r="AP133" s="6">
        <v>1.4035457E-4</v>
      </c>
      <c r="AQ133" s="6">
        <f t="shared" si="7"/>
        <v>1.9827274267878656</v>
      </c>
      <c r="AR133" s="6">
        <f t="shared" si="8"/>
        <v>0.99985959678786562</v>
      </c>
      <c r="AS133" s="6" t="s">
        <v>120</v>
      </c>
      <c r="AT133" s="6">
        <f t="shared" si="5"/>
        <v>0.99985964543000005</v>
      </c>
      <c r="AU133" s="6">
        <f t="shared" si="6"/>
        <v>1</v>
      </c>
    </row>
    <row r="134" spans="1:47">
      <c r="A134" s="8">
        <v>1</v>
      </c>
      <c r="B134" s="8">
        <v>1</v>
      </c>
      <c r="C134" s="8">
        <v>0.48609351910303755</v>
      </c>
      <c r="D134" s="8">
        <v>0.34978269699985437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1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1</v>
      </c>
      <c r="AC134" s="8">
        <v>0</v>
      </c>
      <c r="AD134" s="8">
        <v>0.60558377789823148</v>
      </c>
      <c r="AE134" s="8">
        <v>1</v>
      </c>
      <c r="AF134" s="8">
        <v>1</v>
      </c>
      <c r="AG134" s="8">
        <v>1.9741144107128594</v>
      </c>
      <c r="AH134" s="8">
        <v>1</v>
      </c>
      <c r="AI134" s="8">
        <v>0</v>
      </c>
      <c r="AJ134" s="8">
        <v>1</v>
      </c>
      <c r="AK134" s="8">
        <v>0</v>
      </c>
      <c r="AL134" s="8">
        <v>-0.52866447960721052</v>
      </c>
      <c r="AM134" s="8">
        <v>-0.19527168382016377</v>
      </c>
      <c r="AP134" s="6">
        <v>0</v>
      </c>
      <c r="AQ134" s="6">
        <f t="shared" si="7"/>
        <v>1.9828677813523403</v>
      </c>
      <c r="AR134" s="6">
        <f t="shared" si="8"/>
        <v>0.99999995135234032</v>
      </c>
      <c r="AS134" s="6" t="s">
        <v>120</v>
      </c>
      <c r="AT134" s="6">
        <f t="shared" si="5"/>
        <v>1</v>
      </c>
      <c r="AU134" s="6">
        <f t="shared" si="6"/>
        <v>1</v>
      </c>
    </row>
    <row r="135" spans="1:47">
      <c r="A135" s="8">
        <v>1</v>
      </c>
      <c r="B135" s="8">
        <v>0</v>
      </c>
      <c r="C135" s="8">
        <v>-0.83506075079423714</v>
      </c>
      <c r="D135" s="8">
        <v>1.3541692066755127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1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1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-0.66439471724716304</v>
      </c>
      <c r="AE135" s="8">
        <v>1</v>
      </c>
      <c r="AF135" s="8">
        <v>1</v>
      </c>
      <c r="AG135" s="8">
        <v>1.76847749293027</v>
      </c>
      <c r="AH135" s="8">
        <v>1</v>
      </c>
      <c r="AI135" s="8">
        <v>0</v>
      </c>
      <c r="AJ135" s="8">
        <v>1</v>
      </c>
      <c r="AK135" s="8">
        <v>0</v>
      </c>
      <c r="AL135" s="8">
        <v>-1.0688619263650878</v>
      </c>
      <c r="AM135" s="8">
        <v>-0.19527168382016377</v>
      </c>
      <c r="AP135" s="6">
        <v>0</v>
      </c>
      <c r="AQ135" s="6">
        <f t="shared" si="7"/>
        <v>1.9828677813530935</v>
      </c>
      <c r="AR135" s="6">
        <f t="shared" si="8"/>
        <v>0.9999999513530935</v>
      </c>
      <c r="AS135" s="6" t="s">
        <v>120</v>
      </c>
      <c r="AT135" s="6">
        <f t="shared" si="5"/>
        <v>1</v>
      </c>
      <c r="AU135" s="6">
        <f t="shared" si="6"/>
        <v>1</v>
      </c>
    </row>
    <row r="136" spans="1:47">
      <c r="A136" s="8">
        <v>1</v>
      </c>
      <c r="B136" s="8">
        <v>1</v>
      </c>
      <c r="C136" s="8">
        <v>0.10645153600892703</v>
      </c>
      <c r="D136" s="8">
        <v>-0.45372651074067222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1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1</v>
      </c>
      <c r="AC136" s="8">
        <v>0</v>
      </c>
      <c r="AD136" s="8">
        <v>0.15735607372926874</v>
      </c>
      <c r="AE136" s="8">
        <v>1</v>
      </c>
      <c r="AF136" s="8">
        <v>1</v>
      </c>
      <c r="AG136" s="8">
        <v>0.7402929040173224</v>
      </c>
      <c r="AH136" s="8">
        <v>0</v>
      </c>
      <c r="AI136" s="8">
        <v>0</v>
      </c>
      <c r="AJ136" s="8">
        <v>1</v>
      </c>
      <c r="AK136" s="8">
        <v>0</v>
      </c>
      <c r="AL136" s="8">
        <v>-0.13948997495368595</v>
      </c>
      <c r="AM136" s="8">
        <v>0.20241722170638016</v>
      </c>
      <c r="AP136" s="6">
        <v>0</v>
      </c>
      <c r="AQ136" s="6">
        <f t="shared" si="7"/>
        <v>2.0243502608202597</v>
      </c>
      <c r="AR136" s="6">
        <f t="shared" si="8"/>
        <v>1.0414824308202597</v>
      </c>
      <c r="AS136" s="6" t="s">
        <v>120</v>
      </c>
      <c r="AT136" s="6">
        <f t="shared" ref="AT136:AT199" si="9">1-AP136</f>
        <v>1</v>
      </c>
      <c r="AU136" s="6">
        <f t="shared" ref="AU136:AU199" si="10">IF(AR136&gt;0,1,0)</f>
        <v>1</v>
      </c>
    </row>
    <row r="137" spans="1:47">
      <c r="A137" s="8">
        <v>1</v>
      </c>
      <c r="B137" s="8">
        <v>0</v>
      </c>
      <c r="C137" s="8">
        <v>1.7937492386494183</v>
      </c>
      <c r="D137" s="8">
        <v>2.0572397634484734</v>
      </c>
      <c r="E137" s="8">
        <v>0</v>
      </c>
      <c r="F137" s="8">
        <v>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1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0.97910686470570052</v>
      </c>
      <c r="AE137" s="8">
        <v>1</v>
      </c>
      <c r="AF137" s="8">
        <v>1</v>
      </c>
      <c r="AG137" s="8">
        <v>2.3853882462780387</v>
      </c>
      <c r="AH137" s="8">
        <v>0</v>
      </c>
      <c r="AI137" s="8">
        <v>0</v>
      </c>
      <c r="AJ137" s="8">
        <v>1</v>
      </c>
      <c r="AK137" s="8">
        <v>0</v>
      </c>
      <c r="AL137" s="8">
        <v>-1.0688619263650878</v>
      </c>
      <c r="AM137" s="8">
        <v>0.22698487610184234</v>
      </c>
      <c r="AP137" s="6">
        <v>0</v>
      </c>
      <c r="AQ137" s="6">
        <f t="shared" ref="AQ137:AQ200" si="11">SUMPRODUCT($B$3:$AM$3,B137:AM137)</f>
        <v>2.0269448346619106</v>
      </c>
      <c r="AR137" s="6">
        <f t="shared" ref="AR137:AR200" si="12">A137*(AQ137+$AP$3)</f>
        <v>1.0440770046619106</v>
      </c>
      <c r="AS137" s="6" t="s">
        <v>120</v>
      </c>
      <c r="AT137" s="6">
        <f t="shared" si="9"/>
        <v>1</v>
      </c>
      <c r="AU137" s="6">
        <f t="shared" si="10"/>
        <v>1</v>
      </c>
    </row>
    <row r="138" spans="1:47">
      <c r="A138" s="8">
        <v>1</v>
      </c>
      <c r="B138" s="8">
        <v>0</v>
      </c>
      <c r="C138" s="8">
        <v>-0.70176423228563856</v>
      </c>
      <c r="D138" s="8">
        <v>0.2242343832903971</v>
      </c>
      <c r="E138" s="8">
        <v>0</v>
      </c>
      <c r="F138" s="8">
        <v>1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1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0.28285983089657829</v>
      </c>
      <c r="AE138" s="8">
        <v>1</v>
      </c>
      <c r="AF138" s="8">
        <v>1</v>
      </c>
      <c r="AG138" s="8">
        <v>1.5628405751476804</v>
      </c>
      <c r="AH138" s="8">
        <v>0</v>
      </c>
      <c r="AI138" s="8">
        <v>0</v>
      </c>
      <c r="AJ138" s="8">
        <v>1</v>
      </c>
      <c r="AK138" s="8">
        <v>0</v>
      </c>
      <c r="AL138" s="8">
        <v>-0.37183296280653644</v>
      </c>
      <c r="AM138" s="8">
        <v>-0.14824765782884947</v>
      </c>
      <c r="AP138" s="6">
        <v>0</v>
      </c>
      <c r="AQ138" s="6">
        <f t="shared" si="11"/>
        <v>1.987783359878174</v>
      </c>
      <c r="AR138" s="6">
        <f t="shared" si="12"/>
        <v>1.004915529878174</v>
      </c>
      <c r="AS138" s="6" t="s">
        <v>120</v>
      </c>
      <c r="AT138" s="6">
        <f t="shared" si="9"/>
        <v>1</v>
      </c>
      <c r="AU138" s="6">
        <f t="shared" si="10"/>
        <v>1</v>
      </c>
    </row>
    <row r="139" spans="1:47">
      <c r="A139" s="8">
        <v>1</v>
      </c>
      <c r="B139" s="8">
        <v>0</v>
      </c>
      <c r="C139" s="8">
        <v>0.12754275729193318</v>
      </c>
      <c r="D139" s="8">
        <v>-2.6862244128517454E-2</v>
      </c>
      <c r="E139" s="8">
        <v>0</v>
      </c>
      <c r="F139" s="8">
        <v>1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1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1</v>
      </c>
      <c r="AC139" s="8">
        <v>0</v>
      </c>
      <c r="AD139" s="8">
        <v>-0.17881470439745334</v>
      </c>
      <c r="AE139" s="8">
        <v>1</v>
      </c>
      <c r="AF139" s="8">
        <v>1</v>
      </c>
      <c r="AG139" s="8">
        <v>-8.2254767113035795E-2</v>
      </c>
      <c r="AH139" s="8">
        <v>0</v>
      </c>
      <c r="AI139" s="8">
        <v>0</v>
      </c>
      <c r="AJ139" s="8">
        <v>1</v>
      </c>
      <c r="AK139" s="8">
        <v>0</v>
      </c>
      <c r="AL139" s="8">
        <v>-1.0688619263650878</v>
      </c>
      <c r="AM139" s="8">
        <v>-0.19527168382016377</v>
      </c>
      <c r="AP139" s="6">
        <v>0</v>
      </c>
      <c r="AQ139" s="6">
        <f t="shared" si="11"/>
        <v>1.9828735463610183</v>
      </c>
      <c r="AR139" s="6">
        <f t="shared" si="12"/>
        <v>1.0000057163610183</v>
      </c>
      <c r="AS139" s="6" t="s">
        <v>120</v>
      </c>
      <c r="AT139" s="6">
        <f t="shared" si="9"/>
        <v>1</v>
      </c>
      <c r="AU139" s="6">
        <f t="shared" si="10"/>
        <v>1</v>
      </c>
    </row>
    <row r="140" spans="1:47">
      <c r="A140" s="8">
        <v>1</v>
      </c>
      <c r="B140" s="8">
        <v>1</v>
      </c>
      <c r="C140" s="8">
        <v>1.9278890685497967</v>
      </c>
      <c r="D140" s="8">
        <v>-0.85548111461093546</v>
      </c>
      <c r="E140" s="8">
        <v>1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1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1</v>
      </c>
      <c r="AC140" s="8">
        <v>0</v>
      </c>
      <c r="AD140" s="8">
        <v>0.51892642175889869</v>
      </c>
      <c r="AE140" s="8">
        <v>1</v>
      </c>
      <c r="AF140" s="8">
        <v>0</v>
      </c>
      <c r="AG140" s="8">
        <v>-0.49352860267821486</v>
      </c>
      <c r="AH140" s="8">
        <v>0</v>
      </c>
      <c r="AI140" s="8">
        <v>0</v>
      </c>
      <c r="AJ140" s="8">
        <v>1</v>
      </c>
      <c r="AK140" s="8">
        <v>0</v>
      </c>
      <c r="AL140" s="8">
        <v>-2.3318481027260713E-2</v>
      </c>
      <c r="AM140" s="8">
        <v>-0.13500415663129564</v>
      </c>
      <c r="AP140" s="6">
        <v>0</v>
      </c>
      <c r="AQ140" s="6">
        <f t="shared" si="11"/>
        <v>1.9890989086676172</v>
      </c>
      <c r="AR140" s="6">
        <f t="shared" si="12"/>
        <v>1.0062310786676172</v>
      </c>
      <c r="AS140" s="6" t="s">
        <v>120</v>
      </c>
      <c r="AT140" s="6">
        <f t="shared" si="9"/>
        <v>1</v>
      </c>
      <c r="AU140" s="6">
        <f t="shared" si="10"/>
        <v>1</v>
      </c>
    </row>
    <row r="141" spans="1:47">
      <c r="A141" s="8">
        <v>1</v>
      </c>
      <c r="B141" s="8">
        <v>1</v>
      </c>
      <c r="C141" s="8">
        <v>0.82355305963113579</v>
      </c>
      <c r="D141" s="8">
        <v>-0.95591976557850133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1</v>
      </c>
      <c r="AA141" s="8">
        <v>0</v>
      </c>
      <c r="AB141" s="8">
        <v>0</v>
      </c>
      <c r="AC141" s="8">
        <v>0</v>
      </c>
      <c r="AD141" s="8">
        <v>3.8178823244424649</v>
      </c>
      <c r="AE141" s="8">
        <v>1</v>
      </c>
      <c r="AF141" s="8">
        <v>0</v>
      </c>
      <c r="AG141" s="8">
        <v>-0.49352860267821486</v>
      </c>
      <c r="AH141" s="8">
        <v>0</v>
      </c>
      <c r="AI141" s="8">
        <v>0</v>
      </c>
      <c r="AJ141" s="8">
        <v>1</v>
      </c>
      <c r="AK141" s="8">
        <v>0</v>
      </c>
      <c r="AL141" s="8">
        <v>-1.0688619263650878</v>
      </c>
      <c r="AM141" s="8">
        <v>-0.19527168382016377</v>
      </c>
      <c r="AP141" s="6">
        <v>0</v>
      </c>
      <c r="AQ141" s="6">
        <f t="shared" si="11"/>
        <v>1.9829751521413894</v>
      </c>
      <c r="AR141" s="6">
        <f t="shared" si="12"/>
        <v>1.0001073221413894</v>
      </c>
      <c r="AS141" s="6" t="s">
        <v>120</v>
      </c>
      <c r="AT141" s="6">
        <f t="shared" si="9"/>
        <v>1</v>
      </c>
      <c r="AU141" s="6">
        <f t="shared" si="10"/>
        <v>1</v>
      </c>
    </row>
    <row r="142" spans="1:47">
      <c r="A142" s="8">
        <v>1</v>
      </c>
      <c r="B142" s="8">
        <v>0</v>
      </c>
      <c r="C142" s="8">
        <v>6.4269093442914746E-2</v>
      </c>
      <c r="D142" s="8">
        <v>-0.84744602253353019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1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-0.65244197846932406</v>
      </c>
      <c r="AE142" s="8">
        <v>1</v>
      </c>
      <c r="AF142" s="8">
        <v>0</v>
      </c>
      <c r="AG142" s="8">
        <v>-0.49352860267821486</v>
      </c>
      <c r="AH142" s="8">
        <v>0</v>
      </c>
      <c r="AI142" s="8">
        <v>0</v>
      </c>
      <c r="AJ142" s="8">
        <v>1</v>
      </c>
      <c r="AK142" s="8">
        <v>0</v>
      </c>
      <c r="AL142" s="8">
        <v>1.4869109400162674</v>
      </c>
      <c r="AM142" s="8">
        <v>1.9499835753835917</v>
      </c>
      <c r="AP142" s="6">
        <v>0</v>
      </c>
      <c r="AQ142" s="6">
        <f t="shared" si="11"/>
        <v>2.206651706469827</v>
      </c>
      <c r="AR142" s="6">
        <f t="shared" si="12"/>
        <v>1.223783876469827</v>
      </c>
      <c r="AS142" s="6" t="s">
        <v>120</v>
      </c>
      <c r="AT142" s="6">
        <f t="shared" si="9"/>
        <v>1</v>
      </c>
      <c r="AU142" s="6">
        <f t="shared" si="10"/>
        <v>1</v>
      </c>
    </row>
    <row r="143" spans="1:47">
      <c r="A143" s="8">
        <v>1</v>
      </c>
      <c r="B143" s="8">
        <v>0</v>
      </c>
      <c r="C143" s="8">
        <v>1.5406545832533445</v>
      </c>
      <c r="D143" s="8">
        <v>1.7729983812102623</v>
      </c>
      <c r="E143" s="8">
        <v>0</v>
      </c>
      <c r="F143" s="8">
        <v>1</v>
      </c>
      <c r="G143" s="8">
        <v>0</v>
      </c>
      <c r="H143" s="8">
        <v>0</v>
      </c>
      <c r="I143" s="8">
        <v>0</v>
      </c>
      <c r="J143" s="8">
        <v>0</v>
      </c>
      <c r="K143" s="8">
        <v>1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1</v>
      </c>
      <c r="AC143" s="8">
        <v>0</v>
      </c>
      <c r="AD143" s="8">
        <v>1.8755622730436261</v>
      </c>
      <c r="AE143" s="8">
        <v>1</v>
      </c>
      <c r="AF143" s="8">
        <v>0</v>
      </c>
      <c r="AG143" s="8">
        <v>-0.49352860267821486</v>
      </c>
      <c r="AH143" s="8">
        <v>1</v>
      </c>
      <c r="AI143" s="8">
        <v>0</v>
      </c>
      <c r="AJ143" s="8">
        <v>1</v>
      </c>
      <c r="AK143" s="8">
        <v>0</v>
      </c>
      <c r="AL143" s="8">
        <v>-1.0688619263650878</v>
      </c>
      <c r="AM143" s="8">
        <v>-0.19527168382016377</v>
      </c>
      <c r="AP143" s="6">
        <v>3.0508317999999998E-6</v>
      </c>
      <c r="AQ143" s="6">
        <f t="shared" si="11"/>
        <v>1.9828647305204559</v>
      </c>
      <c r="AR143" s="6">
        <f t="shared" si="12"/>
        <v>0.99999690052045587</v>
      </c>
      <c r="AS143" s="6" t="s">
        <v>120</v>
      </c>
      <c r="AT143" s="6">
        <f t="shared" si="9"/>
        <v>0.99999694916820003</v>
      </c>
      <c r="AU143" s="6">
        <f t="shared" si="10"/>
        <v>1</v>
      </c>
    </row>
    <row r="144" spans="1:47">
      <c r="A144" s="8">
        <v>1</v>
      </c>
      <c r="B144" s="8">
        <v>0</v>
      </c>
      <c r="C144" s="8">
        <v>-1.0459729636242985</v>
      </c>
      <c r="D144" s="8">
        <v>0.76861187153460409</v>
      </c>
      <c r="E144" s="8">
        <v>0</v>
      </c>
      <c r="F144" s="8">
        <v>1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1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1</v>
      </c>
      <c r="AC144" s="8">
        <v>0</v>
      </c>
      <c r="AD144" s="8">
        <v>-0.44028086516268161</v>
      </c>
      <c r="AE144" s="8">
        <v>1</v>
      </c>
      <c r="AF144" s="8">
        <v>1</v>
      </c>
      <c r="AG144" s="8">
        <v>0.94592982179991181</v>
      </c>
      <c r="AH144" s="8">
        <v>0</v>
      </c>
      <c r="AI144" s="8">
        <v>0</v>
      </c>
      <c r="AJ144" s="8">
        <v>1</v>
      </c>
      <c r="AK144" s="8">
        <v>0</v>
      </c>
      <c r="AL144" s="8">
        <v>-0.51123875551824671</v>
      </c>
      <c r="AM144" s="8">
        <v>-0.19527168382016377</v>
      </c>
      <c r="AP144" s="6">
        <v>1.9448262000000001E-5</v>
      </c>
      <c r="AQ144" s="6">
        <f t="shared" si="11"/>
        <v>1.982848333091165</v>
      </c>
      <c r="AR144" s="6">
        <f t="shared" si="12"/>
        <v>0.99998050309116504</v>
      </c>
      <c r="AS144" s="6" t="s">
        <v>120</v>
      </c>
      <c r="AT144" s="6">
        <f t="shared" si="9"/>
        <v>0.99998055173800005</v>
      </c>
      <c r="AU144" s="6">
        <f t="shared" si="10"/>
        <v>1</v>
      </c>
    </row>
    <row r="145" spans="1:47">
      <c r="A145" s="8">
        <v>1</v>
      </c>
      <c r="B145" s="8">
        <v>1</v>
      </c>
      <c r="C145" s="8">
        <v>-0.46976079817257099</v>
      </c>
      <c r="D145" s="8">
        <v>-0.75504246364336969</v>
      </c>
      <c r="E145" s="8">
        <v>0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1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1</v>
      </c>
      <c r="Z145" s="8">
        <v>0</v>
      </c>
      <c r="AA145" s="8">
        <v>0</v>
      </c>
      <c r="AB145" s="8">
        <v>0</v>
      </c>
      <c r="AC145" s="8">
        <v>0</v>
      </c>
      <c r="AD145" s="8">
        <v>-0.14146239571670643</v>
      </c>
      <c r="AE145" s="8">
        <v>1</v>
      </c>
      <c r="AF145" s="8">
        <v>0</v>
      </c>
      <c r="AG145" s="8">
        <v>-0.49352860267821486</v>
      </c>
      <c r="AH145" s="8">
        <v>1</v>
      </c>
      <c r="AI145" s="8">
        <v>0</v>
      </c>
      <c r="AJ145" s="8">
        <v>1</v>
      </c>
      <c r="AK145" s="8">
        <v>0</v>
      </c>
      <c r="AL145" s="8">
        <v>0.5575389886048655</v>
      </c>
      <c r="AM145" s="8">
        <v>-0.19527168382016377</v>
      </c>
      <c r="AP145" s="6">
        <v>8.0574103E-5</v>
      </c>
      <c r="AQ145" s="6">
        <f t="shared" si="11"/>
        <v>1.9827872072499089</v>
      </c>
      <c r="AR145" s="6">
        <f t="shared" si="12"/>
        <v>0.99991937724990887</v>
      </c>
      <c r="AS145" s="6" t="s">
        <v>120</v>
      </c>
      <c r="AT145" s="6">
        <f t="shared" si="9"/>
        <v>0.999919425897</v>
      </c>
      <c r="AU145" s="6">
        <f t="shared" si="10"/>
        <v>1</v>
      </c>
    </row>
    <row r="146" spans="1:47">
      <c r="A146" s="8">
        <v>1</v>
      </c>
      <c r="B146" s="8">
        <v>1</v>
      </c>
      <c r="C146" s="8">
        <v>-0.70851342309620036</v>
      </c>
      <c r="D146" s="8">
        <v>-0.95591976557850133</v>
      </c>
      <c r="E146" s="8">
        <v>0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1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-0.66439471724716304</v>
      </c>
      <c r="AE146" s="8">
        <v>0</v>
      </c>
      <c r="AF146" s="8">
        <v>0</v>
      </c>
      <c r="AG146" s="8">
        <v>-0.49352860267821486</v>
      </c>
      <c r="AH146" s="8">
        <v>0</v>
      </c>
      <c r="AI146" s="8">
        <v>0</v>
      </c>
      <c r="AJ146" s="8">
        <v>0</v>
      </c>
      <c r="AK146" s="8">
        <v>1</v>
      </c>
      <c r="AL146" s="8">
        <v>-8.4182241975665675E-5</v>
      </c>
      <c r="AM146" s="8">
        <v>-0.19527168382016377</v>
      </c>
      <c r="AP146" s="6">
        <v>2.0032573999999999</v>
      </c>
      <c r="AQ146" s="6">
        <f t="shared" si="11"/>
        <v>-2.0389535429169908E-2</v>
      </c>
      <c r="AR146" s="6">
        <f t="shared" si="12"/>
        <v>-1.0032573654291699</v>
      </c>
      <c r="AS146" s="6" t="s">
        <v>120</v>
      </c>
      <c r="AT146" s="6">
        <f t="shared" si="9"/>
        <v>-1.0032573999999999</v>
      </c>
      <c r="AU146" s="6">
        <f t="shared" si="10"/>
        <v>0</v>
      </c>
    </row>
    <row r="147" spans="1:47">
      <c r="A147" s="8">
        <v>1</v>
      </c>
      <c r="B147" s="8">
        <v>0</v>
      </c>
      <c r="C147" s="8">
        <v>-1.109246627473317</v>
      </c>
      <c r="D147" s="8">
        <v>0.90219527732146643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1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1</v>
      </c>
      <c r="Z147" s="8">
        <v>0</v>
      </c>
      <c r="AA147" s="8">
        <v>0</v>
      </c>
      <c r="AB147" s="8">
        <v>0</v>
      </c>
      <c r="AC147" s="8">
        <v>0</v>
      </c>
      <c r="AD147" s="8">
        <v>-0.30282436921753303</v>
      </c>
      <c r="AE147" s="8">
        <v>1</v>
      </c>
      <c r="AF147" s="8">
        <v>1</v>
      </c>
      <c r="AG147" s="8">
        <v>0.32901906845214329</v>
      </c>
      <c r="AH147" s="8">
        <v>0</v>
      </c>
      <c r="AI147" s="8">
        <v>0</v>
      </c>
      <c r="AJ147" s="8">
        <v>1</v>
      </c>
      <c r="AK147" s="8">
        <v>0</v>
      </c>
      <c r="AL147" s="8">
        <v>-0.72034744458581212</v>
      </c>
      <c r="AM147" s="8">
        <v>-9.1626891839307723E-2</v>
      </c>
      <c r="AP147" s="6">
        <v>0</v>
      </c>
      <c r="AQ147" s="6">
        <f t="shared" si="11"/>
        <v>1.9936701796497833</v>
      </c>
      <c r="AR147" s="6">
        <f t="shared" si="12"/>
        <v>1.0108023496497833</v>
      </c>
      <c r="AS147" s="6" t="s">
        <v>120</v>
      </c>
      <c r="AT147" s="6">
        <f t="shared" si="9"/>
        <v>1</v>
      </c>
      <c r="AU147" s="6">
        <f t="shared" si="10"/>
        <v>1</v>
      </c>
    </row>
    <row r="148" spans="1:47">
      <c r="A148" s="8">
        <v>1</v>
      </c>
      <c r="B148" s="8">
        <v>1</v>
      </c>
      <c r="C148" s="8">
        <v>-0.69501504147507676</v>
      </c>
      <c r="D148" s="8">
        <v>1.3792788694174041</v>
      </c>
      <c r="E148" s="8">
        <v>1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1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0</v>
      </c>
      <c r="AA148" s="8">
        <v>0</v>
      </c>
      <c r="AB148" s="8">
        <v>0</v>
      </c>
      <c r="AC148" s="8">
        <v>0</v>
      </c>
      <c r="AD148" s="8">
        <v>-0.41488129525977374</v>
      </c>
      <c r="AE148" s="8">
        <v>1</v>
      </c>
      <c r="AF148" s="8">
        <v>0</v>
      </c>
      <c r="AG148" s="8">
        <v>-0.49352860267821486</v>
      </c>
      <c r="AH148" s="8">
        <v>1</v>
      </c>
      <c r="AI148" s="8">
        <v>0</v>
      </c>
      <c r="AJ148" s="8">
        <v>1</v>
      </c>
      <c r="AK148" s="8">
        <v>0</v>
      </c>
      <c r="AL148" s="8">
        <v>-0.13948997495368595</v>
      </c>
      <c r="AM148" s="8">
        <v>-0.13769124383079931</v>
      </c>
      <c r="AP148" s="6">
        <v>0</v>
      </c>
      <c r="AQ148" s="6">
        <f t="shared" si="11"/>
        <v>1.9887851487794646</v>
      </c>
      <c r="AR148" s="6">
        <f t="shared" si="12"/>
        <v>1.0059173187794646</v>
      </c>
      <c r="AS148" s="6" t="s">
        <v>120</v>
      </c>
      <c r="AT148" s="6">
        <f t="shared" si="9"/>
        <v>1</v>
      </c>
      <c r="AU148" s="6">
        <f t="shared" si="10"/>
        <v>1</v>
      </c>
    </row>
    <row r="149" spans="1:47">
      <c r="A149" s="8">
        <v>1</v>
      </c>
      <c r="B149" s="8">
        <v>1</v>
      </c>
      <c r="C149" s="8">
        <v>-1.3066604586822548</v>
      </c>
      <c r="D149" s="8">
        <v>-0.80526178912715263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1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-0.14146239571670643</v>
      </c>
      <c r="AE149" s="8">
        <v>1</v>
      </c>
      <c r="AF149" s="8">
        <v>1</v>
      </c>
      <c r="AG149" s="8">
        <v>0.53465598623473276</v>
      </c>
      <c r="AH149" s="8">
        <v>1</v>
      </c>
      <c r="AI149" s="8">
        <v>0</v>
      </c>
      <c r="AJ149" s="8">
        <v>1</v>
      </c>
      <c r="AK149" s="8">
        <v>0</v>
      </c>
      <c r="AL149" s="8">
        <v>0.97575636673999633</v>
      </c>
      <c r="AM149" s="8">
        <v>-6.2836671844625491E-2</v>
      </c>
      <c r="AP149" s="6">
        <v>0</v>
      </c>
      <c r="AQ149" s="6">
        <f t="shared" si="11"/>
        <v>1.9966148380833719</v>
      </c>
      <c r="AR149" s="6">
        <f t="shared" si="12"/>
        <v>1.0137470080833719</v>
      </c>
      <c r="AS149" s="6" t="s">
        <v>120</v>
      </c>
      <c r="AT149" s="6">
        <f t="shared" si="9"/>
        <v>1</v>
      </c>
      <c r="AU149" s="6">
        <f t="shared" si="10"/>
        <v>1</v>
      </c>
    </row>
    <row r="150" spans="1:47">
      <c r="A150" s="8">
        <v>1</v>
      </c>
      <c r="B150" s="8">
        <v>1</v>
      </c>
      <c r="C150" s="8">
        <v>5.7519733902582491E-2</v>
      </c>
      <c r="D150" s="8">
        <v>-0.92277501075920454</v>
      </c>
      <c r="E150" s="8">
        <v>1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1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1</v>
      </c>
      <c r="AC150" s="8">
        <v>0</v>
      </c>
      <c r="AD150" s="8">
        <v>0.30676530845225636</v>
      </c>
      <c r="AE150" s="8">
        <v>1</v>
      </c>
      <c r="AF150" s="8">
        <v>1</v>
      </c>
      <c r="AG150" s="8">
        <v>-0.28789168489562533</v>
      </c>
      <c r="AH150" s="8">
        <v>1</v>
      </c>
      <c r="AI150" s="8">
        <v>0</v>
      </c>
      <c r="AJ150" s="8">
        <v>1</v>
      </c>
      <c r="AK150" s="8">
        <v>0</v>
      </c>
      <c r="AL150" s="8">
        <v>1.4404423424456974</v>
      </c>
      <c r="AM150" s="8">
        <v>1.3402067158962221</v>
      </c>
      <c r="AP150" s="6">
        <v>0</v>
      </c>
      <c r="AQ150" s="6">
        <f t="shared" si="11"/>
        <v>2.1430253001995734</v>
      </c>
      <c r="AR150" s="6">
        <f t="shared" si="12"/>
        <v>1.1601574701995734</v>
      </c>
      <c r="AS150" s="6" t="s">
        <v>120</v>
      </c>
      <c r="AT150" s="6">
        <f t="shared" si="9"/>
        <v>1</v>
      </c>
      <c r="AU150" s="6">
        <f t="shared" si="10"/>
        <v>1</v>
      </c>
    </row>
    <row r="151" spans="1:47">
      <c r="A151" s="8">
        <v>1</v>
      </c>
      <c r="B151" s="8">
        <v>1</v>
      </c>
      <c r="C151" s="8">
        <v>8.5881005260083926E-3</v>
      </c>
      <c r="D151" s="8">
        <v>2.2912620210802039</v>
      </c>
      <c r="E151" s="8">
        <v>0</v>
      </c>
      <c r="F151" s="8">
        <v>1</v>
      </c>
      <c r="G151" s="8">
        <v>0</v>
      </c>
      <c r="H151" s="8">
        <v>0</v>
      </c>
      <c r="I151" s="8">
        <v>1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0.23206069109076255</v>
      </c>
      <c r="AE151" s="8">
        <v>1</v>
      </c>
      <c r="AF151" s="8">
        <v>1</v>
      </c>
      <c r="AG151" s="8">
        <v>1.357203657365091</v>
      </c>
      <c r="AH151" s="8">
        <v>0</v>
      </c>
      <c r="AI151" s="8">
        <v>0</v>
      </c>
      <c r="AJ151" s="8">
        <v>1</v>
      </c>
      <c r="AK151" s="8">
        <v>0</v>
      </c>
      <c r="AL151" s="8">
        <v>0.38328174771522761</v>
      </c>
      <c r="AM151" s="8">
        <v>-5.5159279846043567E-2</v>
      </c>
      <c r="AP151" s="6">
        <v>0</v>
      </c>
      <c r="AQ151" s="6">
        <f t="shared" si="11"/>
        <v>1.997384340774861</v>
      </c>
      <c r="AR151" s="6">
        <f t="shared" si="12"/>
        <v>1.014516510774861</v>
      </c>
      <c r="AS151" s="6" t="s">
        <v>120</v>
      </c>
      <c r="AT151" s="6">
        <f t="shared" si="9"/>
        <v>1</v>
      </c>
      <c r="AU151" s="6">
        <f t="shared" si="10"/>
        <v>1</v>
      </c>
    </row>
    <row r="152" spans="1:47">
      <c r="A152" s="8">
        <v>1</v>
      </c>
      <c r="B152" s="8">
        <v>0</v>
      </c>
      <c r="C152" s="8">
        <v>-7.5776784606016168E-2</v>
      </c>
      <c r="D152" s="8">
        <v>1.4546078576430785</v>
      </c>
      <c r="E152" s="8">
        <v>0</v>
      </c>
      <c r="F152" s="8">
        <v>1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1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1</v>
      </c>
      <c r="Z152" s="8">
        <v>0</v>
      </c>
      <c r="AA152" s="8">
        <v>0</v>
      </c>
      <c r="AB152" s="8">
        <v>0</v>
      </c>
      <c r="AC152" s="8">
        <v>0</v>
      </c>
      <c r="AD152" s="8">
        <v>-6.6757778355212655E-2</v>
      </c>
      <c r="AE152" s="8">
        <v>1</v>
      </c>
      <c r="AF152" s="8">
        <v>1</v>
      </c>
      <c r="AG152" s="8">
        <v>-0.28789168489562533</v>
      </c>
      <c r="AH152" s="8">
        <v>0</v>
      </c>
      <c r="AI152" s="8">
        <v>0</v>
      </c>
      <c r="AJ152" s="8">
        <v>1</v>
      </c>
      <c r="AK152" s="8">
        <v>0</v>
      </c>
      <c r="AL152" s="8">
        <v>0.20902450682558976</v>
      </c>
      <c r="AM152" s="8">
        <v>-0.19162492262083736</v>
      </c>
      <c r="AP152" s="6">
        <v>0</v>
      </c>
      <c r="AQ152" s="6">
        <f t="shared" si="11"/>
        <v>1.9831506183215799</v>
      </c>
      <c r="AR152" s="6">
        <f t="shared" si="12"/>
        <v>1.0002827883215799</v>
      </c>
      <c r="AS152" s="6" t="s">
        <v>120</v>
      </c>
      <c r="AT152" s="6">
        <f t="shared" si="9"/>
        <v>1</v>
      </c>
      <c r="AU152" s="6">
        <f t="shared" si="10"/>
        <v>1</v>
      </c>
    </row>
    <row r="153" spans="1:47">
      <c r="A153" s="8">
        <v>1</v>
      </c>
      <c r="B153" s="8">
        <v>1</v>
      </c>
      <c r="C153" s="8">
        <v>0.49368602130537914</v>
      </c>
      <c r="D153" s="8">
        <v>-0.54613006963083277</v>
      </c>
      <c r="E153" s="8">
        <v>0</v>
      </c>
      <c r="F153" s="8">
        <v>1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1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1</v>
      </c>
      <c r="Z153" s="8">
        <v>0</v>
      </c>
      <c r="AA153" s="8">
        <v>0</v>
      </c>
      <c r="AB153" s="8">
        <v>0</v>
      </c>
      <c r="AC153" s="8">
        <v>0</v>
      </c>
      <c r="AD153" s="8">
        <v>-0.65244197846932406</v>
      </c>
      <c r="AE153" s="8">
        <v>1</v>
      </c>
      <c r="AF153" s="8">
        <v>0</v>
      </c>
      <c r="AG153" s="8">
        <v>-0.49352860267821486</v>
      </c>
      <c r="AH153" s="8">
        <v>1</v>
      </c>
      <c r="AI153" s="8">
        <v>0</v>
      </c>
      <c r="AJ153" s="8">
        <v>1</v>
      </c>
      <c r="AK153" s="8">
        <v>0</v>
      </c>
      <c r="AL153" s="8">
        <v>1.254567952163417</v>
      </c>
      <c r="AM153" s="8">
        <v>0.91795015597421603</v>
      </c>
      <c r="AP153" s="6">
        <v>0</v>
      </c>
      <c r="AQ153" s="6">
        <f t="shared" si="11"/>
        <v>2.0989146022140317</v>
      </c>
      <c r="AR153" s="6">
        <f t="shared" si="12"/>
        <v>1.1160467722140317</v>
      </c>
      <c r="AS153" s="6" t="s">
        <v>120</v>
      </c>
      <c r="AT153" s="6">
        <f t="shared" si="9"/>
        <v>1</v>
      </c>
      <c r="AU153" s="6">
        <f t="shared" si="10"/>
        <v>1</v>
      </c>
    </row>
    <row r="154" spans="1:47">
      <c r="A154" s="8">
        <v>1</v>
      </c>
      <c r="B154" s="8">
        <v>1</v>
      </c>
      <c r="C154" s="8">
        <v>0.64132457028642209</v>
      </c>
      <c r="D154" s="8">
        <v>-0.61241957926942625</v>
      </c>
      <c r="E154" s="8">
        <v>0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1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-0.62704240856641613</v>
      </c>
      <c r="AE154" s="8">
        <v>1</v>
      </c>
      <c r="AF154" s="8">
        <v>1</v>
      </c>
      <c r="AG154" s="8">
        <v>0.53465598623473276</v>
      </c>
      <c r="AH154" s="8">
        <v>1</v>
      </c>
      <c r="AI154" s="8">
        <v>0</v>
      </c>
      <c r="AJ154" s="8">
        <v>1</v>
      </c>
      <c r="AK154" s="8">
        <v>0</v>
      </c>
      <c r="AL154" s="8">
        <v>1.7192539278691179</v>
      </c>
      <c r="AM154" s="8">
        <v>-0.19527168382016377</v>
      </c>
      <c r="AP154" s="6">
        <v>1.6407508E-4</v>
      </c>
      <c r="AQ154" s="6">
        <f t="shared" si="11"/>
        <v>1.9827037062742594</v>
      </c>
      <c r="AR154" s="6">
        <f t="shared" si="12"/>
        <v>0.99983587627425941</v>
      </c>
      <c r="AS154" s="6" t="s">
        <v>120</v>
      </c>
      <c r="AT154" s="6">
        <f t="shared" si="9"/>
        <v>0.99983592491999995</v>
      </c>
      <c r="AU154" s="6">
        <f t="shared" si="10"/>
        <v>1</v>
      </c>
    </row>
    <row r="155" spans="1:47">
      <c r="A155" s="8">
        <v>1</v>
      </c>
      <c r="B155" s="8">
        <v>1</v>
      </c>
      <c r="C155" s="8">
        <v>0.64807392982675438</v>
      </c>
      <c r="D155" s="8">
        <v>0.95241460280524937</v>
      </c>
      <c r="E155" s="8">
        <v>0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1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1</v>
      </c>
      <c r="Z155" s="8">
        <v>0</v>
      </c>
      <c r="AA155" s="8">
        <v>0</v>
      </c>
      <c r="AB155" s="8">
        <v>0</v>
      </c>
      <c r="AC155" s="8">
        <v>0</v>
      </c>
      <c r="AD155" s="8">
        <v>1.2779253341516756</v>
      </c>
      <c r="AE155" s="8">
        <v>1</v>
      </c>
      <c r="AF155" s="8">
        <v>1</v>
      </c>
      <c r="AG155" s="8">
        <v>2.3853882462780387</v>
      </c>
      <c r="AH155" s="8">
        <v>0</v>
      </c>
      <c r="AI155" s="8">
        <v>0</v>
      </c>
      <c r="AJ155" s="8">
        <v>1</v>
      </c>
      <c r="AK155" s="8">
        <v>0</v>
      </c>
      <c r="AL155" s="8">
        <v>0.32519600075201499</v>
      </c>
      <c r="AM155" s="8">
        <v>0.68897193961650993</v>
      </c>
      <c r="AP155" s="6">
        <v>0</v>
      </c>
      <c r="AQ155" s="6">
        <f t="shared" si="11"/>
        <v>2.0751250921138098</v>
      </c>
      <c r="AR155" s="6">
        <f t="shared" si="12"/>
        <v>1.0922572621138098</v>
      </c>
      <c r="AS155" s="6" t="s">
        <v>120</v>
      </c>
      <c r="AT155" s="6">
        <f t="shared" si="9"/>
        <v>1</v>
      </c>
      <c r="AU155" s="6">
        <f t="shared" si="10"/>
        <v>1</v>
      </c>
    </row>
    <row r="156" spans="1:47">
      <c r="A156" s="8">
        <v>1</v>
      </c>
      <c r="B156" s="8">
        <v>1</v>
      </c>
      <c r="C156" s="8">
        <v>1.4495403385809877</v>
      </c>
      <c r="D156" s="8">
        <v>0.75153730087011772</v>
      </c>
      <c r="E156" s="8">
        <v>0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1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1</v>
      </c>
      <c r="AC156" s="8">
        <v>0</v>
      </c>
      <c r="AD156" s="8">
        <v>3.0708361508275268</v>
      </c>
      <c r="AE156" s="8">
        <v>1</v>
      </c>
      <c r="AF156" s="8">
        <v>1</v>
      </c>
      <c r="AG156" s="8">
        <v>1.357203657365091</v>
      </c>
      <c r="AH156" s="8">
        <v>0</v>
      </c>
      <c r="AI156" s="8">
        <v>0</v>
      </c>
      <c r="AJ156" s="8">
        <v>1</v>
      </c>
      <c r="AK156" s="8">
        <v>0</v>
      </c>
      <c r="AL156" s="8">
        <v>-1.7509906330939452E-2</v>
      </c>
      <c r="AM156" s="8">
        <v>0.12238041012116355</v>
      </c>
      <c r="AP156" s="6">
        <v>0</v>
      </c>
      <c r="AQ156" s="6">
        <f t="shared" si="11"/>
        <v>2.0160328358255253</v>
      </c>
      <c r="AR156" s="6">
        <f t="shared" si="12"/>
        <v>1.0331650058255253</v>
      </c>
      <c r="AS156" s="6" t="s">
        <v>120</v>
      </c>
      <c r="AT156" s="6">
        <f t="shared" si="9"/>
        <v>1</v>
      </c>
      <c r="AU156" s="6">
        <f t="shared" si="10"/>
        <v>1</v>
      </c>
    </row>
    <row r="157" spans="1:47">
      <c r="A157" s="8">
        <v>1</v>
      </c>
      <c r="B157" s="8">
        <v>1</v>
      </c>
      <c r="C157" s="8">
        <v>-0.89158522383269379</v>
      </c>
      <c r="D157" s="8">
        <v>-0.35328785977310639</v>
      </c>
      <c r="E157" s="8">
        <v>1</v>
      </c>
      <c r="F157" s="8">
        <v>0</v>
      </c>
      <c r="G157" s="8">
        <v>0</v>
      </c>
      <c r="H157" s="8">
        <v>0</v>
      </c>
      <c r="I157" s="8">
        <v>1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-0.34017667789827993</v>
      </c>
      <c r="AE157" s="8">
        <v>1</v>
      </c>
      <c r="AF157" s="8">
        <v>1</v>
      </c>
      <c r="AG157" s="8">
        <v>1.1515667395825013</v>
      </c>
      <c r="AH157" s="8">
        <v>1</v>
      </c>
      <c r="AI157" s="8">
        <v>0</v>
      </c>
      <c r="AJ157" s="8">
        <v>1</v>
      </c>
      <c r="AK157" s="8">
        <v>0</v>
      </c>
      <c r="AL157" s="8">
        <v>-0.13948997495368595</v>
      </c>
      <c r="AM157" s="8">
        <v>-0.19507974902019923</v>
      </c>
      <c r="AP157" s="6">
        <v>6.2571073000000004E-6</v>
      </c>
      <c r="AQ157" s="6">
        <f t="shared" si="11"/>
        <v>1.9828615242448688</v>
      </c>
      <c r="AR157" s="6">
        <f t="shared" si="12"/>
        <v>0.99999369424486884</v>
      </c>
      <c r="AS157" s="6" t="s">
        <v>120</v>
      </c>
      <c r="AT157" s="6">
        <f t="shared" si="9"/>
        <v>0.99999374289270004</v>
      </c>
      <c r="AU157" s="6">
        <f t="shared" si="10"/>
        <v>1</v>
      </c>
    </row>
    <row r="158" spans="1:47">
      <c r="A158" s="8">
        <v>1</v>
      </c>
      <c r="B158" s="8">
        <v>1</v>
      </c>
      <c r="C158" s="8">
        <v>0.3949792744306807</v>
      </c>
      <c r="D158" s="8">
        <v>4.8466744097156914E-2</v>
      </c>
      <c r="E158" s="8">
        <v>0</v>
      </c>
      <c r="F158" s="8">
        <v>1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1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1</v>
      </c>
      <c r="AA158" s="8">
        <v>0</v>
      </c>
      <c r="AB158" s="8">
        <v>0</v>
      </c>
      <c r="AC158" s="8">
        <v>0</v>
      </c>
      <c r="AD158" s="8">
        <v>8.2651456367774948E-2</v>
      </c>
      <c r="AE158" s="8">
        <v>1</v>
      </c>
      <c r="AF158" s="8">
        <v>1</v>
      </c>
      <c r="AG158" s="8">
        <v>0.7402929040173224</v>
      </c>
      <c r="AH158" s="8">
        <v>0</v>
      </c>
      <c r="AI158" s="8">
        <v>0</v>
      </c>
      <c r="AJ158" s="8">
        <v>1</v>
      </c>
      <c r="AK158" s="8">
        <v>0</v>
      </c>
      <c r="AL158" s="8">
        <v>-1.0688619263650878</v>
      </c>
      <c r="AM158" s="8">
        <v>-0.12483161223317457</v>
      </c>
      <c r="AP158" s="6">
        <v>0</v>
      </c>
      <c r="AQ158" s="6">
        <f t="shared" si="11"/>
        <v>1.9902253748271106</v>
      </c>
      <c r="AR158" s="6">
        <f t="shared" si="12"/>
        <v>1.0073575448271106</v>
      </c>
      <c r="AS158" s="6" t="s">
        <v>120</v>
      </c>
      <c r="AT158" s="6">
        <f t="shared" si="9"/>
        <v>1</v>
      </c>
      <c r="AU158" s="6">
        <f t="shared" si="10"/>
        <v>1</v>
      </c>
    </row>
    <row r="159" spans="1:47">
      <c r="A159" s="8">
        <v>1</v>
      </c>
      <c r="B159" s="8">
        <v>0</v>
      </c>
      <c r="C159" s="8">
        <v>-0.84940278126668145</v>
      </c>
      <c r="D159" s="8">
        <v>0.24934404603228855</v>
      </c>
      <c r="E159" s="8">
        <v>0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1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0</v>
      </c>
      <c r="AA159" s="8">
        <v>0</v>
      </c>
      <c r="AB159" s="8">
        <v>0</v>
      </c>
      <c r="AC159" s="8">
        <v>0</v>
      </c>
      <c r="AD159" s="8">
        <v>8.2651456367774948E-2</v>
      </c>
      <c r="AE159" s="8">
        <v>1</v>
      </c>
      <c r="AF159" s="8">
        <v>1</v>
      </c>
      <c r="AG159" s="8">
        <v>0.12338215066955374</v>
      </c>
      <c r="AH159" s="8">
        <v>0</v>
      </c>
      <c r="AI159" s="8">
        <v>0</v>
      </c>
      <c r="AJ159" s="8">
        <v>1</v>
      </c>
      <c r="AK159" s="8">
        <v>0</v>
      </c>
      <c r="AL159" s="8">
        <v>-0.6041759506593869</v>
      </c>
      <c r="AM159" s="8">
        <v>-1.9075537452708499E-2</v>
      </c>
      <c r="AP159" s="6">
        <v>0</v>
      </c>
      <c r="AQ159" s="6">
        <f t="shared" si="11"/>
        <v>2.0012551888956067</v>
      </c>
      <c r="AR159" s="6">
        <f t="shared" si="12"/>
        <v>1.0183873588956067</v>
      </c>
      <c r="AS159" s="6" t="s">
        <v>120</v>
      </c>
      <c r="AT159" s="6">
        <f t="shared" si="9"/>
        <v>1</v>
      </c>
      <c r="AU159" s="6">
        <f t="shared" si="10"/>
        <v>1</v>
      </c>
    </row>
    <row r="160" spans="1:47">
      <c r="A160" s="8">
        <v>1</v>
      </c>
      <c r="B160" s="8">
        <v>1</v>
      </c>
      <c r="C160" s="8">
        <v>1.6747944131537229</v>
      </c>
      <c r="D160" s="8">
        <v>-0.94788467350109606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1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1</v>
      </c>
      <c r="AC160" s="8">
        <v>0</v>
      </c>
      <c r="AD160" s="8">
        <v>-0.65244197846932406</v>
      </c>
      <c r="AE160" s="8">
        <v>1</v>
      </c>
      <c r="AF160" s="8">
        <v>0</v>
      </c>
      <c r="AG160" s="8">
        <v>-0.49352860267821486</v>
      </c>
      <c r="AH160" s="8">
        <v>0</v>
      </c>
      <c r="AI160" s="8">
        <v>0</v>
      </c>
      <c r="AJ160" s="8">
        <v>1</v>
      </c>
      <c r="AK160" s="8">
        <v>0</v>
      </c>
      <c r="AL160" s="8">
        <v>-1.0688619263650878</v>
      </c>
      <c r="AM160" s="8">
        <v>0.38053271607348094</v>
      </c>
      <c r="AP160" s="6">
        <v>0</v>
      </c>
      <c r="AQ160" s="6">
        <f t="shared" si="11"/>
        <v>2.0429434393791617</v>
      </c>
      <c r="AR160" s="6">
        <f t="shared" si="12"/>
        <v>1.0600756093791617</v>
      </c>
      <c r="AS160" s="6" t="s">
        <v>120</v>
      </c>
      <c r="AT160" s="6">
        <f t="shared" si="9"/>
        <v>1</v>
      </c>
      <c r="AU160" s="6">
        <f t="shared" si="10"/>
        <v>1</v>
      </c>
    </row>
    <row r="161" spans="1:47">
      <c r="A161" s="8">
        <v>1</v>
      </c>
      <c r="B161" s="8">
        <v>1</v>
      </c>
      <c r="C161" s="8">
        <v>0.43041235745636075</v>
      </c>
      <c r="D161" s="8">
        <v>-0.30306853428932345</v>
      </c>
      <c r="E161" s="8">
        <v>0</v>
      </c>
      <c r="F161" s="8">
        <v>1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1</v>
      </c>
      <c r="AC161" s="8">
        <v>0</v>
      </c>
      <c r="AD161" s="8">
        <v>2.0249715077666135</v>
      </c>
      <c r="AE161" s="8">
        <v>1</v>
      </c>
      <c r="AF161" s="8">
        <v>0</v>
      </c>
      <c r="AG161" s="8">
        <v>-0.49352860267821486</v>
      </c>
      <c r="AH161" s="8">
        <v>1</v>
      </c>
      <c r="AI161" s="8">
        <v>0</v>
      </c>
      <c r="AJ161" s="8">
        <v>1</v>
      </c>
      <c r="AK161" s="8">
        <v>0</v>
      </c>
      <c r="AL161" s="8">
        <v>-0.47638730734031914</v>
      </c>
      <c r="AM161" s="8">
        <v>-7.2625346642817459E-2</v>
      </c>
      <c r="AP161" s="6">
        <v>0</v>
      </c>
      <c r="AQ161" s="6">
        <f t="shared" si="11"/>
        <v>1.9956864672637573</v>
      </c>
      <c r="AR161" s="6">
        <f t="shared" si="12"/>
        <v>1.0128186372637573</v>
      </c>
      <c r="AS161" s="6" t="s">
        <v>120</v>
      </c>
      <c r="AT161" s="6">
        <f t="shared" si="9"/>
        <v>1</v>
      </c>
      <c r="AU161" s="6">
        <f t="shared" si="10"/>
        <v>1</v>
      </c>
    </row>
    <row r="162" spans="1:47">
      <c r="A162" s="8">
        <v>1</v>
      </c>
      <c r="B162" s="8">
        <v>1</v>
      </c>
      <c r="C162" s="8">
        <v>1.3930160342723015</v>
      </c>
      <c r="D162" s="8">
        <v>0.25737913810969382</v>
      </c>
      <c r="E162" s="8">
        <v>0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1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-0.65244197846932406</v>
      </c>
      <c r="AE162" s="8">
        <v>0</v>
      </c>
      <c r="AF162" s="8">
        <v>0</v>
      </c>
      <c r="AG162" s="8">
        <v>-0.49352860267821486</v>
      </c>
      <c r="AH162" s="8">
        <v>0</v>
      </c>
      <c r="AI162" s="8">
        <v>0</v>
      </c>
      <c r="AJ162" s="8">
        <v>1</v>
      </c>
      <c r="AK162" s="8">
        <v>0</v>
      </c>
      <c r="AL162" s="8">
        <v>-1.0688619263650878</v>
      </c>
      <c r="AM162" s="8">
        <v>0.32103292808447098</v>
      </c>
      <c r="AP162" s="6">
        <v>1.9493609000000001</v>
      </c>
      <c r="AQ162" s="6">
        <f t="shared" si="11"/>
        <v>3.3506900798669199E-2</v>
      </c>
      <c r="AR162" s="6">
        <f t="shared" si="12"/>
        <v>-0.94936092920133075</v>
      </c>
      <c r="AS162" s="6" t="s">
        <v>120</v>
      </c>
      <c r="AT162" s="6">
        <f t="shared" si="9"/>
        <v>-0.94936090000000006</v>
      </c>
      <c r="AU162" s="6">
        <f t="shared" si="10"/>
        <v>0</v>
      </c>
    </row>
    <row r="163" spans="1:47">
      <c r="A163" s="8">
        <v>1</v>
      </c>
      <c r="B163" s="8">
        <v>1</v>
      </c>
      <c r="C163" s="8">
        <v>0.88007736393982194</v>
      </c>
      <c r="D163" s="8">
        <v>1.0106690203664372</v>
      </c>
      <c r="E163" s="8">
        <v>0</v>
      </c>
      <c r="F163" s="8">
        <v>1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1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1</v>
      </c>
      <c r="AC163" s="8">
        <v>0</v>
      </c>
      <c r="AD163" s="8">
        <v>1.7142002995427994</v>
      </c>
      <c r="AE163" s="8">
        <v>1</v>
      </c>
      <c r="AF163" s="8">
        <v>1</v>
      </c>
      <c r="AG163" s="8">
        <v>1.1515667395825013</v>
      </c>
      <c r="AH163" s="8">
        <v>0</v>
      </c>
      <c r="AI163" s="8">
        <v>0</v>
      </c>
      <c r="AJ163" s="8">
        <v>1</v>
      </c>
      <c r="AK163" s="8">
        <v>0</v>
      </c>
      <c r="AL163" s="8">
        <v>-1.0688619263650878</v>
      </c>
      <c r="AM163" s="8">
        <v>-0.19527168382016377</v>
      </c>
      <c r="AP163" s="6">
        <v>0</v>
      </c>
      <c r="AQ163" s="6">
        <f t="shared" si="11"/>
        <v>1.982897165708704</v>
      </c>
      <c r="AR163" s="6">
        <f t="shared" si="12"/>
        <v>1.000029335708704</v>
      </c>
      <c r="AS163" s="6" t="s">
        <v>120</v>
      </c>
      <c r="AT163" s="6">
        <f t="shared" si="9"/>
        <v>1</v>
      </c>
      <c r="AU163" s="6">
        <f t="shared" si="10"/>
        <v>1</v>
      </c>
    </row>
    <row r="164" spans="1:47">
      <c r="A164" s="8">
        <v>1</v>
      </c>
      <c r="B164" s="8">
        <v>0</v>
      </c>
      <c r="C164" s="8">
        <v>0.17731770206028707</v>
      </c>
      <c r="D164" s="8">
        <v>-0.88059077735282698</v>
      </c>
      <c r="E164" s="8">
        <v>0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1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-0.55233779120492232</v>
      </c>
      <c r="AE164" s="8">
        <v>0</v>
      </c>
      <c r="AF164" s="8">
        <v>0</v>
      </c>
      <c r="AG164" s="8">
        <v>-0.49352860267821486</v>
      </c>
      <c r="AH164" s="8">
        <v>0</v>
      </c>
      <c r="AI164" s="8">
        <v>0</v>
      </c>
      <c r="AJ164" s="8">
        <v>1</v>
      </c>
      <c r="AK164" s="8">
        <v>0</v>
      </c>
      <c r="AL164" s="8">
        <v>0.67371048253129073</v>
      </c>
      <c r="AM164" s="8">
        <v>-0.18682655262172365</v>
      </c>
      <c r="AP164" s="6">
        <v>2.0024123999999999</v>
      </c>
      <c r="AQ164" s="6">
        <f t="shared" si="11"/>
        <v>-1.9544537546932042E-2</v>
      </c>
      <c r="AR164" s="6">
        <f t="shared" si="12"/>
        <v>-1.0024123675469321</v>
      </c>
      <c r="AS164" s="6" t="s">
        <v>120</v>
      </c>
      <c r="AT164" s="6">
        <f t="shared" si="9"/>
        <v>-1.0024123999999999</v>
      </c>
      <c r="AU164" s="6">
        <f t="shared" si="10"/>
        <v>0</v>
      </c>
    </row>
    <row r="165" spans="1:47">
      <c r="A165" s="8">
        <v>1</v>
      </c>
      <c r="B165" s="8">
        <v>1</v>
      </c>
      <c r="C165" s="8">
        <v>-0.27319061581495391</v>
      </c>
      <c r="D165" s="8">
        <v>4.8466744097156914E-2</v>
      </c>
      <c r="E165" s="8">
        <v>0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1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2.622608446658564</v>
      </c>
      <c r="AE165" s="8">
        <v>1</v>
      </c>
      <c r="AF165" s="8">
        <v>0</v>
      </c>
      <c r="AG165" s="8">
        <v>-0.49352860267821486</v>
      </c>
      <c r="AH165" s="8">
        <v>1</v>
      </c>
      <c r="AI165" s="8">
        <v>0</v>
      </c>
      <c r="AJ165" s="8">
        <v>1</v>
      </c>
      <c r="AK165" s="8">
        <v>0</v>
      </c>
      <c r="AL165" s="8">
        <v>-0.66226169762259957</v>
      </c>
      <c r="AM165" s="8">
        <v>-0.19527168382016377</v>
      </c>
      <c r="AP165" s="6">
        <v>0</v>
      </c>
      <c r="AQ165" s="6">
        <f t="shared" si="11"/>
        <v>1.9829122545064397</v>
      </c>
      <c r="AR165" s="6">
        <f t="shared" si="12"/>
        <v>1.0000444245064397</v>
      </c>
      <c r="AS165" s="6" t="s">
        <v>120</v>
      </c>
      <c r="AT165" s="6">
        <f t="shared" si="9"/>
        <v>1</v>
      </c>
      <c r="AU165" s="6">
        <f t="shared" si="10"/>
        <v>1</v>
      </c>
    </row>
    <row r="166" spans="1:47">
      <c r="A166" s="8">
        <v>1</v>
      </c>
      <c r="B166" s="8">
        <v>1</v>
      </c>
      <c r="C166" s="8">
        <v>0.24059136590930549</v>
      </c>
      <c r="D166" s="8">
        <v>-0.10219123235419182</v>
      </c>
      <c r="E166" s="8">
        <v>0</v>
      </c>
      <c r="F166" s="8">
        <v>1</v>
      </c>
      <c r="G166" s="8">
        <v>0</v>
      </c>
      <c r="H166" s="8">
        <v>0</v>
      </c>
      <c r="I166" s="8">
        <v>0</v>
      </c>
      <c r="J166" s="8">
        <v>1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1</v>
      </c>
      <c r="AA166" s="8">
        <v>0</v>
      </c>
      <c r="AB166" s="8">
        <v>0</v>
      </c>
      <c r="AC166" s="8">
        <v>0</v>
      </c>
      <c r="AD166" s="8">
        <v>0.30676530845225636</v>
      </c>
      <c r="AE166" s="8">
        <v>1</v>
      </c>
      <c r="AF166" s="8">
        <v>1</v>
      </c>
      <c r="AG166" s="8">
        <v>-8.2254767113035795E-2</v>
      </c>
      <c r="AH166" s="8">
        <v>0</v>
      </c>
      <c r="AI166" s="8">
        <v>0</v>
      </c>
      <c r="AJ166" s="8">
        <v>1</v>
      </c>
      <c r="AK166" s="8">
        <v>0</v>
      </c>
      <c r="AL166" s="8">
        <v>0.52268754042693788</v>
      </c>
      <c r="AM166" s="8">
        <v>-7.8191455841789353E-2</v>
      </c>
      <c r="AP166" s="6">
        <v>0</v>
      </c>
      <c r="AQ166" s="6">
        <f t="shared" si="11"/>
        <v>1.9950038393112166</v>
      </c>
      <c r="AR166" s="6">
        <f t="shared" si="12"/>
        <v>1.0121360093112166</v>
      </c>
      <c r="AS166" s="6" t="s">
        <v>120</v>
      </c>
      <c r="AT166" s="6">
        <f t="shared" si="9"/>
        <v>1</v>
      </c>
      <c r="AU166" s="6">
        <f t="shared" si="10"/>
        <v>1</v>
      </c>
    </row>
    <row r="167" spans="1:47">
      <c r="A167" s="8">
        <v>1</v>
      </c>
      <c r="B167" s="8">
        <v>1</v>
      </c>
      <c r="C167" s="8">
        <v>-1.0248817423412924</v>
      </c>
      <c r="D167" s="8">
        <v>0.34978269699985437</v>
      </c>
      <c r="E167" s="8">
        <v>0</v>
      </c>
      <c r="F167" s="8">
        <v>1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1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1</v>
      </c>
      <c r="AC167" s="8">
        <v>0</v>
      </c>
      <c r="AD167" s="8">
        <v>-0.22811975185603925</v>
      </c>
      <c r="AE167" s="8">
        <v>1</v>
      </c>
      <c r="AF167" s="8">
        <v>1</v>
      </c>
      <c r="AG167" s="8">
        <v>0.94592982179991181</v>
      </c>
      <c r="AH167" s="8">
        <v>0</v>
      </c>
      <c r="AI167" s="8">
        <v>0</v>
      </c>
      <c r="AJ167" s="8">
        <v>1</v>
      </c>
      <c r="AK167" s="8">
        <v>0</v>
      </c>
      <c r="AL167" s="8">
        <v>-0.6041759506593869</v>
      </c>
      <c r="AM167" s="8">
        <v>0.3717037152751117</v>
      </c>
      <c r="AP167" s="6">
        <v>0</v>
      </c>
      <c r="AQ167" s="6">
        <f t="shared" si="11"/>
        <v>2.0420372659853676</v>
      </c>
      <c r="AR167" s="6">
        <f t="shared" si="12"/>
        <v>1.0591694359853676</v>
      </c>
      <c r="AS167" s="6" t="s">
        <v>120</v>
      </c>
      <c r="AT167" s="6">
        <f t="shared" si="9"/>
        <v>1</v>
      </c>
      <c r="AU167" s="6">
        <f t="shared" si="10"/>
        <v>1</v>
      </c>
    </row>
    <row r="168" spans="1:47">
      <c r="A168" s="8">
        <v>1</v>
      </c>
      <c r="B168" s="8">
        <v>1</v>
      </c>
      <c r="C168" s="8">
        <v>-0.55412568330459555</v>
      </c>
      <c r="D168" s="8">
        <v>1.3039498811917296</v>
      </c>
      <c r="E168" s="8">
        <v>0</v>
      </c>
      <c r="F168" s="8">
        <v>1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1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8.2651456367774948E-2</v>
      </c>
      <c r="AE168" s="8">
        <v>1</v>
      </c>
      <c r="AF168" s="8">
        <v>1</v>
      </c>
      <c r="AG168" s="8">
        <v>3.0022989996258072</v>
      </c>
      <c r="AH168" s="8">
        <v>0</v>
      </c>
      <c r="AI168" s="8">
        <v>0</v>
      </c>
      <c r="AJ168" s="8">
        <v>1</v>
      </c>
      <c r="AK168" s="8">
        <v>0</v>
      </c>
      <c r="AL168" s="8">
        <v>9.2853012899164533E-2</v>
      </c>
      <c r="AM168" s="8">
        <v>3.6585554537010491E-2</v>
      </c>
      <c r="AP168" s="6">
        <v>0</v>
      </c>
      <c r="AQ168" s="6">
        <f t="shared" si="11"/>
        <v>2.0070262631981417</v>
      </c>
      <c r="AR168" s="6">
        <f t="shared" si="12"/>
        <v>1.0241584331981417</v>
      </c>
      <c r="AS168" s="6" t="s">
        <v>120</v>
      </c>
      <c r="AT168" s="6">
        <f t="shared" si="9"/>
        <v>1</v>
      </c>
      <c r="AU168" s="6">
        <f t="shared" si="10"/>
        <v>1</v>
      </c>
    </row>
    <row r="169" spans="1:47">
      <c r="A169" s="8">
        <v>1</v>
      </c>
      <c r="B169" s="8">
        <v>1</v>
      </c>
      <c r="C169" s="8">
        <v>0.88007736393982194</v>
      </c>
      <c r="D169" s="8">
        <v>-0.91473991868179927</v>
      </c>
      <c r="E169" s="8">
        <v>0</v>
      </c>
      <c r="F169" s="8">
        <v>1</v>
      </c>
      <c r="G169" s="8">
        <v>0</v>
      </c>
      <c r="H169" s="8">
        <v>0</v>
      </c>
      <c r="I169" s="8">
        <v>0</v>
      </c>
      <c r="J169" s="8">
        <v>1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1</v>
      </c>
      <c r="AC169" s="8">
        <v>0</v>
      </c>
      <c r="AD169" s="8">
        <v>0.86704993866345981</v>
      </c>
      <c r="AE169" s="8">
        <v>1</v>
      </c>
      <c r="AF169" s="8">
        <v>0</v>
      </c>
      <c r="AG169" s="8">
        <v>-0.49352860267821486</v>
      </c>
      <c r="AH169" s="8">
        <v>0</v>
      </c>
      <c r="AI169" s="8">
        <v>0</v>
      </c>
      <c r="AJ169" s="8">
        <v>1</v>
      </c>
      <c r="AK169" s="8">
        <v>0</v>
      </c>
      <c r="AL169" s="8">
        <v>1.254567952163417</v>
      </c>
      <c r="AM169" s="8">
        <v>-0.19527168382016377</v>
      </c>
      <c r="AP169" s="6">
        <v>1.0606418000000001E-4</v>
      </c>
      <c r="AQ169" s="6">
        <f t="shared" si="11"/>
        <v>1.9827617171744154</v>
      </c>
      <c r="AR169" s="6">
        <f t="shared" si="12"/>
        <v>0.99989388717441541</v>
      </c>
      <c r="AS169" s="6" t="s">
        <v>120</v>
      </c>
      <c r="AT169" s="6">
        <f t="shared" si="9"/>
        <v>0.99989393581999997</v>
      </c>
      <c r="AU169" s="6">
        <f t="shared" si="10"/>
        <v>1</v>
      </c>
    </row>
    <row r="170" spans="1:47">
      <c r="A170" s="8">
        <v>1</v>
      </c>
      <c r="B170" s="8">
        <v>0</v>
      </c>
      <c r="C170" s="8">
        <v>-0.93376766639870601</v>
      </c>
      <c r="D170" s="8">
        <v>1.4214631028237819</v>
      </c>
      <c r="E170" s="8">
        <v>0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1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1</v>
      </c>
      <c r="AC170" s="8">
        <v>0</v>
      </c>
      <c r="AD170" s="8">
        <v>1.128516099428688</v>
      </c>
      <c r="AE170" s="8">
        <v>1</v>
      </c>
      <c r="AF170" s="8">
        <v>0</v>
      </c>
      <c r="AG170" s="8">
        <v>-0.49352860267821486</v>
      </c>
      <c r="AH170" s="8">
        <v>0</v>
      </c>
      <c r="AI170" s="8">
        <v>0</v>
      </c>
      <c r="AJ170" s="8">
        <v>1</v>
      </c>
      <c r="AK170" s="8">
        <v>0</v>
      </c>
      <c r="AL170" s="8">
        <v>0.90605347038414119</v>
      </c>
      <c r="AM170" s="8">
        <v>-0.19527168382016377</v>
      </c>
      <c r="AP170" s="6">
        <v>9.2528184000000002E-5</v>
      </c>
      <c r="AQ170" s="6">
        <f t="shared" si="11"/>
        <v>1.9827752531684841</v>
      </c>
      <c r="AR170" s="6">
        <f t="shared" si="12"/>
        <v>0.99990742316848413</v>
      </c>
      <c r="AS170" s="6" t="s">
        <v>120</v>
      </c>
      <c r="AT170" s="6">
        <f t="shared" si="9"/>
        <v>0.99990747181600004</v>
      </c>
      <c r="AU170" s="6">
        <f t="shared" si="10"/>
        <v>1</v>
      </c>
    </row>
    <row r="171" spans="1:47">
      <c r="A171" s="8">
        <v>1</v>
      </c>
      <c r="B171" s="8">
        <v>0</v>
      </c>
      <c r="C171" s="8">
        <v>0.81005434055047121</v>
      </c>
      <c r="D171" s="8">
        <v>0.34978269699985437</v>
      </c>
      <c r="E171" s="8">
        <v>0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1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-0.51498548252417542</v>
      </c>
      <c r="AE171" s="8">
        <v>1</v>
      </c>
      <c r="AF171" s="8">
        <v>1</v>
      </c>
      <c r="AG171" s="8">
        <v>0.12338215066955374</v>
      </c>
      <c r="AH171" s="8">
        <v>1</v>
      </c>
      <c r="AI171" s="8">
        <v>0</v>
      </c>
      <c r="AJ171" s="8">
        <v>1</v>
      </c>
      <c r="AK171" s="8">
        <v>0</v>
      </c>
      <c r="AL171" s="8">
        <v>-0.22661859539850487</v>
      </c>
      <c r="AM171" s="8">
        <v>-0.19527168382016377</v>
      </c>
      <c r="AP171" s="6">
        <v>6.7836137999999996E-5</v>
      </c>
      <c r="AQ171" s="6">
        <f t="shared" si="11"/>
        <v>1.9827999452145324</v>
      </c>
      <c r="AR171" s="6">
        <f t="shared" si="12"/>
        <v>0.9999321152145324</v>
      </c>
      <c r="AS171" s="6" t="s">
        <v>120</v>
      </c>
      <c r="AT171" s="6">
        <f t="shared" si="9"/>
        <v>0.99993216386200001</v>
      </c>
      <c r="AU171" s="6">
        <f t="shared" si="10"/>
        <v>1</v>
      </c>
    </row>
    <row r="172" spans="1:47">
      <c r="A172" s="8">
        <v>1</v>
      </c>
      <c r="B172" s="8">
        <v>1</v>
      </c>
      <c r="C172" s="8">
        <v>2.0966188388138458</v>
      </c>
      <c r="D172" s="8">
        <v>4.6686446886051849</v>
      </c>
      <c r="E172" s="8">
        <v>1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1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7.8519316619631292</v>
      </c>
      <c r="AE172" s="8">
        <v>1</v>
      </c>
      <c r="AF172" s="8">
        <v>1</v>
      </c>
      <c r="AG172" s="8">
        <v>7.7319481086253665</v>
      </c>
      <c r="AH172" s="8">
        <v>0</v>
      </c>
      <c r="AI172" s="8">
        <v>0</v>
      </c>
      <c r="AJ172" s="8">
        <v>1</v>
      </c>
      <c r="AK172" s="8">
        <v>0</v>
      </c>
      <c r="AL172" s="8">
        <v>-1.0688619263650878</v>
      </c>
      <c r="AM172" s="8">
        <v>-0.19239266182069556</v>
      </c>
      <c r="AP172" s="6">
        <v>0</v>
      </c>
      <c r="AQ172" s="6">
        <f t="shared" si="11"/>
        <v>1.9833613427208585</v>
      </c>
      <c r="AR172" s="6">
        <f t="shared" si="12"/>
        <v>1.0004935127208585</v>
      </c>
      <c r="AS172" s="6" t="s">
        <v>120</v>
      </c>
      <c r="AT172" s="6">
        <f t="shared" si="9"/>
        <v>1</v>
      </c>
      <c r="AU172" s="6">
        <f t="shared" si="10"/>
        <v>1</v>
      </c>
    </row>
    <row r="173" spans="1:47">
      <c r="A173" s="8">
        <v>1</v>
      </c>
      <c r="B173" s="8">
        <v>0</v>
      </c>
      <c r="C173" s="8">
        <v>-0.17448370021048504</v>
      </c>
      <c r="D173" s="8">
        <v>-0.86351620668834073</v>
      </c>
      <c r="E173" s="8">
        <v>0</v>
      </c>
      <c r="F173" s="8">
        <v>1</v>
      </c>
      <c r="G173" s="8">
        <v>0</v>
      </c>
      <c r="H173" s="8">
        <v>0</v>
      </c>
      <c r="I173" s="8">
        <v>0</v>
      </c>
      <c r="J173" s="8">
        <v>0</v>
      </c>
      <c r="K173" s="8">
        <v>1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</v>
      </c>
      <c r="Z173" s="8">
        <v>0</v>
      </c>
      <c r="AA173" s="8">
        <v>0</v>
      </c>
      <c r="AB173" s="8">
        <v>0</v>
      </c>
      <c r="AC173" s="8">
        <v>0</v>
      </c>
      <c r="AD173" s="8">
        <v>-0.50303274374633644</v>
      </c>
      <c r="AE173" s="8">
        <v>1</v>
      </c>
      <c r="AF173" s="8">
        <v>1</v>
      </c>
      <c r="AG173" s="8">
        <v>0.32901906845214329</v>
      </c>
      <c r="AH173" s="8">
        <v>0</v>
      </c>
      <c r="AI173" s="8">
        <v>0</v>
      </c>
      <c r="AJ173" s="8">
        <v>1</v>
      </c>
      <c r="AK173" s="8">
        <v>0</v>
      </c>
      <c r="AL173" s="8">
        <v>1.1383964582369916</v>
      </c>
      <c r="AM173" s="8">
        <v>-9.9304283837889654E-2</v>
      </c>
      <c r="AP173" s="6">
        <v>0</v>
      </c>
      <c r="AQ173" s="6">
        <f t="shared" si="11"/>
        <v>1.9927841033316034</v>
      </c>
      <c r="AR173" s="6">
        <f t="shared" si="12"/>
        <v>1.0099162733316034</v>
      </c>
      <c r="AS173" s="6" t="s">
        <v>120</v>
      </c>
      <c r="AT173" s="6">
        <f t="shared" si="9"/>
        <v>1</v>
      </c>
      <c r="AU173" s="6">
        <f t="shared" si="10"/>
        <v>1</v>
      </c>
    </row>
    <row r="174" spans="1:47">
      <c r="A174" s="8">
        <v>1</v>
      </c>
      <c r="B174" s="8">
        <v>1</v>
      </c>
      <c r="C174" s="8">
        <v>-0.80047114789010743</v>
      </c>
      <c r="D174" s="8">
        <v>-0.78919160497234209</v>
      </c>
      <c r="E174" s="8">
        <v>0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1</v>
      </c>
      <c r="AC174" s="8">
        <v>0</v>
      </c>
      <c r="AD174" s="8">
        <v>-1.7452730896626731E-2</v>
      </c>
      <c r="AE174" s="8">
        <v>0</v>
      </c>
      <c r="AF174" s="8">
        <v>0</v>
      </c>
      <c r="AG174" s="8">
        <v>-0.49352860267821486</v>
      </c>
      <c r="AH174" s="8">
        <v>1</v>
      </c>
      <c r="AI174" s="8">
        <v>0</v>
      </c>
      <c r="AJ174" s="8">
        <v>1</v>
      </c>
      <c r="AK174" s="8">
        <v>0</v>
      </c>
      <c r="AL174" s="8">
        <v>-0.32536436523596635</v>
      </c>
      <c r="AM174" s="8">
        <v>-0.19527168382016377</v>
      </c>
      <c r="AP174" s="6">
        <v>2.0032219000000002</v>
      </c>
      <c r="AQ174" s="6">
        <f t="shared" si="11"/>
        <v>-2.0354058829310413E-2</v>
      </c>
      <c r="AR174" s="6">
        <f t="shared" si="12"/>
        <v>-1.0032218888293105</v>
      </c>
      <c r="AS174" s="6" t="s">
        <v>120</v>
      </c>
      <c r="AT174" s="6">
        <f t="shared" si="9"/>
        <v>-1.0032219000000002</v>
      </c>
      <c r="AU174" s="6">
        <f t="shared" si="10"/>
        <v>0</v>
      </c>
    </row>
    <row r="175" spans="1:47">
      <c r="A175" s="8">
        <v>1</v>
      </c>
      <c r="B175" s="8">
        <v>1</v>
      </c>
      <c r="C175" s="8">
        <v>0.43716171699669298</v>
      </c>
      <c r="D175" s="8">
        <v>-0.93081010283660992</v>
      </c>
      <c r="E175" s="8">
        <v>1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1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1</v>
      </c>
      <c r="Z175" s="8">
        <v>0</v>
      </c>
      <c r="AA175" s="8">
        <v>0</v>
      </c>
      <c r="AB175" s="8">
        <v>0</v>
      </c>
      <c r="AC175" s="8">
        <v>0</v>
      </c>
      <c r="AD175" s="8">
        <v>-0.21616701307820024</v>
      </c>
      <c r="AE175" s="8">
        <v>0</v>
      </c>
      <c r="AF175" s="8">
        <v>0</v>
      </c>
      <c r="AG175" s="8">
        <v>-0.49352860267821486</v>
      </c>
      <c r="AH175" s="8">
        <v>1</v>
      </c>
      <c r="AI175" s="8">
        <v>0</v>
      </c>
      <c r="AJ175" s="8">
        <v>1</v>
      </c>
      <c r="AK175" s="8">
        <v>0</v>
      </c>
      <c r="AL175" s="8">
        <v>0.2787274031814449</v>
      </c>
      <c r="AM175" s="8">
        <v>-0.17358305142416983</v>
      </c>
      <c r="AP175" s="6">
        <v>2.0010135999999998</v>
      </c>
      <c r="AQ175" s="6">
        <f t="shared" si="11"/>
        <v>-1.8145784697494317E-2</v>
      </c>
      <c r="AR175" s="6">
        <f t="shared" si="12"/>
        <v>-1.0010136146974944</v>
      </c>
      <c r="AS175" s="6" t="s">
        <v>120</v>
      </c>
      <c r="AT175" s="6">
        <f t="shared" si="9"/>
        <v>-1.0010135999999998</v>
      </c>
      <c r="AU175" s="6">
        <f t="shared" si="10"/>
        <v>0</v>
      </c>
    </row>
    <row r="176" spans="1:47">
      <c r="A176" s="8">
        <v>1</v>
      </c>
      <c r="B176" s="8">
        <v>0</v>
      </c>
      <c r="C176" s="8">
        <v>-0.24450655487006528</v>
      </c>
      <c r="D176" s="8">
        <v>-0.74700737156596442</v>
      </c>
      <c r="E176" s="8">
        <v>0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1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8.2651456367774948E-2</v>
      </c>
      <c r="AE176" s="8">
        <v>1</v>
      </c>
      <c r="AF176" s="8">
        <v>1</v>
      </c>
      <c r="AG176" s="8">
        <v>0.53465598623473276</v>
      </c>
      <c r="AH176" s="8">
        <v>1</v>
      </c>
      <c r="AI176" s="8">
        <v>0</v>
      </c>
      <c r="AJ176" s="8">
        <v>1</v>
      </c>
      <c r="AK176" s="8">
        <v>0</v>
      </c>
      <c r="AL176" s="8">
        <v>0.67371048253129073</v>
      </c>
      <c r="AM176" s="8">
        <v>7.91950801291402E-2</v>
      </c>
      <c r="AP176" s="6">
        <v>0</v>
      </c>
      <c r="AQ176" s="6">
        <f t="shared" si="11"/>
        <v>2.0114599059555238</v>
      </c>
      <c r="AR176" s="6">
        <f t="shared" si="12"/>
        <v>1.0285920759555238</v>
      </c>
      <c r="AS176" s="6" t="s">
        <v>120</v>
      </c>
      <c r="AT176" s="6">
        <f t="shared" si="9"/>
        <v>1</v>
      </c>
      <c r="AU176" s="6">
        <f t="shared" si="10"/>
        <v>1</v>
      </c>
    </row>
    <row r="177" spans="1:47">
      <c r="A177" s="8">
        <v>1</v>
      </c>
      <c r="B177" s="8">
        <v>0</v>
      </c>
      <c r="C177" s="8">
        <v>-0.63174137762605831</v>
      </c>
      <c r="D177" s="8">
        <v>-0.85548111461093546</v>
      </c>
      <c r="E177" s="8">
        <v>0</v>
      </c>
      <c r="F177" s="8">
        <v>1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1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1</v>
      </c>
      <c r="AC177" s="8">
        <v>0</v>
      </c>
      <c r="AD177" s="8">
        <v>-0.29087163043969405</v>
      </c>
      <c r="AE177" s="8">
        <v>1</v>
      </c>
      <c r="AF177" s="8">
        <v>1</v>
      </c>
      <c r="AG177" s="8">
        <v>-0.28789168489562533</v>
      </c>
      <c r="AH177" s="8">
        <v>0</v>
      </c>
      <c r="AI177" s="8">
        <v>0</v>
      </c>
      <c r="AJ177" s="8">
        <v>1</v>
      </c>
      <c r="AK177" s="8">
        <v>0</v>
      </c>
      <c r="AL177" s="8">
        <v>-1.0688619263650878</v>
      </c>
      <c r="AM177" s="8">
        <v>-6.5139889444200072E-2</v>
      </c>
      <c r="AP177" s="6">
        <v>0</v>
      </c>
      <c r="AQ177" s="6">
        <f t="shared" si="11"/>
        <v>1.9964799816844723</v>
      </c>
      <c r="AR177" s="6">
        <f t="shared" si="12"/>
        <v>1.0136121516844723</v>
      </c>
      <c r="AS177" s="6" t="s">
        <v>120</v>
      </c>
      <c r="AT177" s="6">
        <f t="shared" si="9"/>
        <v>1</v>
      </c>
      <c r="AU177" s="6">
        <f t="shared" si="10"/>
        <v>1</v>
      </c>
    </row>
    <row r="178" spans="1:47">
      <c r="A178" s="8">
        <v>1</v>
      </c>
      <c r="B178" s="8">
        <v>0</v>
      </c>
      <c r="C178" s="8">
        <v>-0.55412568330459555</v>
      </c>
      <c r="D178" s="8">
        <v>1.5208973672816719</v>
      </c>
      <c r="E178" s="8">
        <v>0</v>
      </c>
      <c r="F178" s="8">
        <v>1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1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1</v>
      </c>
      <c r="AC178" s="8">
        <v>0</v>
      </c>
      <c r="AD178" s="8">
        <v>0.38146992581375011</v>
      </c>
      <c r="AE178" s="8">
        <v>1</v>
      </c>
      <c r="AF178" s="8">
        <v>1</v>
      </c>
      <c r="AG178" s="8">
        <v>0.7402929040173224</v>
      </c>
      <c r="AH178" s="8">
        <v>0</v>
      </c>
      <c r="AI178" s="8">
        <v>0</v>
      </c>
      <c r="AJ178" s="8">
        <v>1</v>
      </c>
      <c r="AK178" s="8">
        <v>0</v>
      </c>
      <c r="AL178" s="8">
        <v>1.254567952163417</v>
      </c>
      <c r="AM178" s="8">
        <v>-0.10736554543640069</v>
      </c>
      <c r="AP178" s="6">
        <v>0</v>
      </c>
      <c r="AQ178" s="6">
        <f t="shared" si="11"/>
        <v>1.991920456139169</v>
      </c>
      <c r="AR178" s="6">
        <f t="shared" si="12"/>
        <v>1.009052626139169</v>
      </c>
      <c r="AS178" s="6" t="s">
        <v>120</v>
      </c>
      <c r="AT178" s="6">
        <f t="shared" si="9"/>
        <v>1</v>
      </c>
      <c r="AU178" s="6">
        <f t="shared" si="10"/>
        <v>1</v>
      </c>
    </row>
    <row r="179" spans="1:47">
      <c r="A179" s="8">
        <v>1</v>
      </c>
      <c r="B179" s="8">
        <v>1</v>
      </c>
      <c r="C179" s="8">
        <v>-0.96160807849227403</v>
      </c>
      <c r="D179" s="8">
        <v>0.90219527732146643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1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0</v>
      </c>
      <c r="AD179" s="8">
        <v>-0.16686196561961433</v>
      </c>
      <c r="AE179" s="8">
        <v>1</v>
      </c>
      <c r="AF179" s="8">
        <v>1</v>
      </c>
      <c r="AG179" s="8">
        <v>0.12338215066955374</v>
      </c>
      <c r="AH179" s="8">
        <v>1</v>
      </c>
      <c r="AI179" s="8">
        <v>0</v>
      </c>
      <c r="AJ179" s="8">
        <v>1</v>
      </c>
      <c r="AK179" s="8">
        <v>0</v>
      </c>
      <c r="AL179" s="8">
        <v>-0.83651893851223735</v>
      </c>
      <c r="AM179" s="8">
        <v>-0.18989750942115644</v>
      </c>
      <c r="AP179" s="6">
        <v>0</v>
      </c>
      <c r="AQ179" s="6">
        <f t="shared" si="11"/>
        <v>1.9834052118175101</v>
      </c>
      <c r="AR179" s="6">
        <f t="shared" si="12"/>
        <v>1.0005373818175101</v>
      </c>
      <c r="AS179" s="6" t="s">
        <v>120</v>
      </c>
      <c r="AT179" s="6">
        <f t="shared" si="9"/>
        <v>1</v>
      </c>
      <c r="AU179" s="6">
        <f t="shared" si="10"/>
        <v>1</v>
      </c>
    </row>
    <row r="180" spans="1:47">
      <c r="A180" s="8">
        <v>1</v>
      </c>
      <c r="B180" s="8">
        <v>1</v>
      </c>
      <c r="C180" s="8">
        <v>1.6882931322343875</v>
      </c>
      <c r="D180" s="8">
        <v>2.0572397634484734</v>
      </c>
      <c r="E180" s="8">
        <v>0</v>
      </c>
      <c r="F180" s="8">
        <v>1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1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1</v>
      </c>
      <c r="Z180" s="8">
        <v>0</v>
      </c>
      <c r="AA180" s="8">
        <v>0</v>
      </c>
      <c r="AB180" s="8">
        <v>0</v>
      </c>
      <c r="AC180" s="8">
        <v>0</v>
      </c>
      <c r="AD180" s="8">
        <v>1.8755622730436261</v>
      </c>
      <c r="AE180" s="8">
        <v>1</v>
      </c>
      <c r="AF180" s="8">
        <v>1</v>
      </c>
      <c r="AG180" s="8">
        <v>1.357203657365091</v>
      </c>
      <c r="AH180" s="8">
        <v>0</v>
      </c>
      <c r="AI180" s="8">
        <v>0</v>
      </c>
      <c r="AJ180" s="8">
        <v>1</v>
      </c>
      <c r="AK180" s="8">
        <v>0</v>
      </c>
      <c r="AL180" s="8">
        <v>-1.0688619263650878</v>
      </c>
      <c r="AM180" s="8">
        <v>-0.19527168382016377</v>
      </c>
      <c r="AP180" s="6">
        <v>0</v>
      </c>
      <c r="AQ180" s="6">
        <f t="shared" si="11"/>
        <v>1.98286833330401</v>
      </c>
      <c r="AR180" s="6">
        <f t="shared" si="12"/>
        <v>1.00000050330401</v>
      </c>
      <c r="AS180" s="6" t="s">
        <v>120</v>
      </c>
      <c r="AT180" s="6">
        <f t="shared" si="9"/>
        <v>1</v>
      </c>
      <c r="AU180" s="6">
        <f t="shared" si="10"/>
        <v>1</v>
      </c>
    </row>
    <row r="181" spans="1:47">
      <c r="A181" s="8">
        <v>1</v>
      </c>
      <c r="B181" s="8">
        <v>1</v>
      </c>
      <c r="C181" s="8">
        <v>-0.94051685720926792</v>
      </c>
      <c r="D181" s="8">
        <v>0.45022134796742019</v>
      </c>
      <c r="E181" s="8">
        <v>0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1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1</v>
      </c>
      <c r="Z181" s="8">
        <v>0</v>
      </c>
      <c r="AA181" s="8">
        <v>0</v>
      </c>
      <c r="AB181" s="8">
        <v>0</v>
      </c>
      <c r="AC181" s="8">
        <v>0</v>
      </c>
      <c r="AD181" s="8">
        <v>-0.17881470439745334</v>
      </c>
      <c r="AE181" s="8">
        <v>1</v>
      </c>
      <c r="AF181" s="8">
        <v>1</v>
      </c>
      <c r="AG181" s="8">
        <v>0.12338215066955374</v>
      </c>
      <c r="AH181" s="8">
        <v>0</v>
      </c>
      <c r="AI181" s="8">
        <v>0</v>
      </c>
      <c r="AJ181" s="8">
        <v>1</v>
      </c>
      <c r="AK181" s="8">
        <v>0</v>
      </c>
      <c r="AL181" s="8">
        <v>9.2853012899164533E-2</v>
      </c>
      <c r="AM181" s="8">
        <v>7.1709622930522812E-2</v>
      </c>
      <c r="AP181" s="6">
        <v>0</v>
      </c>
      <c r="AQ181" s="6">
        <f t="shared" si="11"/>
        <v>2.0106689057086049</v>
      </c>
      <c r="AR181" s="6">
        <f t="shared" si="12"/>
        <v>1.0278010757086049</v>
      </c>
      <c r="AS181" s="6" t="s">
        <v>120</v>
      </c>
      <c r="AT181" s="6">
        <f t="shared" si="9"/>
        <v>1</v>
      </c>
      <c r="AU181" s="6">
        <f t="shared" si="10"/>
        <v>1</v>
      </c>
    </row>
    <row r="182" spans="1:47">
      <c r="A182" s="8">
        <v>1</v>
      </c>
      <c r="B182" s="8">
        <v>1</v>
      </c>
      <c r="C182" s="8">
        <v>0.83114556183347743</v>
      </c>
      <c r="D182" s="8">
        <v>4.8466744097156914E-2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1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1</v>
      </c>
      <c r="AC182" s="8">
        <v>0</v>
      </c>
      <c r="AD182" s="8">
        <v>0.8296976299827129</v>
      </c>
      <c r="AE182" s="8">
        <v>1</v>
      </c>
      <c r="AF182" s="8">
        <v>1</v>
      </c>
      <c r="AG182" s="8">
        <v>0.7402929040173224</v>
      </c>
      <c r="AH182" s="8">
        <v>1</v>
      </c>
      <c r="AI182" s="8">
        <v>0</v>
      </c>
      <c r="AJ182" s="8">
        <v>1</v>
      </c>
      <c r="AK182" s="8">
        <v>0</v>
      </c>
      <c r="AL182" s="8">
        <v>1.6611681809059053</v>
      </c>
      <c r="AM182" s="8">
        <v>-0.19527168382016377</v>
      </c>
      <c r="AP182" s="6">
        <v>1.3328023E-4</v>
      </c>
      <c r="AQ182" s="6">
        <f t="shared" si="11"/>
        <v>1.9827345011242916</v>
      </c>
      <c r="AR182" s="6">
        <f t="shared" si="12"/>
        <v>0.99986667112429162</v>
      </c>
      <c r="AS182" s="6" t="s">
        <v>120</v>
      </c>
      <c r="AT182" s="6">
        <f t="shared" si="9"/>
        <v>0.99986671976999997</v>
      </c>
      <c r="AU182" s="6">
        <f t="shared" si="10"/>
        <v>1</v>
      </c>
    </row>
    <row r="183" spans="1:47">
      <c r="A183" s="8">
        <v>1</v>
      </c>
      <c r="B183" s="8">
        <v>0</v>
      </c>
      <c r="C183" s="8">
        <v>0.5215266021287176</v>
      </c>
      <c r="D183" s="8">
        <v>0.14890539506472272</v>
      </c>
      <c r="E183" s="8">
        <v>0</v>
      </c>
      <c r="F183" s="8">
        <v>1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1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1</v>
      </c>
      <c r="Z183" s="8">
        <v>0</v>
      </c>
      <c r="AA183" s="8">
        <v>0</v>
      </c>
      <c r="AB183" s="8">
        <v>0</v>
      </c>
      <c r="AC183" s="8">
        <v>0</v>
      </c>
      <c r="AD183" s="8">
        <v>-0.62704240856641613</v>
      </c>
      <c r="AE183" s="8">
        <v>1</v>
      </c>
      <c r="AF183" s="8">
        <v>0</v>
      </c>
      <c r="AG183" s="8">
        <v>-0.49352860267821486</v>
      </c>
      <c r="AH183" s="8">
        <v>1</v>
      </c>
      <c r="AI183" s="8">
        <v>0</v>
      </c>
      <c r="AJ183" s="8">
        <v>1</v>
      </c>
      <c r="AK183" s="8">
        <v>0</v>
      </c>
      <c r="AL183" s="8">
        <v>0.25549310439615985</v>
      </c>
      <c r="AM183" s="8">
        <v>-0.19527168382016377</v>
      </c>
      <c r="AP183" s="6">
        <v>9.8396956999999996E-5</v>
      </c>
      <c r="AQ183" s="6">
        <f t="shared" si="11"/>
        <v>1.9827693843963732</v>
      </c>
      <c r="AR183" s="6">
        <f t="shared" si="12"/>
        <v>0.99990155439637318</v>
      </c>
      <c r="AS183" s="6" t="s">
        <v>120</v>
      </c>
      <c r="AT183" s="6">
        <f t="shared" si="9"/>
        <v>0.99990160304300002</v>
      </c>
      <c r="AU183" s="6">
        <f t="shared" si="10"/>
        <v>1</v>
      </c>
    </row>
    <row r="184" spans="1:47">
      <c r="A184" s="8">
        <v>1</v>
      </c>
      <c r="B184" s="8">
        <v>1</v>
      </c>
      <c r="C184" s="8">
        <v>-0.22341533358705915</v>
      </c>
      <c r="D184" s="8">
        <v>2.0572397634484734</v>
      </c>
      <c r="E184" s="8">
        <v>0</v>
      </c>
      <c r="F184" s="8">
        <v>1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1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1</v>
      </c>
      <c r="AC184" s="8">
        <v>0</v>
      </c>
      <c r="AD184" s="8">
        <v>0.92980181724711464</v>
      </c>
      <c r="AE184" s="8">
        <v>1</v>
      </c>
      <c r="AF184" s="8">
        <v>1</v>
      </c>
      <c r="AG184" s="8">
        <v>1.76847749293027</v>
      </c>
      <c r="AH184" s="8">
        <v>0</v>
      </c>
      <c r="AI184" s="8">
        <v>0</v>
      </c>
      <c r="AJ184" s="8">
        <v>1</v>
      </c>
      <c r="AK184" s="8">
        <v>0</v>
      </c>
      <c r="AL184" s="8">
        <v>-1.0688619263650878</v>
      </c>
      <c r="AM184" s="8">
        <v>0.24291546449889984</v>
      </c>
      <c r="AP184" s="6">
        <v>0</v>
      </c>
      <c r="AQ184" s="6">
        <f t="shared" si="11"/>
        <v>2.0286150081043028</v>
      </c>
      <c r="AR184" s="6">
        <f t="shared" si="12"/>
        <v>1.0457471781043028</v>
      </c>
      <c r="AS184" s="6" t="s">
        <v>120</v>
      </c>
      <c r="AT184" s="6">
        <f t="shared" si="9"/>
        <v>1</v>
      </c>
      <c r="AU184" s="6">
        <f t="shared" si="10"/>
        <v>1</v>
      </c>
    </row>
    <row r="185" spans="1:47">
      <c r="A185" s="8">
        <v>1</v>
      </c>
      <c r="B185" s="8">
        <v>1</v>
      </c>
      <c r="C185" s="8">
        <v>-0.64523975924718191</v>
      </c>
      <c r="D185" s="8">
        <v>-0.82233635979163877</v>
      </c>
      <c r="E185" s="8">
        <v>0</v>
      </c>
      <c r="F185" s="8">
        <v>1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1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1</v>
      </c>
      <c r="Z185" s="8">
        <v>0</v>
      </c>
      <c r="AA185" s="8">
        <v>0</v>
      </c>
      <c r="AB185" s="8">
        <v>0</v>
      </c>
      <c r="AC185" s="8">
        <v>0</v>
      </c>
      <c r="AD185" s="8">
        <v>-0.61508966978857715</v>
      </c>
      <c r="AE185" s="8">
        <v>0</v>
      </c>
      <c r="AF185" s="8">
        <v>0</v>
      </c>
      <c r="AG185" s="8">
        <v>-0.49352860267821486</v>
      </c>
      <c r="AH185" s="8">
        <v>0</v>
      </c>
      <c r="AI185" s="8">
        <v>0</v>
      </c>
      <c r="AJ185" s="8">
        <v>1</v>
      </c>
      <c r="AK185" s="8">
        <v>0</v>
      </c>
      <c r="AL185" s="8">
        <v>-0.48800445673296167</v>
      </c>
      <c r="AM185" s="8">
        <v>-0.19527168382016377</v>
      </c>
      <c r="AP185" s="6">
        <v>2.0032323000000001</v>
      </c>
      <c r="AQ185" s="6">
        <f t="shared" si="11"/>
        <v>-2.0364446077067142E-2</v>
      </c>
      <c r="AR185" s="6">
        <f t="shared" si="12"/>
        <v>-1.0032322760770671</v>
      </c>
      <c r="AS185" s="6" t="s">
        <v>120</v>
      </c>
      <c r="AT185" s="6">
        <f t="shared" si="9"/>
        <v>-1.0032323000000001</v>
      </c>
      <c r="AU185" s="6">
        <f t="shared" si="10"/>
        <v>0</v>
      </c>
    </row>
    <row r="186" spans="1:47">
      <c r="A186" s="8">
        <v>1</v>
      </c>
      <c r="B186" s="8">
        <v>1</v>
      </c>
      <c r="C186" s="8">
        <v>0.73243881495877894</v>
      </c>
      <c r="D186" s="8">
        <v>3.3629422260268291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1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1</v>
      </c>
      <c r="AD186" s="8">
        <v>5.3119746716723402</v>
      </c>
      <c r="AE186" s="8">
        <v>1</v>
      </c>
      <c r="AF186" s="8">
        <v>1</v>
      </c>
      <c r="AG186" s="8">
        <v>1.76847749293027</v>
      </c>
      <c r="AH186" s="8">
        <v>0</v>
      </c>
      <c r="AI186" s="8">
        <v>0</v>
      </c>
      <c r="AJ186" s="8">
        <v>1</v>
      </c>
      <c r="AK186" s="8">
        <v>0</v>
      </c>
      <c r="AL186" s="8">
        <v>-1.0688619263650878</v>
      </c>
      <c r="AM186" s="8">
        <v>3.5050076137294099E-2</v>
      </c>
      <c r="AP186" s="6">
        <v>0</v>
      </c>
      <c r="AQ186" s="6">
        <f t="shared" si="11"/>
        <v>2.0069953439721102</v>
      </c>
      <c r="AR186" s="6">
        <f t="shared" si="12"/>
        <v>1.0241275139721102</v>
      </c>
      <c r="AS186" s="6" t="s">
        <v>120</v>
      </c>
      <c r="AT186" s="6">
        <f t="shared" si="9"/>
        <v>1</v>
      </c>
      <c r="AU186" s="6">
        <f t="shared" si="10"/>
        <v>1</v>
      </c>
    </row>
    <row r="187" spans="1:47">
      <c r="A187" s="8">
        <v>1</v>
      </c>
      <c r="B187" s="8">
        <v>1</v>
      </c>
      <c r="C187" s="8">
        <v>-1.0459729636242985</v>
      </c>
      <c r="D187" s="8">
        <v>0.95241460280524937</v>
      </c>
      <c r="E187" s="8">
        <v>0</v>
      </c>
      <c r="F187" s="8">
        <v>1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1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1</v>
      </c>
      <c r="Z187" s="8">
        <v>0</v>
      </c>
      <c r="AA187" s="8">
        <v>0</v>
      </c>
      <c r="AB187" s="8">
        <v>0</v>
      </c>
      <c r="AC187" s="8">
        <v>0</v>
      </c>
      <c r="AD187" s="8">
        <v>-0.21616701307820024</v>
      </c>
      <c r="AE187" s="8">
        <v>1</v>
      </c>
      <c r="AF187" s="8">
        <v>0</v>
      </c>
      <c r="AG187" s="8">
        <v>-0.49352860267821486</v>
      </c>
      <c r="AH187" s="8">
        <v>0</v>
      </c>
      <c r="AI187" s="8">
        <v>0</v>
      </c>
      <c r="AJ187" s="8">
        <v>1</v>
      </c>
      <c r="AK187" s="8">
        <v>0</v>
      </c>
      <c r="AL187" s="8">
        <v>-0.37183296280653644</v>
      </c>
      <c r="AM187" s="8">
        <v>0.22813648490162963</v>
      </c>
      <c r="AP187" s="6">
        <v>0</v>
      </c>
      <c r="AQ187" s="6">
        <f t="shared" si="11"/>
        <v>2.0270037431535251</v>
      </c>
      <c r="AR187" s="6">
        <f t="shared" si="12"/>
        <v>1.0441359131535251</v>
      </c>
      <c r="AS187" s="6" t="s">
        <v>120</v>
      </c>
      <c r="AT187" s="6">
        <f t="shared" si="9"/>
        <v>1</v>
      </c>
      <c r="AU187" s="6">
        <f t="shared" si="10"/>
        <v>1</v>
      </c>
    </row>
    <row r="188" spans="1:47">
      <c r="A188" s="8">
        <v>1</v>
      </c>
      <c r="B188" s="8">
        <v>1</v>
      </c>
      <c r="C188" s="8">
        <v>-0.4132363251341144</v>
      </c>
      <c r="D188" s="8">
        <v>-0.41154227733429455</v>
      </c>
      <c r="E188" s="8">
        <v>1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1</v>
      </c>
      <c r="U188" s="8">
        <v>0</v>
      </c>
      <c r="V188" s="8">
        <v>0</v>
      </c>
      <c r="W188" s="8">
        <v>0</v>
      </c>
      <c r="X188" s="8">
        <v>0</v>
      </c>
      <c r="Y188" s="8">
        <v>1</v>
      </c>
      <c r="Z188" s="8">
        <v>0</v>
      </c>
      <c r="AA188" s="8">
        <v>0</v>
      </c>
      <c r="AB188" s="8">
        <v>0</v>
      </c>
      <c r="AC188" s="8">
        <v>0</v>
      </c>
      <c r="AD188" s="8">
        <v>0.90440224734420671</v>
      </c>
      <c r="AE188" s="8">
        <v>1</v>
      </c>
      <c r="AF188" s="8">
        <v>1</v>
      </c>
      <c r="AG188" s="8">
        <v>-0.28789168489562533</v>
      </c>
      <c r="AH188" s="8">
        <v>0</v>
      </c>
      <c r="AI188" s="8">
        <v>0</v>
      </c>
      <c r="AJ188" s="8">
        <v>1</v>
      </c>
      <c r="AK188" s="8">
        <v>0</v>
      </c>
      <c r="AL188" s="8">
        <v>0.15674733455869841</v>
      </c>
      <c r="AM188" s="8">
        <v>-0.19527168382016377</v>
      </c>
      <c r="AP188" s="6">
        <v>3.4400685000000003E-5</v>
      </c>
      <c r="AQ188" s="6">
        <f t="shared" si="11"/>
        <v>1.9828333806673988</v>
      </c>
      <c r="AR188" s="6">
        <f t="shared" si="12"/>
        <v>0.99996555066739878</v>
      </c>
      <c r="AS188" s="6" t="s">
        <v>120</v>
      </c>
      <c r="AT188" s="6">
        <f t="shared" si="9"/>
        <v>0.99996559931499995</v>
      </c>
      <c r="AU188" s="6">
        <f t="shared" si="10"/>
        <v>1</v>
      </c>
    </row>
    <row r="189" spans="1:47">
      <c r="A189" s="8">
        <v>1</v>
      </c>
      <c r="B189" s="8">
        <v>0</v>
      </c>
      <c r="C189" s="8">
        <v>1.3373348726256247</v>
      </c>
      <c r="D189" s="8">
        <v>-0.35328785977310639</v>
      </c>
      <c r="E189" s="8">
        <v>0</v>
      </c>
      <c r="F189" s="8">
        <v>1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1</v>
      </c>
      <c r="V189" s="8">
        <v>0</v>
      </c>
      <c r="W189" s="8">
        <v>0</v>
      </c>
      <c r="X189" s="8">
        <v>0</v>
      </c>
      <c r="Y189" s="8">
        <v>1</v>
      </c>
      <c r="Z189" s="8">
        <v>0</v>
      </c>
      <c r="AA189" s="8">
        <v>0</v>
      </c>
      <c r="AB189" s="8">
        <v>0</v>
      </c>
      <c r="AC189" s="8">
        <v>0</v>
      </c>
      <c r="AD189" s="8">
        <v>3.4817115463157426</v>
      </c>
      <c r="AE189" s="8">
        <v>1</v>
      </c>
      <c r="AF189" s="8">
        <v>1</v>
      </c>
      <c r="AG189" s="8">
        <v>-8.2254767113035795E-2</v>
      </c>
      <c r="AH189" s="8">
        <v>1</v>
      </c>
      <c r="AI189" s="8">
        <v>0</v>
      </c>
      <c r="AJ189" s="8">
        <v>1</v>
      </c>
      <c r="AK189" s="8">
        <v>0</v>
      </c>
      <c r="AL189" s="8">
        <v>1.9457883410256471</v>
      </c>
      <c r="AM189" s="8">
        <v>0.13178521531942641</v>
      </c>
      <c r="AP189" s="6">
        <v>0</v>
      </c>
      <c r="AQ189" s="6">
        <f t="shared" si="11"/>
        <v>2.0169318142768295</v>
      </c>
      <c r="AR189" s="6">
        <f t="shared" si="12"/>
        <v>1.0340639842768296</v>
      </c>
      <c r="AS189" s="6" t="s">
        <v>120</v>
      </c>
      <c r="AT189" s="6">
        <f t="shared" si="9"/>
        <v>1</v>
      </c>
      <c r="AU189" s="6">
        <f t="shared" si="10"/>
        <v>1</v>
      </c>
    </row>
    <row r="190" spans="1:47">
      <c r="A190" s="8">
        <v>1</v>
      </c>
      <c r="B190" s="8">
        <v>1</v>
      </c>
      <c r="C190" s="8">
        <v>0.89441922568249577</v>
      </c>
      <c r="D190" s="8">
        <v>5.6501836174562184E-2</v>
      </c>
      <c r="E190" s="8">
        <v>0</v>
      </c>
      <c r="F190" s="8">
        <v>1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1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1</v>
      </c>
      <c r="AC190" s="8">
        <v>0</v>
      </c>
      <c r="AD190" s="8">
        <v>3.1455407681890204</v>
      </c>
      <c r="AE190" s="8">
        <v>1</v>
      </c>
      <c r="AF190" s="8">
        <v>0</v>
      </c>
      <c r="AG190" s="8">
        <v>-0.49352860267821486</v>
      </c>
      <c r="AH190" s="8">
        <v>1</v>
      </c>
      <c r="AI190" s="8">
        <v>0</v>
      </c>
      <c r="AJ190" s="8">
        <v>1</v>
      </c>
      <c r="AK190" s="8">
        <v>0</v>
      </c>
      <c r="AL190" s="8">
        <v>-0.53447305430353176</v>
      </c>
      <c r="AM190" s="8">
        <v>-0.19527168382016377</v>
      </c>
      <c r="AP190" s="6">
        <v>0</v>
      </c>
      <c r="AQ190" s="6">
        <f t="shared" si="11"/>
        <v>1.9829043306951393</v>
      </c>
      <c r="AR190" s="6">
        <f t="shared" si="12"/>
        <v>1.0000365006951393</v>
      </c>
      <c r="AS190" s="6" t="s">
        <v>120</v>
      </c>
      <c r="AT190" s="6">
        <f t="shared" si="9"/>
        <v>1</v>
      </c>
      <c r="AU190" s="6">
        <f t="shared" si="10"/>
        <v>1</v>
      </c>
    </row>
    <row r="191" spans="1:47">
      <c r="A191" s="8">
        <v>1</v>
      </c>
      <c r="B191" s="8">
        <v>1</v>
      </c>
      <c r="C191" s="8">
        <v>-0.16014166973804073</v>
      </c>
      <c r="D191" s="8">
        <v>-0.67167838334029006</v>
      </c>
      <c r="E191" s="8">
        <v>0</v>
      </c>
      <c r="F191" s="8">
        <v>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1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1</v>
      </c>
      <c r="AC191" s="8">
        <v>0</v>
      </c>
      <c r="AD191" s="8">
        <v>-0.44028086516268161</v>
      </c>
      <c r="AE191" s="8">
        <v>1</v>
      </c>
      <c r="AF191" s="8">
        <v>1</v>
      </c>
      <c r="AG191" s="8">
        <v>-0.28789168489562533</v>
      </c>
      <c r="AH191" s="8">
        <v>0</v>
      </c>
      <c r="AI191" s="8">
        <v>0</v>
      </c>
      <c r="AJ191" s="8">
        <v>1</v>
      </c>
      <c r="AK191" s="8">
        <v>0</v>
      </c>
      <c r="AL191" s="8">
        <v>0.32519600075201499</v>
      </c>
      <c r="AM191" s="8">
        <v>-0.17607820382370895</v>
      </c>
      <c r="AP191" s="6">
        <v>0</v>
      </c>
      <c r="AQ191" s="6">
        <f t="shared" si="11"/>
        <v>1.9847936872909098</v>
      </c>
      <c r="AR191" s="6">
        <f t="shared" si="12"/>
        <v>1.0019258572909098</v>
      </c>
      <c r="AS191" s="6" t="s">
        <v>120</v>
      </c>
      <c r="AT191" s="6">
        <f t="shared" si="9"/>
        <v>1</v>
      </c>
      <c r="AU191" s="6">
        <f t="shared" si="10"/>
        <v>1</v>
      </c>
    </row>
    <row r="192" spans="1:47">
      <c r="A192" s="8">
        <v>1</v>
      </c>
      <c r="B192" s="8">
        <v>0</v>
      </c>
      <c r="C192" s="8">
        <v>-0.72960464437920647</v>
      </c>
      <c r="D192" s="8">
        <v>1.371243777339999</v>
      </c>
      <c r="E192" s="8">
        <v>0</v>
      </c>
      <c r="F192" s="8">
        <v>1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1</v>
      </c>
      <c r="U192" s="8">
        <v>0</v>
      </c>
      <c r="V192" s="8">
        <v>0</v>
      </c>
      <c r="W192" s="8">
        <v>0</v>
      </c>
      <c r="X192" s="8">
        <v>0</v>
      </c>
      <c r="Y192" s="8">
        <v>1</v>
      </c>
      <c r="Z192" s="8">
        <v>0</v>
      </c>
      <c r="AA192" s="8">
        <v>0</v>
      </c>
      <c r="AB192" s="8">
        <v>0</v>
      </c>
      <c r="AC192" s="8">
        <v>0</v>
      </c>
      <c r="AD192" s="8">
        <v>-0.65244197846932406</v>
      </c>
      <c r="AE192" s="8">
        <v>1</v>
      </c>
      <c r="AF192" s="8">
        <v>0</v>
      </c>
      <c r="AG192" s="8">
        <v>-0.49352860267821486</v>
      </c>
      <c r="AH192" s="8">
        <v>0</v>
      </c>
      <c r="AI192" s="8">
        <v>0</v>
      </c>
      <c r="AJ192" s="8">
        <v>1</v>
      </c>
      <c r="AK192" s="8">
        <v>0</v>
      </c>
      <c r="AL192" s="8">
        <v>-0.6041759506593869</v>
      </c>
      <c r="AM192" s="8">
        <v>6.3648361332011794E-2</v>
      </c>
      <c r="AP192" s="6">
        <v>0</v>
      </c>
      <c r="AQ192" s="6">
        <f t="shared" si="11"/>
        <v>2.0098342449634363</v>
      </c>
      <c r="AR192" s="6">
        <f t="shared" si="12"/>
        <v>1.0269664149634363</v>
      </c>
      <c r="AS192" s="6" t="s">
        <v>120</v>
      </c>
      <c r="AT192" s="6">
        <f t="shared" si="9"/>
        <v>1</v>
      </c>
      <c r="AU192" s="6">
        <f t="shared" si="10"/>
        <v>1</v>
      </c>
    </row>
    <row r="193" spans="1:47">
      <c r="A193" s="8">
        <v>1</v>
      </c>
      <c r="B193" s="8">
        <v>1</v>
      </c>
      <c r="C193" s="8">
        <v>8.5881005260083926E-3</v>
      </c>
      <c r="D193" s="8">
        <v>-0.78919160497234209</v>
      </c>
      <c r="E193" s="8">
        <v>0</v>
      </c>
      <c r="F193" s="8">
        <v>1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1</v>
      </c>
      <c r="V193" s="8">
        <v>0</v>
      </c>
      <c r="W193" s="8">
        <v>0</v>
      </c>
      <c r="X193" s="8">
        <v>0</v>
      </c>
      <c r="Y193" s="8">
        <v>1</v>
      </c>
      <c r="Z193" s="8">
        <v>0</v>
      </c>
      <c r="AA193" s="8">
        <v>0</v>
      </c>
      <c r="AB193" s="8">
        <v>0</v>
      </c>
      <c r="AC193" s="8">
        <v>0</v>
      </c>
      <c r="AD193" s="8">
        <v>-0.26547206053678618</v>
      </c>
      <c r="AE193" s="8">
        <v>1</v>
      </c>
      <c r="AF193" s="8">
        <v>1</v>
      </c>
      <c r="AG193" s="8">
        <v>1.1515667395825013</v>
      </c>
      <c r="AH193" s="8">
        <v>1</v>
      </c>
      <c r="AI193" s="8">
        <v>0</v>
      </c>
      <c r="AJ193" s="8">
        <v>1</v>
      </c>
      <c r="AK193" s="8">
        <v>0</v>
      </c>
      <c r="AL193" s="8">
        <v>0.69113620662025455</v>
      </c>
      <c r="AM193" s="8">
        <v>0.43619380806319996</v>
      </c>
      <c r="AP193" s="6">
        <v>0</v>
      </c>
      <c r="AQ193" s="6">
        <f t="shared" si="11"/>
        <v>2.048706555474292</v>
      </c>
      <c r="AR193" s="6">
        <f t="shared" si="12"/>
        <v>1.065838725474292</v>
      </c>
      <c r="AS193" s="6" t="s">
        <v>120</v>
      </c>
      <c r="AT193" s="6">
        <f t="shared" si="9"/>
        <v>1</v>
      </c>
      <c r="AU193" s="6">
        <f t="shared" si="10"/>
        <v>1</v>
      </c>
    </row>
    <row r="194" spans="1:47">
      <c r="A194" s="8">
        <v>1</v>
      </c>
      <c r="B194" s="8">
        <v>1</v>
      </c>
      <c r="C194" s="8">
        <v>-0.38539591304054643</v>
      </c>
      <c r="D194" s="8">
        <v>-0.80526178912715263</v>
      </c>
      <c r="E194" s="8">
        <v>0</v>
      </c>
      <c r="F194" s="8">
        <v>1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1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1</v>
      </c>
      <c r="AC194" s="8">
        <v>0</v>
      </c>
      <c r="AD194" s="8">
        <v>0.60558377789823148</v>
      </c>
      <c r="AE194" s="8">
        <v>1</v>
      </c>
      <c r="AF194" s="8">
        <v>1</v>
      </c>
      <c r="AG194" s="8">
        <v>0.12338215066955374</v>
      </c>
      <c r="AH194" s="8">
        <v>1</v>
      </c>
      <c r="AI194" s="8">
        <v>0</v>
      </c>
      <c r="AJ194" s="8">
        <v>1</v>
      </c>
      <c r="AK194" s="8">
        <v>0</v>
      </c>
      <c r="AL194" s="8">
        <v>0.74341337888714587</v>
      </c>
      <c r="AM194" s="8">
        <v>-0.16648146382548154</v>
      </c>
      <c r="AP194" s="6">
        <v>0</v>
      </c>
      <c r="AQ194" s="6">
        <f t="shared" si="11"/>
        <v>1.9858127807905128</v>
      </c>
      <c r="AR194" s="6">
        <f t="shared" si="12"/>
        <v>1.0029449507905128</v>
      </c>
      <c r="AS194" s="6" t="s">
        <v>120</v>
      </c>
      <c r="AT194" s="6">
        <f t="shared" si="9"/>
        <v>1</v>
      </c>
      <c r="AU194" s="6">
        <f t="shared" si="10"/>
        <v>1</v>
      </c>
    </row>
    <row r="195" spans="1:47">
      <c r="A195" s="8">
        <v>1</v>
      </c>
      <c r="B195" s="8">
        <v>0</v>
      </c>
      <c r="C195" s="8">
        <v>-0.39214510385110823</v>
      </c>
      <c r="D195" s="8">
        <v>1.755923810545776</v>
      </c>
      <c r="E195" s="8">
        <v>0</v>
      </c>
      <c r="F195" s="8">
        <v>1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1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1</v>
      </c>
      <c r="AC195" s="8">
        <v>0</v>
      </c>
      <c r="AD195" s="8">
        <v>0.8296976299827129</v>
      </c>
      <c r="AE195" s="8">
        <v>1</v>
      </c>
      <c r="AF195" s="8">
        <v>1</v>
      </c>
      <c r="AG195" s="8">
        <v>-8.2254767113035795E-2</v>
      </c>
      <c r="AH195" s="8">
        <v>0</v>
      </c>
      <c r="AI195" s="8">
        <v>0</v>
      </c>
      <c r="AJ195" s="8">
        <v>1</v>
      </c>
      <c r="AK195" s="8">
        <v>0</v>
      </c>
      <c r="AL195" s="8">
        <v>-1.0688619263650878</v>
      </c>
      <c r="AM195" s="8">
        <v>0.76440231600257746</v>
      </c>
      <c r="AP195" s="6">
        <v>0</v>
      </c>
      <c r="AQ195" s="6">
        <f t="shared" si="11"/>
        <v>2.0830411318074122</v>
      </c>
      <c r="AR195" s="6">
        <f t="shared" si="12"/>
        <v>1.1001733018074122</v>
      </c>
      <c r="AS195" s="6" t="s">
        <v>120</v>
      </c>
      <c r="AT195" s="6">
        <f t="shared" si="9"/>
        <v>1</v>
      </c>
      <c r="AU195" s="6">
        <f t="shared" si="10"/>
        <v>1</v>
      </c>
    </row>
    <row r="196" spans="1:47">
      <c r="A196" s="8">
        <v>1</v>
      </c>
      <c r="B196" s="8">
        <v>1</v>
      </c>
      <c r="C196" s="8">
        <v>-0.96160807849227403</v>
      </c>
      <c r="D196" s="8">
        <v>0.17401505780661419</v>
      </c>
      <c r="E196" s="8">
        <v>0</v>
      </c>
      <c r="F196" s="8">
        <v>1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1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1</v>
      </c>
      <c r="Z196" s="8">
        <v>0</v>
      </c>
      <c r="AA196" s="8">
        <v>0</v>
      </c>
      <c r="AB196" s="8">
        <v>0</v>
      </c>
      <c r="AC196" s="8">
        <v>0</v>
      </c>
      <c r="AD196" s="8">
        <v>-0.15341513449454547</v>
      </c>
      <c r="AE196" s="8">
        <v>1</v>
      </c>
      <c r="AF196" s="8">
        <v>0</v>
      </c>
      <c r="AG196" s="8">
        <v>-0.49352860267821486</v>
      </c>
      <c r="AH196" s="8">
        <v>0</v>
      </c>
      <c r="AI196" s="8">
        <v>1</v>
      </c>
      <c r="AJ196" s="8">
        <v>0</v>
      </c>
      <c r="AK196" s="8">
        <v>0</v>
      </c>
      <c r="AL196" s="8">
        <v>-0.37183296280653644</v>
      </c>
      <c r="AM196" s="8">
        <v>-0.19527168382016377</v>
      </c>
      <c r="AP196" s="6">
        <v>4.2011668999999998E-5</v>
      </c>
      <c r="AQ196" s="6">
        <f t="shared" si="11"/>
        <v>1.9828257696836009</v>
      </c>
      <c r="AR196" s="6">
        <f t="shared" si="12"/>
        <v>0.99995793968360092</v>
      </c>
      <c r="AS196" s="6" t="s">
        <v>120</v>
      </c>
      <c r="AT196" s="6">
        <f t="shared" si="9"/>
        <v>0.99995798833100003</v>
      </c>
      <c r="AU196" s="6">
        <f t="shared" si="10"/>
        <v>1</v>
      </c>
    </row>
    <row r="197" spans="1:47">
      <c r="A197" s="8">
        <v>1</v>
      </c>
      <c r="B197" s="8">
        <v>0</v>
      </c>
      <c r="C197" s="8">
        <v>-0.68742220181319424</v>
      </c>
      <c r="D197" s="8">
        <v>-0.79722669704974736</v>
      </c>
      <c r="E197" s="8">
        <v>1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1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1</v>
      </c>
      <c r="Z197" s="8">
        <v>0</v>
      </c>
      <c r="AA197" s="8">
        <v>0</v>
      </c>
      <c r="AB197" s="8">
        <v>0</v>
      </c>
      <c r="AC197" s="8">
        <v>0</v>
      </c>
      <c r="AD197" s="8">
        <v>-0.21616701307820024</v>
      </c>
      <c r="AE197" s="8">
        <v>1</v>
      </c>
      <c r="AF197" s="8">
        <v>1</v>
      </c>
      <c r="AG197" s="8">
        <v>-8.2254767113035795E-2</v>
      </c>
      <c r="AH197" s="8">
        <v>1</v>
      </c>
      <c r="AI197" s="8">
        <v>0</v>
      </c>
      <c r="AJ197" s="8">
        <v>1</v>
      </c>
      <c r="AK197" s="8">
        <v>0</v>
      </c>
      <c r="AL197" s="8">
        <v>-0.6041759506593869</v>
      </c>
      <c r="AM197" s="8">
        <v>-0.11849776383434447</v>
      </c>
      <c r="AP197" s="6">
        <v>0</v>
      </c>
      <c r="AQ197" s="6">
        <f t="shared" si="11"/>
        <v>1.9908871160710369</v>
      </c>
      <c r="AR197" s="6">
        <f t="shared" si="12"/>
        <v>1.0080192860710369</v>
      </c>
      <c r="AS197" s="6" t="s">
        <v>120</v>
      </c>
      <c r="AT197" s="6">
        <f t="shared" si="9"/>
        <v>1</v>
      </c>
      <c r="AU197" s="6">
        <f t="shared" si="10"/>
        <v>1</v>
      </c>
    </row>
    <row r="198" spans="1:47">
      <c r="A198" s="8">
        <v>1</v>
      </c>
      <c r="B198" s="8">
        <v>0</v>
      </c>
      <c r="C198" s="8">
        <v>0.56370904469472982</v>
      </c>
      <c r="D198" s="8">
        <v>0.24934404603228855</v>
      </c>
      <c r="E198" s="8">
        <v>0</v>
      </c>
      <c r="F198" s="8">
        <v>1</v>
      </c>
      <c r="G198" s="8">
        <v>0</v>
      </c>
      <c r="H198" s="8">
        <v>0</v>
      </c>
      <c r="I198" s="8">
        <v>0</v>
      </c>
      <c r="J198" s="8">
        <v>0</v>
      </c>
      <c r="K198" s="8">
        <v>1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1</v>
      </c>
      <c r="Z198" s="8">
        <v>0</v>
      </c>
      <c r="AA198" s="8">
        <v>0</v>
      </c>
      <c r="AB198" s="8">
        <v>0</v>
      </c>
      <c r="AC198" s="8">
        <v>0</v>
      </c>
      <c r="AD198" s="8">
        <v>-0.36557624780118786</v>
      </c>
      <c r="AE198" s="8">
        <v>1</v>
      </c>
      <c r="AF198" s="8">
        <v>0</v>
      </c>
      <c r="AG198" s="8">
        <v>-0.49352860267821486</v>
      </c>
      <c r="AH198" s="8">
        <v>1</v>
      </c>
      <c r="AI198" s="8">
        <v>0</v>
      </c>
      <c r="AJ198" s="8">
        <v>1</v>
      </c>
      <c r="AK198" s="8">
        <v>0</v>
      </c>
      <c r="AL198" s="8">
        <v>-1.0688619263650878</v>
      </c>
      <c r="AM198" s="8">
        <v>-0.19527168382016377</v>
      </c>
      <c r="AP198" s="6">
        <v>1.9097709E-5</v>
      </c>
      <c r="AQ198" s="6">
        <f t="shared" si="11"/>
        <v>1.9828486836432972</v>
      </c>
      <c r="AR198" s="6">
        <f t="shared" si="12"/>
        <v>0.99998085364329725</v>
      </c>
      <c r="AS198" s="6" t="s">
        <v>120</v>
      </c>
      <c r="AT198" s="6">
        <f t="shared" si="9"/>
        <v>0.99998090229100001</v>
      </c>
      <c r="AU198" s="6">
        <f t="shared" si="10"/>
        <v>1</v>
      </c>
    </row>
    <row r="199" spans="1:47">
      <c r="A199" s="8">
        <v>1</v>
      </c>
      <c r="B199" s="8">
        <v>1</v>
      </c>
      <c r="C199" s="8">
        <v>0.88682672348015423</v>
      </c>
      <c r="D199" s="8">
        <v>-0.74700737156596442</v>
      </c>
      <c r="E199" s="8">
        <v>0</v>
      </c>
      <c r="F199" s="8">
        <v>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1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1</v>
      </c>
      <c r="Z199" s="8">
        <v>0</v>
      </c>
      <c r="AA199" s="8">
        <v>0</v>
      </c>
      <c r="AB199" s="8">
        <v>0</v>
      </c>
      <c r="AC199" s="8">
        <v>0</v>
      </c>
      <c r="AD199" s="8">
        <v>0.8296976299827129</v>
      </c>
      <c r="AE199" s="8">
        <v>1</v>
      </c>
      <c r="AF199" s="8">
        <v>1</v>
      </c>
      <c r="AG199" s="8">
        <v>0.7402929040173224</v>
      </c>
      <c r="AH199" s="8">
        <v>1</v>
      </c>
      <c r="AI199" s="8">
        <v>0</v>
      </c>
      <c r="AJ199" s="8">
        <v>1</v>
      </c>
      <c r="AK199" s="8">
        <v>0</v>
      </c>
      <c r="AL199" s="8">
        <v>1.8354254217955432</v>
      </c>
      <c r="AM199" s="8">
        <v>1.7240763158253183</v>
      </c>
      <c r="AP199" s="6">
        <v>0</v>
      </c>
      <c r="AQ199" s="6">
        <f t="shared" si="11"/>
        <v>2.1830835871597345</v>
      </c>
      <c r="AR199" s="6">
        <f t="shared" si="12"/>
        <v>1.2002157571597345</v>
      </c>
      <c r="AS199" s="6" t="s">
        <v>120</v>
      </c>
      <c r="AT199" s="6">
        <f t="shared" si="9"/>
        <v>1</v>
      </c>
      <c r="AU199" s="6">
        <f t="shared" si="10"/>
        <v>1</v>
      </c>
    </row>
    <row r="200" spans="1:47">
      <c r="A200" s="8">
        <v>1</v>
      </c>
      <c r="B200" s="8">
        <v>0</v>
      </c>
      <c r="C200" s="8">
        <v>-0.34996266128509596</v>
      </c>
      <c r="D200" s="8">
        <v>1.9568011124809075</v>
      </c>
      <c r="E200" s="8">
        <v>0</v>
      </c>
      <c r="F200" s="8">
        <v>1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1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1</v>
      </c>
      <c r="AC200" s="8">
        <v>0</v>
      </c>
      <c r="AD200" s="8">
        <v>0.25746026099367042</v>
      </c>
      <c r="AE200" s="8">
        <v>1</v>
      </c>
      <c r="AF200" s="8">
        <v>1</v>
      </c>
      <c r="AG200" s="8">
        <v>-0.28789168489562533</v>
      </c>
      <c r="AH200" s="8">
        <v>0</v>
      </c>
      <c r="AI200" s="8">
        <v>0</v>
      </c>
      <c r="AJ200" s="8">
        <v>1</v>
      </c>
      <c r="AK200" s="8">
        <v>0</v>
      </c>
      <c r="AL200" s="8">
        <v>-0.37183296280653644</v>
      </c>
      <c r="AM200" s="8">
        <v>-0.19316040102055373</v>
      </c>
      <c r="AP200" s="6">
        <v>0</v>
      </c>
      <c r="AQ200" s="6">
        <f t="shared" si="11"/>
        <v>1.9830264501874404</v>
      </c>
      <c r="AR200" s="6">
        <f t="shared" si="12"/>
        <v>1.0001586201874404</v>
      </c>
      <c r="AS200" s="6" t="s">
        <v>120</v>
      </c>
      <c r="AT200" s="6">
        <f t="shared" ref="AT200:AT263" si="13">1-AP200</f>
        <v>1</v>
      </c>
      <c r="AU200" s="6">
        <f t="shared" ref="AU200:AU263" si="14">IF(AR200&gt;0,1,0)</f>
        <v>1</v>
      </c>
    </row>
    <row r="201" spans="1:47">
      <c r="A201" s="8">
        <v>1</v>
      </c>
      <c r="B201" s="8">
        <v>0</v>
      </c>
      <c r="C201" s="8">
        <v>1.3229930108829508</v>
      </c>
      <c r="D201" s="8">
        <v>-0.80526178912715263</v>
      </c>
      <c r="E201" s="8">
        <v>0</v>
      </c>
      <c r="F201" s="8">
        <v>1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1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1</v>
      </c>
      <c r="AC201" s="8">
        <v>0</v>
      </c>
      <c r="AD201" s="8">
        <v>0.15735607372926874</v>
      </c>
      <c r="AE201" s="8">
        <v>1</v>
      </c>
      <c r="AF201" s="8">
        <v>1</v>
      </c>
      <c r="AG201" s="8">
        <v>-0.28789168489562533</v>
      </c>
      <c r="AH201" s="8">
        <v>0</v>
      </c>
      <c r="AI201" s="8">
        <v>0</v>
      </c>
      <c r="AJ201" s="8">
        <v>1</v>
      </c>
      <c r="AK201" s="8">
        <v>0</v>
      </c>
      <c r="AL201" s="8">
        <v>0.86539344750989233</v>
      </c>
      <c r="AM201" s="8">
        <v>-2.4065842251786752E-2</v>
      </c>
      <c r="AP201" s="6">
        <v>0</v>
      </c>
      <c r="AQ201" s="6">
        <f t="shared" ref="AQ201:AQ264" si="15">SUMPRODUCT($B$3:$AM$3,B201:AM201)</f>
        <v>2.0006415800095012</v>
      </c>
      <c r="AR201" s="6">
        <f t="shared" ref="AR201:AR264" si="16">A201*(AQ201+$AP$3)</f>
        <v>1.0177737500095012</v>
      </c>
      <c r="AS201" s="6" t="s">
        <v>120</v>
      </c>
      <c r="AT201" s="6">
        <f t="shared" si="13"/>
        <v>1</v>
      </c>
      <c r="AU201" s="6">
        <f t="shared" si="14"/>
        <v>1</v>
      </c>
    </row>
    <row r="202" spans="1:47">
      <c r="A202" s="8">
        <v>1</v>
      </c>
      <c r="B202" s="8">
        <v>0</v>
      </c>
      <c r="C202" s="8">
        <v>-0.28668899743607756</v>
      </c>
      <c r="D202" s="8">
        <v>-0.88059077735282698</v>
      </c>
      <c r="E202" s="8">
        <v>0</v>
      </c>
      <c r="F202" s="8">
        <v>1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1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1</v>
      </c>
      <c r="Z202" s="8">
        <v>0</v>
      </c>
      <c r="AA202" s="8">
        <v>0</v>
      </c>
      <c r="AB202" s="8">
        <v>0</v>
      </c>
      <c r="AC202" s="8">
        <v>0</v>
      </c>
      <c r="AD202" s="8">
        <v>-0.48958591262126755</v>
      </c>
      <c r="AE202" s="8">
        <v>1</v>
      </c>
      <c r="AF202" s="8">
        <v>1</v>
      </c>
      <c r="AG202" s="8">
        <v>0.32901906845214329</v>
      </c>
      <c r="AH202" s="8">
        <v>0</v>
      </c>
      <c r="AI202" s="8">
        <v>0</v>
      </c>
      <c r="AJ202" s="8">
        <v>1</v>
      </c>
      <c r="AK202" s="8">
        <v>0</v>
      </c>
      <c r="AL202" s="8">
        <v>-0.6041759506593869</v>
      </c>
      <c r="AM202" s="8">
        <v>-0.19527168382016377</v>
      </c>
      <c r="AP202" s="6">
        <v>0</v>
      </c>
      <c r="AQ202" s="6">
        <f t="shared" si="15"/>
        <v>1.9828677813528746</v>
      </c>
      <c r="AR202" s="6">
        <f t="shared" si="16"/>
        <v>0.99999995135287456</v>
      </c>
      <c r="AS202" s="6" t="s">
        <v>120</v>
      </c>
      <c r="AT202" s="6">
        <f t="shared" si="13"/>
        <v>1</v>
      </c>
      <c r="AU202" s="6">
        <f t="shared" si="14"/>
        <v>1</v>
      </c>
    </row>
    <row r="203" spans="1:47">
      <c r="A203" s="8">
        <v>1</v>
      </c>
      <c r="B203" s="8">
        <v>1</v>
      </c>
      <c r="C203" s="8">
        <v>2.4053946558565964</v>
      </c>
      <c r="D203" s="8">
        <v>1.9568011124809075</v>
      </c>
      <c r="E203" s="8">
        <v>0</v>
      </c>
      <c r="F203" s="8">
        <v>1</v>
      </c>
      <c r="G203" s="8">
        <v>0</v>
      </c>
      <c r="H203" s="8">
        <v>1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1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4.7143377327803906</v>
      </c>
      <c r="AE203" s="8">
        <v>1</v>
      </c>
      <c r="AF203" s="8">
        <v>1</v>
      </c>
      <c r="AG203" s="8">
        <v>2.5910251640606279</v>
      </c>
      <c r="AH203" s="8">
        <v>1</v>
      </c>
      <c r="AI203" s="8">
        <v>0</v>
      </c>
      <c r="AJ203" s="8">
        <v>1</v>
      </c>
      <c r="AK203" s="8">
        <v>0</v>
      </c>
      <c r="AL203" s="8">
        <v>-1.0688619263650878</v>
      </c>
      <c r="AM203" s="8">
        <v>-3.3368838556155438E-3</v>
      </c>
      <c r="AP203" s="6">
        <v>0</v>
      </c>
      <c r="AQ203" s="6">
        <f t="shared" si="15"/>
        <v>2.0029910311594854</v>
      </c>
      <c r="AR203" s="6">
        <f t="shared" si="16"/>
        <v>1.0201232011594854</v>
      </c>
      <c r="AS203" s="6" t="s">
        <v>120</v>
      </c>
      <c r="AT203" s="6">
        <f t="shared" si="13"/>
        <v>1</v>
      </c>
      <c r="AU203" s="6">
        <f t="shared" si="14"/>
        <v>1</v>
      </c>
    </row>
    <row r="204" spans="1:47">
      <c r="A204" s="8">
        <v>1</v>
      </c>
      <c r="B204" s="8">
        <v>1</v>
      </c>
      <c r="C204" s="8">
        <v>0.1629758403176132</v>
      </c>
      <c r="D204" s="8">
        <v>-0.60438448719202098</v>
      </c>
      <c r="E204" s="8">
        <v>0</v>
      </c>
      <c r="F204" s="8">
        <v>1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1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1</v>
      </c>
      <c r="AC204" s="8">
        <v>0</v>
      </c>
      <c r="AD204" s="8">
        <v>0.68028839525972529</v>
      </c>
      <c r="AE204" s="8">
        <v>1</v>
      </c>
      <c r="AF204" s="8">
        <v>1</v>
      </c>
      <c r="AG204" s="8">
        <v>0.32901906845214329</v>
      </c>
      <c r="AH204" s="8">
        <v>1</v>
      </c>
      <c r="AI204" s="8">
        <v>0</v>
      </c>
      <c r="AJ204" s="8">
        <v>1</v>
      </c>
      <c r="AK204" s="8">
        <v>0</v>
      </c>
      <c r="AL204" s="8">
        <v>0.40070747180419142</v>
      </c>
      <c r="AM204" s="8">
        <v>-3.078356025054594E-2</v>
      </c>
      <c r="AP204" s="6">
        <v>0</v>
      </c>
      <c r="AQ204" s="6">
        <f t="shared" si="15"/>
        <v>1.999989198484057</v>
      </c>
      <c r="AR204" s="6">
        <f t="shared" si="16"/>
        <v>1.017121368484057</v>
      </c>
      <c r="AS204" s="6" t="s">
        <v>120</v>
      </c>
      <c r="AT204" s="6">
        <f t="shared" si="13"/>
        <v>1</v>
      </c>
      <c r="AU204" s="6">
        <f t="shared" si="14"/>
        <v>1</v>
      </c>
    </row>
    <row r="205" spans="1:47">
      <c r="A205" s="8">
        <v>1</v>
      </c>
      <c r="B205" s="8">
        <v>1</v>
      </c>
      <c r="C205" s="8">
        <v>-0.30103102790852188</v>
      </c>
      <c r="D205" s="8">
        <v>-0.55416516170823804</v>
      </c>
      <c r="E205" s="8">
        <v>0</v>
      </c>
      <c r="F205" s="8">
        <v>1</v>
      </c>
      <c r="G205" s="8">
        <v>0</v>
      </c>
      <c r="H205" s="8">
        <v>0</v>
      </c>
      <c r="I205" s="8">
        <v>0</v>
      </c>
      <c r="J205" s="8">
        <v>0</v>
      </c>
      <c r="K205" s="8">
        <v>1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1</v>
      </c>
      <c r="AC205" s="8">
        <v>0</v>
      </c>
      <c r="AD205" s="8">
        <v>0.58018420799532366</v>
      </c>
      <c r="AE205" s="8">
        <v>1</v>
      </c>
      <c r="AF205" s="8">
        <v>1</v>
      </c>
      <c r="AG205" s="8">
        <v>-8.2254767113035795E-2</v>
      </c>
      <c r="AH205" s="8">
        <v>1</v>
      </c>
      <c r="AI205" s="8">
        <v>0</v>
      </c>
      <c r="AJ205" s="8">
        <v>1</v>
      </c>
      <c r="AK205" s="8">
        <v>0</v>
      </c>
      <c r="AL205" s="8">
        <v>-1.7509906330939452E-2</v>
      </c>
      <c r="AM205" s="8">
        <v>-0.19527168382016377</v>
      </c>
      <c r="AP205" s="6">
        <v>2.7528293999999999E-5</v>
      </c>
      <c r="AQ205" s="6">
        <f t="shared" si="15"/>
        <v>1.9828402530585376</v>
      </c>
      <c r="AR205" s="6">
        <f t="shared" si="16"/>
        <v>0.99997242305853762</v>
      </c>
      <c r="AS205" s="6" t="s">
        <v>120</v>
      </c>
      <c r="AT205" s="6">
        <f t="shared" si="13"/>
        <v>0.99997247170600001</v>
      </c>
      <c r="AU205" s="6">
        <f t="shared" si="14"/>
        <v>1</v>
      </c>
    </row>
    <row r="206" spans="1:47">
      <c r="A206" s="8">
        <v>1</v>
      </c>
      <c r="B206" s="8">
        <v>1</v>
      </c>
      <c r="C206" s="8">
        <v>-0.95485888768171223</v>
      </c>
      <c r="D206" s="8">
        <v>1.04481816169541</v>
      </c>
      <c r="E206" s="8">
        <v>0</v>
      </c>
      <c r="F206" s="8">
        <v>1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1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1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-0.66439471724716304</v>
      </c>
      <c r="AE206" s="8">
        <v>1</v>
      </c>
      <c r="AF206" s="8">
        <v>0</v>
      </c>
      <c r="AG206" s="8">
        <v>-0.49352860267821486</v>
      </c>
      <c r="AH206" s="8">
        <v>0</v>
      </c>
      <c r="AI206" s="8">
        <v>0</v>
      </c>
      <c r="AJ206" s="8">
        <v>1</v>
      </c>
      <c r="AK206" s="8">
        <v>0</v>
      </c>
      <c r="AL206" s="8">
        <v>-1.0688619263650878</v>
      </c>
      <c r="AM206" s="8">
        <v>-0.19527168382016377</v>
      </c>
      <c r="AP206" s="6">
        <v>3.6213965E-5</v>
      </c>
      <c r="AQ206" s="6">
        <f t="shared" si="15"/>
        <v>1.9828315673870689</v>
      </c>
      <c r="AR206" s="6">
        <f t="shared" si="16"/>
        <v>0.9999637373870689</v>
      </c>
      <c r="AS206" s="6" t="s">
        <v>120</v>
      </c>
      <c r="AT206" s="6">
        <f t="shared" si="13"/>
        <v>0.99996378603500002</v>
      </c>
      <c r="AU206" s="6">
        <f t="shared" si="14"/>
        <v>1</v>
      </c>
    </row>
    <row r="207" spans="1:47">
      <c r="A207" s="8">
        <v>1</v>
      </c>
      <c r="B207" s="8">
        <v>0</v>
      </c>
      <c r="C207" s="8">
        <v>0.43716171699669298</v>
      </c>
      <c r="D207" s="8">
        <v>7.3576406839048369E-2</v>
      </c>
      <c r="E207" s="8">
        <v>0</v>
      </c>
      <c r="F207" s="8">
        <v>1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1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1</v>
      </c>
      <c r="Z207" s="8">
        <v>0</v>
      </c>
      <c r="AA207" s="8">
        <v>0</v>
      </c>
      <c r="AB207" s="8">
        <v>0</v>
      </c>
      <c r="AC207" s="8">
        <v>0</v>
      </c>
      <c r="AD207" s="8">
        <v>0.8296976299827129</v>
      </c>
      <c r="AE207" s="8">
        <v>1</v>
      </c>
      <c r="AF207" s="8">
        <v>0</v>
      </c>
      <c r="AG207" s="8">
        <v>-0.49352860267821486</v>
      </c>
      <c r="AH207" s="8">
        <v>1</v>
      </c>
      <c r="AI207" s="8">
        <v>0</v>
      </c>
      <c r="AJ207" s="8">
        <v>1</v>
      </c>
      <c r="AK207" s="8">
        <v>0</v>
      </c>
      <c r="AL207" s="8">
        <v>-1.0688619263650878</v>
      </c>
      <c r="AM207" s="8">
        <v>0.57246751603802914</v>
      </c>
      <c r="AP207" s="6">
        <v>0</v>
      </c>
      <c r="AQ207" s="6">
        <f t="shared" si="15"/>
        <v>2.0630249928614712</v>
      </c>
      <c r="AR207" s="6">
        <f t="shared" si="16"/>
        <v>1.0801571628614712</v>
      </c>
      <c r="AS207" s="6" t="s">
        <v>120</v>
      </c>
      <c r="AT207" s="6">
        <f t="shared" si="13"/>
        <v>1</v>
      </c>
      <c r="AU207" s="6">
        <f t="shared" si="14"/>
        <v>1</v>
      </c>
    </row>
    <row r="208" spans="1:47">
      <c r="A208" s="8">
        <v>1</v>
      </c>
      <c r="B208" s="8">
        <v>1</v>
      </c>
      <c r="C208" s="8">
        <v>-1.0037905210582863</v>
      </c>
      <c r="D208" s="8">
        <v>-0.88059077735282698</v>
      </c>
      <c r="E208" s="8">
        <v>0</v>
      </c>
      <c r="F208" s="8">
        <v>1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1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1</v>
      </c>
      <c r="Z208" s="8">
        <v>0</v>
      </c>
      <c r="AA208" s="8">
        <v>0</v>
      </c>
      <c r="AB208" s="8">
        <v>0</v>
      </c>
      <c r="AC208" s="8">
        <v>0</v>
      </c>
      <c r="AD208" s="8">
        <v>-6.6757778355212655E-2</v>
      </c>
      <c r="AE208" s="8">
        <v>1</v>
      </c>
      <c r="AF208" s="8">
        <v>1</v>
      </c>
      <c r="AG208" s="8">
        <v>-8.2254767113035795E-2</v>
      </c>
      <c r="AH208" s="8">
        <v>1</v>
      </c>
      <c r="AI208" s="8">
        <v>0</v>
      </c>
      <c r="AJ208" s="8">
        <v>1</v>
      </c>
      <c r="AK208" s="8">
        <v>0</v>
      </c>
      <c r="AL208" s="8">
        <v>-0.6041759506593869</v>
      </c>
      <c r="AM208" s="8">
        <v>-0.19527168382016377</v>
      </c>
      <c r="AP208" s="6">
        <v>0</v>
      </c>
      <c r="AQ208" s="6">
        <f t="shared" si="15"/>
        <v>1.9828711507889825</v>
      </c>
      <c r="AR208" s="6">
        <f t="shared" si="16"/>
        <v>1.0000033207889825</v>
      </c>
      <c r="AS208" s="6" t="s">
        <v>120</v>
      </c>
      <c r="AT208" s="6">
        <f t="shared" si="13"/>
        <v>1</v>
      </c>
      <c r="AU208" s="6">
        <f t="shared" si="14"/>
        <v>1</v>
      </c>
    </row>
    <row r="209" spans="1:47">
      <c r="A209" s="8">
        <v>1</v>
      </c>
      <c r="B209" s="8">
        <v>1</v>
      </c>
      <c r="C209" s="8">
        <v>-0.19557492149349118</v>
      </c>
      <c r="D209" s="8">
        <v>2.0150555300420954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1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1</v>
      </c>
      <c r="Z209" s="8">
        <v>0</v>
      </c>
      <c r="AA209" s="8">
        <v>0</v>
      </c>
      <c r="AB209" s="8">
        <v>0</v>
      </c>
      <c r="AC209" s="8">
        <v>0</v>
      </c>
      <c r="AD209" s="8">
        <v>0.84165036876055188</v>
      </c>
      <c r="AE209" s="8">
        <v>1</v>
      </c>
      <c r="AF209" s="8">
        <v>1</v>
      </c>
      <c r="AG209" s="8">
        <v>0.53465598623473276</v>
      </c>
      <c r="AH209" s="8">
        <v>1</v>
      </c>
      <c r="AI209" s="8">
        <v>0</v>
      </c>
      <c r="AJ209" s="8">
        <v>1</v>
      </c>
      <c r="AK209" s="8">
        <v>0</v>
      </c>
      <c r="AL209" s="8">
        <v>-9.3021377383115861E-2</v>
      </c>
      <c r="AM209" s="8">
        <v>-0.19527168382016377</v>
      </c>
      <c r="AP209" s="6">
        <v>6.7313494000000002E-5</v>
      </c>
      <c r="AQ209" s="6">
        <f t="shared" si="15"/>
        <v>1.9828004678586519</v>
      </c>
      <c r="AR209" s="6">
        <f t="shared" si="16"/>
        <v>0.99993263785865194</v>
      </c>
      <c r="AS209" s="6" t="s">
        <v>120</v>
      </c>
      <c r="AT209" s="6">
        <f t="shared" si="13"/>
        <v>0.99993268650599998</v>
      </c>
      <c r="AU209" s="6">
        <f t="shared" si="14"/>
        <v>1</v>
      </c>
    </row>
    <row r="210" spans="1:47">
      <c r="A210" s="8">
        <v>1</v>
      </c>
      <c r="B210" s="8">
        <v>1</v>
      </c>
      <c r="C210" s="8">
        <v>0.1351352594942748</v>
      </c>
      <c r="D210" s="8">
        <v>-0.34525276769570112</v>
      </c>
      <c r="E210" s="8">
        <v>1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1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1</v>
      </c>
      <c r="AC210" s="8">
        <v>0</v>
      </c>
      <c r="AD210" s="8">
        <v>-5.4805039577373628E-2</v>
      </c>
      <c r="AE210" s="8">
        <v>1</v>
      </c>
      <c r="AF210" s="8">
        <v>1</v>
      </c>
      <c r="AG210" s="8">
        <v>-0.28789168489562533</v>
      </c>
      <c r="AH210" s="8">
        <v>1</v>
      </c>
      <c r="AI210" s="8">
        <v>0</v>
      </c>
      <c r="AJ210" s="8">
        <v>1</v>
      </c>
      <c r="AK210" s="8">
        <v>0</v>
      </c>
      <c r="AL210" s="8">
        <v>-2.3318481027260713E-2</v>
      </c>
      <c r="AM210" s="8">
        <v>3.264736955140747</v>
      </c>
      <c r="AP210" s="6">
        <v>0</v>
      </c>
      <c r="AQ210" s="6">
        <f t="shared" si="15"/>
        <v>2.3439686214585285</v>
      </c>
      <c r="AR210" s="6">
        <f t="shared" si="16"/>
        <v>1.3611007914585285</v>
      </c>
      <c r="AS210" s="6" t="s">
        <v>120</v>
      </c>
      <c r="AT210" s="6">
        <f t="shared" si="13"/>
        <v>1</v>
      </c>
      <c r="AU210" s="6">
        <f t="shared" si="14"/>
        <v>1</v>
      </c>
    </row>
    <row r="211" spans="1:47">
      <c r="A211" s="8">
        <v>1</v>
      </c>
      <c r="B211" s="8">
        <v>1</v>
      </c>
      <c r="C211" s="8">
        <v>-1.1379306884182057</v>
      </c>
      <c r="D211" s="8">
        <v>0.14890539506472272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0</v>
      </c>
      <c r="K211" s="8">
        <v>1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1</v>
      </c>
      <c r="Z211" s="8">
        <v>0</v>
      </c>
      <c r="AA211" s="8">
        <v>0</v>
      </c>
      <c r="AB211" s="8">
        <v>0</v>
      </c>
      <c r="AC211" s="8">
        <v>0</v>
      </c>
      <c r="AD211" s="8">
        <v>-0.51498548252417542</v>
      </c>
      <c r="AE211" s="8">
        <v>1</v>
      </c>
      <c r="AF211" s="8">
        <v>0</v>
      </c>
      <c r="AG211" s="8">
        <v>-0.49352860267821486</v>
      </c>
      <c r="AH211" s="8">
        <v>0</v>
      </c>
      <c r="AI211" s="8">
        <v>0</v>
      </c>
      <c r="AJ211" s="8">
        <v>1</v>
      </c>
      <c r="AK211" s="8">
        <v>0</v>
      </c>
      <c r="AL211" s="8">
        <v>-0.6041759506593869</v>
      </c>
      <c r="AM211" s="8">
        <v>-0.19527168382016377</v>
      </c>
      <c r="AP211" s="6">
        <v>3.5852673000000003E-5</v>
      </c>
      <c r="AQ211" s="6">
        <f t="shared" si="15"/>
        <v>1.9828319286795932</v>
      </c>
      <c r="AR211" s="6">
        <f t="shared" si="16"/>
        <v>0.99996409867959324</v>
      </c>
      <c r="AS211" s="6" t="s">
        <v>120</v>
      </c>
      <c r="AT211" s="6">
        <f t="shared" si="13"/>
        <v>0.99996414732700001</v>
      </c>
      <c r="AU211" s="6">
        <f t="shared" si="14"/>
        <v>1</v>
      </c>
    </row>
    <row r="212" spans="1:47">
      <c r="A212" s="8">
        <v>1</v>
      </c>
      <c r="B212" s="8">
        <v>1</v>
      </c>
      <c r="C212" s="8">
        <v>-0.4064871343235526</v>
      </c>
      <c r="D212" s="8">
        <v>-0.72993280090147827</v>
      </c>
      <c r="E212" s="8">
        <v>0</v>
      </c>
      <c r="F212" s="8">
        <v>1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1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1</v>
      </c>
      <c r="AC212" s="8">
        <v>0</v>
      </c>
      <c r="AD212" s="8">
        <v>-0.29087163043969405</v>
      </c>
      <c r="AE212" s="8">
        <v>1</v>
      </c>
      <c r="AF212" s="8">
        <v>0</v>
      </c>
      <c r="AG212" s="8">
        <v>-0.49352860267821486</v>
      </c>
      <c r="AH212" s="8">
        <v>0</v>
      </c>
      <c r="AI212" s="8">
        <v>0</v>
      </c>
      <c r="AJ212" s="8">
        <v>1</v>
      </c>
      <c r="AK212" s="8">
        <v>0</v>
      </c>
      <c r="AL212" s="8">
        <v>-1.0688619263650878</v>
      </c>
      <c r="AM212" s="8">
        <v>0.82159888639201284</v>
      </c>
      <c r="AP212" s="6">
        <v>0</v>
      </c>
      <c r="AQ212" s="6">
        <f t="shared" si="15"/>
        <v>2.0890171192247355</v>
      </c>
      <c r="AR212" s="6">
        <f t="shared" si="16"/>
        <v>1.1061492892247355</v>
      </c>
      <c r="AS212" s="6" t="s">
        <v>120</v>
      </c>
      <c r="AT212" s="6">
        <f t="shared" si="13"/>
        <v>1</v>
      </c>
      <c r="AU212" s="6">
        <f t="shared" si="14"/>
        <v>1</v>
      </c>
    </row>
    <row r="213" spans="1:47">
      <c r="A213" s="8">
        <v>1</v>
      </c>
      <c r="B213" s="8">
        <v>1</v>
      </c>
      <c r="C213" s="8">
        <v>-0.80047114789010743</v>
      </c>
      <c r="D213" s="8">
        <v>1.2537305557079468</v>
      </c>
      <c r="E213" s="8">
        <v>0</v>
      </c>
      <c r="F213" s="8">
        <v>1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1</v>
      </c>
      <c r="U213" s="8">
        <v>0</v>
      </c>
      <c r="V213" s="8">
        <v>0</v>
      </c>
      <c r="W213" s="8">
        <v>0</v>
      </c>
      <c r="X213" s="8">
        <v>0</v>
      </c>
      <c r="Y213" s="8">
        <v>1</v>
      </c>
      <c r="Z213" s="8">
        <v>0</v>
      </c>
      <c r="AA213" s="8">
        <v>0</v>
      </c>
      <c r="AB213" s="8">
        <v>0</v>
      </c>
      <c r="AC213" s="8">
        <v>0</v>
      </c>
      <c r="AD213" s="8">
        <v>-0.46568043506558954</v>
      </c>
      <c r="AE213" s="8">
        <v>1</v>
      </c>
      <c r="AF213" s="8">
        <v>0</v>
      </c>
      <c r="AG213" s="8">
        <v>-0.49352860267821486</v>
      </c>
      <c r="AH213" s="8">
        <v>0</v>
      </c>
      <c r="AI213" s="8">
        <v>0</v>
      </c>
      <c r="AJ213" s="8">
        <v>1</v>
      </c>
      <c r="AK213" s="8">
        <v>0</v>
      </c>
      <c r="AL213" s="8">
        <v>-0.48800445673296167</v>
      </c>
      <c r="AM213" s="8">
        <v>-0.19527168382016377</v>
      </c>
      <c r="AP213" s="6">
        <v>7.0364601000000003E-5</v>
      </c>
      <c r="AQ213" s="6">
        <f t="shared" si="15"/>
        <v>1.9827974167518256</v>
      </c>
      <c r="AR213" s="6">
        <f t="shared" si="16"/>
        <v>0.99992958675182564</v>
      </c>
      <c r="AS213" s="6" t="s">
        <v>120</v>
      </c>
      <c r="AT213" s="6">
        <f t="shared" si="13"/>
        <v>0.99992963539900004</v>
      </c>
      <c r="AU213" s="6">
        <f t="shared" si="14"/>
        <v>1</v>
      </c>
    </row>
    <row r="214" spans="1:47">
      <c r="A214" s="8">
        <v>1</v>
      </c>
      <c r="B214" s="8">
        <v>1</v>
      </c>
      <c r="C214" s="8">
        <v>-0.11795922717202845</v>
      </c>
      <c r="D214" s="8">
        <v>-0.85548111461093546</v>
      </c>
      <c r="E214" s="8">
        <v>0</v>
      </c>
      <c r="F214" s="8">
        <v>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1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1</v>
      </c>
      <c r="Z214" s="8">
        <v>0</v>
      </c>
      <c r="AA214" s="8">
        <v>0</v>
      </c>
      <c r="AB214" s="8">
        <v>0</v>
      </c>
      <c r="AC214" s="8">
        <v>0</v>
      </c>
      <c r="AD214" s="8">
        <v>-0.14146239571670643</v>
      </c>
      <c r="AE214" s="8">
        <v>1</v>
      </c>
      <c r="AF214" s="8">
        <v>1</v>
      </c>
      <c r="AG214" s="8">
        <v>1.76847749293027</v>
      </c>
      <c r="AH214" s="8">
        <v>0</v>
      </c>
      <c r="AI214" s="8">
        <v>0</v>
      </c>
      <c r="AJ214" s="8">
        <v>1</v>
      </c>
      <c r="AK214" s="8">
        <v>0</v>
      </c>
      <c r="AL214" s="8">
        <v>-0.88298753608280744</v>
      </c>
      <c r="AM214" s="8">
        <v>-9.1626891839307723E-2</v>
      </c>
      <c r="AP214" s="6">
        <v>0</v>
      </c>
      <c r="AQ214" s="6">
        <f t="shared" si="15"/>
        <v>1.9937165128940064</v>
      </c>
      <c r="AR214" s="6">
        <f t="shared" si="16"/>
        <v>1.0108486828940064</v>
      </c>
      <c r="AS214" s="6" t="s">
        <v>120</v>
      </c>
      <c r="AT214" s="6">
        <f t="shared" si="13"/>
        <v>1</v>
      </c>
      <c r="AU214" s="6">
        <f t="shared" si="14"/>
        <v>1</v>
      </c>
    </row>
    <row r="215" spans="1:47">
      <c r="A215" s="8">
        <v>1</v>
      </c>
      <c r="B215" s="8">
        <v>1</v>
      </c>
      <c r="C215" s="8">
        <v>0.63373206808408056</v>
      </c>
      <c r="D215" s="8">
        <v>0.24934404603228855</v>
      </c>
      <c r="E215" s="8">
        <v>0</v>
      </c>
      <c r="F215" s="8">
        <v>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1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1</v>
      </c>
      <c r="Z215" s="8">
        <v>0</v>
      </c>
      <c r="AA215" s="8">
        <v>0</v>
      </c>
      <c r="AB215" s="8">
        <v>0</v>
      </c>
      <c r="AC215" s="8">
        <v>0</v>
      </c>
      <c r="AD215" s="8">
        <v>-0.27891889166185502</v>
      </c>
      <c r="AE215" s="8">
        <v>1</v>
      </c>
      <c r="AF215" s="8">
        <v>1</v>
      </c>
      <c r="AG215" s="8">
        <v>0.53465598623473276</v>
      </c>
      <c r="AH215" s="8">
        <v>1</v>
      </c>
      <c r="AI215" s="8">
        <v>0</v>
      </c>
      <c r="AJ215" s="8">
        <v>1</v>
      </c>
      <c r="AK215" s="8">
        <v>0</v>
      </c>
      <c r="AL215" s="8">
        <v>-0.44153585916239158</v>
      </c>
      <c r="AM215" s="8">
        <v>1.5280791740945635E-2</v>
      </c>
      <c r="AP215" s="6">
        <v>0</v>
      </c>
      <c r="AQ215" s="6">
        <f t="shared" si="15"/>
        <v>2.0047941956787168</v>
      </c>
      <c r="AR215" s="6">
        <f t="shared" si="16"/>
        <v>1.0219263656787168</v>
      </c>
      <c r="AS215" s="6" t="s">
        <v>120</v>
      </c>
      <c r="AT215" s="6">
        <f t="shared" si="13"/>
        <v>1</v>
      </c>
      <c r="AU215" s="6">
        <f t="shared" si="14"/>
        <v>1</v>
      </c>
    </row>
    <row r="216" spans="1:47">
      <c r="A216" s="8">
        <v>1</v>
      </c>
      <c r="B216" s="8">
        <v>0</v>
      </c>
      <c r="C216" s="8">
        <v>-2.6845151229442064E-2</v>
      </c>
      <c r="D216" s="8">
        <v>-0.20262988332175766</v>
      </c>
      <c r="E216" s="8">
        <v>0</v>
      </c>
      <c r="F216" s="8">
        <v>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1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1</v>
      </c>
      <c r="AC216" s="8">
        <v>0</v>
      </c>
      <c r="AD216" s="8">
        <v>-0.47763317384342852</v>
      </c>
      <c r="AE216" s="8">
        <v>1</v>
      </c>
      <c r="AF216" s="8">
        <v>1</v>
      </c>
      <c r="AG216" s="8">
        <v>1.357203657365091</v>
      </c>
      <c r="AH216" s="8">
        <v>1</v>
      </c>
      <c r="AI216" s="8">
        <v>0</v>
      </c>
      <c r="AJ216" s="8">
        <v>1</v>
      </c>
      <c r="AK216" s="8">
        <v>0</v>
      </c>
      <c r="AL216" s="8">
        <v>-1.7509906330939452E-2</v>
      </c>
      <c r="AM216" s="8">
        <v>-0.19527168382016377</v>
      </c>
      <c r="AP216" s="6">
        <v>3.5462347000000003E-5</v>
      </c>
      <c r="AQ216" s="6">
        <f t="shared" si="15"/>
        <v>1.982832319005837</v>
      </c>
      <c r="AR216" s="6">
        <f t="shared" si="16"/>
        <v>0.99996448900583701</v>
      </c>
      <c r="AS216" s="6" t="s">
        <v>120</v>
      </c>
      <c r="AT216" s="6">
        <f t="shared" si="13"/>
        <v>0.99996453765299997</v>
      </c>
      <c r="AU216" s="6">
        <f t="shared" si="14"/>
        <v>1</v>
      </c>
    </row>
    <row r="217" spans="1:47">
      <c r="A217" s="8">
        <v>1</v>
      </c>
      <c r="B217" s="8">
        <v>1</v>
      </c>
      <c r="C217" s="8">
        <v>2.1101175578945104</v>
      </c>
      <c r="D217" s="8">
        <v>2.7603103202214343</v>
      </c>
      <c r="E217" s="8">
        <v>0</v>
      </c>
      <c r="F217" s="8">
        <v>1</v>
      </c>
      <c r="G217" s="8">
        <v>0</v>
      </c>
      <c r="H217" s="8">
        <v>0</v>
      </c>
      <c r="I217" s="8">
        <v>1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1</v>
      </c>
      <c r="AA217" s="8">
        <v>0</v>
      </c>
      <c r="AB217" s="8">
        <v>0</v>
      </c>
      <c r="AC217" s="8">
        <v>0</v>
      </c>
      <c r="AD217" s="8">
        <v>3.8178823244424649</v>
      </c>
      <c r="AE217" s="8">
        <v>1</v>
      </c>
      <c r="AF217" s="8">
        <v>1</v>
      </c>
      <c r="AG217" s="8">
        <v>3.0022989996258072</v>
      </c>
      <c r="AH217" s="8">
        <v>1</v>
      </c>
      <c r="AI217" s="8">
        <v>0</v>
      </c>
      <c r="AJ217" s="8">
        <v>1</v>
      </c>
      <c r="AK217" s="8">
        <v>0</v>
      </c>
      <c r="AL217" s="8">
        <v>-1.0688619263650878</v>
      </c>
      <c r="AM217" s="8">
        <v>-0.19527168382016377</v>
      </c>
      <c r="AP217" s="6">
        <v>0</v>
      </c>
      <c r="AQ217" s="6">
        <f t="shared" si="15"/>
        <v>1.9829239750972385</v>
      </c>
      <c r="AR217" s="6">
        <f t="shared" si="16"/>
        <v>1.0000561450972385</v>
      </c>
      <c r="AS217" s="6" t="s">
        <v>120</v>
      </c>
      <c r="AT217" s="6">
        <f t="shared" si="13"/>
        <v>1</v>
      </c>
      <c r="AU217" s="6">
        <f t="shared" si="14"/>
        <v>1</v>
      </c>
    </row>
    <row r="218" spans="1:47">
      <c r="A218" s="8">
        <v>1</v>
      </c>
      <c r="B218" s="8">
        <v>1</v>
      </c>
      <c r="C218" s="8">
        <v>-1.1446798792287673</v>
      </c>
      <c r="D218" s="8">
        <v>-0.92277501075920454</v>
      </c>
      <c r="E218" s="8">
        <v>0</v>
      </c>
      <c r="F218" s="8">
        <v>1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1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1</v>
      </c>
      <c r="AB218" s="8">
        <v>0</v>
      </c>
      <c r="AC218" s="8">
        <v>0</v>
      </c>
      <c r="AD218" s="8">
        <v>-0.60164283866350821</v>
      </c>
      <c r="AE218" s="8">
        <v>0</v>
      </c>
      <c r="AF218" s="8">
        <v>0</v>
      </c>
      <c r="AG218" s="8">
        <v>-0.49352860267821486</v>
      </c>
      <c r="AH218" s="8">
        <v>0</v>
      </c>
      <c r="AI218" s="8">
        <v>0</v>
      </c>
      <c r="AJ218" s="8">
        <v>1</v>
      </c>
      <c r="AK218" s="8">
        <v>0</v>
      </c>
      <c r="AL218" s="8">
        <v>9.2853012899164533E-2</v>
      </c>
      <c r="AM218" s="8">
        <v>-0.18759429182158185</v>
      </c>
      <c r="AP218" s="6">
        <v>2.0024540000000002</v>
      </c>
      <c r="AQ218" s="6">
        <f t="shared" si="15"/>
        <v>-1.9586221973809364E-2</v>
      </c>
      <c r="AR218" s="6">
        <f t="shared" si="16"/>
        <v>-1.0024540519738094</v>
      </c>
      <c r="AS218" s="6" t="s">
        <v>120</v>
      </c>
      <c r="AT218" s="6">
        <f t="shared" si="13"/>
        <v>-1.0024540000000002</v>
      </c>
      <c r="AU218" s="6">
        <f t="shared" si="14"/>
        <v>0</v>
      </c>
    </row>
    <row r="219" spans="1:47">
      <c r="A219" s="8">
        <v>1</v>
      </c>
      <c r="B219" s="8">
        <v>1</v>
      </c>
      <c r="C219" s="8">
        <v>1.7659086578260799</v>
      </c>
      <c r="D219" s="8">
        <v>0.34978269699985437</v>
      </c>
      <c r="E219" s="8">
        <v>0</v>
      </c>
      <c r="F219" s="8">
        <v>1</v>
      </c>
      <c r="G219" s="8">
        <v>0</v>
      </c>
      <c r="H219" s="8">
        <v>0</v>
      </c>
      <c r="I219" s="8">
        <v>0</v>
      </c>
      <c r="J219" s="8">
        <v>0</v>
      </c>
      <c r="K219" s="8">
        <v>1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1</v>
      </c>
      <c r="Z219" s="8">
        <v>0</v>
      </c>
      <c r="AA219" s="8">
        <v>0</v>
      </c>
      <c r="AB219" s="8">
        <v>0</v>
      </c>
      <c r="AC219" s="8">
        <v>0</v>
      </c>
      <c r="AD219" s="8">
        <v>1.2151734555680209</v>
      </c>
      <c r="AE219" s="8">
        <v>1</v>
      </c>
      <c r="AF219" s="8">
        <v>1</v>
      </c>
      <c r="AG219" s="8">
        <v>2.5910251640606279</v>
      </c>
      <c r="AH219" s="8">
        <v>0</v>
      </c>
      <c r="AI219" s="8">
        <v>0</v>
      </c>
      <c r="AJ219" s="8">
        <v>1</v>
      </c>
      <c r="AK219" s="8">
        <v>0</v>
      </c>
      <c r="AL219" s="8">
        <v>-1.0688619263650878</v>
      </c>
      <c r="AM219" s="8">
        <v>1.9547819453827053</v>
      </c>
      <c r="AP219" s="6">
        <v>0</v>
      </c>
      <c r="AQ219" s="6">
        <f t="shared" si="15"/>
        <v>2.2073292007027998</v>
      </c>
      <c r="AR219" s="6">
        <f t="shared" si="16"/>
        <v>1.2244613707027998</v>
      </c>
      <c r="AS219" s="6" t="s">
        <v>120</v>
      </c>
      <c r="AT219" s="6">
        <f t="shared" si="13"/>
        <v>1</v>
      </c>
      <c r="AU219" s="6">
        <f t="shared" si="14"/>
        <v>1</v>
      </c>
    </row>
    <row r="220" spans="1:47">
      <c r="A220" s="8">
        <v>1</v>
      </c>
      <c r="B220" s="8">
        <v>1</v>
      </c>
      <c r="C220" s="8">
        <v>-2.0095960418880243E-2</v>
      </c>
      <c r="D220" s="8">
        <v>2.9611876221565656</v>
      </c>
      <c r="E220" s="8">
        <v>0</v>
      </c>
      <c r="F220" s="8">
        <v>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1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1</v>
      </c>
      <c r="Z220" s="8">
        <v>0</v>
      </c>
      <c r="AA220" s="8">
        <v>0</v>
      </c>
      <c r="AB220" s="8">
        <v>0</v>
      </c>
      <c r="AC220" s="8">
        <v>0</v>
      </c>
      <c r="AD220" s="8">
        <v>1.4273345688746633</v>
      </c>
      <c r="AE220" s="8">
        <v>1</v>
      </c>
      <c r="AF220" s="8">
        <v>1</v>
      </c>
      <c r="AG220" s="8">
        <v>2.7966620818432175</v>
      </c>
      <c r="AH220" s="8">
        <v>0</v>
      </c>
      <c r="AI220" s="8">
        <v>0</v>
      </c>
      <c r="AJ220" s="8">
        <v>1</v>
      </c>
      <c r="AK220" s="8">
        <v>0</v>
      </c>
      <c r="AL220" s="8">
        <v>-1.0688619263650878</v>
      </c>
      <c r="AM220" s="8">
        <v>0.76440231600257746</v>
      </c>
      <c r="AP220" s="6">
        <v>0</v>
      </c>
      <c r="AQ220" s="6">
        <f t="shared" si="15"/>
        <v>2.08305227139545</v>
      </c>
      <c r="AR220" s="6">
        <f t="shared" si="16"/>
        <v>1.10018444139545</v>
      </c>
      <c r="AS220" s="6" t="s">
        <v>120</v>
      </c>
      <c r="AT220" s="6">
        <f t="shared" si="13"/>
        <v>1</v>
      </c>
      <c r="AU220" s="6">
        <f t="shared" si="14"/>
        <v>1</v>
      </c>
    </row>
    <row r="221" spans="1:47">
      <c r="A221" s="8">
        <v>1</v>
      </c>
      <c r="B221" s="8">
        <v>0</v>
      </c>
      <c r="C221" s="8">
        <v>0.78137061706512345</v>
      </c>
      <c r="D221" s="8">
        <v>1.0528532537728152</v>
      </c>
      <c r="E221" s="8">
        <v>0</v>
      </c>
      <c r="F221" s="8">
        <v>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1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1</v>
      </c>
      <c r="AC221" s="8">
        <v>0</v>
      </c>
      <c r="AD221" s="8">
        <v>-0.14146239571670643</v>
      </c>
      <c r="AE221" s="8">
        <v>1</v>
      </c>
      <c r="AF221" s="8">
        <v>0</v>
      </c>
      <c r="AG221" s="8">
        <v>-0.49352860267821486</v>
      </c>
      <c r="AH221" s="8">
        <v>0</v>
      </c>
      <c r="AI221" s="8">
        <v>0</v>
      </c>
      <c r="AJ221" s="8">
        <v>1</v>
      </c>
      <c r="AK221" s="8">
        <v>0</v>
      </c>
      <c r="AL221" s="8">
        <v>-0.90041326017177126</v>
      </c>
      <c r="AM221" s="8">
        <v>-3.4622256249836905E-2</v>
      </c>
      <c r="AP221" s="6">
        <v>0</v>
      </c>
      <c r="AQ221" s="6">
        <f t="shared" si="15"/>
        <v>1.9995947442724396</v>
      </c>
      <c r="AR221" s="6">
        <f t="shared" si="16"/>
        <v>1.0167269142724396</v>
      </c>
      <c r="AS221" s="6" t="s">
        <v>120</v>
      </c>
      <c r="AT221" s="6">
        <f t="shared" si="13"/>
        <v>1</v>
      </c>
      <c r="AU221" s="6">
        <f t="shared" si="14"/>
        <v>1</v>
      </c>
    </row>
    <row r="222" spans="1:47">
      <c r="A222" s="8">
        <v>1</v>
      </c>
      <c r="B222" s="8">
        <v>0</v>
      </c>
      <c r="C222" s="8">
        <v>1.2031950427252462</v>
      </c>
      <c r="D222" s="8">
        <v>1.1532919047403809</v>
      </c>
      <c r="E222" s="8">
        <v>0</v>
      </c>
      <c r="F222" s="8">
        <v>1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1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1</v>
      </c>
      <c r="Z222" s="8">
        <v>0</v>
      </c>
      <c r="AA222" s="8">
        <v>0</v>
      </c>
      <c r="AB222" s="8">
        <v>0</v>
      </c>
      <c r="AC222" s="8">
        <v>0</v>
      </c>
      <c r="AD222" s="8">
        <v>0.8296976299827129</v>
      </c>
      <c r="AE222" s="8">
        <v>1</v>
      </c>
      <c r="AF222" s="8">
        <v>1</v>
      </c>
      <c r="AG222" s="8">
        <v>0.94592982179991181</v>
      </c>
      <c r="AH222" s="8">
        <v>1</v>
      </c>
      <c r="AI222" s="8">
        <v>0</v>
      </c>
      <c r="AJ222" s="8">
        <v>1</v>
      </c>
      <c r="AK222" s="8">
        <v>0</v>
      </c>
      <c r="AL222" s="8">
        <v>-1.0688619263650878</v>
      </c>
      <c r="AM222" s="8">
        <v>-0.19527168382016377</v>
      </c>
      <c r="AP222" s="6">
        <v>0</v>
      </c>
      <c r="AQ222" s="6">
        <f t="shared" si="15"/>
        <v>1.9828731295445152</v>
      </c>
      <c r="AR222" s="6">
        <f t="shared" si="16"/>
        <v>1.0000052995445152</v>
      </c>
      <c r="AS222" s="6" t="s">
        <v>120</v>
      </c>
      <c r="AT222" s="6">
        <f t="shared" si="13"/>
        <v>1</v>
      </c>
      <c r="AU222" s="6">
        <f t="shared" si="14"/>
        <v>1</v>
      </c>
    </row>
    <row r="223" spans="1:47">
      <c r="A223" s="8">
        <v>1</v>
      </c>
      <c r="B223" s="8">
        <v>1</v>
      </c>
      <c r="C223" s="8">
        <v>-0.24450655487006528</v>
      </c>
      <c r="D223" s="8">
        <v>0.91926984798595279</v>
      </c>
      <c r="E223" s="8">
        <v>0</v>
      </c>
      <c r="F223" s="8">
        <v>1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1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1</v>
      </c>
      <c r="AC223" s="8">
        <v>0</v>
      </c>
      <c r="AD223" s="8">
        <v>1.0284119121642865</v>
      </c>
      <c r="AE223" s="8">
        <v>1</v>
      </c>
      <c r="AF223" s="8">
        <v>1</v>
      </c>
      <c r="AG223" s="8">
        <v>0.7402929040173224</v>
      </c>
      <c r="AH223" s="8">
        <v>0</v>
      </c>
      <c r="AI223" s="8">
        <v>0</v>
      </c>
      <c r="AJ223" s="8">
        <v>1</v>
      </c>
      <c r="AK223" s="8">
        <v>0</v>
      </c>
      <c r="AL223" s="8">
        <v>1.1442050329333129</v>
      </c>
      <c r="AM223" s="8">
        <v>-0.16302663742611967</v>
      </c>
      <c r="AP223" s="6">
        <v>0</v>
      </c>
      <c r="AQ223" s="6">
        <f t="shared" si="15"/>
        <v>1.986130942631434</v>
      </c>
      <c r="AR223" s="6">
        <f t="shared" si="16"/>
        <v>1.003263112631434</v>
      </c>
      <c r="AS223" s="6" t="s">
        <v>120</v>
      </c>
      <c r="AT223" s="6">
        <f t="shared" si="13"/>
        <v>1</v>
      </c>
      <c r="AU223" s="6">
        <f t="shared" si="14"/>
        <v>1</v>
      </c>
    </row>
    <row r="224" spans="1:47">
      <c r="A224" s="8">
        <v>1</v>
      </c>
      <c r="B224" s="8">
        <v>1</v>
      </c>
      <c r="C224" s="8">
        <v>-0.4132363251341144</v>
      </c>
      <c r="D224" s="8">
        <v>-0.10219123235419182</v>
      </c>
      <c r="E224" s="8">
        <v>0</v>
      </c>
      <c r="F224" s="8">
        <v>1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1</v>
      </c>
      <c r="U224" s="8">
        <v>0</v>
      </c>
      <c r="V224" s="8">
        <v>0</v>
      </c>
      <c r="W224" s="8">
        <v>0</v>
      </c>
      <c r="X224" s="8">
        <v>0</v>
      </c>
      <c r="Y224" s="8">
        <v>1</v>
      </c>
      <c r="Z224" s="8">
        <v>0</v>
      </c>
      <c r="AA224" s="8">
        <v>0</v>
      </c>
      <c r="AB224" s="8">
        <v>0</v>
      </c>
      <c r="AC224" s="8">
        <v>0</v>
      </c>
      <c r="AD224" s="8">
        <v>0.61753651667607057</v>
      </c>
      <c r="AE224" s="8">
        <v>1</v>
      </c>
      <c r="AF224" s="8">
        <v>1</v>
      </c>
      <c r="AG224" s="8">
        <v>-0.28789168489562533</v>
      </c>
      <c r="AH224" s="8">
        <v>1</v>
      </c>
      <c r="AI224" s="8">
        <v>0</v>
      </c>
      <c r="AJ224" s="8">
        <v>1</v>
      </c>
      <c r="AK224" s="8">
        <v>0</v>
      </c>
      <c r="AL224" s="8">
        <v>-0.37183296280653644</v>
      </c>
      <c r="AM224" s="8">
        <v>-0.19527168382016377</v>
      </c>
      <c r="AP224" s="6">
        <v>1.9346827999999999E-5</v>
      </c>
      <c r="AQ224" s="6">
        <f t="shared" si="15"/>
        <v>1.9828484345245445</v>
      </c>
      <c r="AR224" s="6">
        <f t="shared" si="16"/>
        <v>0.99998060452454451</v>
      </c>
      <c r="AS224" s="6" t="s">
        <v>120</v>
      </c>
      <c r="AT224" s="6">
        <f t="shared" si="13"/>
        <v>0.99998065317200002</v>
      </c>
      <c r="AU224" s="6">
        <f t="shared" si="14"/>
        <v>1</v>
      </c>
    </row>
    <row r="225" spans="1:47">
      <c r="A225" s="8">
        <v>1</v>
      </c>
      <c r="B225" s="8">
        <v>1</v>
      </c>
      <c r="C225" s="8">
        <v>-0.71610626275808287</v>
      </c>
      <c r="D225" s="8">
        <v>1.3541692066755127</v>
      </c>
      <c r="E225" s="8">
        <v>0</v>
      </c>
      <c r="F225" s="8">
        <v>1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1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1</v>
      </c>
      <c r="AC225" s="8">
        <v>0</v>
      </c>
      <c r="AD225" s="8">
        <v>-2.9405469674465751E-2</v>
      </c>
      <c r="AE225" s="8">
        <v>1</v>
      </c>
      <c r="AF225" s="8">
        <v>1</v>
      </c>
      <c r="AG225" s="8">
        <v>1.76847749293027</v>
      </c>
      <c r="AH225" s="8">
        <v>1</v>
      </c>
      <c r="AI225" s="8">
        <v>0</v>
      </c>
      <c r="AJ225" s="8">
        <v>1</v>
      </c>
      <c r="AK225" s="8">
        <v>0</v>
      </c>
      <c r="AL225" s="8">
        <v>0.61562473556807806</v>
      </c>
      <c r="AM225" s="8">
        <v>-0.14076220063023206</v>
      </c>
      <c r="AP225" s="6">
        <v>0</v>
      </c>
      <c r="AQ225" s="6">
        <f t="shared" si="15"/>
        <v>1.9884670676763101</v>
      </c>
      <c r="AR225" s="6">
        <f t="shared" si="16"/>
        <v>1.0055992376763101</v>
      </c>
      <c r="AS225" s="6" t="s">
        <v>120</v>
      </c>
      <c r="AT225" s="6">
        <f t="shared" si="13"/>
        <v>1</v>
      </c>
      <c r="AU225" s="6">
        <f t="shared" si="14"/>
        <v>1</v>
      </c>
    </row>
    <row r="226" spans="1:47">
      <c r="A226" s="8">
        <v>1</v>
      </c>
      <c r="B226" s="8">
        <v>0</v>
      </c>
      <c r="C226" s="8">
        <v>5.0770374362250237E-2</v>
      </c>
      <c r="D226" s="8">
        <v>-0.66263890475320908</v>
      </c>
      <c r="E226" s="8">
        <v>0</v>
      </c>
      <c r="F226" s="8">
        <v>1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1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1</v>
      </c>
      <c r="Z226" s="8">
        <v>0</v>
      </c>
      <c r="AA226" s="8">
        <v>0</v>
      </c>
      <c r="AB226" s="8">
        <v>0</v>
      </c>
      <c r="AC226" s="8">
        <v>0</v>
      </c>
      <c r="AD226" s="8">
        <v>-0.34017667789827993</v>
      </c>
      <c r="AE226" s="8">
        <v>1</v>
      </c>
      <c r="AF226" s="8">
        <v>1</v>
      </c>
      <c r="AG226" s="8">
        <v>2.7966620818432175</v>
      </c>
      <c r="AH226" s="8">
        <v>0</v>
      </c>
      <c r="AI226" s="8">
        <v>0</v>
      </c>
      <c r="AJ226" s="8">
        <v>1</v>
      </c>
      <c r="AK226" s="8">
        <v>0</v>
      </c>
      <c r="AL226" s="8">
        <v>-0.37183296280653644</v>
      </c>
      <c r="AM226" s="8">
        <v>0.20376076530613199</v>
      </c>
      <c r="AP226" s="6">
        <v>0</v>
      </c>
      <c r="AQ226" s="6">
        <f t="shared" si="15"/>
        <v>2.0245355913747716</v>
      </c>
      <c r="AR226" s="6">
        <f t="shared" si="16"/>
        <v>1.0416677613747716</v>
      </c>
      <c r="AS226" s="6" t="s">
        <v>120</v>
      </c>
      <c r="AT226" s="6">
        <f t="shared" si="13"/>
        <v>1</v>
      </c>
      <c r="AU226" s="6">
        <f t="shared" si="14"/>
        <v>1</v>
      </c>
    </row>
    <row r="227" spans="1:47">
      <c r="A227" s="8">
        <v>1</v>
      </c>
      <c r="B227" s="8">
        <v>1</v>
      </c>
      <c r="C227" s="8">
        <v>-6.2278402984892525E-2</v>
      </c>
      <c r="D227" s="8">
        <v>-0.95591976557850133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1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1</v>
      </c>
      <c r="Z227" s="8">
        <v>0</v>
      </c>
      <c r="AA227" s="8">
        <v>0</v>
      </c>
      <c r="AB227" s="8">
        <v>0</v>
      </c>
      <c r="AC227" s="8">
        <v>0</v>
      </c>
      <c r="AD227" s="8">
        <v>-0.29087163043969405</v>
      </c>
      <c r="AE227" s="8">
        <v>1</v>
      </c>
      <c r="AF227" s="8">
        <v>1</v>
      </c>
      <c r="AG227" s="8">
        <v>-0.28789168489562533</v>
      </c>
      <c r="AH227" s="8">
        <v>0</v>
      </c>
      <c r="AI227" s="8">
        <v>0</v>
      </c>
      <c r="AJ227" s="8">
        <v>1</v>
      </c>
      <c r="AK227" s="8">
        <v>0</v>
      </c>
      <c r="AL227" s="8">
        <v>0.10447016229180706</v>
      </c>
      <c r="AM227" s="8">
        <v>-0.19527168382016377</v>
      </c>
      <c r="AP227" s="6">
        <v>5.7512495999999998E-5</v>
      </c>
      <c r="AQ227" s="6">
        <f t="shared" si="15"/>
        <v>1.9828102688566833</v>
      </c>
      <c r="AR227" s="6">
        <f t="shared" si="16"/>
        <v>0.99994243885668332</v>
      </c>
      <c r="AS227" s="6" t="s">
        <v>120</v>
      </c>
      <c r="AT227" s="6">
        <f t="shared" si="13"/>
        <v>0.99994248750400005</v>
      </c>
      <c r="AU227" s="6">
        <f t="shared" si="14"/>
        <v>1</v>
      </c>
    </row>
    <row r="228" spans="1:47">
      <c r="A228" s="8">
        <v>1</v>
      </c>
      <c r="B228" s="8">
        <v>0</v>
      </c>
      <c r="C228" s="8">
        <v>-1.081406215379749</v>
      </c>
      <c r="D228" s="8">
        <v>0.55065999893498607</v>
      </c>
      <c r="E228" s="8">
        <v>0</v>
      </c>
      <c r="F228" s="8">
        <v>1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1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1</v>
      </c>
      <c r="Z228" s="8">
        <v>0</v>
      </c>
      <c r="AA228" s="8">
        <v>0</v>
      </c>
      <c r="AB228" s="8">
        <v>0</v>
      </c>
      <c r="AC228" s="8">
        <v>0</v>
      </c>
      <c r="AD228" s="8">
        <v>0.14540333495142974</v>
      </c>
      <c r="AE228" s="8">
        <v>1</v>
      </c>
      <c r="AF228" s="8">
        <v>1</v>
      </c>
      <c r="AG228" s="8">
        <v>0.53465598623473276</v>
      </c>
      <c r="AH228" s="8">
        <v>0</v>
      </c>
      <c r="AI228" s="8">
        <v>0</v>
      </c>
      <c r="AJ228" s="8">
        <v>1</v>
      </c>
      <c r="AK228" s="8">
        <v>0</v>
      </c>
      <c r="AL228" s="8">
        <v>-8.4182241975665675E-5</v>
      </c>
      <c r="AM228" s="8">
        <v>4.9343777800323521</v>
      </c>
      <c r="AP228" s="6">
        <v>0</v>
      </c>
      <c r="AQ228" s="6">
        <f t="shared" si="15"/>
        <v>2.5182719704204675</v>
      </c>
      <c r="AR228" s="6">
        <f t="shared" si="16"/>
        <v>1.5354041404204675</v>
      </c>
      <c r="AS228" s="6" t="s">
        <v>120</v>
      </c>
      <c r="AT228" s="6">
        <f t="shared" si="13"/>
        <v>1</v>
      </c>
      <c r="AU228" s="6">
        <f t="shared" si="14"/>
        <v>1</v>
      </c>
    </row>
    <row r="229" spans="1:47">
      <c r="A229" s="8">
        <v>1</v>
      </c>
      <c r="B229" s="8">
        <v>1</v>
      </c>
      <c r="C229" s="8">
        <v>0.83789492137380961</v>
      </c>
      <c r="D229" s="8">
        <v>-0.64656872059839854</v>
      </c>
      <c r="E229" s="8">
        <v>0</v>
      </c>
      <c r="F229" s="8">
        <v>1</v>
      </c>
      <c r="G229" s="8">
        <v>0</v>
      </c>
      <c r="H229" s="8">
        <v>0</v>
      </c>
      <c r="I229" s="8">
        <v>0</v>
      </c>
      <c r="J229" s="8">
        <v>1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1</v>
      </c>
      <c r="AA229" s="8">
        <v>0</v>
      </c>
      <c r="AB229" s="8">
        <v>0</v>
      </c>
      <c r="AC229" s="8">
        <v>0</v>
      </c>
      <c r="AD229" s="8">
        <v>0.38146992581375011</v>
      </c>
      <c r="AE229" s="8">
        <v>0</v>
      </c>
      <c r="AF229" s="8">
        <v>0</v>
      </c>
      <c r="AG229" s="8">
        <v>-0.49352860267821486</v>
      </c>
      <c r="AH229" s="8">
        <v>0</v>
      </c>
      <c r="AI229" s="8">
        <v>0</v>
      </c>
      <c r="AJ229" s="8">
        <v>1</v>
      </c>
      <c r="AK229" s="8">
        <v>0</v>
      </c>
      <c r="AL229" s="8">
        <v>0.18579020804030472</v>
      </c>
      <c r="AM229" s="8">
        <v>-0.19527168382016377</v>
      </c>
      <c r="AP229" s="6">
        <v>2.0032676</v>
      </c>
      <c r="AQ229" s="6">
        <f t="shared" si="15"/>
        <v>-2.0399821181737113E-2</v>
      </c>
      <c r="AR229" s="6">
        <f t="shared" si="16"/>
        <v>-1.0032676511817371</v>
      </c>
      <c r="AS229" s="6" t="s">
        <v>120</v>
      </c>
      <c r="AT229" s="6">
        <f t="shared" si="13"/>
        <v>-1.0032676</v>
      </c>
      <c r="AU229" s="6">
        <f t="shared" si="14"/>
        <v>0</v>
      </c>
    </row>
    <row r="230" spans="1:47">
      <c r="A230" s="8">
        <v>1</v>
      </c>
      <c r="B230" s="8">
        <v>0</v>
      </c>
      <c r="C230" s="8">
        <v>1.3373348726256247</v>
      </c>
      <c r="D230" s="8">
        <v>0.65109864990255184</v>
      </c>
      <c r="E230" s="8">
        <v>0</v>
      </c>
      <c r="F230" s="8">
        <v>1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1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1</v>
      </c>
      <c r="AA230" s="8">
        <v>0</v>
      </c>
      <c r="AB230" s="8">
        <v>0</v>
      </c>
      <c r="AC230" s="8">
        <v>0</v>
      </c>
      <c r="AD230" s="8">
        <v>1.2779253341516756</v>
      </c>
      <c r="AE230" s="8">
        <v>1</v>
      </c>
      <c r="AF230" s="8">
        <v>1</v>
      </c>
      <c r="AG230" s="8">
        <v>0.7402929040173224</v>
      </c>
      <c r="AH230" s="8">
        <v>0</v>
      </c>
      <c r="AI230" s="8">
        <v>0</v>
      </c>
      <c r="AJ230" s="8">
        <v>1</v>
      </c>
      <c r="AK230" s="8">
        <v>0</v>
      </c>
      <c r="AL230" s="8">
        <v>1.1093535847553855</v>
      </c>
      <c r="AM230" s="8">
        <v>9.6125965943682505</v>
      </c>
      <c r="AP230" s="6">
        <v>0</v>
      </c>
      <c r="AQ230" s="6">
        <f t="shared" si="15"/>
        <v>3.0065245415962387</v>
      </c>
      <c r="AR230" s="6">
        <f t="shared" si="16"/>
        <v>2.0236567115962387</v>
      </c>
      <c r="AS230" s="6" t="s">
        <v>120</v>
      </c>
      <c r="AT230" s="6">
        <f t="shared" si="13"/>
        <v>1</v>
      </c>
      <c r="AU230" s="6">
        <f t="shared" si="14"/>
        <v>1</v>
      </c>
    </row>
    <row r="231" spans="1:47">
      <c r="A231" s="8">
        <v>1</v>
      </c>
      <c r="B231" s="8">
        <v>0</v>
      </c>
      <c r="C231" s="8">
        <v>0.79571247880779739</v>
      </c>
      <c r="D231" s="8">
        <v>-0.54613006963083277</v>
      </c>
      <c r="E231" s="8">
        <v>1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1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1</v>
      </c>
      <c r="AC231" s="8">
        <v>0</v>
      </c>
      <c r="AD231" s="8">
        <v>-0.62704240856641613</v>
      </c>
      <c r="AE231" s="8">
        <v>1</v>
      </c>
      <c r="AF231" s="8">
        <v>1</v>
      </c>
      <c r="AG231" s="8">
        <v>4.2361205063213445</v>
      </c>
      <c r="AH231" s="8">
        <v>1</v>
      </c>
      <c r="AI231" s="8">
        <v>0</v>
      </c>
      <c r="AJ231" s="8">
        <v>1</v>
      </c>
      <c r="AK231" s="8">
        <v>0</v>
      </c>
      <c r="AL231" s="8">
        <v>1.5740395604610864</v>
      </c>
      <c r="AM231" s="8">
        <v>4.1959728936017841E-2</v>
      </c>
      <c r="AP231" s="6">
        <v>0</v>
      </c>
      <c r="AQ231" s="6">
        <f t="shared" si="15"/>
        <v>2.0075374432206607</v>
      </c>
      <c r="AR231" s="6">
        <f t="shared" si="16"/>
        <v>1.0246696132206607</v>
      </c>
      <c r="AS231" s="6" t="s">
        <v>120</v>
      </c>
      <c r="AT231" s="6">
        <f t="shared" si="13"/>
        <v>1</v>
      </c>
      <c r="AU231" s="6">
        <f t="shared" si="14"/>
        <v>1</v>
      </c>
    </row>
    <row r="232" spans="1:47">
      <c r="A232" s="8">
        <v>1</v>
      </c>
      <c r="B232" s="8">
        <v>1</v>
      </c>
      <c r="C232" s="8">
        <v>0.28277380847531774</v>
      </c>
      <c r="D232" s="8">
        <v>-0.45372651074067222</v>
      </c>
      <c r="E232" s="8">
        <v>0</v>
      </c>
      <c r="F232" s="8">
        <v>1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1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1</v>
      </c>
      <c r="Z232" s="8">
        <v>0</v>
      </c>
      <c r="AA232" s="8">
        <v>0</v>
      </c>
      <c r="AB232" s="8">
        <v>0</v>
      </c>
      <c r="AC232" s="8">
        <v>0</v>
      </c>
      <c r="AD232" s="8">
        <v>-0.66439471724716304</v>
      </c>
      <c r="AE232" s="8">
        <v>1</v>
      </c>
      <c r="AF232" s="8">
        <v>0</v>
      </c>
      <c r="AG232" s="8">
        <v>-0.49352860267821486</v>
      </c>
      <c r="AH232" s="8">
        <v>1</v>
      </c>
      <c r="AI232" s="8">
        <v>0</v>
      </c>
      <c r="AJ232" s="8">
        <v>1</v>
      </c>
      <c r="AK232" s="8">
        <v>0</v>
      </c>
      <c r="AL232" s="8">
        <v>0.31938742605569376</v>
      </c>
      <c r="AM232" s="8">
        <v>-0.15688472382725413</v>
      </c>
      <c r="AP232" s="6">
        <v>0</v>
      </c>
      <c r="AQ232" s="6">
        <f t="shared" si="15"/>
        <v>1.9867756655260498</v>
      </c>
      <c r="AR232" s="6">
        <f t="shared" si="16"/>
        <v>1.0039078355260498</v>
      </c>
      <c r="AS232" s="6" t="s">
        <v>120</v>
      </c>
      <c r="AT232" s="6">
        <f t="shared" si="13"/>
        <v>1</v>
      </c>
      <c r="AU232" s="6">
        <f t="shared" si="14"/>
        <v>1</v>
      </c>
    </row>
    <row r="233" spans="1:47">
      <c r="A233" s="8">
        <v>1</v>
      </c>
      <c r="B233" s="8">
        <v>1</v>
      </c>
      <c r="C233" s="8">
        <v>-0.71610626275808287</v>
      </c>
      <c r="D233" s="8">
        <v>1.3541692066755127</v>
      </c>
      <c r="E233" s="8">
        <v>0</v>
      </c>
      <c r="F233" s="8">
        <v>1</v>
      </c>
      <c r="G233" s="8">
        <v>0</v>
      </c>
      <c r="H233" s="8">
        <v>0</v>
      </c>
      <c r="I233" s="8">
        <v>0</v>
      </c>
      <c r="J233" s="8">
        <v>1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1</v>
      </c>
      <c r="Z233" s="8">
        <v>0</v>
      </c>
      <c r="AA233" s="8">
        <v>0</v>
      </c>
      <c r="AB233" s="8">
        <v>0</v>
      </c>
      <c r="AC233" s="8">
        <v>0</v>
      </c>
      <c r="AD233" s="8">
        <v>0.38146992581375011</v>
      </c>
      <c r="AE233" s="8">
        <v>1</v>
      </c>
      <c r="AF233" s="8">
        <v>1</v>
      </c>
      <c r="AG233" s="8">
        <v>1.357203657365091</v>
      </c>
      <c r="AH233" s="8">
        <v>0</v>
      </c>
      <c r="AI233" s="8">
        <v>0</v>
      </c>
      <c r="AJ233" s="8">
        <v>1</v>
      </c>
      <c r="AK233" s="8">
        <v>0</v>
      </c>
      <c r="AL233" s="8">
        <v>-0.74358174337109717</v>
      </c>
      <c r="AM233" s="8">
        <v>-5.2856062246468986E-2</v>
      </c>
      <c r="AP233" s="6">
        <v>0</v>
      </c>
      <c r="AQ233" s="6">
        <f t="shared" si="15"/>
        <v>1.9977236879169908</v>
      </c>
      <c r="AR233" s="6">
        <f t="shared" si="16"/>
        <v>1.0148558579169908</v>
      </c>
      <c r="AS233" s="6" t="s">
        <v>120</v>
      </c>
      <c r="AT233" s="6">
        <f t="shared" si="13"/>
        <v>1</v>
      </c>
      <c r="AU233" s="6">
        <f t="shared" si="14"/>
        <v>1</v>
      </c>
    </row>
    <row r="234" spans="1:47">
      <c r="A234" s="8">
        <v>1</v>
      </c>
      <c r="B234" s="8">
        <v>1</v>
      </c>
      <c r="C234" s="8">
        <v>1.0488071342038709</v>
      </c>
      <c r="D234" s="8">
        <v>-0.55416516170823804</v>
      </c>
      <c r="E234" s="8">
        <v>0</v>
      </c>
      <c r="F234" s="8">
        <v>1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1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1</v>
      </c>
      <c r="Z234" s="8">
        <v>0</v>
      </c>
      <c r="AA234" s="8">
        <v>0</v>
      </c>
      <c r="AB234" s="8">
        <v>0</v>
      </c>
      <c r="AC234" s="8">
        <v>0</v>
      </c>
      <c r="AD234" s="8">
        <v>-0.14146239571670643</v>
      </c>
      <c r="AE234" s="8">
        <v>1</v>
      </c>
      <c r="AF234" s="8">
        <v>1</v>
      </c>
      <c r="AG234" s="8">
        <v>-8.2254767113035795E-2</v>
      </c>
      <c r="AH234" s="8">
        <v>1</v>
      </c>
      <c r="AI234" s="8">
        <v>0</v>
      </c>
      <c r="AJ234" s="8">
        <v>1</v>
      </c>
      <c r="AK234" s="8">
        <v>0</v>
      </c>
      <c r="AL234" s="8">
        <v>-1.0688619263650878</v>
      </c>
      <c r="AM234" s="8">
        <v>-0.19239266182069556</v>
      </c>
      <c r="AP234" s="6">
        <v>0</v>
      </c>
      <c r="AQ234" s="6">
        <f t="shared" si="15"/>
        <v>1.9831594995328994</v>
      </c>
      <c r="AR234" s="6">
        <f t="shared" si="16"/>
        <v>1.0002916695328994</v>
      </c>
      <c r="AS234" s="6" t="s">
        <v>120</v>
      </c>
      <c r="AT234" s="6">
        <f t="shared" si="13"/>
        <v>1</v>
      </c>
      <c r="AU234" s="6">
        <f t="shared" si="14"/>
        <v>1</v>
      </c>
    </row>
    <row r="235" spans="1:47">
      <c r="A235" s="8">
        <v>1</v>
      </c>
      <c r="B235" s="8">
        <v>1</v>
      </c>
      <c r="C235" s="8">
        <v>0.92225980650583417</v>
      </c>
      <c r="D235" s="8">
        <v>3.1392173432670728E-2</v>
      </c>
      <c r="E235" s="8">
        <v>1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1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1</v>
      </c>
      <c r="Z235" s="8">
        <v>0</v>
      </c>
      <c r="AA235" s="8">
        <v>0</v>
      </c>
      <c r="AB235" s="8">
        <v>0</v>
      </c>
      <c r="AC235" s="8">
        <v>0</v>
      </c>
      <c r="AD235" s="8">
        <v>0.28136573854934843</v>
      </c>
      <c r="AE235" s="8">
        <v>1</v>
      </c>
      <c r="AF235" s="8">
        <v>0</v>
      </c>
      <c r="AG235" s="8">
        <v>-0.49352860267821486</v>
      </c>
      <c r="AH235" s="8">
        <v>1</v>
      </c>
      <c r="AI235" s="8">
        <v>0</v>
      </c>
      <c r="AJ235" s="8">
        <v>1</v>
      </c>
      <c r="AK235" s="8">
        <v>0</v>
      </c>
      <c r="AL235" s="8">
        <v>-0.76681604215638222</v>
      </c>
      <c r="AM235" s="8">
        <v>8.149829772871478E-2</v>
      </c>
      <c r="AP235" s="6">
        <v>0</v>
      </c>
      <c r="AQ235" s="6">
        <f t="shared" si="15"/>
        <v>2.0117261551095775</v>
      </c>
      <c r="AR235" s="6">
        <f t="shared" si="16"/>
        <v>1.0288583251095775</v>
      </c>
      <c r="AS235" s="6" t="s">
        <v>120</v>
      </c>
      <c r="AT235" s="6">
        <f t="shared" si="13"/>
        <v>1</v>
      </c>
      <c r="AU235" s="6">
        <f t="shared" si="14"/>
        <v>1</v>
      </c>
    </row>
    <row r="236" spans="1:47">
      <c r="A236" s="8">
        <v>1</v>
      </c>
      <c r="B236" s="8">
        <v>1</v>
      </c>
      <c r="C236" s="8">
        <v>0.98553347035485261</v>
      </c>
      <c r="D236" s="8">
        <v>-0.35328785977310639</v>
      </c>
      <c r="E236" s="8">
        <v>0</v>
      </c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1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1</v>
      </c>
      <c r="AC236" s="8">
        <v>0</v>
      </c>
      <c r="AD236" s="8">
        <v>1.128516099428688</v>
      </c>
      <c r="AE236" s="8">
        <v>1</v>
      </c>
      <c r="AF236" s="8">
        <v>1</v>
      </c>
      <c r="AG236" s="8">
        <v>1.76847749293027</v>
      </c>
      <c r="AH236" s="8">
        <v>0</v>
      </c>
      <c r="AI236" s="8">
        <v>0</v>
      </c>
      <c r="AJ236" s="8">
        <v>1</v>
      </c>
      <c r="AK236" s="8">
        <v>0</v>
      </c>
      <c r="AL236" s="8">
        <v>-0.6041759506593869</v>
      </c>
      <c r="AM236" s="8">
        <v>-0.19527168382016377</v>
      </c>
      <c r="AP236" s="6">
        <v>0</v>
      </c>
      <c r="AQ236" s="6">
        <f t="shared" si="15"/>
        <v>1.9828921700042099</v>
      </c>
      <c r="AR236" s="6">
        <f t="shared" si="16"/>
        <v>1.0000243400042099</v>
      </c>
      <c r="AS236" s="6" t="s">
        <v>120</v>
      </c>
      <c r="AT236" s="6">
        <f t="shared" si="13"/>
        <v>1</v>
      </c>
      <c r="AU236" s="6">
        <f t="shared" si="14"/>
        <v>1</v>
      </c>
    </row>
    <row r="237" spans="1:47">
      <c r="A237" s="8">
        <v>1</v>
      </c>
      <c r="B237" s="8">
        <v>1</v>
      </c>
      <c r="C237" s="8">
        <v>2.0544363962478336</v>
      </c>
      <c r="D237" s="8">
        <v>1.3541692066755127</v>
      </c>
      <c r="E237" s="8">
        <v>0</v>
      </c>
      <c r="F237" s="8">
        <v>1</v>
      </c>
      <c r="G237" s="8">
        <v>0</v>
      </c>
      <c r="H237" s="8">
        <v>1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1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0.8296976299827129</v>
      </c>
      <c r="AE237" s="8">
        <v>1</v>
      </c>
      <c r="AF237" s="8">
        <v>1</v>
      </c>
      <c r="AG237" s="8">
        <v>0.53465598623473276</v>
      </c>
      <c r="AH237" s="8">
        <v>0</v>
      </c>
      <c r="AI237" s="8">
        <v>0</v>
      </c>
      <c r="AJ237" s="8">
        <v>1</v>
      </c>
      <c r="AK237" s="8">
        <v>0</v>
      </c>
      <c r="AL237" s="8">
        <v>-1.0688619263650878</v>
      </c>
      <c r="AM237" s="8">
        <v>1.5035432306660526</v>
      </c>
      <c r="AP237" s="6">
        <v>0</v>
      </c>
      <c r="AQ237" s="6">
        <f t="shared" si="15"/>
        <v>2.1601621752696762</v>
      </c>
      <c r="AR237" s="6">
        <f t="shared" si="16"/>
        <v>1.1772943452696762</v>
      </c>
      <c r="AS237" s="6" t="s">
        <v>120</v>
      </c>
      <c r="AT237" s="6">
        <f t="shared" si="13"/>
        <v>1</v>
      </c>
      <c r="AU237" s="6">
        <f t="shared" si="14"/>
        <v>1</v>
      </c>
    </row>
    <row r="238" spans="1:47">
      <c r="A238" s="8">
        <v>1</v>
      </c>
      <c r="B238" s="8">
        <v>1</v>
      </c>
      <c r="C238" s="8">
        <v>0.9644422490718465</v>
      </c>
      <c r="D238" s="8">
        <v>-0.89766534801731312</v>
      </c>
      <c r="E238" s="8">
        <v>1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1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1</v>
      </c>
      <c r="AC238" s="8">
        <v>0</v>
      </c>
      <c r="AD238" s="8">
        <v>-0.14146239571670643</v>
      </c>
      <c r="AE238" s="8">
        <v>1</v>
      </c>
      <c r="AF238" s="8">
        <v>1</v>
      </c>
      <c r="AG238" s="8">
        <v>1.1515667395825013</v>
      </c>
      <c r="AH238" s="8">
        <v>0</v>
      </c>
      <c r="AI238" s="8">
        <v>0</v>
      </c>
      <c r="AJ238" s="8">
        <v>1</v>
      </c>
      <c r="AK238" s="8">
        <v>0</v>
      </c>
      <c r="AL238" s="8">
        <v>-0.48800445673296167</v>
      </c>
      <c r="AM238" s="8">
        <v>-0.12329613383345819</v>
      </c>
      <c r="AP238" s="6">
        <v>0</v>
      </c>
      <c r="AQ238" s="6">
        <f t="shared" si="15"/>
        <v>1.9903668770769034</v>
      </c>
      <c r="AR238" s="6">
        <f t="shared" si="16"/>
        <v>1.0074990470769034</v>
      </c>
      <c r="AS238" s="6" t="s">
        <v>120</v>
      </c>
      <c r="AT238" s="6">
        <f t="shared" si="13"/>
        <v>1</v>
      </c>
      <c r="AU238" s="6">
        <f t="shared" si="14"/>
        <v>1</v>
      </c>
    </row>
    <row r="239" spans="1:47">
      <c r="A239" s="8">
        <v>1</v>
      </c>
      <c r="B239" s="8">
        <v>0</v>
      </c>
      <c r="C239" s="8">
        <v>-0.96920091815415654</v>
      </c>
      <c r="D239" s="8">
        <v>-0.93081010283660992</v>
      </c>
      <c r="E239" s="8">
        <v>0</v>
      </c>
      <c r="F239" s="8">
        <v>1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1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1</v>
      </c>
      <c r="Z239" s="8">
        <v>0</v>
      </c>
      <c r="AA239" s="8">
        <v>0</v>
      </c>
      <c r="AB239" s="8">
        <v>0</v>
      </c>
      <c r="AC239" s="8">
        <v>0</v>
      </c>
      <c r="AD239" s="8">
        <v>-0.36557624780118786</v>
      </c>
      <c r="AE239" s="8">
        <v>0</v>
      </c>
      <c r="AF239" s="8">
        <v>1</v>
      </c>
      <c r="AG239" s="8">
        <v>-0.28789168489562533</v>
      </c>
      <c r="AH239" s="8">
        <v>0</v>
      </c>
      <c r="AI239" s="8">
        <v>0</v>
      </c>
      <c r="AJ239" s="8">
        <v>1</v>
      </c>
      <c r="AK239" s="8">
        <v>0</v>
      </c>
      <c r="AL239" s="8">
        <v>0.32519600075201499</v>
      </c>
      <c r="AM239" s="8">
        <v>-4.786575744739073E-2</v>
      </c>
      <c r="AP239" s="6">
        <v>1.9878623</v>
      </c>
      <c r="AQ239" s="6">
        <f t="shared" si="15"/>
        <v>-4.9944801786535979E-3</v>
      </c>
      <c r="AR239" s="6">
        <f t="shared" si="16"/>
        <v>-0.98786231017865356</v>
      </c>
      <c r="AS239" s="6" t="s">
        <v>120</v>
      </c>
      <c r="AT239" s="6">
        <f t="shared" si="13"/>
        <v>-0.98786229999999997</v>
      </c>
      <c r="AU239" s="6">
        <f t="shared" si="14"/>
        <v>0</v>
      </c>
    </row>
    <row r="240" spans="1:47">
      <c r="A240" s="8">
        <v>1</v>
      </c>
      <c r="B240" s="8">
        <v>1</v>
      </c>
      <c r="C240" s="8">
        <v>-0.4132363251341144</v>
      </c>
      <c r="D240" s="8">
        <v>-0.60438448719202098</v>
      </c>
      <c r="E240" s="8">
        <v>1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1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1</v>
      </c>
      <c r="Z240" s="8">
        <v>0</v>
      </c>
      <c r="AA240" s="8">
        <v>0</v>
      </c>
      <c r="AB240" s="8">
        <v>0</v>
      </c>
      <c r="AC240" s="8">
        <v>0</v>
      </c>
      <c r="AD240" s="8">
        <v>-0.36557624780118786</v>
      </c>
      <c r="AE240" s="8">
        <v>1</v>
      </c>
      <c r="AF240" s="8">
        <v>1</v>
      </c>
      <c r="AG240" s="8">
        <v>0.53465598623473276</v>
      </c>
      <c r="AH240" s="8">
        <v>1</v>
      </c>
      <c r="AI240" s="8">
        <v>0</v>
      </c>
      <c r="AJ240" s="8">
        <v>1</v>
      </c>
      <c r="AK240" s="8">
        <v>0</v>
      </c>
      <c r="AL240" s="8">
        <v>-0.13948997495368595</v>
      </c>
      <c r="AM240" s="8">
        <v>0.91353565557503136</v>
      </c>
      <c r="AP240" s="6">
        <v>0</v>
      </c>
      <c r="AQ240" s="6">
        <f t="shared" si="15"/>
        <v>2.0985693222832196</v>
      </c>
      <c r="AR240" s="6">
        <f t="shared" si="16"/>
        <v>1.1157014922832196</v>
      </c>
      <c r="AS240" s="6" t="s">
        <v>120</v>
      </c>
      <c r="AT240" s="6">
        <f t="shared" si="13"/>
        <v>1</v>
      </c>
      <c r="AU240" s="6">
        <f t="shared" si="14"/>
        <v>1</v>
      </c>
    </row>
    <row r="241" spans="1:47">
      <c r="A241" s="8">
        <v>1</v>
      </c>
      <c r="B241" s="8">
        <v>1</v>
      </c>
      <c r="C241" s="8">
        <v>-0.53978365283215124</v>
      </c>
      <c r="D241" s="8">
        <v>0.24934404603228855</v>
      </c>
      <c r="E241" s="8">
        <v>0</v>
      </c>
      <c r="F241" s="8">
        <v>1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1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1</v>
      </c>
      <c r="Z241" s="8">
        <v>0</v>
      </c>
      <c r="AA241" s="8">
        <v>0</v>
      </c>
      <c r="AB241" s="8">
        <v>0</v>
      </c>
      <c r="AC241" s="8">
        <v>0</v>
      </c>
      <c r="AD241" s="8">
        <v>-0.36557624780118786</v>
      </c>
      <c r="AE241" s="8">
        <v>1</v>
      </c>
      <c r="AF241" s="8">
        <v>1</v>
      </c>
      <c r="AG241" s="8">
        <v>0.12338215066955374</v>
      </c>
      <c r="AH241" s="8">
        <v>0</v>
      </c>
      <c r="AI241" s="8">
        <v>0</v>
      </c>
      <c r="AJ241" s="8">
        <v>1</v>
      </c>
      <c r="AK241" s="8">
        <v>0</v>
      </c>
      <c r="AL241" s="8">
        <v>-1.0688619263650878</v>
      </c>
      <c r="AM241" s="8">
        <v>-0.19527168382016377</v>
      </c>
      <c r="AP241" s="6">
        <v>7.4028980000000003E-6</v>
      </c>
      <c r="AQ241" s="6">
        <f t="shared" si="15"/>
        <v>1.9828603784544261</v>
      </c>
      <c r="AR241" s="6">
        <f t="shared" si="16"/>
        <v>0.99999254845442609</v>
      </c>
      <c r="AS241" s="6" t="s">
        <v>120</v>
      </c>
      <c r="AT241" s="6">
        <f t="shared" si="13"/>
        <v>0.99999259710199995</v>
      </c>
      <c r="AU241" s="6">
        <f t="shared" si="14"/>
        <v>1</v>
      </c>
    </row>
    <row r="242" spans="1:47">
      <c r="A242" s="8">
        <v>1</v>
      </c>
      <c r="B242" s="8">
        <v>1</v>
      </c>
      <c r="C242" s="8">
        <v>-0.81396952951123103</v>
      </c>
      <c r="D242" s="8">
        <v>-0.84744602253353019</v>
      </c>
      <c r="E242" s="8">
        <v>1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1</v>
      </c>
      <c r="V242" s="8">
        <v>0</v>
      </c>
      <c r="W242" s="8">
        <v>0</v>
      </c>
      <c r="X242" s="8">
        <v>0</v>
      </c>
      <c r="Y242" s="8">
        <v>1</v>
      </c>
      <c r="Z242" s="8">
        <v>0</v>
      </c>
      <c r="AA242" s="8">
        <v>0</v>
      </c>
      <c r="AB242" s="8">
        <v>0</v>
      </c>
      <c r="AC242" s="8">
        <v>0</v>
      </c>
      <c r="AD242" s="8">
        <v>-0.65244197846932406</v>
      </c>
      <c r="AE242" s="8">
        <v>1</v>
      </c>
      <c r="AF242" s="8">
        <v>1</v>
      </c>
      <c r="AG242" s="8">
        <v>-0.28789168489562533</v>
      </c>
      <c r="AH242" s="8">
        <v>1</v>
      </c>
      <c r="AI242" s="8">
        <v>0</v>
      </c>
      <c r="AJ242" s="8">
        <v>1</v>
      </c>
      <c r="AK242" s="8">
        <v>0</v>
      </c>
      <c r="AL242" s="8">
        <v>3.810340818544772</v>
      </c>
      <c r="AM242" s="8">
        <v>-0.18394753062225544</v>
      </c>
      <c r="AP242" s="6">
        <v>0</v>
      </c>
      <c r="AQ242" s="6">
        <f t="shared" si="15"/>
        <v>1.9837810101235853</v>
      </c>
      <c r="AR242" s="6">
        <f t="shared" si="16"/>
        <v>1.0009131801235853</v>
      </c>
      <c r="AS242" s="6" t="s">
        <v>120</v>
      </c>
      <c r="AT242" s="6">
        <f t="shared" si="13"/>
        <v>1</v>
      </c>
      <c r="AU242" s="6">
        <f t="shared" si="14"/>
        <v>1</v>
      </c>
    </row>
    <row r="243" spans="1:47">
      <c r="A243" s="8">
        <v>1</v>
      </c>
      <c r="B243" s="8">
        <v>0</v>
      </c>
      <c r="C243" s="8">
        <v>-0.2655977761530714</v>
      </c>
      <c r="D243" s="8">
        <v>-0.25284920880554057</v>
      </c>
      <c r="E243" s="8">
        <v>0</v>
      </c>
      <c r="F243" s="8">
        <v>1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1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1</v>
      </c>
      <c r="Z243" s="8">
        <v>0</v>
      </c>
      <c r="AA243" s="8">
        <v>0</v>
      </c>
      <c r="AB243" s="8">
        <v>0</v>
      </c>
      <c r="AC243" s="8">
        <v>0</v>
      </c>
      <c r="AD243" s="8">
        <v>-0.41488129525977374</v>
      </c>
      <c r="AE243" s="8">
        <v>1</v>
      </c>
      <c r="AF243" s="8">
        <v>0</v>
      </c>
      <c r="AG243" s="8">
        <v>-0.49352860267821486</v>
      </c>
      <c r="AH243" s="8">
        <v>0</v>
      </c>
      <c r="AI243" s="8">
        <v>1</v>
      </c>
      <c r="AJ243" s="8">
        <v>0</v>
      </c>
      <c r="AK243" s="8">
        <v>0</v>
      </c>
      <c r="AL243" s="8">
        <v>0.5575389886048655</v>
      </c>
      <c r="AM243" s="8">
        <v>-0.19527168382016377</v>
      </c>
      <c r="AP243" s="6">
        <v>8.9500175999999995E-5</v>
      </c>
      <c r="AQ243" s="6">
        <f t="shared" si="15"/>
        <v>1.9827782811774139</v>
      </c>
      <c r="AR243" s="6">
        <f t="shared" si="16"/>
        <v>0.99991045117741395</v>
      </c>
      <c r="AS243" s="6" t="s">
        <v>120</v>
      </c>
      <c r="AT243" s="6">
        <f t="shared" si="13"/>
        <v>0.99991049982400004</v>
      </c>
      <c r="AU243" s="6">
        <f t="shared" si="14"/>
        <v>1</v>
      </c>
    </row>
    <row r="244" spans="1:47">
      <c r="A244" s="8">
        <v>1</v>
      </c>
      <c r="B244" s="8">
        <v>1</v>
      </c>
      <c r="C244" s="8">
        <v>-0.38539591304054643</v>
      </c>
      <c r="D244" s="8">
        <v>-0.65460381267580381</v>
      </c>
      <c r="E244" s="8">
        <v>1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1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1</v>
      </c>
      <c r="Z244" s="8">
        <v>0</v>
      </c>
      <c r="AA244" s="8">
        <v>0</v>
      </c>
      <c r="AB244" s="8">
        <v>0</v>
      </c>
      <c r="AC244" s="8">
        <v>0</v>
      </c>
      <c r="AD244" s="8">
        <v>-0.55233779120492232</v>
      </c>
      <c r="AE244" s="8">
        <v>1</v>
      </c>
      <c r="AF244" s="8">
        <v>0</v>
      </c>
      <c r="AG244" s="8">
        <v>-0.49352860267821486</v>
      </c>
      <c r="AH244" s="8">
        <v>1</v>
      </c>
      <c r="AI244" s="8">
        <v>0</v>
      </c>
      <c r="AJ244" s="8">
        <v>1</v>
      </c>
      <c r="AK244" s="8">
        <v>0</v>
      </c>
      <c r="AL244" s="8">
        <v>0.44136749467844028</v>
      </c>
      <c r="AM244" s="8">
        <v>9.1388781420800903E-3</v>
      </c>
      <c r="AP244" s="6">
        <v>0</v>
      </c>
      <c r="AQ244" s="6">
        <f t="shared" si="15"/>
        <v>2.004115538398878</v>
      </c>
      <c r="AR244" s="6">
        <f t="shared" si="16"/>
        <v>1.021247708398878</v>
      </c>
      <c r="AS244" s="6" t="s">
        <v>120</v>
      </c>
      <c r="AT244" s="6">
        <f t="shared" si="13"/>
        <v>1</v>
      </c>
      <c r="AU244" s="6">
        <f t="shared" si="14"/>
        <v>1</v>
      </c>
    </row>
    <row r="245" spans="1:47">
      <c r="A245" s="8">
        <v>1</v>
      </c>
      <c r="B245" s="8">
        <v>1</v>
      </c>
      <c r="C245" s="8">
        <v>-0.36430469175754032</v>
      </c>
      <c r="D245" s="8">
        <v>-0.63752924201131767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1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1</v>
      </c>
      <c r="AC245" s="8">
        <v>0</v>
      </c>
      <c r="AD245" s="8">
        <v>-0.11606282581379856</v>
      </c>
      <c r="AE245" s="8">
        <v>1</v>
      </c>
      <c r="AF245" s="8">
        <v>1</v>
      </c>
      <c r="AG245" s="8">
        <v>1.9741144107128594</v>
      </c>
      <c r="AH245" s="8">
        <v>1</v>
      </c>
      <c r="AI245" s="8">
        <v>0</v>
      </c>
      <c r="AJ245" s="8">
        <v>1</v>
      </c>
      <c r="AK245" s="8">
        <v>0</v>
      </c>
      <c r="AL245" s="8">
        <v>2.3175371215902079</v>
      </c>
      <c r="AM245" s="8">
        <v>-5.8422171445440887E-2</v>
      </c>
      <c r="AP245" s="6">
        <v>0</v>
      </c>
      <c r="AQ245" s="6">
        <f t="shared" si="15"/>
        <v>1.9970053259430673</v>
      </c>
      <c r="AR245" s="6">
        <f t="shared" si="16"/>
        <v>1.0141374959430673</v>
      </c>
      <c r="AS245" s="6" t="s">
        <v>120</v>
      </c>
      <c r="AT245" s="6">
        <f t="shared" si="13"/>
        <v>1</v>
      </c>
      <c r="AU245" s="6">
        <f t="shared" si="14"/>
        <v>1</v>
      </c>
    </row>
    <row r="246" spans="1:47">
      <c r="A246" s="8">
        <v>1</v>
      </c>
      <c r="B246" s="8">
        <v>0</v>
      </c>
      <c r="C246" s="8">
        <v>3.1300886816811473</v>
      </c>
      <c r="D246" s="8">
        <v>2.0572397634484734</v>
      </c>
      <c r="E246" s="8">
        <v>0</v>
      </c>
      <c r="F246" s="8">
        <v>1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1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1</v>
      </c>
      <c r="AD246" s="8">
        <v>-0.66439471724716304</v>
      </c>
      <c r="AE246" s="8">
        <v>1</v>
      </c>
      <c r="AF246" s="8">
        <v>1</v>
      </c>
      <c r="AG246" s="8">
        <v>2.3853882462780387</v>
      </c>
      <c r="AH246" s="8">
        <v>0</v>
      </c>
      <c r="AI246" s="8">
        <v>0</v>
      </c>
      <c r="AJ246" s="8">
        <v>1</v>
      </c>
      <c r="AK246" s="8">
        <v>0</v>
      </c>
      <c r="AL246" s="8">
        <v>-1.0688619263650878</v>
      </c>
      <c r="AM246" s="8">
        <v>0.45270020086015111</v>
      </c>
      <c r="AP246" s="6">
        <v>0</v>
      </c>
      <c r="AQ246" s="6">
        <f t="shared" si="15"/>
        <v>2.050440671873119</v>
      </c>
      <c r="AR246" s="6">
        <f t="shared" si="16"/>
        <v>1.067572841873119</v>
      </c>
      <c r="AS246" s="6" t="s">
        <v>120</v>
      </c>
      <c r="AT246" s="6">
        <f t="shared" si="13"/>
        <v>1</v>
      </c>
      <c r="AU246" s="6">
        <f t="shared" si="14"/>
        <v>1</v>
      </c>
    </row>
    <row r="247" spans="1:47">
      <c r="A247" s="8">
        <v>1</v>
      </c>
      <c r="B247" s="8">
        <v>0</v>
      </c>
      <c r="C247" s="8">
        <v>-0.53978365283215124</v>
      </c>
      <c r="D247" s="8">
        <v>-0.37839752251499786</v>
      </c>
      <c r="E247" s="8">
        <v>0</v>
      </c>
      <c r="F247" s="8">
        <v>1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1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1</v>
      </c>
      <c r="AC247" s="8">
        <v>0</v>
      </c>
      <c r="AD247" s="8">
        <v>-0.40292855648193471</v>
      </c>
      <c r="AE247" s="8">
        <v>1</v>
      </c>
      <c r="AF247" s="8">
        <v>0</v>
      </c>
      <c r="AG247" s="8">
        <v>-0.49352860267821486</v>
      </c>
      <c r="AH247" s="8">
        <v>0</v>
      </c>
      <c r="AI247" s="8">
        <v>0</v>
      </c>
      <c r="AJ247" s="8">
        <v>1</v>
      </c>
      <c r="AK247" s="8">
        <v>0</v>
      </c>
      <c r="AL247" s="8">
        <v>1.0222249643105665</v>
      </c>
      <c r="AM247" s="8">
        <v>-0.19527168382016377</v>
      </c>
      <c r="AP247" s="6">
        <v>1.0723328E-4</v>
      </c>
      <c r="AQ247" s="6">
        <f t="shared" si="15"/>
        <v>1.9827605480776698</v>
      </c>
      <c r="AR247" s="6">
        <f t="shared" si="16"/>
        <v>0.99989271807766977</v>
      </c>
      <c r="AS247" s="6" t="s">
        <v>120</v>
      </c>
      <c r="AT247" s="6">
        <f t="shared" si="13"/>
        <v>0.99989276672000005</v>
      </c>
      <c r="AU247" s="6">
        <f t="shared" si="14"/>
        <v>1</v>
      </c>
    </row>
    <row r="248" spans="1:47">
      <c r="A248" s="8">
        <v>1</v>
      </c>
      <c r="B248" s="8">
        <v>1</v>
      </c>
      <c r="C248" s="8">
        <v>0.24734072544963775</v>
      </c>
      <c r="D248" s="8">
        <v>-0.14437546576056945</v>
      </c>
      <c r="E248" s="8">
        <v>1</v>
      </c>
      <c r="F248" s="8">
        <v>0</v>
      </c>
      <c r="G248" s="8">
        <v>0</v>
      </c>
      <c r="H248" s="8">
        <v>0</v>
      </c>
      <c r="I248" s="8">
        <v>0</v>
      </c>
      <c r="J248" s="8">
        <v>1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1</v>
      </c>
      <c r="AA248" s="8">
        <v>0</v>
      </c>
      <c r="AB248" s="8">
        <v>0</v>
      </c>
      <c r="AC248" s="8">
        <v>0</v>
      </c>
      <c r="AD248" s="8">
        <v>1.8755622730436261</v>
      </c>
      <c r="AE248" s="8">
        <v>1</v>
      </c>
      <c r="AF248" s="8">
        <v>1</v>
      </c>
      <c r="AG248" s="8">
        <v>0.94592982179991181</v>
      </c>
      <c r="AH248" s="8">
        <v>1</v>
      </c>
      <c r="AI248" s="8">
        <v>0</v>
      </c>
      <c r="AJ248" s="8">
        <v>1</v>
      </c>
      <c r="AK248" s="8">
        <v>0</v>
      </c>
      <c r="AL248" s="8">
        <v>6.3810139417558212E-2</v>
      </c>
      <c r="AM248" s="8">
        <v>-0.19527168382016377</v>
      </c>
      <c r="AP248" s="6">
        <v>0</v>
      </c>
      <c r="AQ248" s="6">
        <f t="shared" si="15"/>
        <v>1.9828677813522284</v>
      </c>
      <c r="AR248" s="6">
        <f t="shared" si="16"/>
        <v>0.99999995135222841</v>
      </c>
      <c r="AS248" s="6" t="s">
        <v>120</v>
      </c>
      <c r="AT248" s="6">
        <f t="shared" si="13"/>
        <v>1</v>
      </c>
      <c r="AU248" s="6">
        <f t="shared" si="14"/>
        <v>1</v>
      </c>
    </row>
    <row r="249" spans="1:47">
      <c r="A249" s="8">
        <v>1</v>
      </c>
      <c r="B249" s="8">
        <v>1</v>
      </c>
      <c r="C249" s="8">
        <v>9.9702176468594778E-2</v>
      </c>
      <c r="D249" s="8">
        <v>-0.65460381267580381</v>
      </c>
      <c r="E249" s="8">
        <v>0</v>
      </c>
      <c r="F249" s="8">
        <v>1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1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1</v>
      </c>
      <c r="AC249" s="8">
        <v>0</v>
      </c>
      <c r="AD249" s="8">
        <v>0.97910686470570052</v>
      </c>
      <c r="AE249" s="8">
        <v>1</v>
      </c>
      <c r="AF249" s="8">
        <v>1</v>
      </c>
      <c r="AG249" s="8">
        <v>0.12338215066955374</v>
      </c>
      <c r="AH249" s="8">
        <v>1</v>
      </c>
      <c r="AI249" s="8">
        <v>0</v>
      </c>
      <c r="AJ249" s="8">
        <v>1</v>
      </c>
      <c r="AK249" s="8">
        <v>0</v>
      </c>
      <c r="AL249" s="8">
        <v>-1.0688619263650878</v>
      </c>
      <c r="AM249" s="8">
        <v>-0.19527168382016377</v>
      </c>
      <c r="AP249" s="6">
        <v>0</v>
      </c>
      <c r="AQ249" s="6">
        <f t="shared" si="15"/>
        <v>1.9829102220928561</v>
      </c>
      <c r="AR249" s="6">
        <f t="shared" si="16"/>
        <v>1.0000423920928561</v>
      </c>
      <c r="AS249" s="6" t="s">
        <v>120</v>
      </c>
      <c r="AT249" s="6">
        <f t="shared" si="13"/>
        <v>1</v>
      </c>
      <c r="AU249" s="6">
        <f t="shared" si="14"/>
        <v>1</v>
      </c>
    </row>
    <row r="250" spans="1:47">
      <c r="A250" s="8">
        <v>1</v>
      </c>
      <c r="B250" s="8">
        <v>1</v>
      </c>
      <c r="C250" s="8">
        <v>1.0766477150272094</v>
      </c>
      <c r="D250" s="8">
        <v>-0.85548111461093546</v>
      </c>
      <c r="E250" s="8">
        <v>0</v>
      </c>
      <c r="F250" s="8">
        <v>1</v>
      </c>
      <c r="G250" s="8">
        <v>0</v>
      </c>
      <c r="H250" s="8">
        <v>0</v>
      </c>
      <c r="I250" s="8">
        <v>0</v>
      </c>
      <c r="J250" s="8">
        <v>1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1</v>
      </c>
      <c r="AC250" s="8">
        <v>0</v>
      </c>
      <c r="AD250" s="8">
        <v>0.8296976299827129</v>
      </c>
      <c r="AE250" s="8">
        <v>1</v>
      </c>
      <c r="AF250" s="8">
        <v>0</v>
      </c>
      <c r="AG250" s="8">
        <v>-0.49352860267821486</v>
      </c>
      <c r="AH250" s="8">
        <v>1</v>
      </c>
      <c r="AI250" s="8">
        <v>0</v>
      </c>
      <c r="AJ250" s="8">
        <v>1</v>
      </c>
      <c r="AK250" s="8">
        <v>0</v>
      </c>
      <c r="AL250" s="8">
        <v>0.78988197645771596</v>
      </c>
      <c r="AM250" s="8">
        <v>-0.19527168382016377</v>
      </c>
      <c r="AP250" s="6">
        <v>8.4934395000000004E-5</v>
      </c>
      <c r="AQ250" s="6">
        <f t="shared" si="15"/>
        <v>1.9827828469571647</v>
      </c>
      <c r="AR250" s="6">
        <f t="shared" si="16"/>
        <v>0.99991501695716467</v>
      </c>
      <c r="AS250" s="6" t="s">
        <v>120</v>
      </c>
      <c r="AT250" s="6">
        <f t="shared" si="13"/>
        <v>0.99991506560499999</v>
      </c>
      <c r="AU250" s="6">
        <f t="shared" si="14"/>
        <v>1</v>
      </c>
    </row>
    <row r="251" spans="1:47">
      <c r="A251" s="8">
        <v>1</v>
      </c>
      <c r="B251" s="8">
        <v>1</v>
      </c>
      <c r="C251" s="8">
        <v>-0.56846771377703986</v>
      </c>
      <c r="D251" s="8">
        <v>-0.40350718525688928</v>
      </c>
      <c r="E251" s="8">
        <v>0</v>
      </c>
      <c r="F251" s="8">
        <v>1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1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1</v>
      </c>
      <c r="Z251" s="8">
        <v>0</v>
      </c>
      <c r="AA251" s="8">
        <v>0</v>
      </c>
      <c r="AB251" s="8">
        <v>0</v>
      </c>
      <c r="AC251" s="8">
        <v>0</v>
      </c>
      <c r="AD251" s="8">
        <v>7.9468390062811482E-3</v>
      </c>
      <c r="AE251" s="8">
        <v>1</v>
      </c>
      <c r="AF251" s="8">
        <v>1</v>
      </c>
      <c r="AG251" s="8">
        <v>0.7402929040173224</v>
      </c>
      <c r="AH251" s="8">
        <v>0</v>
      </c>
      <c r="AI251" s="8">
        <v>0</v>
      </c>
      <c r="AJ251" s="8">
        <v>1</v>
      </c>
      <c r="AK251" s="8">
        <v>0</v>
      </c>
      <c r="AL251" s="8">
        <v>-8.4182241975665675E-5</v>
      </c>
      <c r="AM251" s="8">
        <v>-8.0110803841434833E-2</v>
      </c>
      <c r="AP251" s="6">
        <v>0</v>
      </c>
      <c r="AQ251" s="6">
        <f t="shared" si="15"/>
        <v>1.9948545858072437</v>
      </c>
      <c r="AR251" s="6">
        <f t="shared" si="16"/>
        <v>1.0119867558072437</v>
      </c>
      <c r="AS251" s="6" t="s">
        <v>120</v>
      </c>
      <c r="AT251" s="6">
        <f t="shared" si="13"/>
        <v>1</v>
      </c>
      <c r="AU251" s="6">
        <f t="shared" si="14"/>
        <v>1</v>
      </c>
    </row>
    <row r="252" spans="1:47">
      <c r="A252" s="8">
        <v>1</v>
      </c>
      <c r="B252" s="8">
        <v>0</v>
      </c>
      <c r="C252" s="8">
        <v>-0.23775736405950346</v>
      </c>
      <c r="D252" s="8">
        <v>-0.20262988332175766</v>
      </c>
      <c r="E252" s="8">
        <v>0</v>
      </c>
      <c r="F252" s="8">
        <v>1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1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1</v>
      </c>
      <c r="Z252" s="8">
        <v>0</v>
      </c>
      <c r="AA252" s="8">
        <v>0</v>
      </c>
      <c r="AB252" s="8">
        <v>0</v>
      </c>
      <c r="AC252" s="8">
        <v>0</v>
      </c>
      <c r="AD252" s="8">
        <v>-0.34017667789827993</v>
      </c>
      <c r="AE252" s="8">
        <v>1</v>
      </c>
      <c r="AF252" s="8">
        <v>1</v>
      </c>
      <c r="AG252" s="8">
        <v>-0.28789168489562533</v>
      </c>
      <c r="AH252" s="8">
        <v>1</v>
      </c>
      <c r="AI252" s="8">
        <v>0</v>
      </c>
      <c r="AJ252" s="8">
        <v>1</v>
      </c>
      <c r="AK252" s="8">
        <v>0</v>
      </c>
      <c r="AL252" s="8">
        <v>1.0861192859701003</v>
      </c>
      <c r="AM252" s="8">
        <v>-0.19527168382016377</v>
      </c>
      <c r="AP252" s="6">
        <v>1.1590334E-4</v>
      </c>
      <c r="AQ252" s="6">
        <f t="shared" si="15"/>
        <v>1.9827518780118498</v>
      </c>
      <c r="AR252" s="6">
        <f t="shared" si="16"/>
        <v>0.99988404801184982</v>
      </c>
      <c r="AS252" s="6" t="s">
        <v>120</v>
      </c>
      <c r="AT252" s="6">
        <f t="shared" si="13"/>
        <v>0.99988409666</v>
      </c>
      <c r="AU252" s="6">
        <f t="shared" si="14"/>
        <v>1</v>
      </c>
    </row>
    <row r="253" spans="1:47">
      <c r="A253" s="8">
        <v>-1</v>
      </c>
      <c r="B253" s="8">
        <v>1</v>
      </c>
      <c r="C253" s="8">
        <v>0.64132457028642209</v>
      </c>
      <c r="D253" s="8">
        <v>-0.45372651074067222</v>
      </c>
      <c r="E253" s="8">
        <v>1</v>
      </c>
      <c r="F253" s="8">
        <v>0</v>
      </c>
      <c r="G253" s="8">
        <v>0</v>
      </c>
      <c r="H253" s="8">
        <v>0</v>
      </c>
      <c r="I253" s="8">
        <v>0</v>
      </c>
      <c r="J253" s="8">
        <v>1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1</v>
      </c>
      <c r="AC253" s="8">
        <v>0</v>
      </c>
      <c r="AD253" s="8">
        <v>2.3237899772125887</v>
      </c>
      <c r="AE253" s="8">
        <v>0</v>
      </c>
      <c r="AF253" s="8">
        <v>0</v>
      </c>
      <c r="AG253" s="8">
        <v>-0.49352860267821486</v>
      </c>
      <c r="AH253" s="8">
        <v>1</v>
      </c>
      <c r="AI253" s="8">
        <v>1</v>
      </c>
      <c r="AJ253" s="8">
        <v>0</v>
      </c>
      <c r="AK253" s="8">
        <v>0</v>
      </c>
      <c r="AL253" s="8">
        <v>9.2853012899164533E-2</v>
      </c>
      <c r="AM253" s="8">
        <v>-0.19527168382016377</v>
      </c>
      <c r="AP253" s="6">
        <v>0</v>
      </c>
      <c r="AQ253" s="6">
        <f t="shared" si="15"/>
        <v>-2.0340624135297747E-2</v>
      </c>
      <c r="AR253" s="6">
        <f t="shared" si="16"/>
        <v>1.0032084541352977</v>
      </c>
      <c r="AS253" s="6" t="s">
        <v>120</v>
      </c>
      <c r="AT253" s="6">
        <f t="shared" si="13"/>
        <v>1</v>
      </c>
      <c r="AU253" s="6">
        <f t="shared" si="14"/>
        <v>1</v>
      </c>
    </row>
    <row r="254" spans="1:47">
      <c r="A254" s="8">
        <v>-1</v>
      </c>
      <c r="B254" s="8">
        <v>0</v>
      </c>
      <c r="C254" s="8">
        <v>-0.75069586566221258</v>
      </c>
      <c r="D254" s="8">
        <v>-0.88862586943023225</v>
      </c>
      <c r="E254" s="8">
        <v>0</v>
      </c>
      <c r="F254" s="8">
        <v>1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1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1</v>
      </c>
      <c r="Z254" s="8">
        <v>0</v>
      </c>
      <c r="AA254" s="8">
        <v>0</v>
      </c>
      <c r="AB254" s="8">
        <v>0</v>
      </c>
      <c r="AC254" s="8">
        <v>0</v>
      </c>
      <c r="AD254" s="8">
        <v>-0.44028086516268161</v>
      </c>
      <c r="AE254" s="8">
        <v>0</v>
      </c>
      <c r="AF254" s="8">
        <v>0</v>
      </c>
      <c r="AG254" s="8">
        <v>-0.49352860267821486</v>
      </c>
      <c r="AH254" s="8">
        <v>0</v>
      </c>
      <c r="AI254" s="8">
        <v>1</v>
      </c>
      <c r="AJ254" s="8">
        <v>0</v>
      </c>
      <c r="AK254" s="8">
        <v>0</v>
      </c>
      <c r="AL254" s="8">
        <v>-0.13948997495368595</v>
      </c>
      <c r="AM254" s="8">
        <v>-0.19527168382016377</v>
      </c>
      <c r="AP254" s="6">
        <v>0</v>
      </c>
      <c r="AQ254" s="6">
        <f t="shared" si="15"/>
        <v>-2.0363623326553736E-2</v>
      </c>
      <c r="AR254" s="6">
        <f t="shared" si="16"/>
        <v>1.0032314533265538</v>
      </c>
      <c r="AS254" s="6" t="s">
        <v>120</v>
      </c>
      <c r="AT254" s="6">
        <f t="shared" si="13"/>
        <v>1</v>
      </c>
      <c r="AU254" s="6">
        <f t="shared" si="14"/>
        <v>1</v>
      </c>
    </row>
    <row r="255" spans="1:47">
      <c r="A255" s="8">
        <v>-1</v>
      </c>
      <c r="B255" s="8">
        <v>0</v>
      </c>
      <c r="C255" s="8">
        <v>5.7519733902582491E-2</v>
      </c>
      <c r="D255" s="8">
        <v>-0.65460381267580381</v>
      </c>
      <c r="E255" s="8">
        <v>0</v>
      </c>
      <c r="F255" s="8">
        <v>1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1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1</v>
      </c>
      <c r="Z255" s="8">
        <v>0</v>
      </c>
      <c r="AA255" s="8">
        <v>0</v>
      </c>
      <c r="AB255" s="8">
        <v>0</v>
      </c>
      <c r="AC255" s="8">
        <v>0</v>
      </c>
      <c r="AD255" s="8">
        <v>-0.58969009988566923</v>
      </c>
      <c r="AE255" s="8">
        <v>0</v>
      </c>
      <c r="AF255" s="8">
        <v>0</v>
      </c>
      <c r="AG255" s="8">
        <v>-0.49352860267821486</v>
      </c>
      <c r="AH255" s="8">
        <v>1</v>
      </c>
      <c r="AI255" s="8">
        <v>0</v>
      </c>
      <c r="AJ255" s="8">
        <v>1</v>
      </c>
      <c r="AK255" s="8">
        <v>0</v>
      </c>
      <c r="AL255" s="8">
        <v>1.0919278606664216</v>
      </c>
      <c r="AM255" s="8">
        <v>-0.17185563822448888</v>
      </c>
      <c r="AP255" s="6">
        <v>0</v>
      </c>
      <c r="AQ255" s="6">
        <f t="shared" si="15"/>
        <v>-1.800985468390873E-2</v>
      </c>
      <c r="AR255" s="6">
        <f t="shared" si="16"/>
        <v>1.0008776846839087</v>
      </c>
      <c r="AS255" s="6" t="s">
        <v>120</v>
      </c>
      <c r="AT255" s="6">
        <f t="shared" si="13"/>
        <v>1</v>
      </c>
      <c r="AU255" s="6">
        <f t="shared" si="14"/>
        <v>1</v>
      </c>
    </row>
    <row r="256" spans="1:47">
      <c r="A256" s="8">
        <v>-1</v>
      </c>
      <c r="B256" s="8">
        <v>1</v>
      </c>
      <c r="C256" s="8">
        <v>0.38063741268800683</v>
      </c>
      <c r="D256" s="8">
        <v>-0.44569141866326695</v>
      </c>
      <c r="E256" s="8">
        <v>0</v>
      </c>
      <c r="F256" s="8">
        <v>1</v>
      </c>
      <c r="G256" s="8">
        <v>0</v>
      </c>
      <c r="H256" s="8">
        <v>1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1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-0.66439471724716304</v>
      </c>
      <c r="AE256" s="8">
        <v>0</v>
      </c>
      <c r="AF256" s="8">
        <v>0</v>
      </c>
      <c r="AG256" s="8">
        <v>-0.49352860267821486</v>
      </c>
      <c r="AH256" s="8">
        <v>0</v>
      </c>
      <c r="AI256" s="8">
        <v>0</v>
      </c>
      <c r="AJ256" s="8">
        <v>1</v>
      </c>
      <c r="AK256" s="8">
        <v>0</v>
      </c>
      <c r="AL256" s="8">
        <v>-1.0688619263650878</v>
      </c>
      <c r="AM256" s="8">
        <v>-3.3368838556155438E-3</v>
      </c>
      <c r="AP256" s="6">
        <v>1.6810644E-2</v>
      </c>
      <c r="AQ256" s="6">
        <f t="shared" si="15"/>
        <v>-3.215304712075207E-4</v>
      </c>
      <c r="AR256" s="6">
        <f t="shared" si="16"/>
        <v>0.98318936047120753</v>
      </c>
      <c r="AS256" s="6" t="s">
        <v>120</v>
      </c>
      <c r="AT256" s="6">
        <f t="shared" si="13"/>
        <v>0.98318935600000001</v>
      </c>
      <c r="AU256" s="6">
        <f t="shared" si="14"/>
        <v>1</v>
      </c>
    </row>
    <row r="257" spans="1:47">
      <c r="A257" s="8">
        <v>-1</v>
      </c>
      <c r="B257" s="8">
        <v>0</v>
      </c>
      <c r="C257" s="8">
        <v>-0.82831155998367534</v>
      </c>
      <c r="D257" s="8">
        <v>-0.60438448719202098</v>
      </c>
      <c r="E257" s="8">
        <v>1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1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1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-0.66439471724716304</v>
      </c>
      <c r="AE257" s="8">
        <v>0</v>
      </c>
      <c r="AF257" s="8">
        <v>0</v>
      </c>
      <c r="AG257" s="8">
        <v>-0.49352860267821486</v>
      </c>
      <c r="AH257" s="8">
        <v>0</v>
      </c>
      <c r="AI257" s="8">
        <v>0</v>
      </c>
      <c r="AJ257" s="8">
        <v>1</v>
      </c>
      <c r="AK257" s="8">
        <v>0</v>
      </c>
      <c r="AL257" s="8">
        <v>-0.13948997495368595</v>
      </c>
      <c r="AM257" s="8">
        <v>-0.19527168382016377</v>
      </c>
      <c r="AP257" s="6">
        <v>0</v>
      </c>
      <c r="AQ257" s="6">
        <f t="shared" si="15"/>
        <v>-2.0375052022154401E-2</v>
      </c>
      <c r="AR257" s="6">
        <f t="shared" si="16"/>
        <v>1.0032428820221544</v>
      </c>
      <c r="AS257" s="6" t="s">
        <v>120</v>
      </c>
      <c r="AT257" s="6">
        <f t="shared" si="13"/>
        <v>1</v>
      </c>
      <c r="AU257" s="6">
        <f t="shared" si="14"/>
        <v>1</v>
      </c>
    </row>
    <row r="258" spans="1:47">
      <c r="A258" s="8">
        <v>-1</v>
      </c>
      <c r="B258" s="8">
        <v>1</v>
      </c>
      <c r="C258" s="8">
        <v>-0.83506075079423714</v>
      </c>
      <c r="D258" s="8">
        <v>-0.72189770882407289</v>
      </c>
      <c r="E258" s="8">
        <v>1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1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1</v>
      </c>
      <c r="Z258" s="8">
        <v>0</v>
      </c>
      <c r="AA258" s="8">
        <v>0</v>
      </c>
      <c r="AB258" s="8">
        <v>0</v>
      </c>
      <c r="AC258" s="8">
        <v>0</v>
      </c>
      <c r="AD258" s="8">
        <v>8.2651456367774948E-2</v>
      </c>
      <c r="AE258" s="8">
        <v>1</v>
      </c>
      <c r="AF258" s="8">
        <v>1</v>
      </c>
      <c r="AG258" s="8">
        <v>-0.28789168489562533</v>
      </c>
      <c r="AH258" s="8">
        <v>0</v>
      </c>
      <c r="AI258" s="8">
        <v>0</v>
      </c>
      <c r="AJ258" s="8">
        <v>1</v>
      </c>
      <c r="AK258" s="8">
        <v>0</v>
      </c>
      <c r="AL258" s="8">
        <v>-2.3318481027260713E-2</v>
      </c>
      <c r="AM258" s="8">
        <v>-0.19143298782087281</v>
      </c>
      <c r="AP258" s="6">
        <v>2.0003665000000002</v>
      </c>
      <c r="AQ258" s="6">
        <f t="shared" si="15"/>
        <v>1.9832343144830749</v>
      </c>
      <c r="AR258" s="6">
        <f t="shared" si="16"/>
        <v>-1.0003664844830749</v>
      </c>
      <c r="AS258" s="6" t="s">
        <v>120</v>
      </c>
      <c r="AT258" s="6">
        <f t="shared" si="13"/>
        <v>-1.0003665000000002</v>
      </c>
      <c r="AU258" s="6">
        <f t="shared" si="14"/>
        <v>0</v>
      </c>
    </row>
    <row r="259" spans="1:47">
      <c r="A259" s="8">
        <v>-1</v>
      </c>
      <c r="B259" s="8">
        <v>1</v>
      </c>
      <c r="C259" s="8">
        <v>-0.31537305838096619</v>
      </c>
      <c r="D259" s="8">
        <v>-0.15241055783797475</v>
      </c>
      <c r="E259" s="8">
        <v>1</v>
      </c>
      <c r="F259" s="8">
        <v>0</v>
      </c>
      <c r="G259" s="8">
        <v>0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1</v>
      </c>
      <c r="AC259" s="8">
        <v>0</v>
      </c>
      <c r="AD259" s="8">
        <v>1.0538114820671942</v>
      </c>
      <c r="AE259" s="8">
        <v>1</v>
      </c>
      <c r="AF259" s="8">
        <v>1</v>
      </c>
      <c r="AG259" s="8">
        <v>-8.2254767113035795E-2</v>
      </c>
      <c r="AH259" s="8">
        <v>1</v>
      </c>
      <c r="AI259" s="8">
        <v>0</v>
      </c>
      <c r="AJ259" s="8">
        <v>1</v>
      </c>
      <c r="AK259" s="8">
        <v>0</v>
      </c>
      <c r="AL259" s="8">
        <v>-0.63321882414099318</v>
      </c>
      <c r="AM259" s="8">
        <v>-0.19527168382016377</v>
      </c>
      <c r="AP259" s="6">
        <v>2.0000116999999999</v>
      </c>
      <c r="AQ259" s="6">
        <f t="shared" si="15"/>
        <v>1.9828794912114955</v>
      </c>
      <c r="AR259" s="6">
        <f t="shared" si="16"/>
        <v>-1.0000116612114955</v>
      </c>
      <c r="AS259" s="6" t="s">
        <v>120</v>
      </c>
      <c r="AT259" s="6">
        <f t="shared" si="13"/>
        <v>-1.0000116999999999</v>
      </c>
      <c r="AU259" s="6">
        <f t="shared" si="14"/>
        <v>0</v>
      </c>
    </row>
    <row r="260" spans="1:47">
      <c r="A260" s="8">
        <v>-1</v>
      </c>
      <c r="B260" s="8">
        <v>1</v>
      </c>
      <c r="C260" s="8">
        <v>-0.9194256359262617</v>
      </c>
      <c r="D260" s="8">
        <v>-0.87255568527542171</v>
      </c>
      <c r="E260" s="8">
        <v>0</v>
      </c>
      <c r="F260" s="8">
        <v>1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1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1</v>
      </c>
      <c r="Z260" s="8">
        <v>0</v>
      </c>
      <c r="AA260" s="8">
        <v>0</v>
      </c>
      <c r="AB260" s="8">
        <v>0</v>
      </c>
      <c r="AC260" s="8">
        <v>0</v>
      </c>
      <c r="AD260" s="8">
        <v>-0.62704240856641613</v>
      </c>
      <c r="AE260" s="8">
        <v>0</v>
      </c>
      <c r="AF260" s="8">
        <v>0</v>
      </c>
      <c r="AG260" s="8">
        <v>-0.49352860267821486</v>
      </c>
      <c r="AH260" s="8">
        <v>0</v>
      </c>
      <c r="AI260" s="8">
        <v>0</v>
      </c>
      <c r="AJ260" s="8">
        <v>1</v>
      </c>
      <c r="AK260" s="8">
        <v>0</v>
      </c>
      <c r="AL260" s="8">
        <v>-1.0688619263650878</v>
      </c>
      <c r="AM260" s="8">
        <v>-0.18682655262172365</v>
      </c>
      <c r="AP260" s="6">
        <v>0</v>
      </c>
      <c r="AQ260" s="6">
        <f t="shared" si="15"/>
        <v>-1.9445423666961528E-2</v>
      </c>
      <c r="AR260" s="6">
        <f t="shared" si="16"/>
        <v>1.0023132536669614</v>
      </c>
      <c r="AS260" s="6" t="s">
        <v>120</v>
      </c>
      <c r="AT260" s="6">
        <f t="shared" si="13"/>
        <v>1</v>
      </c>
      <c r="AU260" s="6">
        <f t="shared" si="14"/>
        <v>1</v>
      </c>
    </row>
    <row r="261" spans="1:47">
      <c r="A261" s="8">
        <v>-1</v>
      </c>
      <c r="B261" s="8">
        <v>0</v>
      </c>
      <c r="C261" s="8">
        <v>-1.1514290700393293</v>
      </c>
      <c r="D261" s="8">
        <v>1.095037487179193</v>
      </c>
      <c r="E261" s="8">
        <v>0</v>
      </c>
      <c r="F261" s="8">
        <v>1</v>
      </c>
      <c r="G261" s="8">
        <v>0</v>
      </c>
      <c r="H261" s="8">
        <v>1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1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-0.66439471724716304</v>
      </c>
      <c r="AE261" s="8">
        <v>0</v>
      </c>
      <c r="AF261" s="8">
        <v>0</v>
      </c>
      <c r="AG261" s="8">
        <v>-0.49352860267821486</v>
      </c>
      <c r="AH261" s="8">
        <v>0</v>
      </c>
      <c r="AI261" s="8">
        <v>0</v>
      </c>
      <c r="AJ261" s="8">
        <v>1</v>
      </c>
      <c r="AK261" s="8">
        <v>0</v>
      </c>
      <c r="AL261" s="8">
        <v>-1.0688619263650878</v>
      </c>
      <c r="AM261" s="8">
        <v>-0.18567494382193636</v>
      </c>
      <c r="AP261" s="6">
        <v>0</v>
      </c>
      <c r="AQ261" s="6">
        <f t="shared" si="15"/>
        <v>-1.9353934463926661E-2</v>
      </c>
      <c r="AR261" s="6">
        <f t="shared" si="16"/>
        <v>1.0022217644639266</v>
      </c>
      <c r="AS261" s="6" t="s">
        <v>120</v>
      </c>
      <c r="AT261" s="6">
        <f t="shared" si="13"/>
        <v>1</v>
      </c>
      <c r="AU261" s="6">
        <f t="shared" si="14"/>
        <v>1</v>
      </c>
    </row>
    <row r="262" spans="1:47">
      <c r="A262" s="8">
        <v>-1</v>
      </c>
      <c r="B262" s="8">
        <v>0</v>
      </c>
      <c r="C262" s="8">
        <v>-1.0459729636242985</v>
      </c>
      <c r="D262" s="8">
        <v>-0.83840654394644931</v>
      </c>
      <c r="E262" s="8">
        <v>1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1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1</v>
      </c>
      <c r="Z262" s="8">
        <v>0</v>
      </c>
      <c r="AA262" s="8">
        <v>0</v>
      </c>
      <c r="AB262" s="8">
        <v>0</v>
      </c>
      <c r="AC262" s="8">
        <v>0</v>
      </c>
      <c r="AD262" s="8">
        <v>-0.48958591262126755</v>
      </c>
      <c r="AE262" s="8">
        <v>1</v>
      </c>
      <c r="AF262" s="8">
        <v>0</v>
      </c>
      <c r="AG262" s="8">
        <v>-0.49352860267821486</v>
      </c>
      <c r="AH262" s="8">
        <v>1</v>
      </c>
      <c r="AI262" s="8">
        <v>0</v>
      </c>
      <c r="AJ262" s="8">
        <v>1</v>
      </c>
      <c r="AK262" s="8">
        <v>0</v>
      </c>
      <c r="AL262" s="8">
        <v>-0.13948997495368595</v>
      </c>
      <c r="AM262" s="8">
        <v>-0.19527168382016377</v>
      </c>
      <c r="AP262" s="6">
        <v>1.9999719</v>
      </c>
      <c r="AQ262" s="6">
        <f t="shared" si="15"/>
        <v>1.9828396821930236</v>
      </c>
      <c r="AR262" s="6">
        <f t="shared" si="16"/>
        <v>-0.99997185219302365</v>
      </c>
      <c r="AS262" s="6" t="s">
        <v>120</v>
      </c>
      <c r="AT262" s="6">
        <f t="shared" si="13"/>
        <v>-0.99997190000000002</v>
      </c>
      <c r="AU262" s="6">
        <f t="shared" si="14"/>
        <v>0</v>
      </c>
    </row>
    <row r="263" spans="1:47">
      <c r="A263" s="8">
        <v>-1</v>
      </c>
      <c r="B263" s="8">
        <v>1</v>
      </c>
      <c r="C263" s="8">
        <v>3.6497767115539577</v>
      </c>
      <c r="D263" s="8">
        <v>2.860748971189</v>
      </c>
      <c r="E263" s="8">
        <v>1</v>
      </c>
      <c r="F263" s="8">
        <v>0</v>
      </c>
      <c r="G263" s="8">
        <v>0</v>
      </c>
      <c r="H263" s="8">
        <v>1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1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-0.65244197846932406</v>
      </c>
      <c r="AE263" s="8">
        <v>0</v>
      </c>
      <c r="AF263" s="8">
        <v>1</v>
      </c>
      <c r="AG263" s="8">
        <v>-8.2254767113035795E-2</v>
      </c>
      <c r="AH263" s="8">
        <v>0</v>
      </c>
      <c r="AI263" s="8">
        <v>0</v>
      </c>
      <c r="AJ263" s="8">
        <v>1</v>
      </c>
      <c r="AK263" s="8">
        <v>0</v>
      </c>
      <c r="AL263" s="8">
        <v>-1.0688619263650878</v>
      </c>
      <c r="AM263" s="8">
        <v>-0.12790256903260735</v>
      </c>
      <c r="AP263" s="6">
        <v>3.6947340999999999E-3</v>
      </c>
      <c r="AQ263" s="6">
        <f t="shared" si="15"/>
        <v>-1.3437440098927179E-2</v>
      </c>
      <c r="AR263" s="6">
        <f t="shared" si="16"/>
        <v>0.99630527009892722</v>
      </c>
      <c r="AS263" s="6" t="s">
        <v>120</v>
      </c>
      <c r="AT263" s="6">
        <f t="shared" si="13"/>
        <v>0.99630526590000001</v>
      </c>
      <c r="AU263" s="6">
        <f t="shared" si="14"/>
        <v>1</v>
      </c>
    </row>
    <row r="264" spans="1:47">
      <c r="A264" s="8">
        <v>-1</v>
      </c>
      <c r="B264" s="8">
        <v>1</v>
      </c>
      <c r="C264" s="8">
        <v>-1.2503120756997745E-2</v>
      </c>
      <c r="D264" s="8">
        <v>2.157678414416039</v>
      </c>
      <c r="E264" s="8">
        <v>0</v>
      </c>
      <c r="F264" s="8">
        <v>1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1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1</v>
      </c>
      <c r="Z264" s="8">
        <v>0</v>
      </c>
      <c r="AA264" s="8">
        <v>0</v>
      </c>
      <c r="AB264" s="8">
        <v>0</v>
      </c>
      <c r="AC264" s="8">
        <v>0</v>
      </c>
      <c r="AD264" s="8">
        <v>-0.51498548252417542</v>
      </c>
      <c r="AE264" s="8">
        <v>1</v>
      </c>
      <c r="AF264" s="8">
        <v>0</v>
      </c>
      <c r="AG264" s="8">
        <v>-0.49352860267821486</v>
      </c>
      <c r="AH264" s="8">
        <v>0</v>
      </c>
      <c r="AI264" s="8">
        <v>0</v>
      </c>
      <c r="AJ264" s="8">
        <v>1</v>
      </c>
      <c r="AK264" s="8">
        <v>0</v>
      </c>
      <c r="AL264" s="8">
        <v>-0.37183296280653644</v>
      </c>
      <c r="AM264" s="8">
        <v>-0.19527168382016377</v>
      </c>
      <c r="AP264" s="6">
        <v>1.9998905</v>
      </c>
      <c r="AQ264" s="6">
        <f t="shared" si="15"/>
        <v>1.9827582364724341</v>
      </c>
      <c r="AR264" s="6">
        <f t="shared" si="16"/>
        <v>-0.9998904064724341</v>
      </c>
      <c r="AS264" s="6" t="s">
        <v>120</v>
      </c>
      <c r="AT264" s="6">
        <f t="shared" ref="AT264:AT327" si="17">1-AP264</f>
        <v>-0.99989050000000002</v>
      </c>
      <c r="AU264" s="6">
        <f t="shared" ref="AU264:AU327" si="18">IF(AR264&gt;0,1,0)</f>
        <v>0</v>
      </c>
    </row>
    <row r="265" spans="1:47">
      <c r="A265" s="8">
        <v>-1</v>
      </c>
      <c r="B265" s="8">
        <v>0</v>
      </c>
      <c r="C265" s="8">
        <v>-0.9059272543051381</v>
      </c>
      <c r="D265" s="8">
        <v>-0.85548111461093546</v>
      </c>
      <c r="E265" s="8">
        <v>1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1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1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-0.36557624780118786</v>
      </c>
      <c r="AE265" s="8">
        <v>0</v>
      </c>
      <c r="AF265" s="8">
        <v>0</v>
      </c>
      <c r="AG265" s="8">
        <v>-0.49352860267821486</v>
      </c>
      <c r="AH265" s="8">
        <v>0</v>
      </c>
      <c r="AI265" s="8">
        <v>0</v>
      </c>
      <c r="AJ265" s="8">
        <v>1</v>
      </c>
      <c r="AK265" s="8">
        <v>0</v>
      </c>
      <c r="AL265" s="8">
        <v>0.44136749467844028</v>
      </c>
      <c r="AM265" s="8">
        <v>-0.19527168382016377</v>
      </c>
      <c r="AP265" s="6">
        <v>0</v>
      </c>
      <c r="AQ265" s="6">
        <f t="shared" ref="AQ265:AQ328" si="19">SUMPRODUCT($B$3:$AM$3,B265:AM265)</f>
        <v>-2.0392921704344542E-2</v>
      </c>
      <c r="AR265" s="6">
        <f t="shared" ref="AR265:AR328" si="20">A265*(AQ265+$AP$3)</f>
        <v>1.0032607517043446</v>
      </c>
      <c r="AS265" s="6" t="s">
        <v>120</v>
      </c>
      <c r="AT265" s="6">
        <f t="shared" si="17"/>
        <v>1</v>
      </c>
      <c r="AU265" s="6">
        <f t="shared" si="18"/>
        <v>1</v>
      </c>
    </row>
    <row r="266" spans="1:47">
      <c r="A266" s="8">
        <v>-1</v>
      </c>
      <c r="B266" s="8">
        <v>1</v>
      </c>
      <c r="C266" s="8">
        <v>-0.18123289102104687</v>
      </c>
      <c r="D266" s="8">
        <v>-0.70482313815958675</v>
      </c>
      <c r="E266" s="8">
        <v>0</v>
      </c>
      <c r="F266" s="8">
        <v>1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1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1</v>
      </c>
      <c r="AC266" s="8">
        <v>0</v>
      </c>
      <c r="AD266" s="8">
        <v>-0.58969009988566923</v>
      </c>
      <c r="AE266" s="8">
        <v>0</v>
      </c>
      <c r="AF266" s="8">
        <v>1</v>
      </c>
      <c r="AG266" s="8">
        <v>-8.2254767113035795E-2</v>
      </c>
      <c r="AH266" s="8">
        <v>1</v>
      </c>
      <c r="AI266" s="8">
        <v>0</v>
      </c>
      <c r="AJ266" s="8">
        <v>1</v>
      </c>
      <c r="AK266" s="8">
        <v>0</v>
      </c>
      <c r="AL266" s="8">
        <v>1.254567952163417</v>
      </c>
      <c r="AM266" s="8">
        <v>-0.17454272542399257</v>
      </c>
      <c r="AP266" s="6">
        <v>0</v>
      </c>
      <c r="AQ266" s="6">
        <f t="shared" si="19"/>
        <v>-1.8300374466771269E-2</v>
      </c>
      <c r="AR266" s="6">
        <f t="shared" si="20"/>
        <v>1.0011682044667713</v>
      </c>
      <c r="AS266" s="6" t="s">
        <v>120</v>
      </c>
      <c r="AT266" s="6">
        <f t="shared" si="17"/>
        <v>1</v>
      </c>
      <c r="AU266" s="6">
        <f t="shared" si="18"/>
        <v>1</v>
      </c>
    </row>
    <row r="267" spans="1:47">
      <c r="A267" s="8">
        <v>-1</v>
      </c>
      <c r="B267" s="8">
        <v>0</v>
      </c>
      <c r="C267" s="8">
        <v>0.59154962551806822</v>
      </c>
      <c r="D267" s="8">
        <v>4.8466744097156914E-2</v>
      </c>
      <c r="E267" s="8">
        <v>0</v>
      </c>
      <c r="F267" s="8">
        <v>1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1</v>
      </c>
      <c r="U267" s="8">
        <v>0</v>
      </c>
      <c r="V267" s="8">
        <v>0</v>
      </c>
      <c r="W267" s="8">
        <v>0</v>
      </c>
      <c r="X267" s="8">
        <v>0</v>
      </c>
      <c r="Y267" s="8">
        <v>1</v>
      </c>
      <c r="Z267" s="8">
        <v>0</v>
      </c>
      <c r="AA267" s="8">
        <v>0</v>
      </c>
      <c r="AB267" s="8">
        <v>0</v>
      </c>
      <c r="AC267" s="8">
        <v>0</v>
      </c>
      <c r="AD267" s="8">
        <v>3.369654620273502</v>
      </c>
      <c r="AE267" s="8">
        <v>1</v>
      </c>
      <c r="AF267" s="8">
        <v>0</v>
      </c>
      <c r="AG267" s="8">
        <v>-0.49352860267821486</v>
      </c>
      <c r="AH267" s="8">
        <v>1</v>
      </c>
      <c r="AI267" s="8">
        <v>0</v>
      </c>
      <c r="AJ267" s="8">
        <v>1</v>
      </c>
      <c r="AK267" s="8">
        <v>0</v>
      </c>
      <c r="AL267" s="8">
        <v>4.6235412760297487</v>
      </c>
      <c r="AM267" s="8">
        <v>-0.19527168382016377</v>
      </c>
      <c r="AP267" s="6">
        <v>1.9997668</v>
      </c>
      <c r="AQ267" s="6">
        <f t="shared" si="19"/>
        <v>1.9826346014938285</v>
      </c>
      <c r="AR267" s="6">
        <f t="shared" si="20"/>
        <v>-0.99976677149382853</v>
      </c>
      <c r="AS267" s="6" t="s">
        <v>120</v>
      </c>
      <c r="AT267" s="6">
        <f t="shared" si="17"/>
        <v>-0.99976679999999996</v>
      </c>
      <c r="AU267" s="6">
        <f t="shared" si="18"/>
        <v>0</v>
      </c>
    </row>
    <row r="268" spans="1:47">
      <c r="A268" s="8">
        <v>-1</v>
      </c>
      <c r="B268" s="8">
        <v>1</v>
      </c>
      <c r="C268" s="8">
        <v>-0.14664328811691707</v>
      </c>
      <c r="D268" s="8">
        <v>-0.25284920880554057</v>
      </c>
      <c r="E268" s="8">
        <v>0</v>
      </c>
      <c r="F268" s="8">
        <v>1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1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1</v>
      </c>
      <c r="Z268" s="8">
        <v>0</v>
      </c>
      <c r="AA268" s="8">
        <v>0</v>
      </c>
      <c r="AB268" s="8">
        <v>0</v>
      </c>
      <c r="AC268" s="8">
        <v>0</v>
      </c>
      <c r="AD268" s="8">
        <v>-0.61508966978857715</v>
      </c>
      <c r="AE268" s="8">
        <v>0</v>
      </c>
      <c r="AF268" s="8">
        <v>0</v>
      </c>
      <c r="AG268" s="8">
        <v>-0.49352860267821486</v>
      </c>
      <c r="AH268" s="8">
        <v>0</v>
      </c>
      <c r="AI268" s="8">
        <v>0</v>
      </c>
      <c r="AJ268" s="8">
        <v>1</v>
      </c>
      <c r="AK268" s="8">
        <v>0</v>
      </c>
      <c r="AL268" s="8">
        <v>0.18579020804030472</v>
      </c>
      <c r="AM268" s="8">
        <v>-0.19527168382016377</v>
      </c>
      <c r="AP268" s="6">
        <v>0</v>
      </c>
      <c r="AQ268" s="6">
        <f t="shared" si="19"/>
        <v>-2.042225292820924E-2</v>
      </c>
      <c r="AR268" s="6">
        <f t="shared" si="20"/>
        <v>1.0032900829282092</v>
      </c>
      <c r="AS268" s="6" t="s">
        <v>120</v>
      </c>
      <c r="AT268" s="6">
        <f t="shared" si="17"/>
        <v>1</v>
      </c>
      <c r="AU268" s="6">
        <f t="shared" si="18"/>
        <v>1</v>
      </c>
    </row>
    <row r="269" spans="1:47">
      <c r="A269" s="8">
        <v>-1</v>
      </c>
      <c r="B269" s="8">
        <v>1</v>
      </c>
      <c r="C269" s="8">
        <v>-0.16014166973804073</v>
      </c>
      <c r="D269" s="8">
        <v>-0.80526178912715263</v>
      </c>
      <c r="E269" s="8">
        <v>1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1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1</v>
      </c>
      <c r="Z269" s="8">
        <v>0</v>
      </c>
      <c r="AA269" s="8">
        <v>0</v>
      </c>
      <c r="AB269" s="8">
        <v>0</v>
      </c>
      <c r="AC269" s="8">
        <v>0</v>
      </c>
      <c r="AD269" s="8">
        <v>-0.65244197846932406</v>
      </c>
      <c r="AE269" s="8">
        <v>0</v>
      </c>
      <c r="AF269" s="8">
        <v>0</v>
      </c>
      <c r="AG269" s="8">
        <v>-0.49352860267821486</v>
      </c>
      <c r="AH269" s="8">
        <v>0</v>
      </c>
      <c r="AI269" s="8">
        <v>0</v>
      </c>
      <c r="AJ269" s="8">
        <v>1</v>
      </c>
      <c r="AK269" s="8">
        <v>0</v>
      </c>
      <c r="AL269" s="8">
        <v>0.32519600075201499</v>
      </c>
      <c r="AM269" s="8">
        <v>-0.19527168382016377</v>
      </c>
      <c r="AP269" s="6">
        <v>0</v>
      </c>
      <c r="AQ269" s="6">
        <f t="shared" si="19"/>
        <v>-2.0418716410779587E-2</v>
      </c>
      <c r="AR269" s="6">
        <f t="shared" si="20"/>
        <v>1.0032865464107796</v>
      </c>
      <c r="AS269" s="6" t="s">
        <v>120</v>
      </c>
      <c r="AT269" s="6">
        <f t="shared" si="17"/>
        <v>1</v>
      </c>
      <c r="AU269" s="6">
        <f t="shared" si="18"/>
        <v>1</v>
      </c>
    </row>
    <row r="270" spans="1:47">
      <c r="A270" s="8">
        <v>-1</v>
      </c>
      <c r="B270" s="8">
        <v>0</v>
      </c>
      <c r="C270" s="8">
        <v>-1.3277516799652607</v>
      </c>
      <c r="D270" s="8">
        <v>0.57576966167687749</v>
      </c>
      <c r="E270" s="8">
        <v>0</v>
      </c>
      <c r="F270" s="8">
        <v>1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1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1</v>
      </c>
      <c r="Z270" s="8">
        <v>0</v>
      </c>
      <c r="AA270" s="8">
        <v>0</v>
      </c>
      <c r="AB270" s="8">
        <v>0</v>
      </c>
      <c r="AC270" s="8">
        <v>0</v>
      </c>
      <c r="AD270" s="8">
        <v>-0.62704240856641613</v>
      </c>
      <c r="AE270" s="8">
        <v>0</v>
      </c>
      <c r="AF270" s="8">
        <v>1</v>
      </c>
      <c r="AG270" s="8">
        <v>-0.28789168489562533</v>
      </c>
      <c r="AH270" s="8">
        <v>1</v>
      </c>
      <c r="AI270" s="8">
        <v>0</v>
      </c>
      <c r="AJ270" s="8">
        <v>1</v>
      </c>
      <c r="AK270" s="8">
        <v>0</v>
      </c>
      <c r="AL270" s="8">
        <v>-1.0688619263650878</v>
      </c>
      <c r="AM270" s="8">
        <v>-0.16456211582583605</v>
      </c>
      <c r="AP270" s="6">
        <v>0</v>
      </c>
      <c r="AQ270" s="6">
        <f t="shared" si="19"/>
        <v>-1.7132174101371151E-2</v>
      </c>
      <c r="AR270" s="6">
        <f t="shared" si="20"/>
        <v>1.0000000041013712</v>
      </c>
      <c r="AS270" s="6" t="s">
        <v>120</v>
      </c>
      <c r="AT270" s="6">
        <f t="shared" si="17"/>
        <v>1</v>
      </c>
      <c r="AU270" s="6">
        <f t="shared" si="18"/>
        <v>1</v>
      </c>
    </row>
    <row r="271" spans="1:47">
      <c r="A271" s="8">
        <v>-1</v>
      </c>
      <c r="B271" s="8">
        <v>1</v>
      </c>
      <c r="C271" s="8">
        <v>-0.84940278126668145</v>
      </c>
      <c r="D271" s="8">
        <v>1.0026339282890322</v>
      </c>
      <c r="E271" s="8">
        <v>0</v>
      </c>
      <c r="F271" s="8">
        <v>1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1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1</v>
      </c>
      <c r="Z271" s="8">
        <v>0</v>
      </c>
      <c r="AA271" s="8">
        <v>0</v>
      </c>
      <c r="AB271" s="8">
        <v>0</v>
      </c>
      <c r="AC271" s="8">
        <v>0</v>
      </c>
      <c r="AD271" s="8">
        <v>-0.58969009988566923</v>
      </c>
      <c r="AE271" s="8">
        <v>1</v>
      </c>
      <c r="AF271" s="8">
        <v>0</v>
      </c>
      <c r="AG271" s="8">
        <v>-0.49352860267821486</v>
      </c>
      <c r="AH271" s="8">
        <v>0</v>
      </c>
      <c r="AI271" s="8">
        <v>0</v>
      </c>
      <c r="AJ271" s="8">
        <v>1</v>
      </c>
      <c r="AK271" s="8">
        <v>0</v>
      </c>
      <c r="AL271" s="8">
        <v>-0.25566146888011121</v>
      </c>
      <c r="AM271" s="8">
        <v>-0.19527168382016377</v>
      </c>
      <c r="AP271" s="6">
        <v>1.9999193</v>
      </c>
      <c r="AQ271" s="6">
        <f t="shared" si="19"/>
        <v>1.9827871079807888</v>
      </c>
      <c r="AR271" s="6">
        <f t="shared" si="20"/>
        <v>-0.99991927798078883</v>
      </c>
      <c r="AS271" s="6" t="s">
        <v>120</v>
      </c>
      <c r="AT271" s="6">
        <f t="shared" si="17"/>
        <v>-0.99991929999999996</v>
      </c>
      <c r="AU271" s="6">
        <f t="shared" si="18"/>
        <v>0</v>
      </c>
    </row>
    <row r="272" spans="1:47">
      <c r="A272" s="8">
        <v>-1</v>
      </c>
      <c r="B272" s="8">
        <v>1</v>
      </c>
      <c r="C272" s="8">
        <v>0.31061438929865615</v>
      </c>
      <c r="D272" s="8">
        <v>-0.32014310495380965</v>
      </c>
      <c r="E272" s="8">
        <v>0</v>
      </c>
      <c r="F272" s="8">
        <v>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1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1</v>
      </c>
      <c r="AC272" s="8">
        <v>0</v>
      </c>
      <c r="AD272" s="8">
        <v>0.45617454317524392</v>
      </c>
      <c r="AE272" s="8">
        <v>1</v>
      </c>
      <c r="AF272" s="8">
        <v>0</v>
      </c>
      <c r="AG272" s="8">
        <v>-0.49352860267821486</v>
      </c>
      <c r="AH272" s="8">
        <v>1</v>
      </c>
      <c r="AI272" s="8">
        <v>0</v>
      </c>
      <c r="AJ272" s="8">
        <v>1</v>
      </c>
      <c r="AK272" s="8">
        <v>0</v>
      </c>
      <c r="AL272" s="8">
        <v>2.8809688671333702</v>
      </c>
      <c r="AM272" s="8">
        <v>-0.19527168382016377</v>
      </c>
      <c r="AP272" s="6">
        <v>1.9997855</v>
      </c>
      <c r="AQ272" s="6">
        <f t="shared" si="19"/>
        <v>1.982653246529861</v>
      </c>
      <c r="AR272" s="6">
        <f t="shared" si="20"/>
        <v>-0.99978541652986097</v>
      </c>
      <c r="AS272" s="6" t="s">
        <v>120</v>
      </c>
      <c r="AT272" s="6">
        <f t="shared" si="17"/>
        <v>-0.99978549999999999</v>
      </c>
      <c r="AU272" s="6">
        <f t="shared" si="18"/>
        <v>0</v>
      </c>
    </row>
    <row r="273" spans="1:47">
      <c r="A273" s="8">
        <v>-1</v>
      </c>
      <c r="B273" s="8">
        <v>1</v>
      </c>
      <c r="C273" s="8">
        <v>-4.1187181701886386E-2</v>
      </c>
      <c r="D273" s="8">
        <v>-0.65460381267580381</v>
      </c>
      <c r="E273" s="8">
        <v>1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1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1</v>
      </c>
      <c r="Z273" s="8">
        <v>0</v>
      </c>
      <c r="AA273" s="8">
        <v>0</v>
      </c>
      <c r="AB273" s="8">
        <v>0</v>
      </c>
      <c r="AC273" s="8">
        <v>0</v>
      </c>
      <c r="AD273" s="8">
        <v>-0.65244197846932406</v>
      </c>
      <c r="AE273" s="8">
        <v>0</v>
      </c>
      <c r="AF273" s="8">
        <v>0</v>
      </c>
      <c r="AG273" s="8">
        <v>-0.49352860267821486</v>
      </c>
      <c r="AH273" s="8">
        <v>0</v>
      </c>
      <c r="AI273" s="8">
        <v>1</v>
      </c>
      <c r="AJ273" s="8">
        <v>0</v>
      </c>
      <c r="AK273" s="8">
        <v>0</v>
      </c>
      <c r="AL273" s="8">
        <v>-0.13948997495368595</v>
      </c>
      <c r="AM273" s="8">
        <v>-0.19527168382016377</v>
      </c>
      <c r="AP273" s="6">
        <v>0</v>
      </c>
      <c r="AQ273" s="6">
        <f t="shared" si="19"/>
        <v>-2.039747787183669E-2</v>
      </c>
      <c r="AR273" s="6">
        <f t="shared" si="20"/>
        <v>1.0032653078718368</v>
      </c>
      <c r="AS273" s="6" t="s">
        <v>120</v>
      </c>
      <c r="AT273" s="6">
        <f t="shared" si="17"/>
        <v>1</v>
      </c>
      <c r="AU273" s="6">
        <f t="shared" si="18"/>
        <v>1</v>
      </c>
    </row>
    <row r="274" spans="1:47">
      <c r="A274" s="8">
        <v>-1</v>
      </c>
      <c r="B274" s="8">
        <v>0</v>
      </c>
      <c r="C274" s="8">
        <v>-0.36430469175754032</v>
      </c>
      <c r="D274" s="8">
        <v>-0.89766534801731312</v>
      </c>
      <c r="E274" s="8">
        <v>0</v>
      </c>
      <c r="F274" s="8">
        <v>1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1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1</v>
      </c>
      <c r="AC274" s="8">
        <v>0</v>
      </c>
      <c r="AD274" s="8">
        <v>-0.62704240856641613</v>
      </c>
      <c r="AE274" s="8">
        <v>0</v>
      </c>
      <c r="AF274" s="8">
        <v>1</v>
      </c>
      <c r="AG274" s="8">
        <v>-0.28789168489562533</v>
      </c>
      <c r="AH274" s="8">
        <v>1</v>
      </c>
      <c r="AI274" s="8">
        <v>0</v>
      </c>
      <c r="AJ274" s="8">
        <v>1</v>
      </c>
      <c r="AK274" s="8">
        <v>0</v>
      </c>
      <c r="AL274" s="8">
        <v>0.51107039103429541</v>
      </c>
      <c r="AM274" s="8">
        <v>-0.17454272542399257</v>
      </c>
      <c r="AP274" s="6">
        <v>0</v>
      </c>
      <c r="AQ274" s="6">
        <f t="shared" si="19"/>
        <v>-1.8242710009203779E-2</v>
      </c>
      <c r="AR274" s="6">
        <f t="shared" si="20"/>
        <v>1.0011105400092037</v>
      </c>
      <c r="AS274" s="6" t="s">
        <v>120</v>
      </c>
      <c r="AT274" s="6">
        <f t="shared" si="17"/>
        <v>1</v>
      </c>
      <c r="AU274" s="6">
        <f t="shared" si="18"/>
        <v>1</v>
      </c>
    </row>
    <row r="275" spans="1:47">
      <c r="A275" s="8">
        <v>-1</v>
      </c>
      <c r="B275" s="8">
        <v>0</v>
      </c>
      <c r="C275" s="8">
        <v>-0.1533924789274789</v>
      </c>
      <c r="D275" s="8">
        <v>-0.82233635979163877</v>
      </c>
      <c r="E275" s="8">
        <v>0</v>
      </c>
      <c r="F275" s="8">
        <v>1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1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1</v>
      </c>
      <c r="Z275" s="8">
        <v>0</v>
      </c>
      <c r="AA275" s="8">
        <v>0</v>
      </c>
      <c r="AB275" s="8">
        <v>0</v>
      </c>
      <c r="AC275" s="8">
        <v>0</v>
      </c>
      <c r="AD275" s="8">
        <v>-0.58969009988566923</v>
      </c>
      <c r="AE275" s="8">
        <v>0</v>
      </c>
      <c r="AF275" s="8">
        <v>0</v>
      </c>
      <c r="AG275" s="8">
        <v>-0.49352860267821486</v>
      </c>
      <c r="AH275" s="8">
        <v>1</v>
      </c>
      <c r="AI275" s="8">
        <v>0</v>
      </c>
      <c r="AJ275" s="8">
        <v>1</v>
      </c>
      <c r="AK275" s="8">
        <v>0</v>
      </c>
      <c r="AL275" s="8">
        <v>0.67371048253129073</v>
      </c>
      <c r="AM275" s="8">
        <v>-0.19527168382016377</v>
      </c>
      <c r="AP275" s="6">
        <v>0</v>
      </c>
      <c r="AQ275" s="6">
        <f t="shared" si="19"/>
        <v>-2.0423687852512432E-2</v>
      </c>
      <c r="AR275" s="6">
        <f t="shared" si="20"/>
        <v>1.0032915178525124</v>
      </c>
      <c r="AS275" s="6" t="s">
        <v>120</v>
      </c>
      <c r="AT275" s="6">
        <f t="shared" si="17"/>
        <v>1</v>
      </c>
      <c r="AU275" s="6">
        <f t="shared" si="18"/>
        <v>1</v>
      </c>
    </row>
    <row r="276" spans="1:47">
      <c r="A276" s="8">
        <v>-1</v>
      </c>
      <c r="B276" s="8">
        <v>1</v>
      </c>
      <c r="C276" s="8">
        <v>-0.88483603302213198</v>
      </c>
      <c r="D276" s="8">
        <v>-0.12730089509608328</v>
      </c>
      <c r="E276" s="8">
        <v>1</v>
      </c>
      <c r="F276" s="8">
        <v>0</v>
      </c>
      <c r="G276" s="8">
        <v>0</v>
      </c>
      <c r="H276" s="8">
        <v>0</v>
      </c>
      <c r="I276" s="8">
        <v>0</v>
      </c>
      <c r="J276" s="8">
        <v>1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1</v>
      </c>
      <c r="AC276" s="8">
        <v>0</v>
      </c>
      <c r="AD276" s="8">
        <v>-0.65244197846932406</v>
      </c>
      <c r="AE276" s="8">
        <v>0</v>
      </c>
      <c r="AF276" s="8">
        <v>0</v>
      </c>
      <c r="AG276" s="8">
        <v>-0.49352860267821486</v>
      </c>
      <c r="AH276" s="8">
        <v>0</v>
      </c>
      <c r="AI276" s="8">
        <v>0</v>
      </c>
      <c r="AJ276" s="8">
        <v>1</v>
      </c>
      <c r="AK276" s="8">
        <v>0</v>
      </c>
      <c r="AL276" s="8">
        <v>-0.25566146888011121</v>
      </c>
      <c r="AM276" s="8">
        <v>-0.17607820382370895</v>
      </c>
      <c r="AP276" s="6">
        <v>0</v>
      </c>
      <c r="AQ276" s="6">
        <f t="shared" si="19"/>
        <v>-1.838568291634823E-2</v>
      </c>
      <c r="AR276" s="6">
        <f t="shared" si="20"/>
        <v>1.0012535129163482</v>
      </c>
      <c r="AS276" s="6" t="s">
        <v>120</v>
      </c>
      <c r="AT276" s="6">
        <f t="shared" si="17"/>
        <v>1</v>
      </c>
      <c r="AU276" s="6">
        <f t="shared" si="18"/>
        <v>1</v>
      </c>
    </row>
    <row r="277" spans="1:47">
      <c r="A277" s="8">
        <v>-1</v>
      </c>
      <c r="B277" s="8">
        <v>1</v>
      </c>
      <c r="C277" s="8">
        <v>0.35279683186466843</v>
      </c>
      <c r="D277" s="8">
        <v>-0.47080108140515836</v>
      </c>
      <c r="E277" s="8">
        <v>0</v>
      </c>
      <c r="F277" s="8">
        <v>1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1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1</v>
      </c>
      <c r="Z277" s="8">
        <v>0</v>
      </c>
      <c r="AA277" s="8">
        <v>0</v>
      </c>
      <c r="AB277" s="8">
        <v>0</v>
      </c>
      <c r="AC277" s="8">
        <v>0</v>
      </c>
      <c r="AD277" s="8">
        <v>-0.62704240856641613</v>
      </c>
      <c r="AE277" s="8">
        <v>0</v>
      </c>
      <c r="AF277" s="8">
        <v>1</v>
      </c>
      <c r="AG277" s="8">
        <v>-8.2254767113035795E-2</v>
      </c>
      <c r="AH277" s="8">
        <v>0</v>
      </c>
      <c r="AI277" s="8">
        <v>0</v>
      </c>
      <c r="AJ277" s="8">
        <v>1</v>
      </c>
      <c r="AK277" s="8">
        <v>0</v>
      </c>
      <c r="AL277" s="8">
        <v>0.20902450682558976</v>
      </c>
      <c r="AM277" s="8">
        <v>-0.19507974902019923</v>
      </c>
      <c r="AP277" s="6">
        <v>0</v>
      </c>
      <c r="AQ277" s="6">
        <f t="shared" si="19"/>
        <v>-2.0400278835893293E-2</v>
      </c>
      <c r="AR277" s="6">
        <f t="shared" si="20"/>
        <v>1.0032681088358932</v>
      </c>
      <c r="AS277" s="6" t="s">
        <v>120</v>
      </c>
      <c r="AT277" s="6">
        <f t="shared" si="17"/>
        <v>1</v>
      </c>
      <c r="AU277" s="6">
        <f t="shared" si="18"/>
        <v>1</v>
      </c>
    </row>
    <row r="278" spans="1:47">
      <c r="A278" s="8">
        <v>-1</v>
      </c>
      <c r="B278" s="8">
        <v>1</v>
      </c>
      <c r="C278" s="8">
        <v>-0.68067301100263233</v>
      </c>
      <c r="D278" s="8">
        <v>-0.32014310495380965</v>
      </c>
      <c r="E278" s="8">
        <v>1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1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1</v>
      </c>
      <c r="Z278" s="8">
        <v>0</v>
      </c>
      <c r="AA278" s="8">
        <v>0</v>
      </c>
      <c r="AB278" s="8">
        <v>0</v>
      </c>
      <c r="AC278" s="8">
        <v>0</v>
      </c>
      <c r="AD278" s="8">
        <v>-0.54038505242708335</v>
      </c>
      <c r="AE278" s="8">
        <v>0</v>
      </c>
      <c r="AF278" s="8">
        <v>1</v>
      </c>
      <c r="AG278" s="8">
        <v>-0.28789168489562533</v>
      </c>
      <c r="AH278" s="8">
        <v>1</v>
      </c>
      <c r="AI278" s="8">
        <v>0</v>
      </c>
      <c r="AJ278" s="8">
        <v>1</v>
      </c>
      <c r="AK278" s="8">
        <v>0</v>
      </c>
      <c r="AL278" s="8">
        <v>0.5575389886048655</v>
      </c>
      <c r="AM278" s="8">
        <v>-0.17991689982299991</v>
      </c>
      <c r="AP278" s="6">
        <v>0</v>
      </c>
      <c r="AQ278" s="6">
        <f t="shared" si="19"/>
        <v>-1.882646190051545E-2</v>
      </c>
      <c r="AR278" s="6">
        <f t="shared" si="20"/>
        <v>1.0016942919005154</v>
      </c>
      <c r="AS278" s="6" t="s">
        <v>120</v>
      </c>
      <c r="AT278" s="6">
        <f t="shared" si="17"/>
        <v>1</v>
      </c>
      <c r="AU278" s="6">
        <f t="shared" si="18"/>
        <v>1</v>
      </c>
    </row>
    <row r="279" spans="1:47">
      <c r="A279" s="8">
        <v>-1</v>
      </c>
      <c r="B279" s="8">
        <v>1</v>
      </c>
      <c r="C279" s="8">
        <v>0.5215266021287176</v>
      </c>
      <c r="D279" s="8">
        <v>0.45022134796742019</v>
      </c>
      <c r="E279" s="8">
        <v>0</v>
      </c>
      <c r="F279" s="8">
        <v>1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1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1</v>
      </c>
      <c r="AC279" s="8">
        <v>0</v>
      </c>
      <c r="AD279" s="8">
        <v>2.7720176813815516</v>
      </c>
      <c r="AE279" s="8">
        <v>1</v>
      </c>
      <c r="AF279" s="8">
        <v>1</v>
      </c>
      <c r="AG279" s="8">
        <v>0.94592982179991181</v>
      </c>
      <c r="AH279" s="8">
        <v>1</v>
      </c>
      <c r="AI279" s="8">
        <v>0</v>
      </c>
      <c r="AJ279" s="8">
        <v>1</v>
      </c>
      <c r="AK279" s="8">
        <v>0</v>
      </c>
      <c r="AL279" s="8">
        <v>0.67371048253129073</v>
      </c>
      <c r="AM279" s="8">
        <v>-0.19431200982034103</v>
      </c>
      <c r="AP279" s="6">
        <v>2.0000749999999998</v>
      </c>
      <c r="AQ279" s="6">
        <f t="shared" si="19"/>
        <v>1.982942793360732</v>
      </c>
      <c r="AR279" s="6">
        <f t="shared" si="20"/>
        <v>-1.000074963360732</v>
      </c>
      <c r="AS279" s="6" t="s">
        <v>120</v>
      </c>
      <c r="AT279" s="6">
        <f t="shared" si="17"/>
        <v>-1.0000749999999998</v>
      </c>
      <c r="AU279" s="6">
        <f t="shared" si="18"/>
        <v>0</v>
      </c>
    </row>
    <row r="280" spans="1:47">
      <c r="A280" s="8">
        <v>-1</v>
      </c>
      <c r="B280" s="8">
        <v>1</v>
      </c>
      <c r="C280" s="8">
        <v>0.17731770206028707</v>
      </c>
      <c r="D280" s="8">
        <v>-0.70482313815958675</v>
      </c>
      <c r="E280" s="8">
        <v>0</v>
      </c>
      <c r="F280" s="8">
        <v>1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1</v>
      </c>
      <c r="Z280" s="8">
        <v>0</v>
      </c>
      <c r="AA280" s="8">
        <v>0</v>
      </c>
      <c r="AB280" s="8">
        <v>0</v>
      </c>
      <c r="AC280" s="8">
        <v>0</v>
      </c>
      <c r="AD280" s="8">
        <v>-0.31627120034260192</v>
      </c>
      <c r="AE280" s="8">
        <v>0</v>
      </c>
      <c r="AF280" s="8">
        <v>0</v>
      </c>
      <c r="AG280" s="8">
        <v>-0.49352860267821486</v>
      </c>
      <c r="AH280" s="8">
        <v>0</v>
      </c>
      <c r="AI280" s="8">
        <v>0</v>
      </c>
      <c r="AJ280" s="8">
        <v>1</v>
      </c>
      <c r="AK280" s="8">
        <v>0</v>
      </c>
      <c r="AL280" s="8">
        <v>-0.37183296280653644</v>
      </c>
      <c r="AM280" s="8">
        <v>-0.19527168382016377</v>
      </c>
      <c r="AP280" s="6">
        <v>0</v>
      </c>
      <c r="AQ280" s="6">
        <f t="shared" si="19"/>
        <v>-2.0376997585526871E-2</v>
      </c>
      <c r="AR280" s="6">
        <f t="shared" si="20"/>
        <v>1.0032448275855268</v>
      </c>
      <c r="AS280" s="6" t="s">
        <v>120</v>
      </c>
      <c r="AT280" s="6">
        <f t="shared" si="17"/>
        <v>1</v>
      </c>
      <c r="AU280" s="6">
        <f t="shared" si="18"/>
        <v>1</v>
      </c>
    </row>
    <row r="281" spans="1:47">
      <c r="A281" s="8">
        <v>-1</v>
      </c>
      <c r="B281" s="8">
        <v>1</v>
      </c>
      <c r="C281" s="8">
        <v>-0.78612911741766311</v>
      </c>
      <c r="D281" s="8">
        <v>0.85197595183768349</v>
      </c>
      <c r="E281" s="8">
        <v>0</v>
      </c>
      <c r="F281" s="8">
        <v>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1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1</v>
      </c>
      <c r="Z281" s="8">
        <v>0</v>
      </c>
      <c r="AA281" s="8">
        <v>0</v>
      </c>
      <c r="AB281" s="8">
        <v>0</v>
      </c>
      <c r="AC281" s="8">
        <v>0</v>
      </c>
      <c r="AD281" s="8">
        <v>-0.63899514734425511</v>
      </c>
      <c r="AE281" s="8">
        <v>0</v>
      </c>
      <c r="AF281" s="8">
        <v>0</v>
      </c>
      <c r="AG281" s="8">
        <v>-0.49352860267821486</v>
      </c>
      <c r="AH281" s="8">
        <v>0</v>
      </c>
      <c r="AI281" s="8">
        <v>0</v>
      </c>
      <c r="AJ281" s="8">
        <v>1</v>
      </c>
      <c r="AK281" s="8">
        <v>0</v>
      </c>
      <c r="AL281" s="8">
        <v>-1.0688619263650878</v>
      </c>
      <c r="AM281" s="8">
        <v>-0.19527168382016377</v>
      </c>
      <c r="AP281" s="6">
        <v>0</v>
      </c>
      <c r="AQ281" s="6">
        <f t="shared" si="19"/>
        <v>-2.0367440397880861E-2</v>
      </c>
      <c r="AR281" s="6">
        <f t="shared" si="20"/>
        <v>1.0032352703978809</v>
      </c>
      <c r="AS281" s="6" t="s">
        <v>120</v>
      </c>
      <c r="AT281" s="6">
        <f t="shared" si="17"/>
        <v>1</v>
      </c>
      <c r="AU281" s="6">
        <f t="shared" si="18"/>
        <v>1</v>
      </c>
    </row>
    <row r="282" spans="1:47">
      <c r="A282" s="8">
        <v>-1</v>
      </c>
      <c r="B282" s="8">
        <v>0</v>
      </c>
      <c r="C282" s="8">
        <v>1.5161201280581779E-4</v>
      </c>
      <c r="D282" s="8">
        <v>-0.25284920880554057</v>
      </c>
      <c r="E282" s="8">
        <v>0</v>
      </c>
      <c r="F282" s="8">
        <v>1</v>
      </c>
      <c r="G282" s="8">
        <v>0</v>
      </c>
      <c r="H282" s="8">
        <v>0</v>
      </c>
      <c r="I282" s="8">
        <v>1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1</v>
      </c>
      <c r="Z282" s="8">
        <v>0</v>
      </c>
      <c r="AA282" s="8">
        <v>0</v>
      </c>
      <c r="AB282" s="8">
        <v>0</v>
      </c>
      <c r="AC282" s="8">
        <v>0</v>
      </c>
      <c r="AD282" s="8">
        <v>0.23206069109076255</v>
      </c>
      <c r="AE282" s="8">
        <v>1</v>
      </c>
      <c r="AF282" s="8">
        <v>0</v>
      </c>
      <c r="AG282" s="8">
        <v>-0.49352860267821486</v>
      </c>
      <c r="AH282" s="8">
        <v>1</v>
      </c>
      <c r="AI282" s="8">
        <v>0</v>
      </c>
      <c r="AJ282" s="8">
        <v>1</v>
      </c>
      <c r="AK282" s="8">
        <v>0</v>
      </c>
      <c r="AL282" s="8">
        <v>0.67371048253129073</v>
      </c>
      <c r="AM282" s="8">
        <v>-0.19527168382016377</v>
      </c>
      <c r="AP282" s="6">
        <v>1.9999180999999999</v>
      </c>
      <c r="AQ282" s="6">
        <f t="shared" si="19"/>
        <v>1.9827858986749227</v>
      </c>
      <c r="AR282" s="6">
        <f t="shared" si="20"/>
        <v>-0.99991806867492272</v>
      </c>
      <c r="AS282" s="6" t="s">
        <v>120</v>
      </c>
      <c r="AT282" s="6">
        <f t="shared" si="17"/>
        <v>-0.99991809999999992</v>
      </c>
      <c r="AU282" s="6">
        <f t="shared" si="18"/>
        <v>0</v>
      </c>
    </row>
    <row r="283" spans="1:47">
      <c r="A283" s="8">
        <v>-1</v>
      </c>
      <c r="B283" s="8">
        <v>1</v>
      </c>
      <c r="C283" s="8">
        <v>-0.71610626275808287</v>
      </c>
      <c r="D283" s="8">
        <v>-0.95591976557850133</v>
      </c>
      <c r="E283" s="8">
        <v>0</v>
      </c>
      <c r="F283" s="8">
        <v>1</v>
      </c>
      <c r="G283" s="8">
        <v>0</v>
      </c>
      <c r="H283" s="8">
        <v>0</v>
      </c>
      <c r="I283" s="8">
        <v>0</v>
      </c>
      <c r="J283" s="8">
        <v>0</v>
      </c>
      <c r="K283" s="8">
        <v>1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1</v>
      </c>
      <c r="Z283" s="8">
        <v>0</v>
      </c>
      <c r="AA283" s="8">
        <v>0</v>
      </c>
      <c r="AB283" s="8">
        <v>0</v>
      </c>
      <c r="AC283" s="8">
        <v>0</v>
      </c>
      <c r="AD283" s="8">
        <v>-0.36557624780118786</v>
      </c>
      <c r="AE283" s="8">
        <v>0</v>
      </c>
      <c r="AF283" s="8">
        <v>1</v>
      </c>
      <c r="AG283" s="8">
        <v>1.76847749293027</v>
      </c>
      <c r="AH283" s="8">
        <v>0</v>
      </c>
      <c r="AI283" s="8">
        <v>1</v>
      </c>
      <c r="AJ283" s="8">
        <v>0</v>
      </c>
      <c r="AK283" s="8">
        <v>0</v>
      </c>
      <c r="AL283" s="8">
        <v>-1.0688619263650878</v>
      </c>
      <c r="AM283" s="8">
        <v>-0.19527168382016377</v>
      </c>
      <c r="AP283" s="6">
        <v>0</v>
      </c>
      <c r="AQ283" s="6">
        <f t="shared" si="19"/>
        <v>-2.0288638457124957E-2</v>
      </c>
      <c r="AR283" s="6">
        <f t="shared" si="20"/>
        <v>1.003156468457125</v>
      </c>
      <c r="AS283" s="6" t="s">
        <v>120</v>
      </c>
      <c r="AT283" s="6">
        <f t="shared" si="17"/>
        <v>1</v>
      </c>
      <c r="AU283" s="6">
        <f t="shared" si="18"/>
        <v>1</v>
      </c>
    </row>
    <row r="284" spans="1:47">
      <c r="A284" s="8">
        <v>-1</v>
      </c>
      <c r="B284" s="8">
        <v>0</v>
      </c>
      <c r="C284" s="8">
        <v>1.161012600159234</v>
      </c>
      <c r="D284" s="8">
        <v>-0.75504246364336969</v>
      </c>
      <c r="E284" s="8">
        <v>0</v>
      </c>
      <c r="F284" s="8">
        <v>1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1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1</v>
      </c>
      <c r="Z284" s="8">
        <v>0</v>
      </c>
      <c r="AA284" s="8">
        <v>0</v>
      </c>
      <c r="AB284" s="8">
        <v>0</v>
      </c>
      <c r="AC284" s="8">
        <v>0</v>
      </c>
      <c r="AD284" s="8">
        <v>-0.62704240856641613</v>
      </c>
      <c r="AE284" s="8">
        <v>0</v>
      </c>
      <c r="AF284" s="8">
        <v>0</v>
      </c>
      <c r="AG284" s="8">
        <v>-0.49352860267821486</v>
      </c>
      <c r="AH284" s="8">
        <v>1</v>
      </c>
      <c r="AI284" s="8">
        <v>0</v>
      </c>
      <c r="AJ284" s="8">
        <v>1</v>
      </c>
      <c r="AK284" s="8">
        <v>0</v>
      </c>
      <c r="AL284" s="8">
        <v>0.45879321876740403</v>
      </c>
      <c r="AM284" s="8">
        <v>-0.19527168382016377</v>
      </c>
      <c r="AP284" s="6">
        <v>0</v>
      </c>
      <c r="AQ284" s="6">
        <f t="shared" si="19"/>
        <v>-2.0432714036005876E-2</v>
      </c>
      <c r="AR284" s="6">
        <f t="shared" si="20"/>
        <v>1.0033005440360059</v>
      </c>
      <c r="AS284" s="6" t="s">
        <v>120</v>
      </c>
      <c r="AT284" s="6">
        <f t="shared" si="17"/>
        <v>1</v>
      </c>
      <c r="AU284" s="6">
        <f t="shared" si="18"/>
        <v>1</v>
      </c>
    </row>
    <row r="285" spans="1:47">
      <c r="A285" s="8">
        <v>-1</v>
      </c>
      <c r="B285" s="8">
        <v>1</v>
      </c>
      <c r="C285" s="8">
        <v>-0.63174137762605831</v>
      </c>
      <c r="D285" s="8">
        <v>-0.7801521263852611</v>
      </c>
      <c r="E285" s="8">
        <v>0</v>
      </c>
      <c r="F285" s="8">
        <v>1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1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1</v>
      </c>
      <c r="Z285" s="8">
        <v>0</v>
      </c>
      <c r="AA285" s="8">
        <v>0</v>
      </c>
      <c r="AB285" s="8">
        <v>0</v>
      </c>
      <c r="AC285" s="8">
        <v>0</v>
      </c>
      <c r="AD285" s="8">
        <v>-0.63899514734425511</v>
      </c>
      <c r="AE285" s="8">
        <v>0</v>
      </c>
      <c r="AF285" s="8">
        <v>1</v>
      </c>
      <c r="AG285" s="8">
        <v>0.32901906845214329</v>
      </c>
      <c r="AH285" s="8">
        <v>0</v>
      </c>
      <c r="AI285" s="8">
        <v>0</v>
      </c>
      <c r="AJ285" s="8">
        <v>1</v>
      </c>
      <c r="AK285" s="8">
        <v>0</v>
      </c>
      <c r="AL285" s="8">
        <v>0.40651604650051265</v>
      </c>
      <c r="AM285" s="8">
        <v>0.17900117611070526</v>
      </c>
      <c r="AP285" s="6">
        <v>3.5794032000000003E-2</v>
      </c>
      <c r="AQ285" s="6">
        <f t="shared" si="19"/>
        <v>1.8661856930959154E-2</v>
      </c>
      <c r="AR285" s="6">
        <f t="shared" si="20"/>
        <v>0.96420597306904088</v>
      </c>
      <c r="AS285" s="6" t="s">
        <v>120</v>
      </c>
      <c r="AT285" s="6">
        <f t="shared" si="17"/>
        <v>0.96420596800000002</v>
      </c>
      <c r="AU285" s="6">
        <f t="shared" si="18"/>
        <v>1</v>
      </c>
    </row>
    <row r="286" spans="1:47">
      <c r="A286" s="8">
        <v>-1</v>
      </c>
      <c r="B286" s="8">
        <v>1</v>
      </c>
      <c r="C286" s="8">
        <v>-1.1303378487563231</v>
      </c>
      <c r="D286" s="8">
        <v>1.1030725792565981</v>
      </c>
      <c r="E286" s="8">
        <v>0</v>
      </c>
      <c r="F286" s="8">
        <v>1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1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1</v>
      </c>
      <c r="AC286" s="8">
        <v>0</v>
      </c>
      <c r="AD286" s="8">
        <v>-0.34017667789827993</v>
      </c>
      <c r="AE286" s="8">
        <v>0</v>
      </c>
      <c r="AF286" s="8">
        <v>0</v>
      </c>
      <c r="AG286" s="8">
        <v>-0.49352860267821486</v>
      </c>
      <c r="AH286" s="8">
        <v>0</v>
      </c>
      <c r="AI286" s="8">
        <v>0</v>
      </c>
      <c r="AJ286" s="8">
        <v>1</v>
      </c>
      <c r="AK286" s="8">
        <v>0</v>
      </c>
      <c r="AL286" s="8">
        <v>0.78988197645771596</v>
      </c>
      <c r="AM286" s="8">
        <v>-0.19277653142062465</v>
      </c>
      <c r="AP286" s="6">
        <v>0</v>
      </c>
      <c r="AQ286" s="6">
        <f t="shared" si="19"/>
        <v>-2.020294414460979E-2</v>
      </c>
      <c r="AR286" s="6">
        <f t="shared" si="20"/>
        <v>1.0030707741446099</v>
      </c>
      <c r="AS286" s="6" t="s">
        <v>120</v>
      </c>
      <c r="AT286" s="6">
        <f t="shared" si="17"/>
        <v>1</v>
      </c>
      <c r="AU286" s="6">
        <f t="shared" si="18"/>
        <v>1</v>
      </c>
    </row>
    <row r="287" spans="1:47">
      <c r="A287" s="8">
        <v>-1</v>
      </c>
      <c r="B287" s="8">
        <v>0</v>
      </c>
      <c r="C287" s="8">
        <v>-0.33646427966397235</v>
      </c>
      <c r="D287" s="8">
        <v>-0.35328785977310639</v>
      </c>
      <c r="E287" s="8">
        <v>0</v>
      </c>
      <c r="F287" s="8">
        <v>1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1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1</v>
      </c>
      <c r="Z287" s="8">
        <v>0</v>
      </c>
      <c r="AA287" s="8">
        <v>0</v>
      </c>
      <c r="AB287" s="8">
        <v>0</v>
      </c>
      <c r="AC287" s="8">
        <v>0</v>
      </c>
      <c r="AD287" s="8">
        <v>0.16930881250710775</v>
      </c>
      <c r="AE287" s="8">
        <v>0</v>
      </c>
      <c r="AF287" s="8">
        <v>1</v>
      </c>
      <c r="AG287" s="8">
        <v>-0.28789168489562533</v>
      </c>
      <c r="AH287" s="8">
        <v>1</v>
      </c>
      <c r="AI287" s="8">
        <v>0</v>
      </c>
      <c r="AJ287" s="8">
        <v>1</v>
      </c>
      <c r="AK287" s="8">
        <v>0</v>
      </c>
      <c r="AL287" s="8">
        <v>0.5575389886048655</v>
      </c>
      <c r="AM287" s="8">
        <v>-0.19335233582051828</v>
      </c>
      <c r="AP287" s="6">
        <v>0</v>
      </c>
      <c r="AQ287" s="6">
        <f t="shared" si="19"/>
        <v>-2.0200611158196227E-2</v>
      </c>
      <c r="AR287" s="6">
        <f t="shared" si="20"/>
        <v>1.0030684411581963</v>
      </c>
      <c r="AS287" s="6" t="s">
        <v>120</v>
      </c>
      <c r="AT287" s="6">
        <f t="shared" si="17"/>
        <v>1</v>
      </c>
      <c r="AU287" s="6">
        <f t="shared" si="18"/>
        <v>1</v>
      </c>
    </row>
    <row r="288" spans="1:47">
      <c r="A288" s="8">
        <v>-1</v>
      </c>
      <c r="B288" s="8">
        <v>0</v>
      </c>
      <c r="C288" s="8">
        <v>-0.2520993945319478</v>
      </c>
      <c r="D288" s="8">
        <v>-0.20262988332175766</v>
      </c>
      <c r="E288" s="8">
        <v>0</v>
      </c>
      <c r="F288" s="8">
        <v>1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1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1</v>
      </c>
      <c r="Z288" s="8">
        <v>0</v>
      </c>
      <c r="AA288" s="8">
        <v>0</v>
      </c>
      <c r="AB288" s="8">
        <v>0</v>
      </c>
      <c r="AC288" s="8">
        <v>0</v>
      </c>
      <c r="AD288" s="8">
        <v>-0.58969009988566923</v>
      </c>
      <c r="AE288" s="8">
        <v>0</v>
      </c>
      <c r="AF288" s="8">
        <v>1</v>
      </c>
      <c r="AG288" s="8">
        <v>-0.28789168489562533</v>
      </c>
      <c r="AH288" s="8">
        <v>1</v>
      </c>
      <c r="AI288" s="8">
        <v>0</v>
      </c>
      <c r="AJ288" s="8">
        <v>1</v>
      </c>
      <c r="AK288" s="8">
        <v>0</v>
      </c>
      <c r="AL288" s="8">
        <v>-0.83651893851223735</v>
      </c>
      <c r="AM288" s="8">
        <v>-0.16571372462562334</v>
      </c>
      <c r="AP288" s="6">
        <v>0</v>
      </c>
      <c r="AQ288" s="6">
        <f t="shared" si="19"/>
        <v>-1.7262458256949342E-2</v>
      </c>
      <c r="AR288" s="6">
        <f t="shared" si="20"/>
        <v>1.0001302882569494</v>
      </c>
      <c r="AS288" s="6" t="s">
        <v>120</v>
      </c>
      <c r="AT288" s="6">
        <f t="shared" si="17"/>
        <v>1</v>
      </c>
      <c r="AU288" s="6">
        <f t="shared" si="18"/>
        <v>1</v>
      </c>
    </row>
    <row r="289" spans="1:47">
      <c r="A289" s="8">
        <v>-1</v>
      </c>
      <c r="B289" s="8">
        <v>0</v>
      </c>
      <c r="C289" s="8">
        <v>0.78137061706512345</v>
      </c>
      <c r="D289" s="8">
        <v>-0.25284920880554057</v>
      </c>
      <c r="E289" s="8">
        <v>0</v>
      </c>
      <c r="F289" s="8">
        <v>1</v>
      </c>
      <c r="G289" s="8">
        <v>0</v>
      </c>
      <c r="H289" s="8">
        <v>0</v>
      </c>
      <c r="I289" s="8">
        <v>0</v>
      </c>
      <c r="J289" s="8">
        <v>1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1</v>
      </c>
      <c r="AA289" s="8">
        <v>0</v>
      </c>
      <c r="AB289" s="8">
        <v>0</v>
      </c>
      <c r="AC289" s="8">
        <v>0</v>
      </c>
      <c r="AD289" s="8">
        <v>-0.51498548252417542</v>
      </c>
      <c r="AE289" s="8">
        <v>0</v>
      </c>
      <c r="AF289" s="8">
        <v>0</v>
      </c>
      <c r="AG289" s="8">
        <v>-0.49352860267821486</v>
      </c>
      <c r="AH289" s="8">
        <v>0</v>
      </c>
      <c r="AI289" s="8">
        <v>1</v>
      </c>
      <c r="AJ289" s="8">
        <v>0</v>
      </c>
      <c r="AK289" s="8">
        <v>0</v>
      </c>
      <c r="AL289" s="8">
        <v>5.6690847213675761</v>
      </c>
      <c r="AM289" s="8">
        <v>-0.19527168382016377</v>
      </c>
      <c r="AP289" s="6">
        <v>0</v>
      </c>
      <c r="AQ289" s="6">
        <f t="shared" si="19"/>
        <v>-2.0729923374509726E-2</v>
      </c>
      <c r="AR289" s="6">
        <f t="shared" si="20"/>
        <v>1.0035977533745097</v>
      </c>
      <c r="AS289" s="6" t="s">
        <v>120</v>
      </c>
      <c r="AT289" s="6">
        <f t="shared" si="17"/>
        <v>1</v>
      </c>
      <c r="AU289" s="6">
        <f t="shared" si="18"/>
        <v>1</v>
      </c>
    </row>
    <row r="290" spans="1:47">
      <c r="A290" s="8">
        <v>-1</v>
      </c>
      <c r="B290" s="8">
        <v>0</v>
      </c>
      <c r="C290" s="8">
        <v>1.7169768557197354</v>
      </c>
      <c r="D290" s="8">
        <v>0.34978269699985437</v>
      </c>
      <c r="E290" s="8">
        <v>0</v>
      </c>
      <c r="F290" s="8">
        <v>1</v>
      </c>
      <c r="G290" s="8">
        <v>0</v>
      </c>
      <c r="H290" s="8">
        <v>0</v>
      </c>
      <c r="I290" s="8">
        <v>0</v>
      </c>
      <c r="J290" s="8">
        <v>1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1</v>
      </c>
      <c r="AA290" s="8">
        <v>0</v>
      </c>
      <c r="AB290" s="8">
        <v>0</v>
      </c>
      <c r="AC290" s="8">
        <v>0</v>
      </c>
      <c r="AD290" s="8">
        <v>0.25746026099367042</v>
      </c>
      <c r="AE290" s="8">
        <v>0</v>
      </c>
      <c r="AF290" s="8">
        <v>0</v>
      </c>
      <c r="AG290" s="8">
        <v>-0.49352860267821486</v>
      </c>
      <c r="AH290" s="8">
        <v>1</v>
      </c>
      <c r="AI290" s="8">
        <v>0</v>
      </c>
      <c r="AJ290" s="8">
        <v>1</v>
      </c>
      <c r="AK290" s="8">
        <v>0</v>
      </c>
      <c r="AL290" s="8">
        <v>-0.64483597353363575</v>
      </c>
      <c r="AM290" s="8">
        <v>-0.19527168382016377</v>
      </c>
      <c r="AP290" s="6">
        <v>0</v>
      </c>
      <c r="AQ290" s="6">
        <f t="shared" si="19"/>
        <v>-2.0378186123658919E-2</v>
      </c>
      <c r="AR290" s="6">
        <f t="shared" si="20"/>
        <v>1.0032460161236589</v>
      </c>
      <c r="AS290" s="6" t="s">
        <v>120</v>
      </c>
      <c r="AT290" s="6">
        <f t="shared" si="17"/>
        <v>1</v>
      </c>
      <c r="AU290" s="6">
        <f t="shared" si="18"/>
        <v>1</v>
      </c>
    </row>
    <row r="291" spans="1:47">
      <c r="A291" s="8">
        <v>-1</v>
      </c>
      <c r="B291" s="8">
        <v>1</v>
      </c>
      <c r="C291" s="8">
        <v>0.18406706160061934</v>
      </c>
      <c r="D291" s="8">
        <v>-0.40350718525688928</v>
      </c>
      <c r="E291" s="8">
        <v>0</v>
      </c>
      <c r="F291" s="8">
        <v>1</v>
      </c>
      <c r="G291" s="8">
        <v>0</v>
      </c>
      <c r="H291" s="8">
        <v>0</v>
      </c>
      <c r="I291" s="8">
        <v>0</v>
      </c>
      <c r="J291" s="8">
        <v>1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1</v>
      </c>
      <c r="AA291" s="8">
        <v>0</v>
      </c>
      <c r="AB291" s="8">
        <v>0</v>
      </c>
      <c r="AC291" s="8">
        <v>0</v>
      </c>
      <c r="AD291" s="8">
        <v>-0.66439471724716304</v>
      </c>
      <c r="AE291" s="8">
        <v>0</v>
      </c>
      <c r="AF291" s="8">
        <v>0</v>
      </c>
      <c r="AG291" s="8">
        <v>-0.49352860267821486</v>
      </c>
      <c r="AH291" s="8">
        <v>0</v>
      </c>
      <c r="AI291" s="8">
        <v>0</v>
      </c>
      <c r="AJ291" s="8">
        <v>1</v>
      </c>
      <c r="AK291" s="8">
        <v>0</v>
      </c>
      <c r="AL291" s="8">
        <v>-2.3318481027260713E-2</v>
      </c>
      <c r="AM291" s="8">
        <v>-0.19527168382016377</v>
      </c>
      <c r="AP291" s="6">
        <v>0</v>
      </c>
      <c r="AQ291" s="6">
        <f t="shared" si="19"/>
        <v>-2.0413146593867993E-2</v>
      </c>
      <c r="AR291" s="6">
        <f t="shared" si="20"/>
        <v>1.0032809765938679</v>
      </c>
      <c r="AS291" s="6" t="s">
        <v>120</v>
      </c>
      <c r="AT291" s="6">
        <f t="shared" si="17"/>
        <v>1</v>
      </c>
      <c r="AU291" s="6">
        <f t="shared" si="18"/>
        <v>1</v>
      </c>
    </row>
    <row r="292" spans="1:47">
      <c r="A292" s="8">
        <v>-1</v>
      </c>
      <c r="B292" s="8">
        <v>0</v>
      </c>
      <c r="C292" s="8">
        <v>-0.82831155998367534</v>
      </c>
      <c r="D292" s="8">
        <v>1.4043885321592955</v>
      </c>
      <c r="E292" s="8">
        <v>0</v>
      </c>
      <c r="F292" s="8">
        <v>1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1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1</v>
      </c>
      <c r="Z292" s="8">
        <v>0</v>
      </c>
      <c r="AA292" s="8">
        <v>0</v>
      </c>
      <c r="AB292" s="8">
        <v>0</v>
      </c>
      <c r="AC292" s="8">
        <v>0</v>
      </c>
      <c r="AD292" s="8">
        <v>-0.58969009988566923</v>
      </c>
      <c r="AE292" s="8">
        <v>0</v>
      </c>
      <c r="AF292" s="8">
        <v>0</v>
      </c>
      <c r="AG292" s="8">
        <v>-0.49352860267821486</v>
      </c>
      <c r="AH292" s="8">
        <v>1</v>
      </c>
      <c r="AI292" s="8">
        <v>0</v>
      </c>
      <c r="AJ292" s="8">
        <v>1</v>
      </c>
      <c r="AK292" s="8">
        <v>0</v>
      </c>
      <c r="AL292" s="8">
        <v>-2.3318481027260713E-2</v>
      </c>
      <c r="AM292" s="8">
        <v>-0.19527168382016377</v>
      </c>
      <c r="AP292" s="6">
        <v>0</v>
      </c>
      <c r="AQ292" s="6">
        <f t="shared" si="19"/>
        <v>-2.0424138341574236E-2</v>
      </c>
      <c r="AR292" s="6">
        <f t="shared" si="20"/>
        <v>1.0032919683415742</v>
      </c>
      <c r="AS292" s="6" t="s">
        <v>120</v>
      </c>
      <c r="AT292" s="6">
        <f t="shared" si="17"/>
        <v>1</v>
      </c>
      <c r="AU292" s="6">
        <f t="shared" si="18"/>
        <v>1</v>
      </c>
    </row>
    <row r="293" spans="1:47">
      <c r="A293" s="8">
        <v>-1</v>
      </c>
      <c r="B293" s="8">
        <v>0</v>
      </c>
      <c r="C293" s="8">
        <v>-0.72960464437920647</v>
      </c>
      <c r="D293" s="8">
        <v>-0.70482313815958675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1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1</v>
      </c>
      <c r="Z293" s="8">
        <v>0</v>
      </c>
      <c r="AA293" s="8">
        <v>0</v>
      </c>
      <c r="AB293" s="8">
        <v>0</v>
      </c>
      <c r="AC293" s="8">
        <v>0</v>
      </c>
      <c r="AD293" s="8">
        <v>-0.58969009988566923</v>
      </c>
      <c r="AE293" s="8">
        <v>0</v>
      </c>
      <c r="AF293" s="8">
        <v>0</v>
      </c>
      <c r="AG293" s="8">
        <v>-0.49352860267821486</v>
      </c>
      <c r="AH293" s="8">
        <v>1</v>
      </c>
      <c r="AI293" s="8">
        <v>0</v>
      </c>
      <c r="AJ293" s="8">
        <v>1</v>
      </c>
      <c r="AK293" s="8">
        <v>0</v>
      </c>
      <c r="AL293" s="8">
        <v>-0.37183296280653644</v>
      </c>
      <c r="AM293" s="8">
        <v>-3.9996430648844256E-2</v>
      </c>
      <c r="AP293" s="6">
        <v>1.2980957E-2</v>
      </c>
      <c r="AQ293" s="6">
        <f t="shared" si="19"/>
        <v>-4.1512170606478674E-3</v>
      </c>
      <c r="AR293" s="6">
        <f t="shared" si="20"/>
        <v>0.98701904706064791</v>
      </c>
      <c r="AS293" s="6" t="s">
        <v>120</v>
      </c>
      <c r="AT293" s="6">
        <f t="shared" si="17"/>
        <v>0.98701904299999998</v>
      </c>
      <c r="AU293" s="6">
        <f t="shared" si="18"/>
        <v>1</v>
      </c>
    </row>
    <row r="294" spans="1:47">
      <c r="A294" s="8">
        <v>-1</v>
      </c>
      <c r="B294" s="8">
        <v>1</v>
      </c>
      <c r="C294" s="8">
        <v>1.1475138810785694</v>
      </c>
      <c r="D294" s="8">
        <v>-0.65460381267580381</v>
      </c>
      <c r="E294" s="8">
        <v>0</v>
      </c>
      <c r="F294" s="8">
        <v>1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1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1</v>
      </c>
      <c r="Z294" s="8">
        <v>0</v>
      </c>
      <c r="AA294" s="8">
        <v>0</v>
      </c>
      <c r="AB294" s="8">
        <v>0</v>
      </c>
      <c r="AC294" s="8">
        <v>0</v>
      </c>
      <c r="AD294" s="8">
        <v>8.2651456367774948E-2</v>
      </c>
      <c r="AE294" s="8">
        <v>1</v>
      </c>
      <c r="AF294" s="8">
        <v>0</v>
      </c>
      <c r="AG294" s="8">
        <v>-0.49352860267821486</v>
      </c>
      <c r="AH294" s="8">
        <v>1</v>
      </c>
      <c r="AI294" s="8">
        <v>0</v>
      </c>
      <c r="AJ294" s="8">
        <v>1</v>
      </c>
      <c r="AK294" s="8">
        <v>0</v>
      </c>
      <c r="AL294" s="8">
        <v>-0.25566146888011121</v>
      </c>
      <c r="AM294" s="8">
        <v>-0.19527168382016377</v>
      </c>
      <c r="AP294" s="6">
        <v>1.9999464</v>
      </c>
      <c r="AQ294" s="6">
        <f t="shared" si="19"/>
        <v>1.9828142286280195</v>
      </c>
      <c r="AR294" s="6">
        <f t="shared" si="20"/>
        <v>-0.99994639862801948</v>
      </c>
      <c r="AS294" s="6" t="s">
        <v>120</v>
      </c>
      <c r="AT294" s="6">
        <f t="shared" si="17"/>
        <v>-0.99994640000000001</v>
      </c>
      <c r="AU294" s="6">
        <f t="shared" si="18"/>
        <v>0</v>
      </c>
    </row>
    <row r="295" spans="1:47">
      <c r="A295" s="8">
        <v>-1</v>
      </c>
      <c r="B295" s="8">
        <v>0</v>
      </c>
      <c r="C295" s="8">
        <v>0.27518130627297616</v>
      </c>
      <c r="D295" s="8">
        <v>-0.70482313815958675</v>
      </c>
      <c r="E295" s="8">
        <v>1</v>
      </c>
      <c r="F295" s="8">
        <v>0</v>
      </c>
      <c r="G295" s="8">
        <v>0</v>
      </c>
      <c r="H295" s="8">
        <v>0</v>
      </c>
      <c r="I295" s="8">
        <v>0</v>
      </c>
      <c r="J295" s="8">
        <v>1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1</v>
      </c>
      <c r="AC295" s="8">
        <v>0</v>
      </c>
      <c r="AD295" s="8">
        <v>-0.51498548252417542</v>
      </c>
      <c r="AE295" s="8">
        <v>0</v>
      </c>
      <c r="AF295" s="8">
        <v>0</v>
      </c>
      <c r="AG295" s="8">
        <v>-0.49352860267821486</v>
      </c>
      <c r="AH295" s="8">
        <v>1</v>
      </c>
      <c r="AI295" s="8">
        <v>0</v>
      </c>
      <c r="AJ295" s="8">
        <v>1</v>
      </c>
      <c r="AK295" s="8">
        <v>0</v>
      </c>
      <c r="AL295" s="8">
        <v>-0.13948997495368595</v>
      </c>
      <c r="AM295" s="8">
        <v>-0.19527168382016377</v>
      </c>
      <c r="AP295" s="6">
        <v>0</v>
      </c>
      <c r="AQ295" s="6">
        <f t="shared" si="19"/>
        <v>-2.0382800552161663E-2</v>
      </c>
      <c r="AR295" s="6">
        <f t="shared" si="20"/>
        <v>1.0032506305521616</v>
      </c>
      <c r="AS295" s="6" t="s">
        <v>120</v>
      </c>
      <c r="AT295" s="6">
        <f t="shared" si="17"/>
        <v>1</v>
      </c>
      <c r="AU295" s="6">
        <f t="shared" si="18"/>
        <v>1</v>
      </c>
    </row>
    <row r="296" spans="1:47">
      <c r="A296" s="8">
        <v>-1</v>
      </c>
      <c r="B296" s="8">
        <v>1</v>
      </c>
      <c r="C296" s="8">
        <v>-0.47650998898313279</v>
      </c>
      <c r="D296" s="8">
        <v>-0.7801521263852611</v>
      </c>
      <c r="E296" s="8">
        <v>0</v>
      </c>
      <c r="F296" s="8">
        <v>1</v>
      </c>
      <c r="G296" s="8">
        <v>0</v>
      </c>
      <c r="H296" s="8">
        <v>0</v>
      </c>
      <c r="I296" s="8">
        <v>0</v>
      </c>
      <c r="J296" s="8">
        <v>0</v>
      </c>
      <c r="K296" s="8">
        <v>1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1</v>
      </c>
      <c r="Z296" s="8">
        <v>0</v>
      </c>
      <c r="AA296" s="8">
        <v>0</v>
      </c>
      <c r="AB296" s="8">
        <v>0</v>
      </c>
      <c r="AC296" s="8">
        <v>0</v>
      </c>
      <c r="AD296" s="8">
        <v>-0.55233779120492232</v>
      </c>
      <c r="AE296" s="8">
        <v>0</v>
      </c>
      <c r="AF296" s="8">
        <v>1</v>
      </c>
      <c r="AG296" s="8">
        <v>-8.2254767113035795E-2</v>
      </c>
      <c r="AH296" s="8">
        <v>1</v>
      </c>
      <c r="AI296" s="8">
        <v>0</v>
      </c>
      <c r="AJ296" s="8">
        <v>1</v>
      </c>
      <c r="AK296" s="8">
        <v>0</v>
      </c>
      <c r="AL296" s="8">
        <v>-5.8169929205188285E-2</v>
      </c>
      <c r="AM296" s="8">
        <v>-0.19469587942027014</v>
      </c>
      <c r="AP296" s="6">
        <v>0</v>
      </c>
      <c r="AQ296" s="6">
        <f t="shared" si="19"/>
        <v>-2.0324399854846589E-2</v>
      </c>
      <c r="AR296" s="6">
        <f t="shared" si="20"/>
        <v>1.0031922298548466</v>
      </c>
      <c r="AS296" s="6" t="s">
        <v>120</v>
      </c>
      <c r="AT296" s="6">
        <f t="shared" si="17"/>
        <v>1</v>
      </c>
      <c r="AU296" s="6">
        <f t="shared" si="18"/>
        <v>1</v>
      </c>
    </row>
    <row r="297" spans="1:47">
      <c r="A297" s="8">
        <v>-1</v>
      </c>
      <c r="B297" s="8">
        <v>0</v>
      </c>
      <c r="C297" s="8">
        <v>3.2001117050704972</v>
      </c>
      <c r="D297" s="8">
        <v>0.24934404603228855</v>
      </c>
      <c r="E297" s="8">
        <v>0</v>
      </c>
      <c r="F297" s="8">
        <v>1</v>
      </c>
      <c r="G297" s="8">
        <v>0</v>
      </c>
      <c r="H297" s="8">
        <v>1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1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-0.66439471724716304</v>
      </c>
      <c r="AE297" s="8">
        <v>0</v>
      </c>
      <c r="AF297" s="8">
        <v>0</v>
      </c>
      <c r="AG297" s="8">
        <v>-0.49352860267821486</v>
      </c>
      <c r="AH297" s="8">
        <v>0</v>
      </c>
      <c r="AI297" s="8">
        <v>1</v>
      </c>
      <c r="AJ297" s="8">
        <v>0</v>
      </c>
      <c r="AK297" s="8">
        <v>0</v>
      </c>
      <c r="AL297" s="8">
        <v>-1.0688619263650878</v>
      </c>
      <c r="AM297" s="8">
        <v>-0.19527168382016377</v>
      </c>
      <c r="AP297" s="6">
        <v>0</v>
      </c>
      <c r="AQ297" s="6">
        <f t="shared" si="19"/>
        <v>-2.039860883083882E-2</v>
      </c>
      <c r="AR297" s="6">
        <f t="shared" si="20"/>
        <v>1.0032664388308388</v>
      </c>
      <c r="AS297" s="6" t="s">
        <v>120</v>
      </c>
      <c r="AT297" s="6">
        <f t="shared" si="17"/>
        <v>1</v>
      </c>
      <c r="AU297" s="6">
        <f t="shared" si="18"/>
        <v>1</v>
      </c>
    </row>
    <row r="298" spans="1:47">
      <c r="A298" s="8">
        <v>-1</v>
      </c>
      <c r="B298" s="8">
        <v>1</v>
      </c>
      <c r="C298" s="8">
        <v>-0.4132363251341144</v>
      </c>
      <c r="D298" s="8">
        <v>1.9738756831453939</v>
      </c>
      <c r="E298" s="8">
        <v>0</v>
      </c>
      <c r="F298" s="8">
        <v>1</v>
      </c>
      <c r="G298" s="8">
        <v>0</v>
      </c>
      <c r="H298" s="8">
        <v>0</v>
      </c>
      <c r="I298" s="8">
        <v>0</v>
      </c>
      <c r="J298" s="8">
        <v>1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1</v>
      </c>
      <c r="AA298" s="8">
        <v>0</v>
      </c>
      <c r="AB298" s="8">
        <v>0</v>
      </c>
      <c r="AC298" s="8">
        <v>0</v>
      </c>
      <c r="AD298" s="8">
        <v>-0.66439471724716304</v>
      </c>
      <c r="AE298" s="8">
        <v>0</v>
      </c>
      <c r="AF298" s="8">
        <v>0</v>
      </c>
      <c r="AG298" s="8">
        <v>-0.49352860267821486</v>
      </c>
      <c r="AH298" s="8">
        <v>1</v>
      </c>
      <c r="AI298" s="8">
        <v>0</v>
      </c>
      <c r="AJ298" s="8">
        <v>1</v>
      </c>
      <c r="AK298" s="8">
        <v>0</v>
      </c>
      <c r="AL298" s="8">
        <v>-3.4935630419903239E-2</v>
      </c>
      <c r="AM298" s="8">
        <v>-0.19527168382016377</v>
      </c>
      <c r="AP298" s="6">
        <v>0</v>
      </c>
      <c r="AQ298" s="6">
        <f t="shared" si="19"/>
        <v>-2.0456791349277213E-2</v>
      </c>
      <c r="AR298" s="6">
        <f t="shared" si="20"/>
        <v>1.0033246213492772</v>
      </c>
      <c r="AS298" s="6" t="s">
        <v>120</v>
      </c>
      <c r="AT298" s="6">
        <f t="shared" si="17"/>
        <v>1</v>
      </c>
      <c r="AU298" s="6">
        <f t="shared" si="18"/>
        <v>1</v>
      </c>
    </row>
    <row r="299" spans="1:47">
      <c r="A299" s="8">
        <v>-1</v>
      </c>
      <c r="B299" s="8">
        <v>1</v>
      </c>
      <c r="C299" s="8">
        <v>0.20515828288362548</v>
      </c>
      <c r="D299" s="8">
        <v>0.14890539506472272</v>
      </c>
      <c r="E299" s="8">
        <v>1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1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1</v>
      </c>
      <c r="Z299" s="8">
        <v>0</v>
      </c>
      <c r="AA299" s="8">
        <v>0</v>
      </c>
      <c r="AB299" s="8">
        <v>0</v>
      </c>
      <c r="AC299" s="8">
        <v>0</v>
      </c>
      <c r="AD299" s="8">
        <v>-0.21616701307820024</v>
      </c>
      <c r="AE299" s="8">
        <v>0</v>
      </c>
      <c r="AF299" s="8">
        <v>0</v>
      </c>
      <c r="AG299" s="8">
        <v>-0.49352860267821486</v>
      </c>
      <c r="AH299" s="8">
        <v>1</v>
      </c>
      <c r="AI299" s="8">
        <v>0</v>
      </c>
      <c r="AJ299" s="8">
        <v>1</v>
      </c>
      <c r="AK299" s="8">
        <v>0</v>
      </c>
      <c r="AL299" s="8">
        <v>-0.72034744458581212</v>
      </c>
      <c r="AM299" s="8">
        <v>-0.19527168382016377</v>
      </c>
      <c r="AP299" s="6">
        <v>0</v>
      </c>
      <c r="AQ299" s="6">
        <f t="shared" si="19"/>
        <v>-2.0373863098372059E-2</v>
      </c>
      <c r="AR299" s="6">
        <f t="shared" si="20"/>
        <v>1.0032416930983721</v>
      </c>
      <c r="AS299" s="6" t="s">
        <v>120</v>
      </c>
      <c r="AT299" s="6">
        <f t="shared" si="17"/>
        <v>1</v>
      </c>
      <c r="AU299" s="6">
        <f t="shared" si="18"/>
        <v>1</v>
      </c>
    </row>
    <row r="300" spans="1:47">
      <c r="A300" s="8">
        <v>-1</v>
      </c>
      <c r="B300" s="8">
        <v>1</v>
      </c>
      <c r="C300" s="8">
        <v>-0.33646427966397235</v>
      </c>
      <c r="D300" s="8">
        <v>-0.30306853428932345</v>
      </c>
      <c r="E300" s="8">
        <v>1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1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1</v>
      </c>
      <c r="AC300" s="8">
        <v>0</v>
      </c>
      <c r="AD300" s="8">
        <v>0.85509719988562083</v>
      </c>
      <c r="AE300" s="8">
        <v>0</v>
      </c>
      <c r="AF300" s="8">
        <v>1</v>
      </c>
      <c r="AG300" s="8">
        <v>-8.2254767113035795E-2</v>
      </c>
      <c r="AH300" s="8">
        <v>1</v>
      </c>
      <c r="AI300" s="8">
        <v>0</v>
      </c>
      <c r="AJ300" s="8">
        <v>1</v>
      </c>
      <c r="AK300" s="8">
        <v>0</v>
      </c>
      <c r="AL300" s="8">
        <v>1.0745021365774579</v>
      </c>
      <c r="AM300" s="8">
        <v>-0.19507974902019923</v>
      </c>
      <c r="AP300" s="6">
        <v>0</v>
      </c>
      <c r="AQ300" s="6">
        <f t="shared" si="19"/>
        <v>-2.0400489555919287E-2</v>
      </c>
      <c r="AR300" s="6">
        <f t="shared" si="20"/>
        <v>1.0032683195559193</v>
      </c>
      <c r="AS300" s="6" t="s">
        <v>120</v>
      </c>
      <c r="AT300" s="6">
        <f t="shared" si="17"/>
        <v>1</v>
      </c>
      <c r="AU300" s="6">
        <f t="shared" si="18"/>
        <v>1</v>
      </c>
    </row>
    <row r="301" spans="1:47">
      <c r="A301" s="8">
        <v>-1</v>
      </c>
      <c r="B301" s="8">
        <v>0</v>
      </c>
      <c r="C301" s="8">
        <v>-1.1235886579457612</v>
      </c>
      <c r="D301" s="8">
        <v>1.0528532537728152</v>
      </c>
      <c r="E301" s="8">
        <v>0</v>
      </c>
      <c r="F301" s="8">
        <v>1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1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1</v>
      </c>
      <c r="Z301" s="8">
        <v>0</v>
      </c>
      <c r="AA301" s="8">
        <v>0</v>
      </c>
      <c r="AB301" s="8">
        <v>0</v>
      </c>
      <c r="AC301" s="8">
        <v>0</v>
      </c>
      <c r="AD301" s="8">
        <v>-0.36557624780118786</v>
      </c>
      <c r="AE301" s="8">
        <v>0</v>
      </c>
      <c r="AF301" s="8">
        <v>1</v>
      </c>
      <c r="AG301" s="8">
        <v>-0.28789168489562533</v>
      </c>
      <c r="AH301" s="8">
        <v>0</v>
      </c>
      <c r="AI301" s="8">
        <v>0</v>
      </c>
      <c r="AJ301" s="8">
        <v>1</v>
      </c>
      <c r="AK301" s="8">
        <v>0</v>
      </c>
      <c r="AL301" s="8">
        <v>-0.37183296280653644</v>
      </c>
      <c r="AM301" s="8">
        <v>-0.19507974902019923</v>
      </c>
      <c r="AP301" s="6">
        <v>0</v>
      </c>
      <c r="AQ301" s="6">
        <f t="shared" si="19"/>
        <v>-2.0363273088644523E-2</v>
      </c>
      <c r="AR301" s="6">
        <f t="shared" si="20"/>
        <v>1.0032311030886445</v>
      </c>
      <c r="AS301" s="6" t="s">
        <v>120</v>
      </c>
      <c r="AT301" s="6">
        <f t="shared" si="17"/>
        <v>1</v>
      </c>
      <c r="AU301" s="6">
        <f t="shared" si="18"/>
        <v>1</v>
      </c>
    </row>
    <row r="302" spans="1:47">
      <c r="A302" s="8">
        <v>-1</v>
      </c>
      <c r="B302" s="8">
        <v>1</v>
      </c>
      <c r="C302" s="8">
        <v>-0.60305731668116969</v>
      </c>
      <c r="D302" s="8">
        <v>-0.55416516170823804</v>
      </c>
      <c r="E302" s="8">
        <v>0</v>
      </c>
      <c r="F302" s="8">
        <v>1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1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1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-0.61508966978857715</v>
      </c>
      <c r="AE302" s="8">
        <v>0</v>
      </c>
      <c r="AF302" s="8">
        <v>1</v>
      </c>
      <c r="AG302" s="8">
        <v>-8.2254767113035795E-2</v>
      </c>
      <c r="AH302" s="8">
        <v>0</v>
      </c>
      <c r="AI302" s="8">
        <v>0</v>
      </c>
      <c r="AJ302" s="8">
        <v>1</v>
      </c>
      <c r="AK302" s="8">
        <v>0</v>
      </c>
      <c r="AL302" s="8">
        <v>0.78988197645771596</v>
      </c>
      <c r="AM302" s="8">
        <v>5.4243556133748927E-2</v>
      </c>
      <c r="AP302" s="6">
        <v>2.2739433E-2</v>
      </c>
      <c r="AQ302" s="6">
        <f t="shared" si="19"/>
        <v>5.6072582946988248E-3</v>
      </c>
      <c r="AR302" s="6">
        <f t="shared" si="20"/>
        <v>0.97726057170530112</v>
      </c>
      <c r="AS302" s="6" t="s">
        <v>120</v>
      </c>
      <c r="AT302" s="6">
        <f t="shared" si="17"/>
        <v>0.97726056699999997</v>
      </c>
      <c r="AU302" s="6">
        <f t="shared" si="18"/>
        <v>1</v>
      </c>
    </row>
    <row r="303" spans="1:47">
      <c r="A303" s="8">
        <v>-1</v>
      </c>
      <c r="B303" s="8">
        <v>1</v>
      </c>
      <c r="C303" s="8">
        <v>0.47259480002237303</v>
      </c>
      <c r="D303" s="8">
        <v>-0.15241055783797475</v>
      </c>
      <c r="E303" s="8">
        <v>0</v>
      </c>
      <c r="F303" s="8">
        <v>1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1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1</v>
      </c>
      <c r="AA303" s="8">
        <v>0</v>
      </c>
      <c r="AB303" s="8">
        <v>0</v>
      </c>
      <c r="AC303" s="8">
        <v>0</v>
      </c>
      <c r="AD303" s="8">
        <v>0.8296976299827129</v>
      </c>
      <c r="AE303" s="8">
        <v>1</v>
      </c>
      <c r="AF303" s="8">
        <v>0</v>
      </c>
      <c r="AG303" s="8">
        <v>-0.49352860267821486</v>
      </c>
      <c r="AH303" s="8">
        <v>1</v>
      </c>
      <c r="AI303" s="8">
        <v>1</v>
      </c>
      <c r="AJ303" s="8">
        <v>0</v>
      </c>
      <c r="AK303" s="8">
        <v>0</v>
      </c>
      <c r="AL303" s="8">
        <v>0.5575389886048655</v>
      </c>
      <c r="AM303" s="8">
        <v>-0.19527168382016377</v>
      </c>
      <c r="AP303" s="6">
        <v>1.9999195999999999</v>
      </c>
      <c r="AQ303" s="6">
        <f t="shared" si="19"/>
        <v>1.9827874148064</v>
      </c>
      <c r="AR303" s="6">
        <f t="shared" si="20"/>
        <v>-0.99991958480639997</v>
      </c>
      <c r="AS303" s="6" t="s">
        <v>120</v>
      </c>
      <c r="AT303" s="6">
        <f t="shared" si="17"/>
        <v>-0.99991959999999991</v>
      </c>
      <c r="AU303" s="6">
        <f t="shared" si="18"/>
        <v>0</v>
      </c>
    </row>
    <row r="304" spans="1:47">
      <c r="A304" s="8">
        <v>-1</v>
      </c>
      <c r="B304" s="8">
        <v>1</v>
      </c>
      <c r="C304" s="8">
        <v>0.28952316801565003</v>
      </c>
      <c r="D304" s="8">
        <v>-0.27795887154743204</v>
      </c>
      <c r="E304" s="8">
        <v>0</v>
      </c>
      <c r="F304" s="8">
        <v>1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1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1</v>
      </c>
      <c r="AC304" s="8">
        <v>0</v>
      </c>
      <c r="AD304" s="8">
        <v>1.8128103944599709</v>
      </c>
      <c r="AE304" s="8">
        <v>0</v>
      </c>
      <c r="AF304" s="8">
        <v>0</v>
      </c>
      <c r="AG304" s="8">
        <v>-0.49352860267821486</v>
      </c>
      <c r="AH304" s="8">
        <v>1</v>
      </c>
      <c r="AI304" s="8">
        <v>0</v>
      </c>
      <c r="AJ304" s="8">
        <v>1</v>
      </c>
      <c r="AK304" s="8">
        <v>0</v>
      </c>
      <c r="AL304" s="8">
        <v>-1.0688619263650878</v>
      </c>
      <c r="AM304" s="8">
        <v>-0.19527168382016377</v>
      </c>
      <c r="AP304" s="6">
        <v>0</v>
      </c>
      <c r="AQ304" s="6">
        <f t="shared" si="19"/>
        <v>-2.0288040903443827E-2</v>
      </c>
      <c r="AR304" s="6">
        <f t="shared" si="20"/>
        <v>1.0031558709034438</v>
      </c>
      <c r="AS304" s="6" t="s">
        <v>120</v>
      </c>
      <c r="AT304" s="6">
        <f t="shared" si="17"/>
        <v>1</v>
      </c>
      <c r="AU304" s="6">
        <f t="shared" si="18"/>
        <v>1</v>
      </c>
    </row>
    <row r="305" spans="1:47">
      <c r="A305" s="8">
        <v>-1</v>
      </c>
      <c r="B305" s="8">
        <v>0</v>
      </c>
      <c r="C305" s="8">
        <v>2.1523000004605226</v>
      </c>
      <c r="D305" s="8">
        <v>-0.88862586943023225</v>
      </c>
      <c r="E305" s="8">
        <v>0</v>
      </c>
      <c r="F305" s="8">
        <v>1</v>
      </c>
      <c r="G305" s="8">
        <v>0</v>
      </c>
      <c r="H305" s="8">
        <v>0</v>
      </c>
      <c r="I305" s="8">
        <v>0</v>
      </c>
      <c r="J305" s="8">
        <v>1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1</v>
      </c>
      <c r="AA305" s="8">
        <v>0</v>
      </c>
      <c r="AB305" s="8">
        <v>0</v>
      </c>
      <c r="AC305" s="8">
        <v>0</v>
      </c>
      <c r="AD305" s="8">
        <v>-0.36557624780118786</v>
      </c>
      <c r="AE305" s="8">
        <v>1</v>
      </c>
      <c r="AF305" s="8">
        <v>0</v>
      </c>
      <c r="AG305" s="8">
        <v>-0.49352860267821486</v>
      </c>
      <c r="AH305" s="8">
        <v>1</v>
      </c>
      <c r="AI305" s="8">
        <v>0</v>
      </c>
      <c r="AJ305" s="8">
        <v>1</v>
      </c>
      <c r="AK305" s="8">
        <v>0</v>
      </c>
      <c r="AL305" s="8">
        <v>0.39489889710787013</v>
      </c>
      <c r="AM305" s="8">
        <v>0.22640907170194868</v>
      </c>
      <c r="AP305" s="6">
        <v>2.0439164000000001</v>
      </c>
      <c r="AQ305" s="6">
        <f t="shared" si="19"/>
        <v>2.0267841464874743</v>
      </c>
      <c r="AR305" s="6">
        <f t="shared" si="20"/>
        <v>-1.0439163164874743</v>
      </c>
      <c r="AS305" s="6" t="s">
        <v>120</v>
      </c>
      <c r="AT305" s="6">
        <f t="shared" si="17"/>
        <v>-1.0439164000000001</v>
      </c>
      <c r="AU305" s="6">
        <f t="shared" si="18"/>
        <v>0</v>
      </c>
    </row>
    <row r="306" spans="1:47">
      <c r="A306" s="8">
        <v>-1</v>
      </c>
      <c r="B306" s="8">
        <v>0</v>
      </c>
      <c r="C306" s="8">
        <v>-0.75069586566221258</v>
      </c>
      <c r="D306" s="8">
        <v>-0.79722669704974736</v>
      </c>
      <c r="E306" s="8">
        <v>0</v>
      </c>
      <c r="F306" s="8">
        <v>1</v>
      </c>
      <c r="G306" s="8">
        <v>0</v>
      </c>
      <c r="H306" s="8">
        <v>0</v>
      </c>
      <c r="I306" s="8">
        <v>0</v>
      </c>
      <c r="J306" s="8">
        <v>1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1</v>
      </c>
      <c r="Z306" s="8">
        <v>0</v>
      </c>
      <c r="AA306" s="8">
        <v>0</v>
      </c>
      <c r="AB306" s="8">
        <v>0</v>
      </c>
      <c r="AC306" s="8">
        <v>0</v>
      </c>
      <c r="AD306" s="8">
        <v>-0.63899514734425511</v>
      </c>
      <c r="AE306" s="8">
        <v>0</v>
      </c>
      <c r="AF306" s="8">
        <v>0</v>
      </c>
      <c r="AG306" s="8">
        <v>-0.49352860267821486</v>
      </c>
      <c r="AH306" s="8">
        <v>0</v>
      </c>
      <c r="AI306" s="8">
        <v>0</v>
      </c>
      <c r="AJ306" s="8">
        <v>1</v>
      </c>
      <c r="AK306" s="8">
        <v>0</v>
      </c>
      <c r="AL306" s="8">
        <v>-0.23242717009482614</v>
      </c>
      <c r="AM306" s="8">
        <v>-0.19527168382016377</v>
      </c>
      <c r="AP306" s="6">
        <v>0</v>
      </c>
      <c r="AQ306" s="6">
        <f t="shared" si="19"/>
        <v>-2.0365913211934362E-2</v>
      </c>
      <c r="AR306" s="6">
        <f t="shared" si="20"/>
        <v>1.0032337432119343</v>
      </c>
      <c r="AS306" s="6" t="s">
        <v>120</v>
      </c>
      <c r="AT306" s="6">
        <f t="shared" si="17"/>
        <v>1</v>
      </c>
      <c r="AU306" s="6">
        <f t="shared" si="18"/>
        <v>1</v>
      </c>
    </row>
    <row r="307" spans="1:47">
      <c r="A307" s="8">
        <v>-1</v>
      </c>
      <c r="B307" s="8">
        <v>1</v>
      </c>
      <c r="C307" s="8">
        <v>-1.1235886579457612</v>
      </c>
      <c r="D307" s="8">
        <v>-0.92277501075920454</v>
      </c>
      <c r="E307" s="8">
        <v>0</v>
      </c>
      <c r="F307" s="8">
        <v>1</v>
      </c>
      <c r="G307" s="8">
        <v>0</v>
      </c>
      <c r="H307" s="8">
        <v>0</v>
      </c>
      <c r="I307" s="8">
        <v>1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1</v>
      </c>
      <c r="Z307" s="8">
        <v>0</v>
      </c>
      <c r="AA307" s="8">
        <v>0</v>
      </c>
      <c r="AB307" s="8">
        <v>0</v>
      </c>
      <c r="AC307" s="8">
        <v>0</v>
      </c>
      <c r="AD307" s="8">
        <v>-0.58969009988566923</v>
      </c>
      <c r="AE307" s="8">
        <v>0</v>
      </c>
      <c r="AF307" s="8">
        <v>0</v>
      </c>
      <c r="AG307" s="8">
        <v>-0.49352860267821486</v>
      </c>
      <c r="AH307" s="8">
        <v>1</v>
      </c>
      <c r="AI307" s="8">
        <v>1</v>
      </c>
      <c r="AJ307" s="8">
        <v>0</v>
      </c>
      <c r="AK307" s="8">
        <v>0</v>
      </c>
      <c r="AL307" s="8">
        <v>0.5575389886048655</v>
      </c>
      <c r="AM307" s="8">
        <v>-0.19527168382016377</v>
      </c>
      <c r="AP307" s="6">
        <v>0</v>
      </c>
      <c r="AQ307" s="6">
        <f t="shared" si="19"/>
        <v>-2.0413834221978358E-2</v>
      </c>
      <c r="AR307" s="6">
        <f t="shared" si="20"/>
        <v>1.0032816642219784</v>
      </c>
      <c r="AS307" s="6" t="s">
        <v>120</v>
      </c>
      <c r="AT307" s="6">
        <f t="shared" si="17"/>
        <v>1</v>
      </c>
      <c r="AU307" s="6">
        <f t="shared" si="18"/>
        <v>1</v>
      </c>
    </row>
    <row r="308" spans="1:47">
      <c r="A308" s="8">
        <v>-1</v>
      </c>
      <c r="B308" s="8">
        <v>0</v>
      </c>
      <c r="C308" s="8">
        <v>-0.35755550094697847</v>
      </c>
      <c r="D308" s="8">
        <v>-0.62145905785650712</v>
      </c>
      <c r="E308" s="8">
        <v>0</v>
      </c>
      <c r="F308" s="8">
        <v>1</v>
      </c>
      <c r="G308" s="8">
        <v>0</v>
      </c>
      <c r="H308" s="8">
        <v>1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1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-0.66439471724716304</v>
      </c>
      <c r="AE308" s="8">
        <v>0</v>
      </c>
      <c r="AF308" s="8">
        <v>0</v>
      </c>
      <c r="AG308" s="8">
        <v>-0.49352860267821486</v>
      </c>
      <c r="AH308" s="8">
        <v>0</v>
      </c>
      <c r="AI308" s="8">
        <v>0</v>
      </c>
      <c r="AJ308" s="8">
        <v>1</v>
      </c>
      <c r="AK308" s="8">
        <v>0</v>
      </c>
      <c r="AL308" s="8">
        <v>0.90605347038414119</v>
      </c>
      <c r="AM308" s="8">
        <v>-0.19507974902019923</v>
      </c>
      <c r="AP308" s="6">
        <v>0</v>
      </c>
      <c r="AQ308" s="6">
        <f t="shared" si="19"/>
        <v>-2.0420425017586275E-2</v>
      </c>
      <c r="AR308" s="6">
        <f t="shared" si="20"/>
        <v>1.0032882550175863</v>
      </c>
      <c r="AS308" s="6" t="s">
        <v>120</v>
      </c>
      <c r="AT308" s="6">
        <f t="shared" si="17"/>
        <v>1</v>
      </c>
      <c r="AU308" s="6">
        <f t="shared" si="18"/>
        <v>1</v>
      </c>
    </row>
    <row r="309" spans="1:47">
      <c r="A309" s="8">
        <v>-1</v>
      </c>
      <c r="B309" s="8">
        <v>1</v>
      </c>
      <c r="C309" s="8">
        <v>-1.0181325515307307</v>
      </c>
      <c r="D309" s="8">
        <v>-0.89766534801731312</v>
      </c>
      <c r="E309" s="8">
        <v>0</v>
      </c>
      <c r="F309" s="8">
        <v>1</v>
      </c>
      <c r="G309" s="8">
        <v>0</v>
      </c>
      <c r="H309" s="8">
        <v>0</v>
      </c>
      <c r="I309" s="8">
        <v>0</v>
      </c>
      <c r="J309" s="8">
        <v>0</v>
      </c>
      <c r="K309" s="8">
        <v>1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1</v>
      </c>
      <c r="Z309" s="8">
        <v>0</v>
      </c>
      <c r="AA309" s="8">
        <v>0</v>
      </c>
      <c r="AB309" s="8">
        <v>0</v>
      </c>
      <c r="AC309" s="8">
        <v>0</v>
      </c>
      <c r="AD309" s="8">
        <v>-0.57773736110783025</v>
      </c>
      <c r="AE309" s="8">
        <v>0</v>
      </c>
      <c r="AF309" s="8">
        <v>0</v>
      </c>
      <c r="AG309" s="8">
        <v>-0.49352860267821486</v>
      </c>
      <c r="AH309" s="8">
        <v>0</v>
      </c>
      <c r="AI309" s="8">
        <v>0</v>
      </c>
      <c r="AJ309" s="8">
        <v>1</v>
      </c>
      <c r="AK309" s="8">
        <v>0</v>
      </c>
      <c r="AL309" s="8">
        <v>0.5575389886048655</v>
      </c>
      <c r="AM309" s="8">
        <v>-0.12540741663306823</v>
      </c>
      <c r="AP309" s="6">
        <v>4.0091253000000002E-3</v>
      </c>
      <c r="AQ309" s="6">
        <f t="shared" si="19"/>
        <v>-1.3123048895859345E-2</v>
      </c>
      <c r="AR309" s="6">
        <f t="shared" si="20"/>
        <v>0.99599087889585936</v>
      </c>
      <c r="AS309" s="6" t="s">
        <v>120</v>
      </c>
      <c r="AT309" s="6">
        <f t="shared" si="17"/>
        <v>0.99599087470000003</v>
      </c>
      <c r="AU309" s="6">
        <f t="shared" si="18"/>
        <v>1</v>
      </c>
    </row>
    <row r="310" spans="1:47">
      <c r="A310" s="8">
        <v>-1</v>
      </c>
      <c r="B310" s="8">
        <v>0</v>
      </c>
      <c r="C310" s="8">
        <v>-1.1514290700393293</v>
      </c>
      <c r="D310" s="8">
        <v>-0.84744602253353019</v>
      </c>
      <c r="E310" s="8">
        <v>0</v>
      </c>
      <c r="F310" s="8">
        <v>1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1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1</v>
      </c>
      <c r="Z310" s="8">
        <v>0</v>
      </c>
      <c r="AA310" s="8">
        <v>0</v>
      </c>
      <c r="AB310" s="8">
        <v>0</v>
      </c>
      <c r="AC310" s="8">
        <v>0</v>
      </c>
      <c r="AD310" s="8">
        <v>-0.14146239571670643</v>
      </c>
      <c r="AE310" s="8">
        <v>0</v>
      </c>
      <c r="AF310" s="8">
        <v>1</v>
      </c>
      <c r="AG310" s="8">
        <v>-0.28789168489562533</v>
      </c>
      <c r="AH310" s="8">
        <v>1</v>
      </c>
      <c r="AI310" s="8">
        <v>0</v>
      </c>
      <c r="AJ310" s="8">
        <v>1</v>
      </c>
      <c r="AK310" s="8">
        <v>0</v>
      </c>
      <c r="AL310" s="8">
        <v>-0.6041759506593869</v>
      </c>
      <c r="AM310" s="8">
        <v>-0.19431200982034103</v>
      </c>
      <c r="AP310" s="6">
        <v>0</v>
      </c>
      <c r="AQ310" s="6">
        <f t="shared" si="19"/>
        <v>-2.0221201493412933E-2</v>
      </c>
      <c r="AR310" s="6">
        <f t="shared" si="20"/>
        <v>1.0030890314934129</v>
      </c>
      <c r="AS310" s="6" t="s">
        <v>120</v>
      </c>
      <c r="AT310" s="6">
        <f t="shared" si="17"/>
        <v>1</v>
      </c>
      <c r="AU310" s="6">
        <f t="shared" si="18"/>
        <v>1</v>
      </c>
    </row>
    <row r="311" spans="1:47">
      <c r="A311" s="8">
        <v>-1</v>
      </c>
      <c r="B311" s="8">
        <v>0</v>
      </c>
      <c r="C311" s="8">
        <v>-0.99704133024772446</v>
      </c>
      <c r="D311" s="8">
        <v>-0.80526178912715263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1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1</v>
      </c>
      <c r="Z311" s="8">
        <v>0</v>
      </c>
      <c r="AA311" s="8">
        <v>0</v>
      </c>
      <c r="AB311" s="8">
        <v>0</v>
      </c>
      <c r="AC311" s="8">
        <v>0</v>
      </c>
      <c r="AD311" s="8">
        <v>-0.42683403403761278</v>
      </c>
      <c r="AE311" s="8">
        <v>1</v>
      </c>
      <c r="AF311" s="8">
        <v>1</v>
      </c>
      <c r="AG311" s="8">
        <v>0.53465598623473276</v>
      </c>
      <c r="AH311" s="8">
        <v>1</v>
      </c>
      <c r="AI311" s="8">
        <v>0</v>
      </c>
      <c r="AJ311" s="8">
        <v>1</v>
      </c>
      <c r="AK311" s="8">
        <v>0</v>
      </c>
      <c r="AL311" s="8">
        <v>-0.25566146888011121</v>
      </c>
      <c r="AM311" s="8">
        <v>-0.19431200982034103</v>
      </c>
      <c r="AP311" s="6">
        <v>2.0000935000000002</v>
      </c>
      <c r="AQ311" s="6">
        <f t="shared" si="19"/>
        <v>1.9829613124088723</v>
      </c>
      <c r="AR311" s="6">
        <f t="shared" si="20"/>
        <v>-1.0000934824088723</v>
      </c>
      <c r="AS311" s="6" t="s">
        <v>120</v>
      </c>
      <c r="AT311" s="6">
        <f t="shared" si="17"/>
        <v>-1.0000935000000002</v>
      </c>
      <c r="AU311" s="6">
        <f t="shared" si="18"/>
        <v>0</v>
      </c>
    </row>
    <row r="312" spans="1:47">
      <c r="A312" s="8">
        <v>-1</v>
      </c>
      <c r="B312" s="8">
        <v>1</v>
      </c>
      <c r="C312" s="8">
        <v>1.9624790089134674</v>
      </c>
      <c r="D312" s="8">
        <v>2.157678414416039</v>
      </c>
      <c r="E312" s="8">
        <v>0</v>
      </c>
      <c r="F312" s="8">
        <v>1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1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1</v>
      </c>
      <c r="AD312" s="8">
        <v>-0.66439471724716304</v>
      </c>
      <c r="AE312" s="8">
        <v>1</v>
      </c>
      <c r="AF312" s="8">
        <v>1</v>
      </c>
      <c r="AG312" s="8">
        <v>3.6192097529735761</v>
      </c>
      <c r="AH312" s="8">
        <v>0</v>
      </c>
      <c r="AI312" s="8">
        <v>0</v>
      </c>
      <c r="AJ312" s="8">
        <v>1</v>
      </c>
      <c r="AK312" s="8">
        <v>0</v>
      </c>
      <c r="AL312" s="8">
        <v>-0.18595857252425604</v>
      </c>
      <c r="AM312" s="8">
        <v>-0.1703201598247725</v>
      </c>
      <c r="AP312" s="6">
        <v>2.0025105999999999</v>
      </c>
      <c r="AQ312" s="6">
        <f t="shared" si="19"/>
        <v>1.985378348475086</v>
      </c>
      <c r="AR312" s="6">
        <f t="shared" si="20"/>
        <v>-1.002510518475086</v>
      </c>
      <c r="AS312" s="6" t="s">
        <v>120</v>
      </c>
      <c r="AT312" s="6">
        <f t="shared" si="17"/>
        <v>-1.0025105999999999</v>
      </c>
      <c r="AU312" s="6">
        <f t="shared" si="18"/>
        <v>0</v>
      </c>
    </row>
    <row r="313" spans="1:47">
      <c r="A313" s="8">
        <v>-1</v>
      </c>
      <c r="B313" s="8">
        <v>1</v>
      </c>
      <c r="C313" s="8">
        <v>-1.1936115126053415</v>
      </c>
      <c r="D313" s="8">
        <v>0.34978269699985437</v>
      </c>
      <c r="E313" s="8">
        <v>0</v>
      </c>
      <c r="F313" s="8">
        <v>1</v>
      </c>
      <c r="G313" s="8">
        <v>0</v>
      </c>
      <c r="H313" s="8">
        <v>0</v>
      </c>
      <c r="I313" s="8">
        <v>0</v>
      </c>
      <c r="J313" s="8">
        <v>1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1</v>
      </c>
      <c r="Z313" s="8">
        <v>0</v>
      </c>
      <c r="AA313" s="8">
        <v>0</v>
      </c>
      <c r="AB313" s="8">
        <v>0</v>
      </c>
      <c r="AC313" s="8">
        <v>0</v>
      </c>
      <c r="AD313" s="8">
        <v>-0.62704240856641613</v>
      </c>
      <c r="AE313" s="8">
        <v>0</v>
      </c>
      <c r="AF313" s="8">
        <v>0</v>
      </c>
      <c r="AG313" s="8">
        <v>-0.49352860267821486</v>
      </c>
      <c r="AH313" s="8">
        <v>0</v>
      </c>
      <c r="AI313" s="8">
        <v>0</v>
      </c>
      <c r="AJ313" s="8">
        <v>1</v>
      </c>
      <c r="AK313" s="8">
        <v>0</v>
      </c>
      <c r="AL313" s="8">
        <v>-0.72034744458581212</v>
      </c>
      <c r="AM313" s="8">
        <v>-0.17607820382370895</v>
      </c>
      <c r="AP313" s="6">
        <v>0</v>
      </c>
      <c r="AQ313" s="6">
        <f t="shared" si="19"/>
        <v>-1.8366447052948175E-2</v>
      </c>
      <c r="AR313" s="6">
        <f t="shared" si="20"/>
        <v>1.0012342770529481</v>
      </c>
      <c r="AS313" s="6" t="s">
        <v>120</v>
      </c>
      <c r="AT313" s="6">
        <f t="shared" si="17"/>
        <v>1</v>
      </c>
      <c r="AU313" s="6">
        <f t="shared" si="18"/>
        <v>1</v>
      </c>
    </row>
    <row r="314" spans="1:47">
      <c r="A314" s="8">
        <v>-1</v>
      </c>
      <c r="B314" s="8">
        <v>1</v>
      </c>
      <c r="C314" s="8">
        <v>-1.0746570245691873</v>
      </c>
      <c r="D314" s="8">
        <v>-0.95591976557850133</v>
      </c>
      <c r="E314" s="8">
        <v>0</v>
      </c>
      <c r="F314" s="8">
        <v>1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1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1</v>
      </c>
      <c r="Z314" s="8">
        <v>0</v>
      </c>
      <c r="AA314" s="8">
        <v>0</v>
      </c>
      <c r="AB314" s="8">
        <v>0</v>
      </c>
      <c r="AC314" s="8">
        <v>0</v>
      </c>
      <c r="AD314" s="8">
        <v>-0.46568043506558954</v>
      </c>
      <c r="AE314" s="8">
        <v>0</v>
      </c>
      <c r="AF314" s="8">
        <v>0</v>
      </c>
      <c r="AG314" s="8">
        <v>-0.49352860267821486</v>
      </c>
      <c r="AH314" s="8">
        <v>0</v>
      </c>
      <c r="AI314" s="8">
        <v>0</v>
      </c>
      <c r="AJ314" s="8">
        <v>1</v>
      </c>
      <c r="AK314" s="8">
        <v>0</v>
      </c>
      <c r="AL314" s="8">
        <v>-0.13948997495368595</v>
      </c>
      <c r="AM314" s="8">
        <v>-0.19507974902019923</v>
      </c>
      <c r="AP314" s="6">
        <v>0</v>
      </c>
      <c r="AQ314" s="6">
        <f t="shared" si="19"/>
        <v>-2.0350910923766275E-2</v>
      </c>
      <c r="AR314" s="6">
        <f t="shared" si="20"/>
        <v>1.0032187409237663</v>
      </c>
      <c r="AS314" s="6" t="s">
        <v>120</v>
      </c>
      <c r="AT314" s="6">
        <f t="shared" si="17"/>
        <v>1</v>
      </c>
      <c r="AU314" s="6">
        <f t="shared" si="18"/>
        <v>1</v>
      </c>
    </row>
    <row r="315" spans="1:47">
      <c r="A315" s="8">
        <v>-1</v>
      </c>
      <c r="B315" s="8">
        <v>1</v>
      </c>
      <c r="C315" s="8">
        <v>2.2788473281585593</v>
      </c>
      <c r="D315" s="8">
        <v>-0.41154227733429455</v>
      </c>
      <c r="E315" s="8">
        <v>0</v>
      </c>
      <c r="F315" s="8">
        <v>1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1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1</v>
      </c>
      <c r="Z315" s="8">
        <v>0</v>
      </c>
      <c r="AA315" s="8">
        <v>0</v>
      </c>
      <c r="AB315" s="8">
        <v>0</v>
      </c>
      <c r="AC315" s="8">
        <v>0</v>
      </c>
      <c r="AD315" s="8">
        <v>5.7251886464867063E-2</v>
      </c>
      <c r="AE315" s="8">
        <v>0</v>
      </c>
      <c r="AF315" s="8">
        <v>0</v>
      </c>
      <c r="AG315" s="8">
        <v>-0.49352860267821486</v>
      </c>
      <c r="AH315" s="8">
        <v>1</v>
      </c>
      <c r="AI315" s="8">
        <v>0</v>
      </c>
      <c r="AJ315" s="8">
        <v>1</v>
      </c>
      <c r="AK315" s="8">
        <v>0</v>
      </c>
      <c r="AL315" s="8">
        <v>0.78988197645771596</v>
      </c>
      <c r="AM315" s="8">
        <v>-0.19527168382016377</v>
      </c>
      <c r="AP315" s="6">
        <v>0</v>
      </c>
      <c r="AQ315" s="6">
        <f t="shared" si="19"/>
        <v>-2.0468629073144992E-2</v>
      </c>
      <c r="AR315" s="6">
        <f t="shared" si="20"/>
        <v>1.0033364590731451</v>
      </c>
      <c r="AS315" s="6" t="s">
        <v>120</v>
      </c>
      <c r="AT315" s="6">
        <f t="shared" si="17"/>
        <v>1</v>
      </c>
      <c r="AU315" s="6">
        <f t="shared" si="18"/>
        <v>1</v>
      </c>
    </row>
    <row r="316" spans="1:47">
      <c r="A316" s="8">
        <v>-1</v>
      </c>
      <c r="B316" s="8">
        <v>1</v>
      </c>
      <c r="C316" s="8">
        <v>0.24059136590930549</v>
      </c>
      <c r="D316" s="8">
        <v>-0.6877485674951006</v>
      </c>
      <c r="E316" s="8">
        <v>0</v>
      </c>
      <c r="F316" s="8">
        <v>1</v>
      </c>
      <c r="G316" s="8">
        <v>0</v>
      </c>
      <c r="H316" s="8">
        <v>0</v>
      </c>
      <c r="I316" s="8">
        <v>0</v>
      </c>
      <c r="J316" s="8">
        <v>1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1</v>
      </c>
      <c r="AA316" s="8">
        <v>0</v>
      </c>
      <c r="AB316" s="8">
        <v>0</v>
      </c>
      <c r="AC316" s="8">
        <v>0</v>
      </c>
      <c r="AD316" s="8">
        <v>-0.62704240856641613</v>
      </c>
      <c r="AE316" s="8">
        <v>0</v>
      </c>
      <c r="AF316" s="8">
        <v>0</v>
      </c>
      <c r="AG316" s="8">
        <v>-0.49352860267821486</v>
      </c>
      <c r="AH316" s="8">
        <v>1</v>
      </c>
      <c r="AI316" s="8">
        <v>0</v>
      </c>
      <c r="AJ316" s="8">
        <v>1</v>
      </c>
      <c r="AK316" s="8">
        <v>0</v>
      </c>
      <c r="AL316" s="8">
        <v>1.4869109400162674</v>
      </c>
      <c r="AM316" s="8">
        <v>0.66843491602030325</v>
      </c>
      <c r="AP316" s="6">
        <v>8.6794813999999998E-2</v>
      </c>
      <c r="AQ316" s="6">
        <f t="shared" si="19"/>
        <v>6.9662638279689049E-2</v>
      </c>
      <c r="AR316" s="6">
        <f t="shared" si="20"/>
        <v>0.913205191720311</v>
      </c>
      <c r="AS316" s="6" t="s">
        <v>120</v>
      </c>
      <c r="AT316" s="6">
        <f t="shared" si="17"/>
        <v>0.913205186</v>
      </c>
      <c r="AU316" s="6">
        <f t="shared" si="18"/>
        <v>1</v>
      </c>
    </row>
    <row r="317" spans="1:47">
      <c r="A317" s="8">
        <v>-1</v>
      </c>
      <c r="B317" s="8">
        <v>1</v>
      </c>
      <c r="C317" s="8">
        <v>0.27518130627297616</v>
      </c>
      <c r="D317" s="8">
        <v>-0.45372651074067222</v>
      </c>
      <c r="E317" s="8">
        <v>1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1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1</v>
      </c>
      <c r="Z317" s="8">
        <v>0</v>
      </c>
      <c r="AA317" s="8">
        <v>0</v>
      </c>
      <c r="AB317" s="8">
        <v>0</v>
      </c>
      <c r="AC317" s="8">
        <v>0</v>
      </c>
      <c r="AD317" s="8">
        <v>0.23206069109076255</v>
      </c>
      <c r="AE317" s="8">
        <v>0</v>
      </c>
      <c r="AF317" s="8">
        <v>0</v>
      </c>
      <c r="AG317" s="8">
        <v>-0.49352860267821486</v>
      </c>
      <c r="AH317" s="8">
        <v>0</v>
      </c>
      <c r="AI317" s="8">
        <v>1</v>
      </c>
      <c r="AJ317" s="8">
        <v>0</v>
      </c>
      <c r="AK317" s="8">
        <v>0</v>
      </c>
      <c r="AL317" s="8">
        <v>9.2853012899164533E-2</v>
      </c>
      <c r="AM317" s="8">
        <v>-0.19527168382016377</v>
      </c>
      <c r="AP317" s="6">
        <v>0</v>
      </c>
      <c r="AQ317" s="6">
        <f t="shared" si="19"/>
        <v>-2.0395012091939679E-2</v>
      </c>
      <c r="AR317" s="6">
        <f t="shared" si="20"/>
        <v>1.0032628420919396</v>
      </c>
      <c r="AS317" s="6" t="s">
        <v>120</v>
      </c>
      <c r="AT317" s="6">
        <f t="shared" si="17"/>
        <v>1</v>
      </c>
      <c r="AU317" s="6">
        <f t="shared" si="18"/>
        <v>1</v>
      </c>
    </row>
    <row r="318" spans="1:47">
      <c r="A318" s="8">
        <v>-1</v>
      </c>
      <c r="B318" s="8">
        <v>0</v>
      </c>
      <c r="C318" s="8">
        <v>0.1351352594942748</v>
      </c>
      <c r="D318" s="8">
        <v>-0.5039458362244551</v>
      </c>
      <c r="E318" s="8">
        <v>1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1</v>
      </c>
      <c r="U318" s="8">
        <v>0</v>
      </c>
      <c r="V318" s="8">
        <v>0</v>
      </c>
      <c r="W318" s="8">
        <v>0</v>
      </c>
      <c r="X318" s="8">
        <v>0</v>
      </c>
      <c r="Y318" s="8">
        <v>1</v>
      </c>
      <c r="Z318" s="8">
        <v>0</v>
      </c>
      <c r="AA318" s="8">
        <v>0</v>
      </c>
      <c r="AB318" s="8">
        <v>0</v>
      </c>
      <c r="AC318" s="8">
        <v>0</v>
      </c>
      <c r="AD318" s="8">
        <v>0.38146992581375011</v>
      </c>
      <c r="AE318" s="8">
        <v>0</v>
      </c>
      <c r="AF318" s="8">
        <v>0</v>
      </c>
      <c r="AG318" s="8">
        <v>-0.49352860267821486</v>
      </c>
      <c r="AH318" s="8">
        <v>1</v>
      </c>
      <c r="AI318" s="8">
        <v>0</v>
      </c>
      <c r="AJ318" s="8">
        <v>1</v>
      </c>
      <c r="AK318" s="8">
        <v>0</v>
      </c>
      <c r="AL318" s="8">
        <v>9.2853012899164533E-2</v>
      </c>
      <c r="AM318" s="8">
        <v>-0.16820887702516246</v>
      </c>
      <c r="AP318" s="6">
        <v>0</v>
      </c>
      <c r="AQ318" s="6">
        <f t="shared" si="19"/>
        <v>-1.7550212797762577E-2</v>
      </c>
      <c r="AR318" s="6">
        <f t="shared" si="20"/>
        <v>1.0004180427977625</v>
      </c>
      <c r="AS318" s="6" t="s">
        <v>120</v>
      </c>
      <c r="AT318" s="6">
        <f t="shared" si="17"/>
        <v>1</v>
      </c>
      <c r="AU318" s="6">
        <f t="shared" si="18"/>
        <v>1</v>
      </c>
    </row>
    <row r="319" spans="1:47">
      <c r="A319" s="8">
        <v>-1</v>
      </c>
      <c r="B319" s="8">
        <v>1</v>
      </c>
      <c r="C319" s="8">
        <v>0.26843194673264387</v>
      </c>
      <c r="D319" s="8">
        <v>-0.45372651074067222</v>
      </c>
      <c r="E319" s="8">
        <v>0</v>
      </c>
      <c r="F319" s="8">
        <v>1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1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1</v>
      </c>
      <c r="AA319" s="8">
        <v>0</v>
      </c>
      <c r="AB319" s="8">
        <v>0</v>
      </c>
      <c r="AC319" s="8">
        <v>0</v>
      </c>
      <c r="AD319" s="8">
        <v>-0.51498548252417542</v>
      </c>
      <c r="AE319" s="8">
        <v>0</v>
      </c>
      <c r="AF319" s="8">
        <v>0</v>
      </c>
      <c r="AG319" s="8">
        <v>-0.49352860267821486</v>
      </c>
      <c r="AH319" s="8">
        <v>0</v>
      </c>
      <c r="AI319" s="8">
        <v>0</v>
      </c>
      <c r="AJ319" s="8">
        <v>1</v>
      </c>
      <c r="AK319" s="8">
        <v>0</v>
      </c>
      <c r="AL319" s="8">
        <v>0.95252206795471128</v>
      </c>
      <c r="AM319" s="8">
        <v>-0.19527168382016377</v>
      </c>
      <c r="AP319" s="6">
        <v>0</v>
      </c>
      <c r="AQ319" s="6">
        <f t="shared" si="19"/>
        <v>-2.0464249758042855E-2</v>
      </c>
      <c r="AR319" s="6">
        <f t="shared" si="20"/>
        <v>1.0033320797580429</v>
      </c>
      <c r="AS319" s="6" t="s">
        <v>120</v>
      </c>
      <c r="AT319" s="6">
        <f t="shared" si="17"/>
        <v>1</v>
      </c>
      <c r="AU319" s="6">
        <f t="shared" si="18"/>
        <v>1</v>
      </c>
    </row>
    <row r="320" spans="1:47">
      <c r="A320" s="8">
        <v>-1</v>
      </c>
      <c r="B320" s="8">
        <v>0</v>
      </c>
      <c r="C320" s="8">
        <v>-0.51869243154914513</v>
      </c>
      <c r="D320" s="8">
        <v>-0.72993280090147827</v>
      </c>
      <c r="E320" s="8">
        <v>0</v>
      </c>
      <c r="F320" s="8">
        <v>1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1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1</v>
      </c>
      <c r="Z320" s="8">
        <v>0</v>
      </c>
      <c r="AA320" s="8">
        <v>0</v>
      </c>
      <c r="AB320" s="8">
        <v>0</v>
      </c>
      <c r="AC320" s="8">
        <v>0</v>
      </c>
      <c r="AD320" s="8">
        <v>-0.27891889166185502</v>
      </c>
      <c r="AE320" s="8">
        <v>1</v>
      </c>
      <c r="AF320" s="8">
        <v>1</v>
      </c>
      <c r="AG320" s="8">
        <v>-8.2254767113035795E-2</v>
      </c>
      <c r="AH320" s="8">
        <v>0</v>
      </c>
      <c r="AI320" s="8">
        <v>0</v>
      </c>
      <c r="AJ320" s="8">
        <v>1</v>
      </c>
      <c r="AK320" s="8">
        <v>0</v>
      </c>
      <c r="AL320" s="8">
        <v>9.2853012899164533E-2</v>
      </c>
      <c r="AM320" s="8">
        <v>-0.19527168382016377</v>
      </c>
      <c r="AP320" s="6">
        <v>1.9999606000000001</v>
      </c>
      <c r="AQ320" s="6">
        <f t="shared" si="19"/>
        <v>1.9828283375945785</v>
      </c>
      <c r="AR320" s="6">
        <f t="shared" si="20"/>
        <v>-0.99996050759457855</v>
      </c>
      <c r="AS320" s="6" t="s">
        <v>120</v>
      </c>
      <c r="AT320" s="6">
        <f t="shared" si="17"/>
        <v>-0.99996060000000009</v>
      </c>
      <c r="AU320" s="6">
        <f t="shared" si="18"/>
        <v>0</v>
      </c>
    </row>
    <row r="321" spans="1:47">
      <c r="A321" s="8">
        <v>-1</v>
      </c>
      <c r="B321" s="8">
        <v>0</v>
      </c>
      <c r="C321" s="8">
        <v>2.9679321809014534E-2</v>
      </c>
      <c r="D321" s="8">
        <v>-0.32817819703121492</v>
      </c>
      <c r="E321" s="8">
        <v>0</v>
      </c>
      <c r="F321" s="8">
        <v>1</v>
      </c>
      <c r="G321" s="8">
        <v>0</v>
      </c>
      <c r="H321" s="8">
        <v>1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1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0.24401342986860156</v>
      </c>
      <c r="AE321" s="8">
        <v>0</v>
      </c>
      <c r="AF321" s="8">
        <v>1</v>
      </c>
      <c r="AG321" s="8">
        <v>-8.2254767113035795E-2</v>
      </c>
      <c r="AH321" s="8">
        <v>1</v>
      </c>
      <c r="AI321" s="8">
        <v>0</v>
      </c>
      <c r="AJ321" s="8">
        <v>1</v>
      </c>
      <c r="AK321" s="8">
        <v>0</v>
      </c>
      <c r="AL321" s="8">
        <v>9.2853012899164533E-2</v>
      </c>
      <c r="AM321" s="8">
        <v>-0.19450394462030557</v>
      </c>
      <c r="AP321" s="6">
        <v>0</v>
      </c>
      <c r="AQ321" s="6">
        <f t="shared" si="19"/>
        <v>-2.0295309180692958E-2</v>
      </c>
      <c r="AR321" s="6">
        <f t="shared" si="20"/>
        <v>1.003163139180693</v>
      </c>
      <c r="AS321" s="6" t="s">
        <v>120</v>
      </c>
      <c r="AT321" s="6">
        <f t="shared" si="17"/>
        <v>1</v>
      </c>
      <c r="AU321" s="6">
        <f t="shared" si="18"/>
        <v>1</v>
      </c>
    </row>
    <row r="322" spans="1:47">
      <c r="A322" s="8">
        <v>-1</v>
      </c>
      <c r="B322" s="8">
        <v>1</v>
      </c>
      <c r="C322" s="8">
        <v>-0.64523975924718191</v>
      </c>
      <c r="D322" s="8">
        <v>-0.83840654394644931</v>
      </c>
      <c r="E322" s="8">
        <v>1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1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1</v>
      </c>
      <c r="AC322" s="8">
        <v>0</v>
      </c>
      <c r="AD322" s="8">
        <v>-0.62704240856641613</v>
      </c>
      <c r="AE322" s="8">
        <v>0</v>
      </c>
      <c r="AF322" s="8">
        <v>0</v>
      </c>
      <c r="AG322" s="8">
        <v>-0.49352860267821486</v>
      </c>
      <c r="AH322" s="8">
        <v>0</v>
      </c>
      <c r="AI322" s="8">
        <v>0</v>
      </c>
      <c r="AJ322" s="8">
        <v>1</v>
      </c>
      <c r="AK322" s="8">
        <v>0</v>
      </c>
      <c r="AL322" s="8">
        <v>0.32519600075201499</v>
      </c>
      <c r="AM322" s="8">
        <v>-0.19507974902019923</v>
      </c>
      <c r="AP322" s="6">
        <v>0</v>
      </c>
      <c r="AQ322" s="6">
        <f t="shared" si="19"/>
        <v>-2.0388830857302965E-2</v>
      </c>
      <c r="AR322" s="6">
        <f t="shared" si="20"/>
        <v>1.003256660857303</v>
      </c>
      <c r="AS322" s="6" t="s">
        <v>120</v>
      </c>
      <c r="AT322" s="6">
        <f t="shared" si="17"/>
        <v>1</v>
      </c>
      <c r="AU322" s="6">
        <f t="shared" si="18"/>
        <v>1</v>
      </c>
    </row>
    <row r="323" spans="1:47">
      <c r="A323" s="8">
        <v>-1</v>
      </c>
      <c r="B323" s="8">
        <v>1</v>
      </c>
      <c r="C323" s="8">
        <v>0.21190764242395774</v>
      </c>
      <c r="D323" s="8">
        <v>0.34978269699985437</v>
      </c>
      <c r="E323" s="8">
        <v>0</v>
      </c>
      <c r="F323" s="8">
        <v>1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1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1</v>
      </c>
      <c r="Z323" s="8">
        <v>0</v>
      </c>
      <c r="AA323" s="8">
        <v>0</v>
      </c>
      <c r="AB323" s="8">
        <v>0</v>
      </c>
      <c r="AC323" s="8">
        <v>0</v>
      </c>
      <c r="AD323" s="8">
        <v>-0.62704240856641613</v>
      </c>
      <c r="AE323" s="8">
        <v>1</v>
      </c>
      <c r="AF323" s="8">
        <v>0</v>
      </c>
      <c r="AG323" s="8">
        <v>-0.49352860267821486</v>
      </c>
      <c r="AH323" s="8">
        <v>1</v>
      </c>
      <c r="AI323" s="8">
        <v>0</v>
      </c>
      <c r="AJ323" s="8">
        <v>1</v>
      </c>
      <c r="AK323" s="8">
        <v>0</v>
      </c>
      <c r="AL323" s="8">
        <v>1.5043366641052311</v>
      </c>
      <c r="AM323" s="8">
        <v>-0.19527168382016377</v>
      </c>
      <c r="AP323" s="6">
        <v>1.9998182</v>
      </c>
      <c r="AQ323" s="6">
        <f t="shared" si="19"/>
        <v>1.9826860091928173</v>
      </c>
      <c r="AR323" s="6">
        <f t="shared" si="20"/>
        <v>-0.99981817919281735</v>
      </c>
      <c r="AS323" s="6" t="s">
        <v>120</v>
      </c>
      <c r="AT323" s="6">
        <f t="shared" si="17"/>
        <v>-0.99981819999999999</v>
      </c>
      <c r="AU323" s="6">
        <f t="shared" si="18"/>
        <v>0</v>
      </c>
    </row>
    <row r="324" spans="1:47">
      <c r="A324" s="8">
        <v>-1</v>
      </c>
      <c r="B324" s="8">
        <v>1</v>
      </c>
      <c r="C324" s="8">
        <v>-0.88483603302213198</v>
      </c>
      <c r="D324" s="8">
        <v>1.0699278244373016</v>
      </c>
      <c r="E324" s="8">
        <v>1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1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1</v>
      </c>
      <c r="AC324" s="8">
        <v>0</v>
      </c>
      <c r="AD324" s="8">
        <v>-0.29087163043969405</v>
      </c>
      <c r="AE324" s="8">
        <v>0</v>
      </c>
      <c r="AF324" s="8">
        <v>0</v>
      </c>
      <c r="AG324" s="8">
        <v>-0.49352860267821486</v>
      </c>
      <c r="AH324" s="8">
        <v>0</v>
      </c>
      <c r="AI324" s="8">
        <v>0</v>
      </c>
      <c r="AJ324" s="8">
        <v>1</v>
      </c>
      <c r="AK324" s="8">
        <v>0</v>
      </c>
      <c r="AL324" s="8">
        <v>0.44136749467844028</v>
      </c>
      <c r="AM324" s="8">
        <v>-0.19527168382016377</v>
      </c>
      <c r="AP324" s="6">
        <v>0</v>
      </c>
      <c r="AQ324" s="6">
        <f t="shared" si="19"/>
        <v>-2.0445066481489745E-2</v>
      </c>
      <c r="AR324" s="6">
        <f t="shared" si="20"/>
        <v>1.0033128964814897</v>
      </c>
      <c r="AS324" s="6" t="s">
        <v>120</v>
      </c>
      <c r="AT324" s="6">
        <f t="shared" si="17"/>
        <v>1</v>
      </c>
      <c r="AU324" s="6">
        <f t="shared" si="18"/>
        <v>1</v>
      </c>
    </row>
    <row r="325" spans="1:47">
      <c r="A325" s="8">
        <v>-1</v>
      </c>
      <c r="B325" s="8">
        <v>1</v>
      </c>
      <c r="C325" s="8">
        <v>0.98553347035485261</v>
      </c>
      <c r="D325" s="8">
        <v>4.1081968153288653</v>
      </c>
      <c r="E325" s="8">
        <v>0</v>
      </c>
      <c r="F325" s="8">
        <v>1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1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1</v>
      </c>
      <c r="AC325" s="8">
        <v>0</v>
      </c>
      <c r="AD325" s="8">
        <v>-0.60164283866350821</v>
      </c>
      <c r="AE325" s="8">
        <v>1</v>
      </c>
      <c r="AF325" s="8">
        <v>1</v>
      </c>
      <c r="AG325" s="8">
        <v>-0.28789168489562533</v>
      </c>
      <c r="AH325" s="8">
        <v>0</v>
      </c>
      <c r="AI325" s="8">
        <v>0</v>
      </c>
      <c r="AJ325" s="8">
        <v>1</v>
      </c>
      <c r="AK325" s="8">
        <v>0</v>
      </c>
      <c r="AL325" s="8">
        <v>3.3456548428390711</v>
      </c>
      <c r="AM325" s="8">
        <v>-0.17799755182335444</v>
      </c>
      <c r="AP325" s="6">
        <v>2.0014280000000002</v>
      </c>
      <c r="AQ325" s="6">
        <f t="shared" si="19"/>
        <v>1.9842957488160899</v>
      </c>
      <c r="AR325" s="6">
        <f t="shared" si="20"/>
        <v>-1.0014279188160899</v>
      </c>
      <c r="AS325" s="6" t="s">
        <v>120</v>
      </c>
      <c r="AT325" s="6">
        <f t="shared" si="17"/>
        <v>-1.0014280000000002</v>
      </c>
      <c r="AU325" s="6">
        <f t="shared" si="18"/>
        <v>0</v>
      </c>
    </row>
    <row r="326" spans="1:47">
      <c r="A326" s="8">
        <v>-1</v>
      </c>
      <c r="B326" s="8">
        <v>1</v>
      </c>
      <c r="C326" s="8">
        <v>-4.1187181701886386E-2</v>
      </c>
      <c r="D326" s="8">
        <v>-0.33621328910862019</v>
      </c>
      <c r="E326" s="8">
        <v>0</v>
      </c>
      <c r="F326" s="8">
        <v>1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1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1</v>
      </c>
      <c r="Z326" s="8">
        <v>0</v>
      </c>
      <c r="AA326" s="8">
        <v>0</v>
      </c>
      <c r="AB326" s="8">
        <v>0</v>
      </c>
      <c r="AC326" s="8">
        <v>0</v>
      </c>
      <c r="AD326" s="8">
        <v>8.2651456367774948E-2</v>
      </c>
      <c r="AE326" s="8">
        <v>0</v>
      </c>
      <c r="AF326" s="8">
        <v>1</v>
      </c>
      <c r="AG326" s="8">
        <v>-8.2254767113035795E-2</v>
      </c>
      <c r="AH326" s="8">
        <v>1</v>
      </c>
      <c r="AI326" s="8">
        <v>0</v>
      </c>
      <c r="AJ326" s="8">
        <v>1</v>
      </c>
      <c r="AK326" s="8">
        <v>0</v>
      </c>
      <c r="AL326" s="8">
        <v>-0.13948997495368595</v>
      </c>
      <c r="AM326" s="8">
        <v>-0.18740235702161728</v>
      </c>
      <c r="AP326" s="6">
        <v>0</v>
      </c>
      <c r="AQ326" s="6">
        <f t="shared" si="19"/>
        <v>-1.9556903856106967E-2</v>
      </c>
      <c r="AR326" s="6">
        <f t="shared" si="20"/>
        <v>1.002424733856107</v>
      </c>
      <c r="AS326" s="6" t="s">
        <v>120</v>
      </c>
      <c r="AT326" s="6">
        <f t="shared" si="17"/>
        <v>1</v>
      </c>
      <c r="AU326" s="6">
        <f t="shared" si="18"/>
        <v>1</v>
      </c>
    </row>
    <row r="327" spans="1:47">
      <c r="A327" s="8">
        <v>-1</v>
      </c>
      <c r="B327" s="8">
        <v>0</v>
      </c>
      <c r="C327" s="8">
        <v>-0.88483603302213198</v>
      </c>
      <c r="D327" s="8">
        <v>4.8466744097156914E-2</v>
      </c>
      <c r="E327" s="8">
        <v>1</v>
      </c>
      <c r="F327" s="8">
        <v>0</v>
      </c>
      <c r="G327" s="8">
        <v>0</v>
      </c>
      <c r="H327" s="8">
        <v>1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1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-0.66439471724716304</v>
      </c>
      <c r="AE327" s="8">
        <v>0</v>
      </c>
      <c r="AF327" s="8">
        <v>0</v>
      </c>
      <c r="AG327" s="8">
        <v>-0.49352860267821486</v>
      </c>
      <c r="AH327" s="8">
        <v>0</v>
      </c>
      <c r="AI327" s="8">
        <v>0</v>
      </c>
      <c r="AJ327" s="8">
        <v>1</v>
      </c>
      <c r="AK327" s="8">
        <v>0</v>
      </c>
      <c r="AL327" s="8">
        <v>-1.0688619263650878</v>
      </c>
      <c r="AM327" s="8">
        <v>-0.19527168382016377</v>
      </c>
      <c r="AP327" s="6">
        <v>0</v>
      </c>
      <c r="AQ327" s="6">
        <f t="shared" si="19"/>
        <v>-2.0336201808306028E-2</v>
      </c>
      <c r="AR327" s="6">
        <f t="shared" si="20"/>
        <v>1.003204031808306</v>
      </c>
      <c r="AS327" s="6" t="s">
        <v>120</v>
      </c>
      <c r="AT327" s="6">
        <f t="shared" si="17"/>
        <v>1</v>
      </c>
      <c r="AU327" s="6">
        <f t="shared" si="18"/>
        <v>1</v>
      </c>
    </row>
    <row r="328" spans="1:47">
      <c r="A328" s="8">
        <v>-1</v>
      </c>
      <c r="B328" s="8">
        <v>1</v>
      </c>
      <c r="C328" s="8">
        <v>-1.0324745820031749</v>
      </c>
      <c r="D328" s="8">
        <v>1.2366559850434604</v>
      </c>
      <c r="E328" s="8">
        <v>0</v>
      </c>
      <c r="F328" s="8">
        <v>1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1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1</v>
      </c>
      <c r="AA328" s="8">
        <v>0</v>
      </c>
      <c r="AB328" s="8">
        <v>0</v>
      </c>
      <c r="AC328" s="8">
        <v>0</v>
      </c>
      <c r="AD328" s="8">
        <v>-0.48958591262126755</v>
      </c>
      <c r="AE328" s="8">
        <v>0</v>
      </c>
      <c r="AF328" s="8">
        <v>1</v>
      </c>
      <c r="AG328" s="8">
        <v>-8.2254767113035795E-2</v>
      </c>
      <c r="AH328" s="8">
        <v>1</v>
      </c>
      <c r="AI328" s="8">
        <v>0</v>
      </c>
      <c r="AJ328" s="8">
        <v>1</v>
      </c>
      <c r="AK328" s="8">
        <v>0</v>
      </c>
      <c r="AL328" s="8">
        <v>9.2853012899164533E-2</v>
      </c>
      <c r="AM328" s="8">
        <v>-0.19392814022041194</v>
      </c>
      <c r="AP328" s="6">
        <v>0</v>
      </c>
      <c r="AQ328" s="6">
        <f t="shared" si="19"/>
        <v>-2.028794237011727E-2</v>
      </c>
      <c r="AR328" s="6">
        <f t="shared" si="20"/>
        <v>1.0031557723701172</v>
      </c>
      <c r="AS328" s="6" t="s">
        <v>120</v>
      </c>
      <c r="AT328" s="6">
        <f t="shared" ref="AT328:AT391" si="21">1-AP328</f>
        <v>1</v>
      </c>
      <c r="AU328" s="6">
        <f t="shared" ref="AU328:AU391" si="22">IF(AR328&gt;0,1,0)</f>
        <v>1</v>
      </c>
    </row>
    <row r="329" spans="1:47">
      <c r="A329" s="8">
        <v>-1</v>
      </c>
      <c r="B329" s="8">
        <v>1</v>
      </c>
      <c r="C329" s="8">
        <v>-0.53978365283215124</v>
      </c>
      <c r="D329" s="8">
        <v>-0.35328785977310639</v>
      </c>
      <c r="E329" s="8">
        <v>0</v>
      </c>
      <c r="F329" s="8">
        <v>1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1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1</v>
      </c>
      <c r="Z329" s="8">
        <v>0</v>
      </c>
      <c r="AA329" s="8">
        <v>0</v>
      </c>
      <c r="AB329" s="8">
        <v>0</v>
      </c>
      <c r="AC329" s="8">
        <v>0</v>
      </c>
      <c r="AD329" s="8">
        <v>-0.29087163043969405</v>
      </c>
      <c r="AE329" s="8">
        <v>0</v>
      </c>
      <c r="AF329" s="8">
        <v>1</v>
      </c>
      <c r="AG329" s="8">
        <v>-0.28789168489562533</v>
      </c>
      <c r="AH329" s="8">
        <v>0</v>
      </c>
      <c r="AI329" s="8">
        <v>0</v>
      </c>
      <c r="AJ329" s="8">
        <v>1</v>
      </c>
      <c r="AK329" s="8">
        <v>0</v>
      </c>
      <c r="AL329" s="8">
        <v>-1.0688619263650878</v>
      </c>
      <c r="AM329" s="8">
        <v>-0.1910491182209437</v>
      </c>
      <c r="AP329" s="6">
        <v>0</v>
      </c>
      <c r="AQ329" s="6">
        <f t="shared" ref="AQ329:AQ392" si="23">SUMPRODUCT($B$3:$AM$3,B329:AM329)</f>
        <v>-1.989084635184956E-2</v>
      </c>
      <c r="AR329" s="6">
        <f t="shared" ref="AR329:AR392" si="24">A329*(AQ329+$AP$3)</f>
        <v>1.0027586763518495</v>
      </c>
      <c r="AS329" s="6" t="s">
        <v>120</v>
      </c>
      <c r="AT329" s="6">
        <f t="shared" si="21"/>
        <v>1</v>
      </c>
      <c r="AU329" s="6">
        <f t="shared" si="22"/>
        <v>1</v>
      </c>
    </row>
    <row r="330" spans="1:47">
      <c r="A330" s="8">
        <v>-1</v>
      </c>
      <c r="B330" s="8">
        <v>0</v>
      </c>
      <c r="C330" s="8">
        <v>0.19840892334329321</v>
      </c>
      <c r="D330" s="8">
        <v>-0.63752924201131767</v>
      </c>
      <c r="E330" s="8">
        <v>1</v>
      </c>
      <c r="F330" s="8">
        <v>0</v>
      </c>
      <c r="G330" s="8">
        <v>0</v>
      </c>
      <c r="H330" s="8">
        <v>1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1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-0.66439471724716304</v>
      </c>
      <c r="AE330" s="8">
        <v>1</v>
      </c>
      <c r="AF330" s="8">
        <v>0</v>
      </c>
      <c r="AG330" s="8">
        <v>-0.49352860267821486</v>
      </c>
      <c r="AH330" s="8">
        <v>0</v>
      </c>
      <c r="AI330" s="8">
        <v>0</v>
      </c>
      <c r="AJ330" s="8">
        <v>1</v>
      </c>
      <c r="AK330" s="8">
        <v>0</v>
      </c>
      <c r="AL330" s="8">
        <v>0.78988197645771596</v>
      </c>
      <c r="AM330" s="8">
        <v>-0.19527168382016377</v>
      </c>
      <c r="AP330" s="6">
        <v>1.9998924</v>
      </c>
      <c r="AQ330" s="6">
        <f t="shared" si="23"/>
        <v>1.9827601782161999</v>
      </c>
      <c r="AR330" s="6">
        <f t="shared" si="24"/>
        <v>-0.99989234821619988</v>
      </c>
      <c r="AS330" s="6" t="s">
        <v>120</v>
      </c>
      <c r="AT330" s="6">
        <f t="shared" si="21"/>
        <v>-0.99989240000000001</v>
      </c>
      <c r="AU330" s="6">
        <f t="shared" si="22"/>
        <v>0</v>
      </c>
    </row>
    <row r="331" spans="1:47">
      <c r="A331" s="8">
        <v>-1</v>
      </c>
      <c r="B331" s="8">
        <v>1</v>
      </c>
      <c r="C331" s="8">
        <v>-0.24450655487006528</v>
      </c>
      <c r="D331" s="8">
        <v>1.9568011124809075</v>
      </c>
      <c r="E331" s="8">
        <v>0</v>
      </c>
      <c r="F331" s="8">
        <v>1</v>
      </c>
      <c r="G331" s="8">
        <v>0</v>
      </c>
      <c r="H331" s="8">
        <v>0</v>
      </c>
      <c r="I331" s="8">
        <v>1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1</v>
      </c>
      <c r="Z331" s="8">
        <v>0</v>
      </c>
      <c r="AA331" s="8">
        <v>0</v>
      </c>
      <c r="AB331" s="8">
        <v>0</v>
      </c>
      <c r="AC331" s="8">
        <v>0</v>
      </c>
      <c r="AD331" s="8">
        <v>-0.62704240856641613</v>
      </c>
      <c r="AE331" s="8">
        <v>0</v>
      </c>
      <c r="AF331" s="8">
        <v>0</v>
      </c>
      <c r="AG331" s="8">
        <v>-0.49352860267821486</v>
      </c>
      <c r="AH331" s="8">
        <v>0</v>
      </c>
      <c r="AI331" s="8">
        <v>0</v>
      </c>
      <c r="AJ331" s="8">
        <v>1</v>
      </c>
      <c r="AK331" s="8">
        <v>0</v>
      </c>
      <c r="AL331" s="8">
        <v>-1.0688619263650878</v>
      </c>
      <c r="AM331" s="8">
        <v>-0.14037833103030298</v>
      </c>
      <c r="AP331" s="6">
        <v>2.4626835E-3</v>
      </c>
      <c r="AQ331" s="6">
        <f t="shared" si="23"/>
        <v>-1.4669490680342288E-2</v>
      </c>
      <c r="AR331" s="6">
        <f t="shared" si="24"/>
        <v>0.99753732068034229</v>
      </c>
      <c r="AS331" s="6" t="s">
        <v>120</v>
      </c>
      <c r="AT331" s="6">
        <f t="shared" si="21"/>
        <v>0.99753731649999999</v>
      </c>
      <c r="AU331" s="6">
        <f t="shared" si="22"/>
        <v>1</v>
      </c>
    </row>
    <row r="332" spans="1:47">
      <c r="A332" s="8">
        <v>-1</v>
      </c>
      <c r="B332" s="8">
        <v>0</v>
      </c>
      <c r="C332" s="8">
        <v>0.73918817449911123</v>
      </c>
      <c r="D332" s="8">
        <v>0.67620831264444325</v>
      </c>
      <c r="E332" s="8">
        <v>1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1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1</v>
      </c>
      <c r="Z332" s="8">
        <v>0</v>
      </c>
      <c r="AA332" s="8">
        <v>0</v>
      </c>
      <c r="AB332" s="8">
        <v>0</v>
      </c>
      <c r="AC332" s="8">
        <v>0</v>
      </c>
      <c r="AD332" s="8">
        <v>-0.61508966978857715</v>
      </c>
      <c r="AE332" s="8">
        <v>0</v>
      </c>
      <c r="AF332" s="8">
        <v>1</v>
      </c>
      <c r="AG332" s="8">
        <v>-8.2254767113035795E-2</v>
      </c>
      <c r="AH332" s="8">
        <v>0</v>
      </c>
      <c r="AI332" s="8">
        <v>0</v>
      </c>
      <c r="AJ332" s="8">
        <v>1</v>
      </c>
      <c r="AK332" s="8">
        <v>0</v>
      </c>
      <c r="AL332" s="8">
        <v>-8.4182241975665675E-5</v>
      </c>
      <c r="AM332" s="8">
        <v>-0.1918168574208019</v>
      </c>
      <c r="AP332" s="6">
        <v>0</v>
      </c>
      <c r="AQ332" s="6">
        <f t="shared" si="23"/>
        <v>-2.0065778119015224E-2</v>
      </c>
      <c r="AR332" s="6">
        <f t="shared" si="24"/>
        <v>1.0029336081190152</v>
      </c>
      <c r="AS332" s="6" t="s">
        <v>120</v>
      </c>
      <c r="AT332" s="6">
        <f t="shared" si="21"/>
        <v>1</v>
      </c>
      <c r="AU332" s="6">
        <f t="shared" si="22"/>
        <v>1</v>
      </c>
    </row>
    <row r="333" spans="1:47">
      <c r="A333" s="8">
        <v>-1</v>
      </c>
      <c r="B333" s="8">
        <v>1</v>
      </c>
      <c r="C333" s="8">
        <v>-0.4064871343235526</v>
      </c>
      <c r="D333" s="8">
        <v>-0.55416516170823804</v>
      </c>
      <c r="E333" s="8">
        <v>0</v>
      </c>
      <c r="F333" s="8">
        <v>1</v>
      </c>
      <c r="G333" s="8">
        <v>0</v>
      </c>
      <c r="H333" s="8">
        <v>0</v>
      </c>
      <c r="I333" s="8">
        <v>1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1</v>
      </c>
      <c r="Z333" s="8">
        <v>0</v>
      </c>
      <c r="AA333" s="8">
        <v>0</v>
      </c>
      <c r="AB333" s="8">
        <v>0</v>
      </c>
      <c r="AC333" s="8">
        <v>0</v>
      </c>
      <c r="AD333" s="8">
        <v>-0.44028086516268161</v>
      </c>
      <c r="AE333" s="8">
        <v>0</v>
      </c>
      <c r="AF333" s="8">
        <v>0</v>
      </c>
      <c r="AG333" s="8">
        <v>-0.49352860267821486</v>
      </c>
      <c r="AH333" s="8">
        <v>1</v>
      </c>
      <c r="AI333" s="8">
        <v>0</v>
      </c>
      <c r="AJ333" s="8">
        <v>1</v>
      </c>
      <c r="AK333" s="8">
        <v>0</v>
      </c>
      <c r="AL333" s="8">
        <v>-0.6041759506593869</v>
      </c>
      <c r="AM333" s="8">
        <v>-0.19527168382016377</v>
      </c>
      <c r="AP333" s="6">
        <v>0</v>
      </c>
      <c r="AQ333" s="6">
        <f t="shared" si="23"/>
        <v>-2.0362366822960033E-2</v>
      </c>
      <c r="AR333" s="6">
        <f t="shared" si="24"/>
        <v>1.00323019682296</v>
      </c>
      <c r="AS333" s="6" t="s">
        <v>120</v>
      </c>
      <c r="AT333" s="6">
        <f t="shared" si="21"/>
        <v>1</v>
      </c>
      <c r="AU333" s="6">
        <f t="shared" si="22"/>
        <v>1</v>
      </c>
    </row>
    <row r="334" spans="1:47">
      <c r="A334" s="8">
        <v>-1</v>
      </c>
      <c r="B334" s="8">
        <v>1</v>
      </c>
      <c r="C334" s="8">
        <v>-0.94051685720926792</v>
      </c>
      <c r="D334" s="8">
        <v>-0.95591976557850133</v>
      </c>
      <c r="E334" s="8">
        <v>0</v>
      </c>
      <c r="F334" s="8">
        <v>1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1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1</v>
      </c>
      <c r="Z334" s="8">
        <v>0</v>
      </c>
      <c r="AA334" s="8">
        <v>0</v>
      </c>
      <c r="AB334" s="8">
        <v>0</v>
      </c>
      <c r="AC334" s="8">
        <v>0</v>
      </c>
      <c r="AD334" s="8">
        <v>-0.66439471724716304</v>
      </c>
      <c r="AE334" s="8">
        <v>0</v>
      </c>
      <c r="AF334" s="8">
        <v>0</v>
      </c>
      <c r="AG334" s="8">
        <v>-0.49352860267821486</v>
      </c>
      <c r="AH334" s="8">
        <v>0</v>
      </c>
      <c r="AI334" s="8">
        <v>0</v>
      </c>
      <c r="AJ334" s="8">
        <v>0</v>
      </c>
      <c r="AK334" s="8">
        <v>1</v>
      </c>
      <c r="AL334" s="8">
        <v>-8.4182241975665675E-5</v>
      </c>
      <c r="AM334" s="8">
        <v>-0.19527168382016377</v>
      </c>
      <c r="AP334" s="6">
        <v>0</v>
      </c>
      <c r="AQ334" s="6">
        <f t="shared" si="23"/>
        <v>-2.0386244299446632E-2</v>
      </c>
      <c r="AR334" s="6">
        <f t="shared" si="24"/>
        <v>1.0032540742994467</v>
      </c>
      <c r="AS334" s="6" t="s">
        <v>120</v>
      </c>
      <c r="AT334" s="6">
        <f t="shared" si="21"/>
        <v>1</v>
      </c>
      <c r="AU334" s="6">
        <f t="shared" si="22"/>
        <v>1</v>
      </c>
    </row>
    <row r="335" spans="1:47">
      <c r="A335" s="8">
        <v>-1</v>
      </c>
      <c r="B335" s="8">
        <v>1</v>
      </c>
      <c r="C335" s="8">
        <v>-1.1168394671351995</v>
      </c>
      <c r="D335" s="8">
        <v>-0.71285823023699202</v>
      </c>
      <c r="E335" s="8">
        <v>1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1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1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-0.66439471724716304</v>
      </c>
      <c r="AE335" s="8">
        <v>0</v>
      </c>
      <c r="AF335" s="8">
        <v>0</v>
      </c>
      <c r="AG335" s="8">
        <v>-0.49352860267821486</v>
      </c>
      <c r="AH335" s="8">
        <v>0</v>
      </c>
      <c r="AI335" s="8">
        <v>0</v>
      </c>
      <c r="AJ335" s="8">
        <v>1</v>
      </c>
      <c r="AK335" s="8">
        <v>0</v>
      </c>
      <c r="AL335" s="8">
        <v>-0.48800445673296167</v>
      </c>
      <c r="AM335" s="8">
        <v>-0.19527168382016377</v>
      </c>
      <c r="AP335" s="6">
        <v>0</v>
      </c>
      <c r="AQ335" s="6">
        <f t="shared" si="23"/>
        <v>-2.0361554764055084E-2</v>
      </c>
      <c r="AR335" s="6">
        <f t="shared" si="24"/>
        <v>1.003229384764055</v>
      </c>
      <c r="AS335" s="6" t="s">
        <v>120</v>
      </c>
      <c r="AT335" s="6">
        <f t="shared" si="21"/>
        <v>1</v>
      </c>
      <c r="AU335" s="6">
        <f t="shared" si="22"/>
        <v>1</v>
      </c>
    </row>
    <row r="336" spans="1:47">
      <c r="A336" s="8">
        <v>-1</v>
      </c>
      <c r="B336" s="8">
        <v>1</v>
      </c>
      <c r="C336" s="8">
        <v>0.81005434055047121</v>
      </c>
      <c r="D336" s="8">
        <v>-0.6877485674951006</v>
      </c>
      <c r="E336" s="8">
        <v>0</v>
      </c>
      <c r="F336" s="8">
        <v>1</v>
      </c>
      <c r="G336" s="8">
        <v>0</v>
      </c>
      <c r="H336" s="8">
        <v>0</v>
      </c>
      <c r="I336" s="8">
        <v>1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1</v>
      </c>
      <c r="Z336" s="8">
        <v>0</v>
      </c>
      <c r="AA336" s="8">
        <v>0</v>
      </c>
      <c r="AB336" s="8">
        <v>0</v>
      </c>
      <c r="AC336" s="8">
        <v>0</v>
      </c>
      <c r="AD336" s="8">
        <v>-0.61508966978857715</v>
      </c>
      <c r="AE336" s="8">
        <v>0</v>
      </c>
      <c r="AF336" s="8">
        <v>0</v>
      </c>
      <c r="AG336" s="8">
        <v>-0.49352860267821486</v>
      </c>
      <c r="AH336" s="8">
        <v>0</v>
      </c>
      <c r="AI336" s="8">
        <v>0</v>
      </c>
      <c r="AJ336" s="8">
        <v>1</v>
      </c>
      <c r="AK336" s="8">
        <v>0</v>
      </c>
      <c r="AL336" s="8">
        <v>-9.3021377383115861E-2</v>
      </c>
      <c r="AM336" s="8">
        <v>-0.19527168382016377</v>
      </c>
      <c r="AP336" s="6">
        <v>0</v>
      </c>
      <c r="AQ336" s="6">
        <f t="shared" si="23"/>
        <v>-2.0410407935238305E-2</v>
      </c>
      <c r="AR336" s="6">
        <f t="shared" si="24"/>
        <v>1.0032782379352383</v>
      </c>
      <c r="AS336" s="6" t="s">
        <v>120</v>
      </c>
      <c r="AT336" s="6">
        <f t="shared" si="21"/>
        <v>1</v>
      </c>
      <c r="AU336" s="6">
        <f t="shared" si="22"/>
        <v>1</v>
      </c>
    </row>
    <row r="337" spans="1:47">
      <c r="A337" s="8">
        <v>-1</v>
      </c>
      <c r="B337" s="8">
        <v>1</v>
      </c>
      <c r="C337" s="8">
        <v>-0.28668899743607756</v>
      </c>
      <c r="D337" s="8">
        <v>-0.93081010283660992</v>
      </c>
      <c r="E337" s="8">
        <v>1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1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1</v>
      </c>
      <c r="Z337" s="8">
        <v>0</v>
      </c>
      <c r="AA337" s="8">
        <v>0</v>
      </c>
      <c r="AB337" s="8">
        <v>0</v>
      </c>
      <c r="AC337" s="8">
        <v>0</v>
      </c>
      <c r="AD337" s="8">
        <v>-0.63899514734425511</v>
      </c>
      <c r="AE337" s="8">
        <v>0</v>
      </c>
      <c r="AF337" s="8">
        <v>0</v>
      </c>
      <c r="AG337" s="8">
        <v>-0.49352860267821486</v>
      </c>
      <c r="AH337" s="8">
        <v>0</v>
      </c>
      <c r="AI337" s="8">
        <v>0</v>
      </c>
      <c r="AJ337" s="8">
        <v>1</v>
      </c>
      <c r="AK337" s="8">
        <v>0</v>
      </c>
      <c r="AL337" s="8">
        <v>0.18579020804030472</v>
      </c>
      <c r="AM337" s="8">
        <v>0.20779139610538752</v>
      </c>
      <c r="AP337" s="6">
        <v>3.8798450999999998E-2</v>
      </c>
      <c r="AQ337" s="6">
        <f t="shared" si="23"/>
        <v>2.1666275628885415E-2</v>
      </c>
      <c r="AR337" s="6">
        <f t="shared" si="24"/>
        <v>0.96120155437111454</v>
      </c>
      <c r="AS337" s="6" t="s">
        <v>120</v>
      </c>
      <c r="AT337" s="6">
        <f t="shared" si="21"/>
        <v>0.96120154899999999</v>
      </c>
      <c r="AU337" s="6">
        <f t="shared" si="22"/>
        <v>1</v>
      </c>
    </row>
    <row r="338" spans="1:47">
      <c r="A338" s="8">
        <v>-1</v>
      </c>
      <c r="B338" s="8">
        <v>0</v>
      </c>
      <c r="C338" s="8">
        <v>-0.68067301100263233</v>
      </c>
      <c r="D338" s="8">
        <v>-0.65460381267580381</v>
      </c>
      <c r="E338" s="8">
        <v>0</v>
      </c>
      <c r="F338" s="8">
        <v>1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1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1</v>
      </c>
      <c r="Z338" s="8">
        <v>0</v>
      </c>
      <c r="AA338" s="8">
        <v>0</v>
      </c>
      <c r="AB338" s="8">
        <v>0</v>
      </c>
      <c r="AC338" s="8">
        <v>0</v>
      </c>
      <c r="AD338" s="8">
        <v>-0.40292855648193471</v>
      </c>
      <c r="AE338" s="8">
        <v>0</v>
      </c>
      <c r="AF338" s="8">
        <v>0</v>
      </c>
      <c r="AG338" s="8">
        <v>-0.49352860267821486</v>
      </c>
      <c r="AH338" s="8">
        <v>1</v>
      </c>
      <c r="AI338" s="8">
        <v>0</v>
      </c>
      <c r="AJ338" s="8">
        <v>1</v>
      </c>
      <c r="AK338" s="8">
        <v>0</v>
      </c>
      <c r="AL338" s="8">
        <v>-0.13948997495368595</v>
      </c>
      <c r="AM338" s="8">
        <v>-0.19527168382016377</v>
      </c>
      <c r="AP338" s="6">
        <v>0</v>
      </c>
      <c r="AQ338" s="6">
        <f t="shared" si="23"/>
        <v>-2.0368774962811122E-2</v>
      </c>
      <c r="AR338" s="6">
        <f t="shared" si="24"/>
        <v>1.0032366049628112</v>
      </c>
      <c r="AS338" s="6" t="s">
        <v>120</v>
      </c>
      <c r="AT338" s="6">
        <f t="shared" si="21"/>
        <v>1</v>
      </c>
      <c r="AU338" s="6">
        <f t="shared" si="22"/>
        <v>1</v>
      </c>
    </row>
    <row r="339" spans="1:47">
      <c r="A339" s="8">
        <v>-1</v>
      </c>
      <c r="B339" s="8">
        <v>1</v>
      </c>
      <c r="C339" s="8">
        <v>-0.72285545356864467</v>
      </c>
      <c r="D339" s="8">
        <v>-0.80526178912715263</v>
      </c>
      <c r="E339" s="8">
        <v>0</v>
      </c>
      <c r="F339" s="8">
        <v>1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1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1</v>
      </c>
      <c r="Z339" s="8">
        <v>0</v>
      </c>
      <c r="AA339" s="8">
        <v>0</v>
      </c>
      <c r="AB339" s="8">
        <v>0</v>
      </c>
      <c r="AC339" s="8">
        <v>0</v>
      </c>
      <c r="AD339" s="8">
        <v>-0.51498548252417542</v>
      </c>
      <c r="AE339" s="8">
        <v>0</v>
      </c>
      <c r="AF339" s="8">
        <v>0</v>
      </c>
      <c r="AG339" s="8">
        <v>-0.49352860267821486</v>
      </c>
      <c r="AH339" s="8">
        <v>1</v>
      </c>
      <c r="AI339" s="8">
        <v>1</v>
      </c>
      <c r="AJ339" s="8">
        <v>0</v>
      </c>
      <c r="AK339" s="8">
        <v>0</v>
      </c>
      <c r="AL339" s="8">
        <v>0.78988197645771596</v>
      </c>
      <c r="AM339" s="8">
        <v>-0.19527168382016377</v>
      </c>
      <c r="AP339" s="6">
        <v>0</v>
      </c>
      <c r="AQ339" s="6">
        <f t="shared" si="23"/>
        <v>-2.0433189413620229E-2</v>
      </c>
      <c r="AR339" s="6">
        <f t="shared" si="24"/>
        <v>1.0033010194136203</v>
      </c>
      <c r="AS339" s="6" t="s">
        <v>120</v>
      </c>
      <c r="AT339" s="6">
        <f t="shared" si="21"/>
        <v>1</v>
      </c>
      <c r="AU339" s="6">
        <f t="shared" si="22"/>
        <v>1</v>
      </c>
    </row>
    <row r="340" spans="1:47">
      <c r="A340" s="8">
        <v>-1</v>
      </c>
      <c r="B340" s="8">
        <v>1</v>
      </c>
      <c r="C340" s="8">
        <v>-0.30103102790852188</v>
      </c>
      <c r="D340" s="8">
        <v>-0.35328785977310639</v>
      </c>
      <c r="E340" s="8">
        <v>0</v>
      </c>
      <c r="F340" s="8">
        <v>1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1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1</v>
      </c>
      <c r="Z340" s="8">
        <v>0</v>
      </c>
      <c r="AA340" s="8">
        <v>0</v>
      </c>
      <c r="AB340" s="8">
        <v>0</v>
      </c>
      <c r="AC340" s="8">
        <v>0</v>
      </c>
      <c r="AD340" s="8">
        <v>-0.44028086516268161</v>
      </c>
      <c r="AE340" s="8">
        <v>0</v>
      </c>
      <c r="AF340" s="8">
        <v>0</v>
      </c>
      <c r="AG340" s="8">
        <v>-0.49352860267821486</v>
      </c>
      <c r="AH340" s="8">
        <v>1</v>
      </c>
      <c r="AI340" s="8">
        <v>0</v>
      </c>
      <c r="AJ340" s="8">
        <v>1</v>
      </c>
      <c r="AK340" s="8">
        <v>0</v>
      </c>
      <c r="AL340" s="8">
        <v>0.67371048253129073</v>
      </c>
      <c r="AM340" s="8">
        <v>-0.18241205222253903</v>
      </c>
      <c r="AP340" s="6">
        <v>0</v>
      </c>
      <c r="AQ340" s="6">
        <f t="shared" si="23"/>
        <v>-1.9098263472040269E-2</v>
      </c>
      <c r="AR340" s="6">
        <f t="shared" si="24"/>
        <v>1.0019660934720402</v>
      </c>
      <c r="AS340" s="6" t="s">
        <v>120</v>
      </c>
      <c r="AT340" s="6">
        <f t="shared" si="21"/>
        <v>1</v>
      </c>
      <c r="AU340" s="6">
        <f t="shared" si="22"/>
        <v>1</v>
      </c>
    </row>
    <row r="341" spans="1:47">
      <c r="A341" s="8">
        <v>-1</v>
      </c>
      <c r="B341" s="8">
        <v>1</v>
      </c>
      <c r="C341" s="8">
        <v>-0.9126764451156999</v>
      </c>
      <c r="D341" s="8">
        <v>6.5541314761643099E-2</v>
      </c>
      <c r="E341" s="8">
        <v>1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1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1</v>
      </c>
      <c r="Z341" s="8">
        <v>0</v>
      </c>
      <c r="AA341" s="8">
        <v>0</v>
      </c>
      <c r="AB341" s="8">
        <v>0</v>
      </c>
      <c r="AC341" s="8">
        <v>0</v>
      </c>
      <c r="AD341" s="8">
        <v>-0.57773736110783025</v>
      </c>
      <c r="AE341" s="8">
        <v>0</v>
      </c>
      <c r="AF341" s="8">
        <v>0</v>
      </c>
      <c r="AG341" s="8">
        <v>-0.49352860267821486</v>
      </c>
      <c r="AH341" s="8">
        <v>0</v>
      </c>
      <c r="AI341" s="8">
        <v>0</v>
      </c>
      <c r="AJ341" s="8">
        <v>1</v>
      </c>
      <c r="AK341" s="8">
        <v>0</v>
      </c>
      <c r="AL341" s="8">
        <v>-0.25566146888011121</v>
      </c>
      <c r="AM341" s="8">
        <v>-0.15995568062668689</v>
      </c>
      <c r="AP341" s="6">
        <v>4.2603579E-4</v>
      </c>
      <c r="AQ341" s="6">
        <f t="shared" si="23"/>
        <v>-1.6706138319750336E-2</v>
      </c>
      <c r="AR341" s="6">
        <f t="shared" si="24"/>
        <v>0.99957396831975032</v>
      </c>
      <c r="AS341" s="6" t="s">
        <v>120</v>
      </c>
      <c r="AT341" s="6">
        <f t="shared" si="21"/>
        <v>0.99957396421</v>
      </c>
      <c r="AU341" s="6">
        <f t="shared" si="22"/>
        <v>1</v>
      </c>
    </row>
    <row r="342" spans="1:47">
      <c r="A342" s="8">
        <v>-1</v>
      </c>
      <c r="B342" s="8">
        <v>0</v>
      </c>
      <c r="C342" s="8">
        <v>-0.42082916479599691</v>
      </c>
      <c r="D342" s="8">
        <v>-0.44569141866326695</v>
      </c>
      <c r="E342" s="8">
        <v>1</v>
      </c>
      <c r="F342" s="8">
        <v>0</v>
      </c>
      <c r="G342" s="8">
        <v>0</v>
      </c>
      <c r="H342" s="8">
        <v>1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1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-0.66439471724716304</v>
      </c>
      <c r="AE342" s="8">
        <v>0</v>
      </c>
      <c r="AF342" s="8">
        <v>0</v>
      </c>
      <c r="AG342" s="8">
        <v>-0.49352860267821486</v>
      </c>
      <c r="AH342" s="8">
        <v>1</v>
      </c>
      <c r="AI342" s="8">
        <v>0</v>
      </c>
      <c r="AJ342" s="8">
        <v>1</v>
      </c>
      <c r="AK342" s="8">
        <v>0</v>
      </c>
      <c r="AL342" s="8">
        <v>-2.3318481027260713E-2</v>
      </c>
      <c r="AM342" s="8">
        <v>-0.18375559582229087</v>
      </c>
      <c r="AP342" s="6">
        <v>0</v>
      </c>
      <c r="AQ342" s="6">
        <f t="shared" si="23"/>
        <v>-1.9188861224844461E-2</v>
      </c>
      <c r="AR342" s="6">
        <f t="shared" si="24"/>
        <v>1.0020566912248445</v>
      </c>
      <c r="AS342" s="6" t="s">
        <v>120</v>
      </c>
      <c r="AT342" s="6">
        <f t="shared" si="21"/>
        <v>1</v>
      </c>
      <c r="AU342" s="6">
        <f t="shared" si="22"/>
        <v>1</v>
      </c>
    </row>
    <row r="343" spans="1:47">
      <c r="A343" s="8">
        <v>-1</v>
      </c>
      <c r="B343" s="8">
        <v>0</v>
      </c>
      <c r="C343" s="8">
        <v>-0.17448370021048504</v>
      </c>
      <c r="D343" s="8">
        <v>-0.55416516170823804</v>
      </c>
      <c r="E343" s="8">
        <v>1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1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1</v>
      </c>
      <c r="AC343" s="8">
        <v>0</v>
      </c>
      <c r="AD343" s="8">
        <v>-6.6757778355212655E-2</v>
      </c>
      <c r="AE343" s="8">
        <v>0</v>
      </c>
      <c r="AF343" s="8">
        <v>0</v>
      </c>
      <c r="AG343" s="8">
        <v>-0.49352860267821486</v>
      </c>
      <c r="AH343" s="8">
        <v>0</v>
      </c>
      <c r="AI343" s="8">
        <v>0</v>
      </c>
      <c r="AJ343" s="8">
        <v>1</v>
      </c>
      <c r="AK343" s="8">
        <v>0</v>
      </c>
      <c r="AL343" s="8">
        <v>0.41813319589315517</v>
      </c>
      <c r="AM343" s="8">
        <v>-0.19200879222076644</v>
      </c>
      <c r="AP343" s="6">
        <v>0</v>
      </c>
      <c r="AQ343" s="6">
        <f t="shared" si="23"/>
        <v>-2.005826659198608E-2</v>
      </c>
      <c r="AR343" s="6">
        <f t="shared" si="24"/>
        <v>1.0029260965919862</v>
      </c>
      <c r="AS343" s="6" t="s">
        <v>120</v>
      </c>
      <c r="AT343" s="6">
        <f t="shared" si="21"/>
        <v>1</v>
      </c>
      <c r="AU343" s="6">
        <f t="shared" si="22"/>
        <v>1</v>
      </c>
    </row>
    <row r="344" spans="1:47">
      <c r="A344" s="8">
        <v>-1</v>
      </c>
      <c r="B344" s="8">
        <v>1</v>
      </c>
      <c r="C344" s="8">
        <v>-1.0113833607201688</v>
      </c>
      <c r="D344" s="8">
        <v>-0.83840654394644931</v>
      </c>
      <c r="E344" s="8">
        <v>0</v>
      </c>
      <c r="F344" s="8">
        <v>1</v>
      </c>
      <c r="G344" s="8">
        <v>0</v>
      </c>
      <c r="H344" s="8">
        <v>1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1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-0.66439471724716304</v>
      </c>
      <c r="AE344" s="8">
        <v>0</v>
      </c>
      <c r="AF344" s="8">
        <v>1</v>
      </c>
      <c r="AG344" s="8">
        <v>0.12338215066955374</v>
      </c>
      <c r="AH344" s="8">
        <v>0</v>
      </c>
      <c r="AI344" s="8">
        <v>0</v>
      </c>
      <c r="AJ344" s="8">
        <v>1</v>
      </c>
      <c r="AK344" s="8">
        <v>0</v>
      </c>
      <c r="AL344" s="8">
        <v>0.96413921734735386</v>
      </c>
      <c r="AM344" s="8">
        <v>-4.7673822647426187E-2</v>
      </c>
      <c r="AP344" s="6">
        <v>1.2104986E-2</v>
      </c>
      <c r="AQ344" s="6">
        <f t="shared" si="23"/>
        <v>-5.0271885541206124E-3</v>
      </c>
      <c r="AR344" s="6">
        <f t="shared" si="24"/>
        <v>0.98789501855412065</v>
      </c>
      <c r="AS344" s="6" t="s">
        <v>120</v>
      </c>
      <c r="AT344" s="6">
        <f t="shared" si="21"/>
        <v>0.98789501400000002</v>
      </c>
      <c r="AU344" s="6">
        <f t="shared" si="22"/>
        <v>1</v>
      </c>
    </row>
    <row r="345" spans="1:47">
      <c r="A345" s="8">
        <v>-1</v>
      </c>
      <c r="B345" s="8">
        <v>1</v>
      </c>
      <c r="C345" s="8">
        <v>-1.0248817423412924</v>
      </c>
      <c r="D345" s="8">
        <v>0.50044067345120313</v>
      </c>
      <c r="E345" s="8">
        <v>0</v>
      </c>
      <c r="F345" s="8">
        <v>1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1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1</v>
      </c>
      <c r="Z345" s="8">
        <v>0</v>
      </c>
      <c r="AA345" s="8">
        <v>0</v>
      </c>
      <c r="AB345" s="8">
        <v>0</v>
      </c>
      <c r="AC345" s="8">
        <v>0</v>
      </c>
      <c r="AD345" s="8">
        <v>-0.65244197846932406</v>
      </c>
      <c r="AE345" s="8">
        <v>0</v>
      </c>
      <c r="AF345" s="8">
        <v>1</v>
      </c>
      <c r="AG345" s="8">
        <v>-0.28789168489562533</v>
      </c>
      <c r="AH345" s="8">
        <v>0</v>
      </c>
      <c r="AI345" s="8">
        <v>0</v>
      </c>
      <c r="AJ345" s="8">
        <v>1</v>
      </c>
      <c r="AK345" s="8">
        <v>0</v>
      </c>
      <c r="AL345" s="8">
        <v>-0.48800445673296167</v>
      </c>
      <c r="AM345" s="8">
        <v>-0.19507974902019923</v>
      </c>
      <c r="AP345" s="6">
        <v>0</v>
      </c>
      <c r="AQ345" s="6">
        <f t="shared" si="23"/>
        <v>-2.0366510923345092E-2</v>
      </c>
      <c r="AR345" s="6">
        <f t="shared" si="24"/>
        <v>1.0032343409233451</v>
      </c>
      <c r="AS345" s="6" t="s">
        <v>120</v>
      </c>
      <c r="AT345" s="6">
        <f t="shared" si="21"/>
        <v>1</v>
      </c>
      <c r="AU345" s="6">
        <f t="shared" si="22"/>
        <v>1</v>
      </c>
    </row>
    <row r="346" spans="1:47">
      <c r="A346" s="8">
        <v>-1</v>
      </c>
      <c r="B346" s="8">
        <v>1</v>
      </c>
      <c r="C346" s="8">
        <v>1.5161201280581779E-4</v>
      </c>
      <c r="D346" s="8">
        <v>-0.85548111461093546</v>
      </c>
      <c r="E346" s="8">
        <v>0</v>
      </c>
      <c r="F346" s="8">
        <v>1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1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1</v>
      </c>
      <c r="AA346" s="8">
        <v>0</v>
      </c>
      <c r="AB346" s="8">
        <v>0</v>
      </c>
      <c r="AC346" s="8">
        <v>0</v>
      </c>
      <c r="AD346" s="8">
        <v>-0.41488129525977374</v>
      </c>
      <c r="AE346" s="8">
        <v>1</v>
      </c>
      <c r="AF346" s="8">
        <v>0</v>
      </c>
      <c r="AG346" s="8">
        <v>-0.49352860267821486</v>
      </c>
      <c r="AH346" s="8">
        <v>1</v>
      </c>
      <c r="AI346" s="8">
        <v>1</v>
      </c>
      <c r="AJ346" s="8">
        <v>0</v>
      </c>
      <c r="AK346" s="8">
        <v>0</v>
      </c>
      <c r="AL346" s="8">
        <v>0.78988197645771596</v>
      </c>
      <c r="AM346" s="8">
        <v>-0.19527168382016377</v>
      </c>
      <c r="AP346" s="6">
        <v>1.9998943</v>
      </c>
      <c r="AQ346" s="6">
        <f t="shared" si="23"/>
        <v>1.9827620472767324</v>
      </c>
      <c r="AR346" s="6">
        <f t="shared" si="24"/>
        <v>-0.99989421727673244</v>
      </c>
      <c r="AS346" s="6" t="s">
        <v>120</v>
      </c>
      <c r="AT346" s="6">
        <f t="shared" si="21"/>
        <v>-0.99989430000000001</v>
      </c>
      <c r="AU346" s="6">
        <f t="shared" si="22"/>
        <v>0</v>
      </c>
    </row>
    <row r="347" spans="1:47">
      <c r="A347" s="8">
        <v>-1</v>
      </c>
      <c r="B347" s="8">
        <v>1</v>
      </c>
      <c r="C347" s="8">
        <v>0.21950014462629935</v>
      </c>
      <c r="D347" s="8">
        <v>-0.40350718525688928</v>
      </c>
      <c r="E347" s="8">
        <v>0</v>
      </c>
      <c r="F347" s="8">
        <v>1</v>
      </c>
      <c r="G347" s="8">
        <v>0</v>
      </c>
      <c r="H347" s="8">
        <v>0</v>
      </c>
      <c r="I347" s="8">
        <v>0</v>
      </c>
      <c r="J347" s="8">
        <v>1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1</v>
      </c>
      <c r="AA347" s="8">
        <v>0</v>
      </c>
      <c r="AB347" s="8">
        <v>0</v>
      </c>
      <c r="AC347" s="8">
        <v>0</v>
      </c>
      <c r="AD347" s="8">
        <v>8.2651456367774948E-2</v>
      </c>
      <c r="AE347" s="8">
        <v>0</v>
      </c>
      <c r="AF347" s="8">
        <v>0</v>
      </c>
      <c r="AG347" s="8">
        <v>-0.49352860267821486</v>
      </c>
      <c r="AH347" s="8">
        <v>1</v>
      </c>
      <c r="AI347" s="8">
        <v>0</v>
      </c>
      <c r="AJ347" s="8">
        <v>1</v>
      </c>
      <c r="AK347" s="8">
        <v>0</v>
      </c>
      <c r="AL347" s="8">
        <v>0.2787274031814449</v>
      </c>
      <c r="AM347" s="8">
        <v>-0.15688472382725413</v>
      </c>
      <c r="AP347" s="6">
        <v>7.2905427000000004E-4</v>
      </c>
      <c r="AQ347" s="6">
        <f t="shared" si="23"/>
        <v>-1.6403119852796282E-2</v>
      </c>
      <c r="AR347" s="6">
        <f t="shared" si="24"/>
        <v>0.9992709498527963</v>
      </c>
      <c r="AS347" s="6" t="s">
        <v>120</v>
      </c>
      <c r="AT347" s="6">
        <f t="shared" si="21"/>
        <v>0.99927094572999997</v>
      </c>
      <c r="AU347" s="6">
        <f t="shared" si="22"/>
        <v>1</v>
      </c>
    </row>
    <row r="348" spans="1:47">
      <c r="A348" s="8">
        <v>-1</v>
      </c>
      <c r="B348" s="8">
        <v>1</v>
      </c>
      <c r="C348" s="8">
        <v>-0.65958178971962622</v>
      </c>
      <c r="D348" s="8">
        <v>1.4546078576430785</v>
      </c>
      <c r="E348" s="8">
        <v>0</v>
      </c>
      <c r="F348" s="8">
        <v>1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1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1</v>
      </c>
      <c r="Z348" s="8">
        <v>0</v>
      </c>
      <c r="AA348" s="8">
        <v>0</v>
      </c>
      <c r="AB348" s="8">
        <v>0</v>
      </c>
      <c r="AC348" s="8">
        <v>0</v>
      </c>
      <c r="AD348" s="8">
        <v>-4.135820845230477E-2</v>
      </c>
      <c r="AE348" s="8">
        <v>0</v>
      </c>
      <c r="AF348" s="8">
        <v>0</v>
      </c>
      <c r="AG348" s="8">
        <v>-0.49352860267821486</v>
      </c>
      <c r="AH348" s="8">
        <v>0</v>
      </c>
      <c r="AI348" s="8">
        <v>1</v>
      </c>
      <c r="AJ348" s="8">
        <v>0</v>
      </c>
      <c r="AK348" s="8">
        <v>0</v>
      </c>
      <c r="AL348" s="8">
        <v>-0.6041759506593869</v>
      </c>
      <c r="AM348" s="8">
        <v>-0.19527168382016377</v>
      </c>
      <c r="AP348" s="6">
        <v>0</v>
      </c>
      <c r="AQ348" s="6">
        <f t="shared" si="23"/>
        <v>-2.0392297019666408E-2</v>
      </c>
      <c r="AR348" s="6">
        <f t="shared" si="24"/>
        <v>1.0032601270196664</v>
      </c>
      <c r="AS348" s="6" t="s">
        <v>120</v>
      </c>
      <c r="AT348" s="6">
        <f t="shared" si="21"/>
        <v>1</v>
      </c>
      <c r="AU348" s="6">
        <f t="shared" si="22"/>
        <v>1</v>
      </c>
    </row>
    <row r="349" spans="1:47">
      <c r="A349" s="8">
        <v>-1</v>
      </c>
      <c r="B349" s="8">
        <v>1</v>
      </c>
      <c r="C349" s="8">
        <v>-0.45541876770012668</v>
      </c>
      <c r="D349" s="8">
        <v>1.5550465086106442</v>
      </c>
      <c r="E349" s="8">
        <v>1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1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1</v>
      </c>
      <c r="AC349" s="8">
        <v>0</v>
      </c>
      <c r="AD349" s="8">
        <v>-0.29087163043969405</v>
      </c>
      <c r="AE349" s="8">
        <v>0</v>
      </c>
      <c r="AF349" s="8">
        <v>0</v>
      </c>
      <c r="AG349" s="8">
        <v>-0.49352860267821486</v>
      </c>
      <c r="AH349" s="8">
        <v>1</v>
      </c>
      <c r="AI349" s="8">
        <v>0</v>
      </c>
      <c r="AJ349" s="8">
        <v>1</v>
      </c>
      <c r="AK349" s="8">
        <v>0</v>
      </c>
      <c r="AL349" s="8">
        <v>-1.0688619263650878</v>
      </c>
      <c r="AM349" s="8">
        <v>-0.19200879222076644</v>
      </c>
      <c r="AP349" s="6">
        <v>0</v>
      </c>
      <c r="AQ349" s="6">
        <f t="shared" si="23"/>
        <v>-2.0035964144428899E-2</v>
      </c>
      <c r="AR349" s="6">
        <f t="shared" si="24"/>
        <v>1.002903794144429</v>
      </c>
      <c r="AS349" s="6" t="s">
        <v>120</v>
      </c>
      <c r="AT349" s="6">
        <f t="shared" si="21"/>
        <v>1</v>
      </c>
      <c r="AU349" s="6">
        <f t="shared" si="22"/>
        <v>1</v>
      </c>
    </row>
    <row r="350" spans="1:47">
      <c r="A350" s="8">
        <v>-1</v>
      </c>
      <c r="B350" s="8">
        <v>1</v>
      </c>
      <c r="C350" s="8">
        <v>-0.45541876770012668</v>
      </c>
      <c r="D350" s="8">
        <v>-0.78818721846266637</v>
      </c>
      <c r="E350" s="8">
        <v>0</v>
      </c>
      <c r="F350" s="8">
        <v>1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1</v>
      </c>
      <c r="U350" s="8">
        <v>0</v>
      </c>
      <c r="V350" s="8">
        <v>0</v>
      </c>
      <c r="W350" s="8">
        <v>0</v>
      </c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-0.31627120034260192</v>
      </c>
      <c r="AE350" s="8">
        <v>0</v>
      </c>
      <c r="AF350" s="8">
        <v>0</v>
      </c>
      <c r="AG350" s="8">
        <v>-0.49352860267821486</v>
      </c>
      <c r="AH350" s="8">
        <v>0</v>
      </c>
      <c r="AI350" s="8">
        <v>0</v>
      </c>
      <c r="AJ350" s="8">
        <v>1</v>
      </c>
      <c r="AK350" s="8">
        <v>0</v>
      </c>
      <c r="AL350" s="8">
        <v>-0.48800445673296167</v>
      </c>
      <c r="AM350" s="8">
        <v>-0.19527168382016377</v>
      </c>
      <c r="AP350" s="6">
        <v>0</v>
      </c>
      <c r="AQ350" s="6">
        <f t="shared" si="23"/>
        <v>-2.0359603611498366E-2</v>
      </c>
      <c r="AR350" s="6">
        <f t="shared" si="24"/>
        <v>1.0032274336114984</v>
      </c>
      <c r="AS350" s="6" t="s">
        <v>120</v>
      </c>
      <c r="AT350" s="6">
        <f t="shared" si="21"/>
        <v>1</v>
      </c>
      <c r="AU350" s="6">
        <f t="shared" si="22"/>
        <v>1</v>
      </c>
    </row>
    <row r="351" spans="1:47">
      <c r="A351" s="8">
        <v>-1</v>
      </c>
      <c r="B351" s="8">
        <v>1</v>
      </c>
      <c r="C351" s="8">
        <v>1.3297423704232831</v>
      </c>
      <c r="D351" s="8">
        <v>0.34978269699985437</v>
      </c>
      <c r="E351" s="8">
        <v>0</v>
      </c>
      <c r="F351" s="8">
        <v>1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1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1</v>
      </c>
      <c r="Z351" s="8">
        <v>0</v>
      </c>
      <c r="AA351" s="8">
        <v>0</v>
      </c>
      <c r="AB351" s="8">
        <v>0</v>
      </c>
      <c r="AC351" s="8">
        <v>0</v>
      </c>
      <c r="AD351" s="8">
        <v>-0.36557624780118786</v>
      </c>
      <c r="AE351" s="8">
        <v>0</v>
      </c>
      <c r="AF351" s="8">
        <v>0</v>
      </c>
      <c r="AG351" s="8">
        <v>-0.49352860267821486</v>
      </c>
      <c r="AH351" s="8">
        <v>1</v>
      </c>
      <c r="AI351" s="8">
        <v>0</v>
      </c>
      <c r="AJ351" s="8">
        <v>1</v>
      </c>
      <c r="AK351" s="8">
        <v>0</v>
      </c>
      <c r="AL351" s="8">
        <v>-1.0688619263650878</v>
      </c>
      <c r="AM351" s="8">
        <v>-0.15151054942824677</v>
      </c>
      <c r="AP351" s="6">
        <v>1.321289E-3</v>
      </c>
      <c r="AQ351" s="6">
        <f t="shared" si="23"/>
        <v>-1.5810885116770486E-2</v>
      </c>
      <c r="AR351" s="6">
        <f t="shared" si="24"/>
        <v>0.99867871511677053</v>
      </c>
      <c r="AS351" s="6" t="s">
        <v>120</v>
      </c>
      <c r="AT351" s="6">
        <f t="shared" si="21"/>
        <v>0.99867871100000005</v>
      </c>
      <c r="AU351" s="6">
        <f t="shared" si="22"/>
        <v>1</v>
      </c>
    </row>
    <row r="352" spans="1:47">
      <c r="A352" s="8">
        <v>-1</v>
      </c>
      <c r="B352" s="8">
        <v>1</v>
      </c>
      <c r="C352" s="8">
        <v>1.7093843535173936</v>
      </c>
      <c r="D352" s="8">
        <v>-0.35328785977310639</v>
      </c>
      <c r="E352" s="8">
        <v>1</v>
      </c>
      <c r="F352" s="8">
        <v>0</v>
      </c>
      <c r="G352" s="8">
        <v>0</v>
      </c>
      <c r="H352" s="8">
        <v>1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1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-0.21616701307820024</v>
      </c>
      <c r="AE352" s="8">
        <v>0</v>
      </c>
      <c r="AF352" s="8">
        <v>0</v>
      </c>
      <c r="AG352" s="8">
        <v>-0.49352860267821486</v>
      </c>
      <c r="AH352" s="8">
        <v>0</v>
      </c>
      <c r="AI352" s="8">
        <v>0</v>
      </c>
      <c r="AJ352" s="8">
        <v>1</v>
      </c>
      <c r="AK352" s="8">
        <v>0</v>
      </c>
      <c r="AL352" s="8">
        <v>-2.3318481027260713E-2</v>
      </c>
      <c r="AM352" s="8">
        <v>-0.19450394462030557</v>
      </c>
      <c r="AP352" s="6">
        <v>0</v>
      </c>
      <c r="AQ352" s="6">
        <f t="shared" si="23"/>
        <v>-2.0343321730937863E-2</v>
      </c>
      <c r="AR352" s="6">
        <f t="shared" si="24"/>
        <v>1.0032111517309379</v>
      </c>
      <c r="AS352" s="6" t="s">
        <v>120</v>
      </c>
      <c r="AT352" s="6">
        <f t="shared" si="21"/>
        <v>1</v>
      </c>
      <c r="AU352" s="6">
        <f t="shared" si="22"/>
        <v>1</v>
      </c>
    </row>
    <row r="353" spans="1:47">
      <c r="A353" s="8">
        <v>-1</v>
      </c>
      <c r="B353" s="8">
        <v>0</v>
      </c>
      <c r="C353" s="8">
        <v>1.7380680770027415</v>
      </c>
      <c r="D353" s="8">
        <v>-0.95591976557850133</v>
      </c>
      <c r="E353" s="8">
        <v>1</v>
      </c>
      <c r="F353" s="8">
        <v>0</v>
      </c>
      <c r="G353" s="8">
        <v>0</v>
      </c>
      <c r="H353" s="8">
        <v>1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1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-0.66439471724716304</v>
      </c>
      <c r="AE353" s="8">
        <v>0</v>
      </c>
      <c r="AF353" s="8">
        <v>0</v>
      </c>
      <c r="AG353" s="8">
        <v>-0.49352860267821486</v>
      </c>
      <c r="AH353" s="8">
        <v>0</v>
      </c>
      <c r="AI353" s="8">
        <v>0</v>
      </c>
      <c r="AJ353" s="8">
        <v>1</v>
      </c>
      <c r="AK353" s="8">
        <v>0</v>
      </c>
      <c r="AL353" s="8">
        <v>-1.0688619263650878</v>
      </c>
      <c r="AM353" s="8">
        <v>-0.19527168382016377</v>
      </c>
      <c r="AP353" s="6">
        <v>0</v>
      </c>
      <c r="AQ353" s="6">
        <f t="shared" si="23"/>
        <v>-2.0351113503831106E-2</v>
      </c>
      <c r="AR353" s="6">
        <f t="shared" si="24"/>
        <v>1.003218943503831</v>
      </c>
      <c r="AS353" s="6" t="s">
        <v>120</v>
      </c>
      <c r="AT353" s="6">
        <f t="shared" si="21"/>
        <v>1</v>
      </c>
      <c r="AU353" s="6">
        <f t="shared" si="22"/>
        <v>1</v>
      </c>
    </row>
    <row r="354" spans="1:47">
      <c r="A354" s="8">
        <v>-1</v>
      </c>
      <c r="B354" s="8">
        <v>0</v>
      </c>
      <c r="C354" s="8">
        <v>-0.76503789613465689</v>
      </c>
      <c r="D354" s="8">
        <v>0.75153730087011772</v>
      </c>
      <c r="E354" s="8">
        <v>0</v>
      </c>
      <c r="F354" s="8">
        <v>1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1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1</v>
      </c>
      <c r="Z354" s="8">
        <v>0</v>
      </c>
      <c r="AA354" s="8">
        <v>0</v>
      </c>
      <c r="AB354" s="8">
        <v>0</v>
      </c>
      <c r="AC354" s="8">
        <v>0</v>
      </c>
      <c r="AD354" s="8">
        <v>-0.14146239571670643</v>
      </c>
      <c r="AE354" s="8">
        <v>1</v>
      </c>
      <c r="AF354" s="8">
        <v>1</v>
      </c>
      <c r="AG354" s="8">
        <v>1.5628405751476804</v>
      </c>
      <c r="AH354" s="8">
        <v>0</v>
      </c>
      <c r="AI354" s="8">
        <v>0</v>
      </c>
      <c r="AJ354" s="8">
        <v>1</v>
      </c>
      <c r="AK354" s="8">
        <v>0</v>
      </c>
      <c r="AL354" s="8">
        <v>-0.6041759506593869</v>
      </c>
      <c r="AM354" s="8">
        <v>-5.2562318552610262E-3</v>
      </c>
      <c r="AP354" s="6">
        <v>2.0198317000000001</v>
      </c>
      <c r="AQ354" s="6">
        <f t="shared" si="23"/>
        <v>2.0026995088423214</v>
      </c>
      <c r="AR354" s="6">
        <f t="shared" si="24"/>
        <v>-1.0198316788423214</v>
      </c>
      <c r="AS354" s="6" t="s">
        <v>120</v>
      </c>
      <c r="AT354" s="6">
        <f t="shared" si="21"/>
        <v>-1.0198317000000001</v>
      </c>
      <c r="AU354" s="6">
        <f t="shared" si="22"/>
        <v>0</v>
      </c>
    </row>
    <row r="355" spans="1:47">
      <c r="A355" s="8">
        <v>-1</v>
      </c>
      <c r="B355" s="8">
        <v>1</v>
      </c>
      <c r="C355" s="8">
        <v>0.56370904469472982</v>
      </c>
      <c r="D355" s="8">
        <v>1.0779629165147067</v>
      </c>
      <c r="E355" s="8">
        <v>1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1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1</v>
      </c>
      <c r="Z355" s="8">
        <v>0</v>
      </c>
      <c r="AA355" s="8">
        <v>0</v>
      </c>
      <c r="AB355" s="8">
        <v>0</v>
      </c>
      <c r="AC355" s="8">
        <v>0</v>
      </c>
      <c r="AD355" s="8">
        <v>-0.62704240856641613</v>
      </c>
      <c r="AE355" s="8">
        <v>0</v>
      </c>
      <c r="AF355" s="8">
        <v>0</v>
      </c>
      <c r="AG355" s="8">
        <v>-0.49352860267821486</v>
      </c>
      <c r="AH355" s="8">
        <v>0</v>
      </c>
      <c r="AI355" s="8">
        <v>0</v>
      </c>
      <c r="AJ355" s="8">
        <v>1</v>
      </c>
      <c r="AK355" s="8">
        <v>0</v>
      </c>
      <c r="AL355" s="8">
        <v>-0.13948997495368595</v>
      </c>
      <c r="AM355" s="8">
        <v>-0.19527168382016377</v>
      </c>
      <c r="AP355" s="6">
        <v>0</v>
      </c>
      <c r="AQ355" s="6">
        <f t="shared" si="23"/>
        <v>-2.0443814450183739E-2</v>
      </c>
      <c r="AR355" s="6">
        <f t="shared" si="24"/>
        <v>1.0033116444501837</v>
      </c>
      <c r="AS355" s="6" t="s">
        <v>120</v>
      </c>
      <c r="AT355" s="6">
        <f t="shared" si="21"/>
        <v>1</v>
      </c>
      <c r="AU355" s="6">
        <f t="shared" si="22"/>
        <v>1</v>
      </c>
    </row>
    <row r="356" spans="1:47">
      <c r="A356" s="8">
        <v>-1</v>
      </c>
      <c r="B356" s="8">
        <v>1</v>
      </c>
      <c r="C356" s="8">
        <v>-0.67392382019207053</v>
      </c>
      <c r="D356" s="8">
        <v>-0.86351620668834073</v>
      </c>
      <c r="E356" s="8">
        <v>1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1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1</v>
      </c>
      <c r="Z356" s="8">
        <v>0</v>
      </c>
      <c r="AA356" s="8">
        <v>0</v>
      </c>
      <c r="AB356" s="8">
        <v>0</v>
      </c>
      <c r="AC356" s="8">
        <v>0</v>
      </c>
      <c r="AD356" s="8">
        <v>0.12000376504852184</v>
      </c>
      <c r="AE356" s="8">
        <v>1</v>
      </c>
      <c r="AF356" s="8">
        <v>1</v>
      </c>
      <c r="AG356" s="8">
        <v>0.7402929040173224</v>
      </c>
      <c r="AH356" s="8">
        <v>1</v>
      </c>
      <c r="AI356" s="8">
        <v>0</v>
      </c>
      <c r="AJ356" s="8">
        <v>1</v>
      </c>
      <c r="AK356" s="8">
        <v>0</v>
      </c>
      <c r="AL356" s="8">
        <v>0.13932161046973462</v>
      </c>
      <c r="AM356" s="8">
        <v>-0.12867030823246553</v>
      </c>
      <c r="AP356" s="6">
        <v>2.0069249999999998</v>
      </c>
      <c r="AQ356" s="6">
        <f t="shared" si="23"/>
        <v>1.9897928291843794</v>
      </c>
      <c r="AR356" s="6">
        <f t="shared" si="24"/>
        <v>-1.0069249991843794</v>
      </c>
      <c r="AS356" s="6" t="s">
        <v>120</v>
      </c>
      <c r="AT356" s="6">
        <f t="shared" si="21"/>
        <v>-1.0069249999999998</v>
      </c>
      <c r="AU356" s="6">
        <f t="shared" si="22"/>
        <v>0</v>
      </c>
    </row>
    <row r="357" spans="1:47">
      <c r="A357" s="8">
        <v>-1</v>
      </c>
      <c r="B357" s="8">
        <v>1</v>
      </c>
      <c r="C357" s="8">
        <v>1.7591592982857476</v>
      </c>
      <c r="D357" s="8">
        <v>-0.65460381267580381</v>
      </c>
      <c r="E357" s="8">
        <v>0</v>
      </c>
      <c r="F357" s="8">
        <v>1</v>
      </c>
      <c r="G357" s="8">
        <v>0</v>
      </c>
      <c r="H357" s="8">
        <v>0</v>
      </c>
      <c r="I357" s="8">
        <v>1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1</v>
      </c>
      <c r="Z357" s="8">
        <v>0</v>
      </c>
      <c r="AA357" s="8">
        <v>0</v>
      </c>
      <c r="AB357" s="8">
        <v>0</v>
      </c>
      <c r="AC357" s="8">
        <v>0</v>
      </c>
      <c r="AD357" s="8">
        <v>0.45617454317524392</v>
      </c>
      <c r="AE357" s="8">
        <v>0</v>
      </c>
      <c r="AF357" s="8">
        <v>0</v>
      </c>
      <c r="AG357" s="8">
        <v>-0.49352860267821486</v>
      </c>
      <c r="AH357" s="8">
        <v>1</v>
      </c>
      <c r="AI357" s="8">
        <v>0</v>
      </c>
      <c r="AJ357" s="8">
        <v>1</v>
      </c>
      <c r="AK357" s="8">
        <v>0</v>
      </c>
      <c r="AL357" s="8">
        <v>-1.0688619263650878</v>
      </c>
      <c r="AM357" s="8">
        <v>-0.1280945038325719</v>
      </c>
      <c r="AP357" s="6">
        <v>3.8044919E-3</v>
      </c>
      <c r="AQ357" s="6">
        <f t="shared" si="23"/>
        <v>-1.3327682279869753E-2</v>
      </c>
      <c r="AR357" s="6">
        <f t="shared" si="24"/>
        <v>0.9961955122798698</v>
      </c>
      <c r="AS357" s="6" t="s">
        <v>120</v>
      </c>
      <c r="AT357" s="6">
        <f t="shared" si="21"/>
        <v>0.99619550810000002</v>
      </c>
      <c r="AU357" s="6">
        <f t="shared" si="22"/>
        <v>1</v>
      </c>
    </row>
    <row r="358" spans="1:47">
      <c r="A358" s="8">
        <v>-1</v>
      </c>
      <c r="B358" s="8">
        <v>1</v>
      </c>
      <c r="C358" s="8">
        <v>-1.2923184282098104</v>
      </c>
      <c r="D358" s="8">
        <v>-0.95591976557850133</v>
      </c>
      <c r="E358" s="8">
        <v>1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1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1</v>
      </c>
      <c r="Z358" s="8">
        <v>0</v>
      </c>
      <c r="AA358" s="8">
        <v>0</v>
      </c>
      <c r="AB358" s="8">
        <v>0</v>
      </c>
      <c r="AC358" s="8">
        <v>0</v>
      </c>
      <c r="AD358" s="8">
        <v>-0.58969009988566923</v>
      </c>
      <c r="AE358" s="8">
        <v>0</v>
      </c>
      <c r="AF358" s="8">
        <v>0</v>
      </c>
      <c r="AG358" s="8">
        <v>-0.49352860267821486</v>
      </c>
      <c r="AH358" s="8">
        <v>0</v>
      </c>
      <c r="AI358" s="8">
        <v>0</v>
      </c>
      <c r="AJ358" s="8">
        <v>1</v>
      </c>
      <c r="AK358" s="8">
        <v>0</v>
      </c>
      <c r="AL358" s="8">
        <v>-0.72034744458581212</v>
      </c>
      <c r="AM358" s="8">
        <v>-0.19527168382016377</v>
      </c>
      <c r="AP358" s="6">
        <v>0</v>
      </c>
      <c r="AQ358" s="6">
        <f t="shared" si="23"/>
        <v>-2.0338461321366994E-2</v>
      </c>
      <c r="AR358" s="6">
        <f t="shared" si="24"/>
        <v>1.0032062913213671</v>
      </c>
      <c r="AS358" s="6" t="s">
        <v>120</v>
      </c>
      <c r="AT358" s="6">
        <f t="shared" si="21"/>
        <v>1</v>
      </c>
      <c r="AU358" s="6">
        <f t="shared" si="22"/>
        <v>1</v>
      </c>
    </row>
    <row r="359" spans="1:47">
      <c r="A359" s="8">
        <v>-1</v>
      </c>
      <c r="B359" s="8">
        <v>1</v>
      </c>
      <c r="C359" s="8">
        <v>0.21190764242395774</v>
      </c>
      <c r="D359" s="8">
        <v>-0.45372651074067222</v>
      </c>
      <c r="E359" s="8">
        <v>0</v>
      </c>
      <c r="F359" s="8">
        <v>1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1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1</v>
      </c>
      <c r="Z359" s="8">
        <v>0</v>
      </c>
      <c r="AA359" s="8">
        <v>0</v>
      </c>
      <c r="AB359" s="8">
        <v>0</v>
      </c>
      <c r="AC359" s="8">
        <v>0</v>
      </c>
      <c r="AD359" s="8">
        <v>-0.36557624780118786</v>
      </c>
      <c r="AE359" s="8">
        <v>0</v>
      </c>
      <c r="AF359" s="8">
        <v>0</v>
      </c>
      <c r="AG359" s="8">
        <v>-0.49352860267821486</v>
      </c>
      <c r="AH359" s="8">
        <v>0</v>
      </c>
      <c r="AI359" s="8">
        <v>0</v>
      </c>
      <c r="AJ359" s="8">
        <v>1</v>
      </c>
      <c r="AK359" s="8">
        <v>0</v>
      </c>
      <c r="AL359" s="8">
        <v>1.6030824339426926</v>
      </c>
      <c r="AM359" s="8">
        <v>-0.19220072702073099</v>
      </c>
      <c r="AP359" s="6">
        <v>0</v>
      </c>
      <c r="AQ359" s="6">
        <f t="shared" si="23"/>
        <v>-2.0175530079926347E-2</v>
      </c>
      <c r="AR359" s="6">
        <f t="shared" si="24"/>
        <v>1.0030433600799264</v>
      </c>
      <c r="AS359" s="6" t="s">
        <v>120</v>
      </c>
      <c r="AT359" s="6">
        <f t="shared" si="21"/>
        <v>1</v>
      </c>
      <c r="AU359" s="6">
        <f t="shared" si="22"/>
        <v>1</v>
      </c>
    </row>
    <row r="360" spans="1:47">
      <c r="A360" s="8">
        <v>-1</v>
      </c>
      <c r="B360" s="8">
        <v>1</v>
      </c>
      <c r="C360" s="8">
        <v>9.9702176468594778E-2</v>
      </c>
      <c r="D360" s="8">
        <v>-0.48687126555996896</v>
      </c>
      <c r="E360" s="8">
        <v>0</v>
      </c>
      <c r="F360" s="8">
        <v>1</v>
      </c>
      <c r="G360" s="8">
        <v>0</v>
      </c>
      <c r="H360" s="8">
        <v>0</v>
      </c>
      <c r="I360" s="8">
        <v>1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1</v>
      </c>
      <c r="AC360" s="8">
        <v>0</v>
      </c>
      <c r="AD360" s="8">
        <v>1.0538114820671942</v>
      </c>
      <c r="AE360" s="8">
        <v>0</v>
      </c>
      <c r="AF360" s="8">
        <v>0</v>
      </c>
      <c r="AG360" s="8">
        <v>-0.49352860267821486</v>
      </c>
      <c r="AH360" s="8">
        <v>1</v>
      </c>
      <c r="AI360" s="8">
        <v>0</v>
      </c>
      <c r="AJ360" s="8">
        <v>1</v>
      </c>
      <c r="AK360" s="8">
        <v>0</v>
      </c>
      <c r="AL360" s="8">
        <v>0.62724188496072064</v>
      </c>
      <c r="AM360" s="8">
        <v>-0.19527168382016377</v>
      </c>
      <c r="AP360" s="6">
        <v>0</v>
      </c>
      <c r="AQ360" s="6">
        <f t="shared" si="23"/>
        <v>-2.0397662439156274E-2</v>
      </c>
      <c r="AR360" s="6">
        <f t="shared" si="24"/>
        <v>1.0032654924391562</v>
      </c>
      <c r="AS360" s="6" t="s">
        <v>120</v>
      </c>
      <c r="AT360" s="6">
        <f t="shared" si="21"/>
        <v>1</v>
      </c>
      <c r="AU360" s="6">
        <f t="shared" si="22"/>
        <v>1</v>
      </c>
    </row>
    <row r="361" spans="1:47">
      <c r="A361" s="8">
        <v>-1</v>
      </c>
      <c r="B361" s="8">
        <v>0</v>
      </c>
      <c r="C361" s="8">
        <v>-0.65958178971962622</v>
      </c>
      <c r="D361" s="8">
        <v>-0.8132968812045579</v>
      </c>
      <c r="E361" s="8">
        <v>0</v>
      </c>
      <c r="F361" s="8">
        <v>1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1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1</v>
      </c>
      <c r="Z361" s="8">
        <v>0</v>
      </c>
      <c r="AA361" s="8">
        <v>0</v>
      </c>
      <c r="AB361" s="8">
        <v>0</v>
      </c>
      <c r="AC361" s="8">
        <v>0</v>
      </c>
      <c r="AD361" s="8">
        <v>-0.58969009988566923</v>
      </c>
      <c r="AE361" s="8">
        <v>0</v>
      </c>
      <c r="AF361" s="8">
        <v>1</v>
      </c>
      <c r="AG361" s="8">
        <v>-0.28789168489562533</v>
      </c>
      <c r="AH361" s="8">
        <v>1</v>
      </c>
      <c r="AI361" s="8">
        <v>0</v>
      </c>
      <c r="AJ361" s="8">
        <v>1</v>
      </c>
      <c r="AK361" s="8">
        <v>0</v>
      </c>
      <c r="AL361" s="8">
        <v>0.32519600075201499</v>
      </c>
      <c r="AM361" s="8">
        <v>-0.19450394462030557</v>
      </c>
      <c r="AP361" s="6">
        <v>0</v>
      </c>
      <c r="AQ361" s="6">
        <f t="shared" si="23"/>
        <v>-2.0313951809676354E-2</v>
      </c>
      <c r="AR361" s="6">
        <f t="shared" si="24"/>
        <v>1.0031817818096764</v>
      </c>
      <c r="AS361" s="6" t="s">
        <v>120</v>
      </c>
      <c r="AT361" s="6">
        <f t="shared" si="21"/>
        <v>1</v>
      </c>
      <c r="AU361" s="6">
        <f t="shared" si="22"/>
        <v>1</v>
      </c>
    </row>
    <row r="362" spans="1:47">
      <c r="A362" s="8">
        <v>-1</v>
      </c>
      <c r="B362" s="8">
        <v>1</v>
      </c>
      <c r="C362" s="8">
        <v>-0.31537305838096619</v>
      </c>
      <c r="D362" s="8">
        <v>-0.65460381267580381</v>
      </c>
      <c r="E362" s="8">
        <v>0</v>
      </c>
      <c r="F362" s="8">
        <v>1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1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1</v>
      </c>
      <c r="Z362" s="8">
        <v>0</v>
      </c>
      <c r="AA362" s="8">
        <v>0</v>
      </c>
      <c r="AB362" s="8">
        <v>0</v>
      </c>
      <c r="AC362" s="8">
        <v>0</v>
      </c>
      <c r="AD362" s="8">
        <v>7.9468390062811482E-3</v>
      </c>
      <c r="AE362" s="8">
        <v>0</v>
      </c>
      <c r="AF362" s="8">
        <v>1</v>
      </c>
      <c r="AG362" s="8">
        <v>-0.28789168489562533</v>
      </c>
      <c r="AH362" s="8">
        <v>1</v>
      </c>
      <c r="AI362" s="8">
        <v>0</v>
      </c>
      <c r="AJ362" s="8">
        <v>1</v>
      </c>
      <c r="AK362" s="8">
        <v>0</v>
      </c>
      <c r="AL362" s="8">
        <v>-0.48800445673296167</v>
      </c>
      <c r="AM362" s="8">
        <v>-0.19469587942027014</v>
      </c>
      <c r="AP362" s="6">
        <v>0</v>
      </c>
      <c r="AQ362" s="6">
        <f t="shared" si="23"/>
        <v>-2.0292538521593812E-2</v>
      </c>
      <c r="AR362" s="6">
        <f t="shared" si="24"/>
        <v>1.0031603685215937</v>
      </c>
      <c r="AS362" s="6" t="s">
        <v>120</v>
      </c>
      <c r="AT362" s="6">
        <f t="shared" si="21"/>
        <v>1</v>
      </c>
      <c r="AU362" s="6">
        <f t="shared" si="22"/>
        <v>1</v>
      </c>
    </row>
    <row r="363" spans="1:47">
      <c r="A363" s="8">
        <v>-1</v>
      </c>
      <c r="B363" s="8">
        <v>1</v>
      </c>
      <c r="C363" s="8">
        <v>1.4849734216066677</v>
      </c>
      <c r="D363" s="8">
        <v>-0.49591074414704983</v>
      </c>
      <c r="E363" s="8">
        <v>0</v>
      </c>
      <c r="F363" s="8">
        <v>1</v>
      </c>
      <c r="G363" s="8">
        <v>0</v>
      </c>
      <c r="H363" s="8">
        <v>1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1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-0.57773736110783025</v>
      </c>
      <c r="AE363" s="8">
        <v>0</v>
      </c>
      <c r="AF363" s="8">
        <v>0</v>
      </c>
      <c r="AG363" s="8">
        <v>-0.49352860267821486</v>
      </c>
      <c r="AH363" s="8">
        <v>0</v>
      </c>
      <c r="AI363" s="8">
        <v>0</v>
      </c>
      <c r="AJ363" s="8">
        <v>1</v>
      </c>
      <c r="AK363" s="8">
        <v>0</v>
      </c>
      <c r="AL363" s="8">
        <v>9.2853012899164533E-2</v>
      </c>
      <c r="AM363" s="8">
        <v>-0.19469587942027014</v>
      </c>
      <c r="AP363" s="6">
        <v>0</v>
      </c>
      <c r="AQ363" s="6">
        <f t="shared" si="23"/>
        <v>-2.0373609089609827E-2</v>
      </c>
      <c r="AR363" s="6">
        <f t="shared" si="24"/>
        <v>1.0032414390896098</v>
      </c>
      <c r="AS363" s="6" t="s">
        <v>120</v>
      </c>
      <c r="AT363" s="6">
        <f t="shared" si="21"/>
        <v>1</v>
      </c>
      <c r="AU363" s="6">
        <f t="shared" si="22"/>
        <v>1</v>
      </c>
    </row>
    <row r="364" spans="1:47">
      <c r="A364" s="8">
        <v>-1</v>
      </c>
      <c r="B364" s="8">
        <v>1</v>
      </c>
      <c r="C364" s="8">
        <v>-0.79287830822822492</v>
      </c>
      <c r="D364" s="8">
        <v>-0.5039458362244551</v>
      </c>
      <c r="E364" s="8">
        <v>0</v>
      </c>
      <c r="F364" s="8">
        <v>1</v>
      </c>
      <c r="G364" s="8">
        <v>0</v>
      </c>
      <c r="H364" s="8">
        <v>0</v>
      </c>
      <c r="I364" s="8">
        <v>0</v>
      </c>
      <c r="J364" s="8">
        <v>1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1</v>
      </c>
      <c r="Z364" s="8">
        <v>0</v>
      </c>
      <c r="AA364" s="8">
        <v>0</v>
      </c>
      <c r="AB364" s="8">
        <v>0</v>
      </c>
      <c r="AC364" s="8">
        <v>0</v>
      </c>
      <c r="AD364" s="8">
        <v>-0.62704240856641613</v>
      </c>
      <c r="AE364" s="8">
        <v>0</v>
      </c>
      <c r="AF364" s="8">
        <v>0</v>
      </c>
      <c r="AG364" s="8">
        <v>-0.49352860267821486</v>
      </c>
      <c r="AH364" s="8">
        <v>0</v>
      </c>
      <c r="AI364" s="8">
        <v>0</v>
      </c>
      <c r="AJ364" s="8">
        <v>1</v>
      </c>
      <c r="AK364" s="8">
        <v>0</v>
      </c>
      <c r="AL364" s="8">
        <v>-0.13948997495368595</v>
      </c>
      <c r="AM364" s="8">
        <v>-0.19335233582051828</v>
      </c>
      <c r="AP364" s="6">
        <v>0</v>
      </c>
      <c r="AQ364" s="6">
        <f t="shared" si="23"/>
        <v>-2.0189110488381099E-2</v>
      </c>
      <c r="AR364" s="6">
        <f t="shared" si="24"/>
        <v>1.0030569404883811</v>
      </c>
      <c r="AS364" s="6" t="s">
        <v>120</v>
      </c>
      <c r="AT364" s="6">
        <f t="shared" si="21"/>
        <v>1</v>
      </c>
      <c r="AU364" s="6">
        <f t="shared" si="22"/>
        <v>1</v>
      </c>
    </row>
    <row r="365" spans="1:47">
      <c r="A365" s="8">
        <v>-1</v>
      </c>
      <c r="B365" s="8">
        <v>1</v>
      </c>
      <c r="C365" s="8">
        <v>-0.11795922717202845</v>
      </c>
      <c r="D365" s="8">
        <v>-0.73796789297888354</v>
      </c>
      <c r="E365" s="8">
        <v>1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1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1</v>
      </c>
      <c r="Z365" s="8">
        <v>0</v>
      </c>
      <c r="AA365" s="8">
        <v>0</v>
      </c>
      <c r="AB365" s="8">
        <v>0</v>
      </c>
      <c r="AC365" s="8">
        <v>0</v>
      </c>
      <c r="AD365" s="8">
        <v>-0.65244197846932406</v>
      </c>
      <c r="AE365" s="8">
        <v>0</v>
      </c>
      <c r="AF365" s="8">
        <v>0</v>
      </c>
      <c r="AG365" s="8">
        <v>-0.49352860267821486</v>
      </c>
      <c r="AH365" s="8">
        <v>0</v>
      </c>
      <c r="AI365" s="8">
        <v>0</v>
      </c>
      <c r="AJ365" s="8">
        <v>1</v>
      </c>
      <c r="AK365" s="8">
        <v>0</v>
      </c>
      <c r="AL365" s="8">
        <v>-8.1404227990473338E-2</v>
      </c>
      <c r="AM365" s="8">
        <v>-0.16091535462650963</v>
      </c>
      <c r="AP365" s="6">
        <v>3.2050247999999999E-4</v>
      </c>
      <c r="AQ365" s="6">
        <f t="shared" si="23"/>
        <v>-1.6811671634192359E-2</v>
      </c>
      <c r="AR365" s="6">
        <f t="shared" si="24"/>
        <v>0.99967950163419239</v>
      </c>
      <c r="AS365" s="6" t="s">
        <v>120</v>
      </c>
      <c r="AT365" s="6">
        <f t="shared" si="21"/>
        <v>0.99967949751999996</v>
      </c>
      <c r="AU365" s="6">
        <f t="shared" si="22"/>
        <v>1</v>
      </c>
    </row>
    <row r="366" spans="1:47">
      <c r="A366" s="8">
        <v>-1</v>
      </c>
      <c r="B366" s="8">
        <v>1</v>
      </c>
      <c r="C366" s="8">
        <v>-0.72960464437920647</v>
      </c>
      <c r="D366" s="8">
        <v>-0.92177062424952894</v>
      </c>
      <c r="E366" s="8">
        <v>0</v>
      </c>
      <c r="F366" s="8">
        <v>1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1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1</v>
      </c>
      <c r="Z366" s="8">
        <v>0</v>
      </c>
      <c r="AA366" s="8">
        <v>0</v>
      </c>
      <c r="AB366" s="8">
        <v>0</v>
      </c>
      <c r="AC366" s="8">
        <v>0</v>
      </c>
      <c r="AD366" s="8">
        <v>-0.63899514734425511</v>
      </c>
      <c r="AE366" s="8">
        <v>0</v>
      </c>
      <c r="AF366" s="8">
        <v>0</v>
      </c>
      <c r="AG366" s="8">
        <v>-0.49352860267821486</v>
      </c>
      <c r="AH366" s="8">
        <v>0</v>
      </c>
      <c r="AI366" s="8">
        <v>1</v>
      </c>
      <c r="AJ366" s="8">
        <v>0</v>
      </c>
      <c r="AK366" s="8">
        <v>0</v>
      </c>
      <c r="AL366" s="8">
        <v>-1.0688619263650878</v>
      </c>
      <c r="AM366" s="8">
        <v>-0.19527168382016377</v>
      </c>
      <c r="AP366" s="6">
        <v>0</v>
      </c>
      <c r="AQ366" s="6">
        <f t="shared" si="23"/>
        <v>-2.032886746619637E-2</v>
      </c>
      <c r="AR366" s="6">
        <f t="shared" si="24"/>
        <v>1.0031966974661963</v>
      </c>
      <c r="AS366" s="6" t="s">
        <v>120</v>
      </c>
      <c r="AT366" s="6">
        <f t="shared" si="21"/>
        <v>1</v>
      </c>
      <c r="AU366" s="6">
        <f t="shared" si="22"/>
        <v>1</v>
      </c>
    </row>
    <row r="367" spans="1:47">
      <c r="A367" s="8">
        <v>-1</v>
      </c>
      <c r="B367" s="8">
        <v>1</v>
      </c>
      <c r="C367" s="8">
        <v>6.4269093442914746E-2</v>
      </c>
      <c r="D367" s="8">
        <v>0.55065999893498607</v>
      </c>
      <c r="E367" s="8">
        <v>0</v>
      </c>
      <c r="F367" s="8">
        <v>1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1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1</v>
      </c>
      <c r="AA367" s="8">
        <v>0</v>
      </c>
      <c r="AB367" s="8">
        <v>0</v>
      </c>
      <c r="AC367" s="8">
        <v>0</v>
      </c>
      <c r="AD367" s="8">
        <v>-0.19076744317529237</v>
      </c>
      <c r="AE367" s="8">
        <v>1</v>
      </c>
      <c r="AF367" s="8">
        <v>0</v>
      </c>
      <c r="AG367" s="8">
        <v>-0.49352860267821486</v>
      </c>
      <c r="AH367" s="8">
        <v>1</v>
      </c>
      <c r="AI367" s="8">
        <v>1</v>
      </c>
      <c r="AJ367" s="8">
        <v>0</v>
      </c>
      <c r="AK367" s="8">
        <v>0</v>
      </c>
      <c r="AL367" s="8">
        <v>1.3707394460898421</v>
      </c>
      <c r="AM367" s="8">
        <v>-0.19527168382016377</v>
      </c>
      <c r="AP367" s="6">
        <v>1.9998355000000001</v>
      </c>
      <c r="AQ367" s="6">
        <f t="shared" si="23"/>
        <v>1.9827033052606056</v>
      </c>
      <c r="AR367" s="6">
        <f t="shared" si="24"/>
        <v>-0.99983547526060557</v>
      </c>
      <c r="AS367" s="6" t="s">
        <v>120</v>
      </c>
      <c r="AT367" s="6">
        <f t="shared" si="21"/>
        <v>-0.9998355000000001</v>
      </c>
      <c r="AU367" s="6">
        <f t="shared" si="22"/>
        <v>0</v>
      </c>
    </row>
    <row r="368" spans="1:47">
      <c r="A368" s="8">
        <v>-1</v>
      </c>
      <c r="B368" s="8">
        <v>0</v>
      </c>
      <c r="C368" s="8">
        <v>0.90116858522282806</v>
      </c>
      <c r="D368" s="8">
        <v>-0.60438448719202098</v>
      </c>
      <c r="E368" s="8">
        <v>1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1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1</v>
      </c>
      <c r="Z368" s="8">
        <v>0</v>
      </c>
      <c r="AA368" s="8">
        <v>0</v>
      </c>
      <c r="AB368" s="8">
        <v>0</v>
      </c>
      <c r="AC368" s="8">
        <v>0</v>
      </c>
      <c r="AD368" s="8">
        <v>-0.66439471724716304</v>
      </c>
      <c r="AE368" s="8">
        <v>0</v>
      </c>
      <c r="AF368" s="8">
        <v>0</v>
      </c>
      <c r="AG368" s="8">
        <v>-0.49352860267821486</v>
      </c>
      <c r="AH368" s="8">
        <v>1</v>
      </c>
      <c r="AI368" s="8">
        <v>0</v>
      </c>
      <c r="AJ368" s="8">
        <v>1</v>
      </c>
      <c r="AK368" s="8">
        <v>0</v>
      </c>
      <c r="AL368" s="8">
        <v>-0.19757572191689857</v>
      </c>
      <c r="AM368" s="8">
        <v>-0.19507974902019923</v>
      </c>
      <c r="AP368" s="6">
        <v>0</v>
      </c>
      <c r="AQ368" s="6">
        <f t="shared" si="23"/>
        <v>-2.0376267739252118E-2</v>
      </c>
      <c r="AR368" s="6">
        <f t="shared" si="24"/>
        <v>1.003244097739252</v>
      </c>
      <c r="AS368" s="6" t="s">
        <v>120</v>
      </c>
      <c r="AT368" s="6">
        <f t="shared" si="21"/>
        <v>1</v>
      </c>
      <c r="AU368" s="6">
        <f t="shared" si="22"/>
        <v>1</v>
      </c>
    </row>
    <row r="369" spans="1:47">
      <c r="A369" s="8">
        <v>-1</v>
      </c>
      <c r="B369" s="8">
        <v>1</v>
      </c>
      <c r="C369" s="8">
        <v>-1.2855692373992487</v>
      </c>
      <c r="D369" s="8">
        <v>-0.13533598717348855</v>
      </c>
      <c r="E369" s="8">
        <v>0</v>
      </c>
      <c r="F369" s="8">
        <v>1</v>
      </c>
      <c r="G369" s="8">
        <v>0</v>
      </c>
      <c r="H369" s="8">
        <v>0</v>
      </c>
      <c r="I369" s="8">
        <v>0</v>
      </c>
      <c r="J369" s="8">
        <v>1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1</v>
      </c>
      <c r="AC369" s="8">
        <v>0</v>
      </c>
      <c r="AD369" s="8">
        <v>-0.54038505242708335</v>
      </c>
      <c r="AE369" s="8">
        <v>0</v>
      </c>
      <c r="AF369" s="8">
        <v>0</v>
      </c>
      <c r="AG369" s="8">
        <v>-0.49352860267821486</v>
      </c>
      <c r="AH369" s="8">
        <v>1</v>
      </c>
      <c r="AI369" s="8">
        <v>0</v>
      </c>
      <c r="AJ369" s="8">
        <v>1</v>
      </c>
      <c r="AK369" s="8">
        <v>0</v>
      </c>
      <c r="AL369" s="8">
        <v>-0.37183296280653644</v>
      </c>
      <c r="AM369" s="8">
        <v>-0.19527168382016377</v>
      </c>
      <c r="AP369" s="6">
        <v>0</v>
      </c>
      <c r="AQ369" s="6">
        <f t="shared" si="23"/>
        <v>-2.0373578272895192E-2</v>
      </c>
      <c r="AR369" s="6">
        <f t="shared" si="24"/>
        <v>1.0032414082728951</v>
      </c>
      <c r="AS369" s="6" t="s">
        <v>120</v>
      </c>
      <c r="AT369" s="6">
        <f t="shared" si="21"/>
        <v>1</v>
      </c>
      <c r="AU369" s="6">
        <f t="shared" si="22"/>
        <v>1</v>
      </c>
    </row>
    <row r="370" spans="1:47">
      <c r="A370" s="8">
        <v>-1</v>
      </c>
      <c r="B370" s="8">
        <v>1</v>
      </c>
      <c r="C370" s="8">
        <v>1.7515667960834058</v>
      </c>
      <c r="D370" s="8">
        <v>-0.67971347541769533</v>
      </c>
      <c r="E370" s="8">
        <v>1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1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1</v>
      </c>
      <c r="AC370" s="8">
        <v>0</v>
      </c>
      <c r="AD370" s="8">
        <v>2.1624280037117627</v>
      </c>
      <c r="AE370" s="8">
        <v>1</v>
      </c>
      <c r="AF370" s="8">
        <v>0</v>
      </c>
      <c r="AG370" s="8">
        <v>-0.49352860267821486</v>
      </c>
      <c r="AH370" s="8">
        <v>1</v>
      </c>
      <c r="AI370" s="8">
        <v>0</v>
      </c>
      <c r="AJ370" s="8">
        <v>1</v>
      </c>
      <c r="AK370" s="8">
        <v>0</v>
      </c>
      <c r="AL370" s="8">
        <v>9.2853012899164533E-2</v>
      </c>
      <c r="AM370" s="8">
        <v>-0.17607820382370895</v>
      </c>
      <c r="AP370" s="6">
        <v>2.0019814</v>
      </c>
      <c r="AQ370" s="6">
        <f t="shared" si="23"/>
        <v>1.9848492005244016</v>
      </c>
      <c r="AR370" s="6">
        <f t="shared" si="24"/>
        <v>-1.0019813705244016</v>
      </c>
      <c r="AS370" s="6" t="s">
        <v>120</v>
      </c>
      <c r="AT370" s="6">
        <f t="shared" si="21"/>
        <v>-1.0019814</v>
      </c>
      <c r="AU370" s="6">
        <f t="shared" si="22"/>
        <v>0</v>
      </c>
    </row>
    <row r="371" spans="1:47">
      <c r="A371" s="8">
        <v>-1</v>
      </c>
      <c r="B371" s="8">
        <v>1</v>
      </c>
      <c r="C371" s="8">
        <v>-0.84940278126668145</v>
      </c>
      <c r="D371" s="8">
        <v>1.3541692066755127</v>
      </c>
      <c r="E371" s="8">
        <v>0</v>
      </c>
      <c r="F371" s="8">
        <v>1</v>
      </c>
      <c r="G371" s="8">
        <v>0</v>
      </c>
      <c r="H371" s="8">
        <v>0</v>
      </c>
      <c r="I371" s="8">
        <v>0</v>
      </c>
      <c r="J371" s="8">
        <v>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1</v>
      </c>
      <c r="Z371" s="8">
        <v>0</v>
      </c>
      <c r="AA371" s="8">
        <v>0</v>
      </c>
      <c r="AB371" s="8">
        <v>0</v>
      </c>
      <c r="AC371" s="8">
        <v>0</v>
      </c>
      <c r="AD371" s="8">
        <v>-0.51498548252417542</v>
      </c>
      <c r="AE371" s="8">
        <v>1</v>
      </c>
      <c r="AF371" s="8">
        <v>0</v>
      </c>
      <c r="AG371" s="8">
        <v>-0.49352860267821486</v>
      </c>
      <c r="AH371" s="8">
        <v>1</v>
      </c>
      <c r="AI371" s="8">
        <v>0</v>
      </c>
      <c r="AJ371" s="8">
        <v>1</v>
      </c>
      <c r="AK371" s="8">
        <v>0</v>
      </c>
      <c r="AL371" s="8">
        <v>-0.48800445673296167</v>
      </c>
      <c r="AM371" s="8">
        <v>-0.18222011742257449</v>
      </c>
      <c r="AP371" s="6">
        <v>2.0012891000000002</v>
      </c>
      <c r="AQ371" s="6">
        <f t="shared" si="23"/>
        <v>1.9841568493548016</v>
      </c>
      <c r="AR371" s="6">
        <f t="shared" si="24"/>
        <v>-1.0012890193548016</v>
      </c>
      <c r="AS371" s="6" t="s">
        <v>120</v>
      </c>
      <c r="AT371" s="6">
        <f t="shared" si="21"/>
        <v>-1.0012891000000002</v>
      </c>
      <c r="AU371" s="6">
        <f t="shared" si="22"/>
        <v>0</v>
      </c>
    </row>
    <row r="372" spans="1:47">
      <c r="A372" s="8">
        <v>-1</v>
      </c>
      <c r="B372" s="8">
        <v>1</v>
      </c>
      <c r="C372" s="8">
        <v>1.5161201280581779E-4</v>
      </c>
      <c r="D372" s="8">
        <v>-0.94788467350109606</v>
      </c>
      <c r="E372" s="8">
        <v>1</v>
      </c>
      <c r="F372" s="8">
        <v>0</v>
      </c>
      <c r="G372" s="8">
        <v>0</v>
      </c>
      <c r="H372" s="8">
        <v>0</v>
      </c>
      <c r="I372" s="8">
        <v>1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1</v>
      </c>
      <c r="Z372" s="8">
        <v>0</v>
      </c>
      <c r="AA372" s="8">
        <v>0</v>
      </c>
      <c r="AB372" s="8">
        <v>0</v>
      </c>
      <c r="AC372" s="8">
        <v>0</v>
      </c>
      <c r="AD372" s="8">
        <v>0.60558377789823148</v>
      </c>
      <c r="AE372" s="8">
        <v>0</v>
      </c>
      <c r="AF372" s="8">
        <v>0</v>
      </c>
      <c r="AG372" s="8">
        <v>-0.49352860267821486</v>
      </c>
      <c r="AH372" s="8">
        <v>1</v>
      </c>
      <c r="AI372" s="8">
        <v>0</v>
      </c>
      <c r="AJ372" s="8">
        <v>1</v>
      </c>
      <c r="AK372" s="8">
        <v>0</v>
      </c>
      <c r="AL372" s="8">
        <v>1.6030824339426926</v>
      </c>
      <c r="AM372" s="8">
        <v>-0.19527168382016377</v>
      </c>
      <c r="AP372" s="6">
        <v>0</v>
      </c>
      <c r="AQ372" s="6">
        <f t="shared" si="23"/>
        <v>-2.0455153152306949E-2</v>
      </c>
      <c r="AR372" s="6">
        <f t="shared" si="24"/>
        <v>1.0033229831523069</v>
      </c>
      <c r="AS372" s="6" t="s">
        <v>120</v>
      </c>
      <c r="AT372" s="6">
        <f t="shared" si="21"/>
        <v>1</v>
      </c>
      <c r="AU372" s="6">
        <f t="shared" si="22"/>
        <v>1</v>
      </c>
    </row>
    <row r="373" spans="1:47">
      <c r="A373" s="8">
        <v>-1</v>
      </c>
      <c r="B373" s="8">
        <v>1</v>
      </c>
      <c r="C373" s="8">
        <v>-0.97595010896471834</v>
      </c>
      <c r="D373" s="8">
        <v>-0.70482313815958675</v>
      </c>
      <c r="E373" s="8">
        <v>1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1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1</v>
      </c>
      <c r="Z373" s="8">
        <v>0</v>
      </c>
      <c r="AA373" s="8">
        <v>0</v>
      </c>
      <c r="AB373" s="8">
        <v>0</v>
      </c>
      <c r="AC373" s="8">
        <v>0</v>
      </c>
      <c r="AD373" s="8">
        <v>-0.62704240856641613</v>
      </c>
      <c r="AE373" s="8">
        <v>0</v>
      </c>
      <c r="AF373" s="8">
        <v>0</v>
      </c>
      <c r="AG373" s="8">
        <v>-0.49352860267821486</v>
      </c>
      <c r="AH373" s="8">
        <v>0</v>
      </c>
      <c r="AI373" s="8">
        <v>0</v>
      </c>
      <c r="AJ373" s="8">
        <v>1</v>
      </c>
      <c r="AK373" s="8">
        <v>0</v>
      </c>
      <c r="AL373" s="8">
        <v>-0.25566146888011121</v>
      </c>
      <c r="AM373" s="8">
        <v>-0.19450394462030557</v>
      </c>
      <c r="AP373" s="6">
        <v>0</v>
      </c>
      <c r="AQ373" s="6">
        <f t="shared" si="23"/>
        <v>-2.0295692844203378E-2</v>
      </c>
      <c r="AR373" s="6">
        <f t="shared" si="24"/>
        <v>1.0031635228442033</v>
      </c>
      <c r="AS373" s="6" t="s">
        <v>120</v>
      </c>
      <c r="AT373" s="6">
        <f t="shared" si="21"/>
        <v>1</v>
      </c>
      <c r="AU373" s="6">
        <f t="shared" si="22"/>
        <v>1</v>
      </c>
    </row>
    <row r="374" spans="1:47">
      <c r="A374" s="8">
        <v>-1</v>
      </c>
      <c r="B374" s="8">
        <v>1</v>
      </c>
      <c r="C374" s="8">
        <v>-0.14664328811691707</v>
      </c>
      <c r="D374" s="8">
        <v>-0.54613006963083277</v>
      </c>
      <c r="E374" s="8">
        <v>1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1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1</v>
      </c>
      <c r="AC374" s="8">
        <v>0</v>
      </c>
      <c r="AD374" s="8">
        <v>-0.65244197846932406</v>
      </c>
      <c r="AE374" s="8">
        <v>0</v>
      </c>
      <c r="AF374" s="8">
        <v>0</v>
      </c>
      <c r="AG374" s="8">
        <v>-0.49352860267821486</v>
      </c>
      <c r="AH374" s="8">
        <v>0</v>
      </c>
      <c r="AI374" s="8">
        <v>0</v>
      </c>
      <c r="AJ374" s="8">
        <v>1</v>
      </c>
      <c r="AK374" s="8">
        <v>0</v>
      </c>
      <c r="AL374" s="8">
        <v>-0.32536436523596635</v>
      </c>
      <c r="AM374" s="8">
        <v>-0.19507974902019923</v>
      </c>
      <c r="AP374" s="6">
        <v>0</v>
      </c>
      <c r="AQ374" s="6">
        <f t="shared" si="23"/>
        <v>-2.0366318312765488E-2</v>
      </c>
      <c r="AR374" s="6">
        <f t="shared" si="24"/>
        <v>1.0032341483127656</v>
      </c>
      <c r="AS374" s="6" t="s">
        <v>120</v>
      </c>
      <c r="AT374" s="6">
        <f t="shared" si="21"/>
        <v>1</v>
      </c>
      <c r="AU374" s="6">
        <f t="shared" si="22"/>
        <v>1</v>
      </c>
    </row>
    <row r="375" spans="1:47">
      <c r="A375" s="8">
        <v>-1</v>
      </c>
      <c r="B375" s="8">
        <v>0</v>
      </c>
      <c r="C375" s="8">
        <v>-0.11121003636146662</v>
      </c>
      <c r="D375" s="8">
        <v>0.14890539506472272</v>
      </c>
      <c r="E375" s="8">
        <v>0</v>
      </c>
      <c r="F375" s="8">
        <v>1</v>
      </c>
      <c r="G375" s="8">
        <v>0</v>
      </c>
      <c r="H375" s="8">
        <v>0</v>
      </c>
      <c r="I375" s="8">
        <v>0</v>
      </c>
      <c r="J375" s="8">
        <v>0</v>
      </c>
      <c r="K375" s="8">
        <v>1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1</v>
      </c>
      <c r="Z375" s="8">
        <v>0</v>
      </c>
      <c r="AA375" s="8">
        <v>0</v>
      </c>
      <c r="AB375" s="8">
        <v>0</v>
      </c>
      <c r="AC375" s="8">
        <v>0</v>
      </c>
      <c r="AD375" s="8">
        <v>0.97910686470570052</v>
      </c>
      <c r="AE375" s="8">
        <v>0</v>
      </c>
      <c r="AF375" s="8">
        <v>0</v>
      </c>
      <c r="AG375" s="8">
        <v>-0.49352860267821486</v>
      </c>
      <c r="AH375" s="8">
        <v>1</v>
      </c>
      <c r="AI375" s="8">
        <v>1</v>
      </c>
      <c r="AJ375" s="8">
        <v>0</v>
      </c>
      <c r="AK375" s="8">
        <v>0</v>
      </c>
      <c r="AL375" s="8">
        <v>-0.48800445673296167</v>
      </c>
      <c r="AM375" s="8">
        <v>-0.19527168382016377</v>
      </c>
      <c r="AP375" s="6">
        <v>0</v>
      </c>
      <c r="AQ375" s="6">
        <f t="shared" si="23"/>
        <v>-2.0336630824186616E-2</v>
      </c>
      <c r="AR375" s="6">
        <f t="shared" si="24"/>
        <v>1.0032044608241866</v>
      </c>
      <c r="AS375" s="6" t="s">
        <v>120</v>
      </c>
      <c r="AT375" s="6">
        <f t="shared" si="21"/>
        <v>1</v>
      </c>
      <c r="AU375" s="6">
        <f t="shared" si="22"/>
        <v>1</v>
      </c>
    </row>
    <row r="376" spans="1:47">
      <c r="A376" s="8">
        <v>-1</v>
      </c>
      <c r="B376" s="8">
        <v>1</v>
      </c>
      <c r="C376" s="8">
        <v>-0.9194256359262617</v>
      </c>
      <c r="D376" s="8">
        <v>0.1067211616583451</v>
      </c>
      <c r="E376" s="8">
        <v>0</v>
      </c>
      <c r="F376" s="8">
        <v>1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1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1</v>
      </c>
      <c r="Z376" s="8">
        <v>0</v>
      </c>
      <c r="AA376" s="8">
        <v>0</v>
      </c>
      <c r="AB376" s="8">
        <v>0</v>
      </c>
      <c r="AC376" s="8">
        <v>0</v>
      </c>
      <c r="AD376" s="8">
        <v>-0.55233779120492232</v>
      </c>
      <c r="AE376" s="8">
        <v>1</v>
      </c>
      <c r="AF376" s="8">
        <v>1</v>
      </c>
      <c r="AG376" s="8">
        <v>-0.28789168489562533</v>
      </c>
      <c r="AH376" s="8">
        <v>0</v>
      </c>
      <c r="AI376" s="8">
        <v>0</v>
      </c>
      <c r="AJ376" s="8">
        <v>1</v>
      </c>
      <c r="AK376" s="8">
        <v>0</v>
      </c>
      <c r="AL376" s="8">
        <v>-0.13948997495368595</v>
      </c>
      <c r="AM376" s="8">
        <v>-0.19527168382016377</v>
      </c>
      <c r="AP376" s="6">
        <v>1.9999376</v>
      </c>
      <c r="AQ376" s="6">
        <f t="shared" si="23"/>
        <v>1.9828053742394625</v>
      </c>
      <c r="AR376" s="6">
        <f t="shared" si="24"/>
        <v>-0.99993754423946246</v>
      </c>
      <c r="AS376" s="6" t="s">
        <v>120</v>
      </c>
      <c r="AT376" s="6">
        <f t="shared" si="21"/>
        <v>-0.99993759999999998</v>
      </c>
      <c r="AU376" s="6">
        <f t="shared" si="22"/>
        <v>0</v>
      </c>
    </row>
    <row r="377" spans="1:47">
      <c r="A377" s="8">
        <v>-1</v>
      </c>
      <c r="B377" s="8">
        <v>1</v>
      </c>
      <c r="C377" s="8">
        <v>0.7889631192674651</v>
      </c>
      <c r="D377" s="8">
        <v>-0.85548111461093546</v>
      </c>
      <c r="E377" s="8">
        <v>1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1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1</v>
      </c>
      <c r="Z377" s="8">
        <v>0</v>
      </c>
      <c r="AA377" s="8">
        <v>0</v>
      </c>
      <c r="AB377" s="8">
        <v>0</v>
      </c>
      <c r="AC377" s="8">
        <v>0</v>
      </c>
      <c r="AD377" s="8">
        <v>-0.51498548252417542</v>
      </c>
      <c r="AE377" s="8">
        <v>0</v>
      </c>
      <c r="AF377" s="8">
        <v>0</v>
      </c>
      <c r="AG377" s="8">
        <v>-0.49352860267821486</v>
      </c>
      <c r="AH377" s="8">
        <v>1</v>
      </c>
      <c r="AI377" s="8">
        <v>0</v>
      </c>
      <c r="AJ377" s="8">
        <v>1</v>
      </c>
      <c r="AK377" s="8">
        <v>0</v>
      </c>
      <c r="AL377" s="8">
        <v>-0.31374721584332382</v>
      </c>
      <c r="AM377" s="8">
        <v>-0.19527168382016377</v>
      </c>
      <c r="AP377" s="6">
        <v>0</v>
      </c>
      <c r="AQ377" s="6">
        <f t="shared" si="23"/>
        <v>-2.0391128622915745E-2</v>
      </c>
      <c r="AR377" s="6">
        <f t="shared" si="24"/>
        <v>1.0032589586229157</v>
      </c>
      <c r="AS377" s="6" t="s">
        <v>120</v>
      </c>
      <c r="AT377" s="6">
        <f t="shared" si="21"/>
        <v>1</v>
      </c>
      <c r="AU377" s="6">
        <f t="shared" si="22"/>
        <v>1</v>
      </c>
    </row>
    <row r="378" spans="1:47">
      <c r="A378" s="8">
        <v>-1</v>
      </c>
      <c r="B378" s="8">
        <v>1</v>
      </c>
      <c r="C378" s="8">
        <v>-0.55412568330459555</v>
      </c>
      <c r="D378" s="8">
        <v>1.4546078576430785</v>
      </c>
      <c r="E378" s="8">
        <v>0</v>
      </c>
      <c r="F378" s="8">
        <v>1</v>
      </c>
      <c r="G378" s="8">
        <v>0</v>
      </c>
      <c r="H378" s="8">
        <v>0</v>
      </c>
      <c r="I378" s="8">
        <v>0</v>
      </c>
      <c r="J378" s="8">
        <v>0</v>
      </c>
      <c r="K378" s="8">
        <v>1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1</v>
      </c>
      <c r="Z378" s="8">
        <v>0</v>
      </c>
      <c r="AA378" s="8">
        <v>0</v>
      </c>
      <c r="AB378" s="8">
        <v>0</v>
      </c>
      <c r="AC378" s="8">
        <v>0</v>
      </c>
      <c r="AD378" s="8">
        <v>7.9468390062811482E-3</v>
      </c>
      <c r="AE378" s="8">
        <v>1</v>
      </c>
      <c r="AF378" s="8">
        <v>1</v>
      </c>
      <c r="AG378" s="8">
        <v>-8.2254767113035795E-2</v>
      </c>
      <c r="AH378" s="8">
        <v>1</v>
      </c>
      <c r="AI378" s="8">
        <v>0</v>
      </c>
      <c r="AJ378" s="8">
        <v>1</v>
      </c>
      <c r="AK378" s="8">
        <v>0</v>
      </c>
      <c r="AL378" s="8">
        <v>-0.37183296280653644</v>
      </c>
      <c r="AM378" s="8">
        <v>-0.19431200982034103</v>
      </c>
      <c r="AP378" s="6">
        <v>2.0000342999999998</v>
      </c>
      <c r="AQ378" s="6">
        <f t="shared" si="23"/>
        <v>1.9829020436559024</v>
      </c>
      <c r="AR378" s="6">
        <f t="shared" si="24"/>
        <v>-1.0000342136559024</v>
      </c>
      <c r="AS378" s="6" t="s">
        <v>120</v>
      </c>
      <c r="AT378" s="6">
        <f t="shared" si="21"/>
        <v>-1.0000342999999998</v>
      </c>
      <c r="AU378" s="6">
        <f t="shared" si="22"/>
        <v>0</v>
      </c>
    </row>
    <row r="379" spans="1:47">
      <c r="A379" s="8">
        <v>-1</v>
      </c>
      <c r="B379" s="8">
        <v>1</v>
      </c>
      <c r="C379" s="8">
        <v>-1.2855692373992487</v>
      </c>
      <c r="D379" s="8">
        <v>-0.40350718525688928</v>
      </c>
      <c r="E379" s="8">
        <v>0</v>
      </c>
      <c r="F379" s="8">
        <v>1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1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1</v>
      </c>
      <c r="Z379" s="8">
        <v>0</v>
      </c>
      <c r="AA379" s="8">
        <v>0</v>
      </c>
      <c r="AB379" s="8">
        <v>0</v>
      </c>
      <c r="AC379" s="8">
        <v>0</v>
      </c>
      <c r="AD379" s="8">
        <v>-0.46568043506558954</v>
      </c>
      <c r="AE379" s="8">
        <v>0</v>
      </c>
      <c r="AF379" s="8">
        <v>1</v>
      </c>
      <c r="AG379" s="8">
        <v>-0.28789168489562533</v>
      </c>
      <c r="AH379" s="8">
        <v>0</v>
      </c>
      <c r="AI379" s="8">
        <v>0</v>
      </c>
      <c r="AJ379" s="8">
        <v>1</v>
      </c>
      <c r="AK379" s="8">
        <v>0</v>
      </c>
      <c r="AL379" s="8">
        <v>-0.6041759506593869</v>
      </c>
      <c r="AM379" s="8">
        <v>-0.19124105302090827</v>
      </c>
      <c r="AP379" s="6">
        <v>0</v>
      </c>
      <c r="AQ379" s="6">
        <f t="shared" si="23"/>
        <v>-1.9930308382965042E-2</v>
      </c>
      <c r="AR379" s="6">
        <f t="shared" si="24"/>
        <v>1.0027981383829649</v>
      </c>
      <c r="AS379" s="6" t="s">
        <v>120</v>
      </c>
      <c r="AT379" s="6">
        <f t="shared" si="21"/>
        <v>1</v>
      </c>
      <c r="AU379" s="6">
        <f t="shared" si="22"/>
        <v>1</v>
      </c>
    </row>
    <row r="380" spans="1:47">
      <c r="A380" s="8">
        <v>-1</v>
      </c>
      <c r="B380" s="8">
        <v>1</v>
      </c>
      <c r="C380" s="8">
        <v>-0.53303446202158944</v>
      </c>
      <c r="D380" s="8">
        <v>-0.75504246364336969</v>
      </c>
      <c r="E380" s="8">
        <v>0</v>
      </c>
      <c r="F380" s="8">
        <v>1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1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1</v>
      </c>
      <c r="Z380" s="8">
        <v>0</v>
      </c>
      <c r="AA380" s="8">
        <v>0</v>
      </c>
      <c r="AB380" s="8">
        <v>0</v>
      </c>
      <c r="AC380" s="8">
        <v>0</v>
      </c>
      <c r="AD380" s="8">
        <v>-0.51498548252417542</v>
      </c>
      <c r="AE380" s="8">
        <v>0</v>
      </c>
      <c r="AF380" s="8">
        <v>0</v>
      </c>
      <c r="AG380" s="8">
        <v>-0.49352860267821486</v>
      </c>
      <c r="AH380" s="8">
        <v>0</v>
      </c>
      <c r="AI380" s="8">
        <v>0</v>
      </c>
      <c r="AJ380" s="8">
        <v>1</v>
      </c>
      <c r="AK380" s="8">
        <v>0</v>
      </c>
      <c r="AL380" s="8">
        <v>9.2853012899164533E-2</v>
      </c>
      <c r="AM380" s="8">
        <v>-0.19527168382016377</v>
      </c>
      <c r="AP380" s="6">
        <v>0</v>
      </c>
      <c r="AQ380" s="6">
        <f t="shared" si="23"/>
        <v>-2.0397591366330993E-2</v>
      </c>
      <c r="AR380" s="6">
        <f t="shared" si="24"/>
        <v>1.003265421366331</v>
      </c>
      <c r="AS380" s="6" t="s">
        <v>120</v>
      </c>
      <c r="AT380" s="6">
        <f t="shared" si="21"/>
        <v>1</v>
      </c>
      <c r="AU380" s="6">
        <f t="shared" si="22"/>
        <v>1</v>
      </c>
    </row>
    <row r="381" spans="1:47">
      <c r="A381" s="8">
        <v>-1</v>
      </c>
      <c r="B381" s="8">
        <v>1</v>
      </c>
      <c r="C381" s="8">
        <v>0.38822991489034847</v>
      </c>
      <c r="D381" s="8">
        <v>2.6849813319957598</v>
      </c>
      <c r="E381" s="8">
        <v>0</v>
      </c>
      <c r="F381" s="8">
        <v>1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1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1</v>
      </c>
      <c r="Z381" s="8">
        <v>0</v>
      </c>
      <c r="AA381" s="8">
        <v>0</v>
      </c>
      <c r="AB381" s="8">
        <v>0</v>
      </c>
      <c r="AC381" s="8">
        <v>0</v>
      </c>
      <c r="AD381" s="8">
        <v>-0.63899514734425511</v>
      </c>
      <c r="AE381" s="8">
        <v>0</v>
      </c>
      <c r="AF381" s="8">
        <v>0</v>
      </c>
      <c r="AG381" s="8">
        <v>-0.49352860267821486</v>
      </c>
      <c r="AH381" s="8">
        <v>0</v>
      </c>
      <c r="AI381" s="8">
        <v>0</v>
      </c>
      <c r="AJ381" s="8">
        <v>1</v>
      </c>
      <c r="AK381" s="8">
        <v>0</v>
      </c>
      <c r="AL381" s="8">
        <v>0.78988197645771596</v>
      </c>
      <c r="AM381" s="8">
        <v>0.48648072565391159</v>
      </c>
      <c r="AP381" s="6">
        <v>6.7764350000000001E-2</v>
      </c>
      <c r="AQ381" s="6">
        <f t="shared" si="23"/>
        <v>5.0632174669122516E-2</v>
      </c>
      <c r="AR381" s="6">
        <f t="shared" si="24"/>
        <v>0.93223565533087749</v>
      </c>
      <c r="AS381" s="6" t="s">
        <v>120</v>
      </c>
      <c r="AT381" s="6">
        <f t="shared" si="21"/>
        <v>0.93223564999999997</v>
      </c>
      <c r="AU381" s="6">
        <f t="shared" si="22"/>
        <v>1</v>
      </c>
    </row>
    <row r="382" spans="1:47">
      <c r="A382" s="8">
        <v>-1</v>
      </c>
      <c r="B382" s="8">
        <v>1</v>
      </c>
      <c r="C382" s="8">
        <v>-0.39214510385110823</v>
      </c>
      <c r="D382" s="8">
        <v>-0.5039458362244551</v>
      </c>
      <c r="E382" s="8">
        <v>0</v>
      </c>
      <c r="F382" s="8">
        <v>1</v>
      </c>
      <c r="G382" s="8">
        <v>0</v>
      </c>
      <c r="H382" s="8">
        <v>0</v>
      </c>
      <c r="I382" s="8">
        <v>0</v>
      </c>
      <c r="J382" s="8">
        <v>1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1</v>
      </c>
      <c r="AA382" s="8">
        <v>0</v>
      </c>
      <c r="AB382" s="8">
        <v>0</v>
      </c>
      <c r="AC382" s="8">
        <v>0</v>
      </c>
      <c r="AD382" s="8">
        <v>-0.51498548252417542</v>
      </c>
      <c r="AE382" s="8">
        <v>0</v>
      </c>
      <c r="AF382" s="8">
        <v>0</v>
      </c>
      <c r="AG382" s="8">
        <v>-0.49352860267821486</v>
      </c>
      <c r="AH382" s="8">
        <v>1</v>
      </c>
      <c r="AI382" s="8">
        <v>0</v>
      </c>
      <c r="AJ382" s="8">
        <v>1</v>
      </c>
      <c r="AK382" s="8">
        <v>0</v>
      </c>
      <c r="AL382" s="8">
        <v>2.64862587928052</v>
      </c>
      <c r="AM382" s="8">
        <v>0.57246751603802914</v>
      </c>
      <c r="AP382" s="6">
        <v>7.6719964000000002E-2</v>
      </c>
      <c r="AQ382" s="6">
        <f t="shared" si="23"/>
        <v>5.9587788011443675E-2</v>
      </c>
      <c r="AR382" s="6">
        <f t="shared" si="24"/>
        <v>0.92328004198855629</v>
      </c>
      <c r="AS382" s="6" t="s">
        <v>120</v>
      </c>
      <c r="AT382" s="6">
        <f t="shared" si="21"/>
        <v>0.92328003599999997</v>
      </c>
      <c r="AU382" s="6">
        <f t="shared" si="22"/>
        <v>1</v>
      </c>
    </row>
    <row r="383" spans="1:47">
      <c r="A383" s="8">
        <v>-1</v>
      </c>
      <c r="B383" s="8">
        <v>1</v>
      </c>
      <c r="C383" s="8">
        <v>-0.4841028286450153</v>
      </c>
      <c r="D383" s="8">
        <v>1.6223404047589136</v>
      </c>
      <c r="E383" s="8">
        <v>0</v>
      </c>
      <c r="F383" s="8">
        <v>1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1</v>
      </c>
      <c r="U383" s="8">
        <v>0</v>
      </c>
      <c r="V383" s="8">
        <v>0</v>
      </c>
      <c r="W383" s="8">
        <v>0</v>
      </c>
      <c r="X383" s="8">
        <v>0</v>
      </c>
      <c r="Y383" s="8">
        <v>1</v>
      </c>
      <c r="Z383" s="8">
        <v>0</v>
      </c>
      <c r="AA383" s="8">
        <v>0</v>
      </c>
      <c r="AB383" s="8">
        <v>0</v>
      </c>
      <c r="AC383" s="8">
        <v>0</v>
      </c>
      <c r="AD383" s="8">
        <v>-0.51498548252417542</v>
      </c>
      <c r="AE383" s="8">
        <v>0</v>
      </c>
      <c r="AF383" s="8">
        <v>0</v>
      </c>
      <c r="AG383" s="8">
        <v>-0.49352860267821486</v>
      </c>
      <c r="AH383" s="8">
        <v>0</v>
      </c>
      <c r="AI383" s="8">
        <v>0</v>
      </c>
      <c r="AJ383" s="8">
        <v>1</v>
      </c>
      <c r="AK383" s="8">
        <v>0</v>
      </c>
      <c r="AL383" s="8">
        <v>-1.0688619263650878</v>
      </c>
      <c r="AM383" s="8">
        <v>-0.19488781422023468</v>
      </c>
      <c r="AP383" s="6">
        <v>0</v>
      </c>
      <c r="AQ383" s="6">
        <f t="shared" si="23"/>
        <v>-2.0345315469638248E-2</v>
      </c>
      <c r="AR383" s="6">
        <f t="shared" si="24"/>
        <v>1.0032131454696382</v>
      </c>
      <c r="AS383" s="6" t="s">
        <v>120</v>
      </c>
      <c r="AT383" s="6">
        <f t="shared" si="21"/>
        <v>1</v>
      </c>
      <c r="AU383" s="6">
        <f t="shared" si="22"/>
        <v>1</v>
      </c>
    </row>
    <row r="384" spans="1:47">
      <c r="A384" s="8">
        <v>-1</v>
      </c>
      <c r="B384" s="8">
        <v>1</v>
      </c>
      <c r="C384" s="8">
        <v>0.22624950416663162</v>
      </c>
      <c r="D384" s="8">
        <v>-0.60438448719202098</v>
      </c>
      <c r="E384" s="8">
        <v>0</v>
      </c>
      <c r="F384" s="8">
        <v>1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1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1</v>
      </c>
      <c r="AA384" s="8">
        <v>0</v>
      </c>
      <c r="AB384" s="8">
        <v>0</v>
      </c>
      <c r="AC384" s="8">
        <v>0</v>
      </c>
      <c r="AD384" s="8">
        <v>-0.58969009988566923</v>
      </c>
      <c r="AE384" s="8">
        <v>1</v>
      </c>
      <c r="AF384" s="8">
        <v>0</v>
      </c>
      <c r="AG384" s="8">
        <v>-0.49352860267821486</v>
      </c>
      <c r="AH384" s="8">
        <v>1</v>
      </c>
      <c r="AI384" s="8">
        <v>0</v>
      </c>
      <c r="AJ384" s="8">
        <v>1</v>
      </c>
      <c r="AK384" s="8">
        <v>0</v>
      </c>
      <c r="AL384" s="8">
        <v>-0.12206425086472217</v>
      </c>
      <c r="AM384" s="8">
        <v>-0.19527168382016377</v>
      </c>
      <c r="AP384" s="6">
        <v>1.9999321999999999</v>
      </c>
      <c r="AQ384" s="6">
        <f t="shared" si="23"/>
        <v>1.9827999699997001</v>
      </c>
      <c r="AR384" s="6">
        <f t="shared" si="24"/>
        <v>-0.9999321399997001</v>
      </c>
      <c r="AS384" s="6" t="s">
        <v>120</v>
      </c>
      <c r="AT384" s="6">
        <f t="shared" si="21"/>
        <v>-0.99993219999999994</v>
      </c>
      <c r="AU384" s="6">
        <f t="shared" si="22"/>
        <v>0</v>
      </c>
    </row>
    <row r="385" spans="1:47">
      <c r="A385" s="8">
        <v>-1</v>
      </c>
      <c r="B385" s="8">
        <v>1</v>
      </c>
      <c r="C385" s="8">
        <v>0.16972519985794546</v>
      </c>
      <c r="D385" s="8">
        <v>-0.9057004400947184</v>
      </c>
      <c r="E385" s="8">
        <v>0</v>
      </c>
      <c r="F385" s="8">
        <v>1</v>
      </c>
      <c r="G385" s="8">
        <v>0</v>
      </c>
      <c r="H385" s="8">
        <v>0</v>
      </c>
      <c r="I385" s="8">
        <v>0</v>
      </c>
      <c r="J385" s="8">
        <v>1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1</v>
      </c>
      <c r="AA385" s="8">
        <v>0</v>
      </c>
      <c r="AB385" s="8">
        <v>0</v>
      </c>
      <c r="AC385" s="8">
        <v>0</v>
      </c>
      <c r="AD385" s="8">
        <v>0.53087916053673767</v>
      </c>
      <c r="AE385" s="8">
        <v>0</v>
      </c>
      <c r="AF385" s="8">
        <v>0</v>
      </c>
      <c r="AG385" s="8">
        <v>-0.49352860267821486</v>
      </c>
      <c r="AH385" s="8">
        <v>1</v>
      </c>
      <c r="AI385" s="8">
        <v>1</v>
      </c>
      <c r="AJ385" s="8">
        <v>0</v>
      </c>
      <c r="AK385" s="8">
        <v>0</v>
      </c>
      <c r="AL385" s="8">
        <v>1.3707394460898421</v>
      </c>
      <c r="AM385" s="8">
        <v>-0.19527168382016377</v>
      </c>
      <c r="AP385" s="6">
        <v>0</v>
      </c>
      <c r="AQ385" s="6">
        <f t="shared" si="23"/>
        <v>-2.0447433225417467E-2</v>
      </c>
      <c r="AR385" s="6">
        <f t="shared" si="24"/>
        <v>1.0033152632254174</v>
      </c>
      <c r="AS385" s="6" t="s">
        <v>120</v>
      </c>
      <c r="AT385" s="6">
        <f t="shared" si="21"/>
        <v>1</v>
      </c>
      <c r="AU385" s="6">
        <f t="shared" si="22"/>
        <v>1</v>
      </c>
    </row>
    <row r="386" spans="1:47">
      <c r="A386" s="8">
        <v>-1</v>
      </c>
      <c r="B386" s="8">
        <v>1</v>
      </c>
      <c r="C386" s="8">
        <v>-0.20232411230405301</v>
      </c>
      <c r="D386" s="8">
        <v>-0.25284920880554057</v>
      </c>
      <c r="E386" s="8">
        <v>0</v>
      </c>
      <c r="F386" s="8">
        <v>1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1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1</v>
      </c>
      <c r="Z386" s="8">
        <v>0</v>
      </c>
      <c r="AA386" s="8">
        <v>0</v>
      </c>
      <c r="AB386" s="8">
        <v>0</v>
      </c>
      <c r="AC386" s="8">
        <v>0</v>
      </c>
      <c r="AD386" s="8">
        <v>0.38146992581375011</v>
      </c>
      <c r="AE386" s="8">
        <v>1</v>
      </c>
      <c r="AF386" s="8">
        <v>1</v>
      </c>
      <c r="AG386" s="8">
        <v>0.12338215066955374</v>
      </c>
      <c r="AH386" s="8">
        <v>1</v>
      </c>
      <c r="AI386" s="8">
        <v>0</v>
      </c>
      <c r="AJ386" s="8">
        <v>1</v>
      </c>
      <c r="AK386" s="8">
        <v>0</v>
      </c>
      <c r="AL386" s="8">
        <v>0.84215914872460729</v>
      </c>
      <c r="AM386" s="8">
        <v>-0.19527168382016377</v>
      </c>
      <c r="AP386" s="6">
        <v>1.9999117</v>
      </c>
      <c r="AQ386" s="6">
        <f t="shared" si="23"/>
        <v>1.9827794355535793</v>
      </c>
      <c r="AR386" s="6">
        <f t="shared" si="24"/>
        <v>-0.99991160555357927</v>
      </c>
      <c r="AS386" s="6" t="s">
        <v>120</v>
      </c>
      <c r="AT386" s="6">
        <f t="shared" si="21"/>
        <v>-0.99991169999999996</v>
      </c>
      <c r="AU386" s="6">
        <f t="shared" si="22"/>
        <v>0</v>
      </c>
    </row>
    <row r="387" spans="1:47">
      <c r="A387" s="8">
        <v>-1</v>
      </c>
      <c r="B387" s="8">
        <v>1</v>
      </c>
      <c r="C387" s="8">
        <v>0.67591451065009278</v>
      </c>
      <c r="D387" s="8">
        <v>4.8466744097156914E-2</v>
      </c>
      <c r="E387" s="8">
        <v>0</v>
      </c>
      <c r="F387" s="8">
        <v>1</v>
      </c>
      <c r="G387" s="8">
        <v>0</v>
      </c>
      <c r="H387" s="8">
        <v>1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1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-0.66439471724716304</v>
      </c>
      <c r="AE387" s="8">
        <v>0</v>
      </c>
      <c r="AF387" s="8">
        <v>1</v>
      </c>
      <c r="AG387" s="8">
        <v>-8.2254767113035795E-2</v>
      </c>
      <c r="AH387" s="8">
        <v>0</v>
      </c>
      <c r="AI387" s="8">
        <v>0</v>
      </c>
      <c r="AJ387" s="8">
        <v>1</v>
      </c>
      <c r="AK387" s="8">
        <v>0</v>
      </c>
      <c r="AL387" s="8">
        <v>-0.97011615652762639</v>
      </c>
      <c r="AM387" s="8">
        <v>-0.19507974902019923</v>
      </c>
      <c r="AP387" s="6">
        <v>0</v>
      </c>
      <c r="AQ387" s="6">
        <f t="shared" si="23"/>
        <v>-2.0350765061237022E-2</v>
      </c>
      <c r="AR387" s="6">
        <f t="shared" si="24"/>
        <v>1.0032185950612371</v>
      </c>
      <c r="AS387" s="6" t="s">
        <v>120</v>
      </c>
      <c r="AT387" s="6">
        <f t="shared" si="21"/>
        <v>1</v>
      </c>
      <c r="AU387" s="6">
        <f t="shared" si="22"/>
        <v>1</v>
      </c>
    </row>
    <row r="388" spans="1:47">
      <c r="A388" s="8">
        <v>-1</v>
      </c>
      <c r="B388" s="8">
        <v>1</v>
      </c>
      <c r="C388" s="8">
        <v>-0.72285545356864467</v>
      </c>
      <c r="D388" s="8">
        <v>-0.80526178912715263</v>
      </c>
      <c r="E388" s="8">
        <v>0</v>
      </c>
      <c r="F388" s="8">
        <v>1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1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1</v>
      </c>
      <c r="Z388" s="8">
        <v>0</v>
      </c>
      <c r="AA388" s="8">
        <v>0</v>
      </c>
      <c r="AB388" s="8">
        <v>0</v>
      </c>
      <c r="AC388" s="8">
        <v>0</v>
      </c>
      <c r="AD388" s="8">
        <v>-0.51498548252417542</v>
      </c>
      <c r="AE388" s="8">
        <v>1</v>
      </c>
      <c r="AF388" s="8">
        <v>0</v>
      </c>
      <c r="AG388" s="8">
        <v>-0.49352860267821486</v>
      </c>
      <c r="AH388" s="8">
        <v>1</v>
      </c>
      <c r="AI388" s="8">
        <v>1</v>
      </c>
      <c r="AJ388" s="8">
        <v>0</v>
      </c>
      <c r="AK388" s="8">
        <v>0</v>
      </c>
      <c r="AL388" s="8">
        <v>0.78988197645771596</v>
      </c>
      <c r="AM388" s="8">
        <v>-0.19527168382016377</v>
      </c>
      <c r="AP388" s="6">
        <v>1.9999005999999999</v>
      </c>
      <c r="AQ388" s="6">
        <f t="shared" si="23"/>
        <v>1.9827684105863801</v>
      </c>
      <c r="AR388" s="6">
        <f t="shared" si="24"/>
        <v>-0.99990058058638009</v>
      </c>
      <c r="AS388" s="6" t="s">
        <v>120</v>
      </c>
      <c r="AT388" s="6">
        <f t="shared" si="21"/>
        <v>-0.99990059999999992</v>
      </c>
      <c r="AU388" s="6">
        <f t="shared" si="22"/>
        <v>0</v>
      </c>
    </row>
    <row r="389" spans="1:47">
      <c r="A389" s="8">
        <v>-1</v>
      </c>
      <c r="B389" s="8">
        <v>0</v>
      </c>
      <c r="C389" s="8">
        <v>2.0400945345051595</v>
      </c>
      <c r="D389" s="8">
        <v>0.46629153212223073</v>
      </c>
      <c r="E389" s="8">
        <v>0</v>
      </c>
      <c r="F389" s="8">
        <v>1</v>
      </c>
      <c r="G389" s="8">
        <v>0</v>
      </c>
      <c r="H389" s="8">
        <v>0</v>
      </c>
      <c r="I389" s="8">
        <v>0</v>
      </c>
      <c r="J389" s="8">
        <v>0</v>
      </c>
      <c r="K389" s="8">
        <v>1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1</v>
      </c>
      <c r="AC389" s="8">
        <v>0</v>
      </c>
      <c r="AD389" s="8">
        <v>1.3526299515131694</v>
      </c>
      <c r="AE389" s="8">
        <v>1</v>
      </c>
      <c r="AF389" s="8">
        <v>1</v>
      </c>
      <c r="AG389" s="8">
        <v>0.12338215066955374</v>
      </c>
      <c r="AH389" s="8">
        <v>1</v>
      </c>
      <c r="AI389" s="8">
        <v>0</v>
      </c>
      <c r="AJ389" s="8">
        <v>1</v>
      </c>
      <c r="AK389" s="8">
        <v>0</v>
      </c>
      <c r="AL389" s="8">
        <v>-0.48800445673296167</v>
      </c>
      <c r="AM389" s="8">
        <v>-0.18567494382193636</v>
      </c>
      <c r="AP389" s="6">
        <v>2.000982</v>
      </c>
      <c r="AQ389" s="6">
        <f t="shared" si="23"/>
        <v>1.9838497669869219</v>
      </c>
      <c r="AR389" s="6">
        <f t="shared" si="24"/>
        <v>-1.0009819369869219</v>
      </c>
      <c r="AS389" s="6" t="s">
        <v>120</v>
      </c>
      <c r="AT389" s="6">
        <f t="shared" si="21"/>
        <v>-1.000982</v>
      </c>
      <c r="AU389" s="6">
        <f t="shared" si="22"/>
        <v>0</v>
      </c>
    </row>
    <row r="390" spans="1:47">
      <c r="A390" s="8">
        <v>-1</v>
      </c>
      <c r="B390" s="8">
        <v>0</v>
      </c>
      <c r="C390" s="8">
        <v>-0.2588485853425096</v>
      </c>
      <c r="D390" s="8">
        <v>-0.75504246364336969</v>
      </c>
      <c r="E390" s="8">
        <v>0</v>
      </c>
      <c r="F390" s="8">
        <v>1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1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1</v>
      </c>
      <c r="Z390" s="8">
        <v>0</v>
      </c>
      <c r="AA390" s="8">
        <v>0</v>
      </c>
      <c r="AB390" s="8">
        <v>0</v>
      </c>
      <c r="AC390" s="8">
        <v>0</v>
      </c>
      <c r="AD390" s="8">
        <v>-0.36557624780118786</v>
      </c>
      <c r="AE390" s="8">
        <v>1</v>
      </c>
      <c r="AF390" s="8">
        <v>1</v>
      </c>
      <c r="AG390" s="8">
        <v>-8.2254767113035795E-2</v>
      </c>
      <c r="AH390" s="8">
        <v>1</v>
      </c>
      <c r="AI390" s="8">
        <v>0</v>
      </c>
      <c r="AJ390" s="8">
        <v>1</v>
      </c>
      <c r="AK390" s="8">
        <v>0</v>
      </c>
      <c r="AL390" s="8">
        <v>-9.8829952079437122E-2</v>
      </c>
      <c r="AM390" s="8">
        <v>-9.9304283837889654E-2</v>
      </c>
      <c r="AP390" s="6">
        <v>2.0099830000000001</v>
      </c>
      <c r="AQ390" s="6">
        <f t="shared" si="23"/>
        <v>1.9928508203134141</v>
      </c>
      <c r="AR390" s="6">
        <f t="shared" si="24"/>
        <v>-1.0099829903134141</v>
      </c>
      <c r="AS390" s="6" t="s">
        <v>120</v>
      </c>
      <c r="AT390" s="6">
        <f t="shared" si="21"/>
        <v>-1.0099830000000001</v>
      </c>
      <c r="AU390" s="6">
        <f t="shared" si="22"/>
        <v>0</v>
      </c>
    </row>
    <row r="391" spans="1:47">
      <c r="A391" s="8">
        <v>-1</v>
      </c>
      <c r="B391" s="8">
        <v>1</v>
      </c>
      <c r="C391" s="8">
        <v>-0.76503789613465689</v>
      </c>
      <c r="D391" s="8">
        <v>1.3541692066755127</v>
      </c>
      <c r="E391" s="8">
        <v>1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1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1</v>
      </c>
      <c r="Z391" s="8">
        <v>0</v>
      </c>
      <c r="AA391" s="8">
        <v>0</v>
      </c>
      <c r="AB391" s="8">
        <v>0</v>
      </c>
      <c r="AC391" s="8">
        <v>0</v>
      </c>
      <c r="AD391" s="8">
        <v>-0.21616701307820024</v>
      </c>
      <c r="AE391" s="8">
        <v>0</v>
      </c>
      <c r="AF391" s="8">
        <v>0</v>
      </c>
      <c r="AG391" s="8">
        <v>-0.49352860267821486</v>
      </c>
      <c r="AH391" s="8">
        <v>1</v>
      </c>
      <c r="AI391" s="8">
        <v>0</v>
      </c>
      <c r="AJ391" s="8">
        <v>1</v>
      </c>
      <c r="AK391" s="8">
        <v>0</v>
      </c>
      <c r="AL391" s="8">
        <v>-1.0688619263650878</v>
      </c>
      <c r="AM391" s="8">
        <v>0.57246751603802914</v>
      </c>
      <c r="AP391" s="6">
        <v>7.6902462000000005E-2</v>
      </c>
      <c r="AQ391" s="6">
        <f t="shared" si="23"/>
        <v>5.9770286541784519E-2</v>
      </c>
      <c r="AR391" s="6">
        <f t="shared" si="24"/>
        <v>0.92309754345821549</v>
      </c>
      <c r="AS391" s="6" t="s">
        <v>120</v>
      </c>
      <c r="AT391" s="6">
        <f t="shared" si="21"/>
        <v>0.92309753799999994</v>
      </c>
      <c r="AU391" s="6">
        <f t="shared" si="22"/>
        <v>1</v>
      </c>
    </row>
    <row r="392" spans="1:47">
      <c r="A392" s="8">
        <v>-1</v>
      </c>
      <c r="B392" s="8">
        <v>1</v>
      </c>
      <c r="C392" s="8">
        <v>0.76027939578211734</v>
      </c>
      <c r="D392" s="8">
        <v>-0.65460381267580381</v>
      </c>
      <c r="E392" s="8">
        <v>0</v>
      </c>
      <c r="F392" s="8">
        <v>1</v>
      </c>
      <c r="G392" s="8">
        <v>0</v>
      </c>
      <c r="H392" s="8">
        <v>0</v>
      </c>
      <c r="I392" s="8">
        <v>0</v>
      </c>
      <c r="J392" s="8">
        <v>1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1</v>
      </c>
      <c r="AA392" s="8">
        <v>0</v>
      </c>
      <c r="AB392" s="8">
        <v>0</v>
      </c>
      <c r="AC392" s="8">
        <v>0</v>
      </c>
      <c r="AD392" s="8">
        <v>-0.66439471724716304</v>
      </c>
      <c r="AE392" s="8">
        <v>0</v>
      </c>
      <c r="AF392" s="8">
        <v>0</v>
      </c>
      <c r="AG392" s="8">
        <v>-0.49352860267821486</v>
      </c>
      <c r="AH392" s="8">
        <v>0</v>
      </c>
      <c r="AI392" s="8">
        <v>1</v>
      </c>
      <c r="AJ392" s="8">
        <v>0</v>
      </c>
      <c r="AK392" s="8">
        <v>0</v>
      </c>
      <c r="AL392" s="8">
        <v>0.67371048253129073</v>
      </c>
      <c r="AM392" s="8">
        <v>-0.19527168382016377</v>
      </c>
      <c r="AP392" s="6">
        <v>0</v>
      </c>
      <c r="AQ392" s="6">
        <f t="shared" si="23"/>
        <v>-2.0455152151595601E-2</v>
      </c>
      <c r="AR392" s="6">
        <f t="shared" si="24"/>
        <v>1.0033229821515957</v>
      </c>
      <c r="AS392" s="6" t="s">
        <v>120</v>
      </c>
      <c r="AT392" s="6">
        <f t="shared" ref="AT392:AT455" si="25">1-AP392</f>
        <v>1</v>
      </c>
      <c r="AU392" s="6">
        <f t="shared" ref="AU392:AU455" si="26">IF(AR392&gt;0,1,0)</f>
        <v>1</v>
      </c>
    </row>
    <row r="393" spans="1:47">
      <c r="A393" s="8">
        <v>-1</v>
      </c>
      <c r="B393" s="8">
        <v>1</v>
      </c>
      <c r="C393" s="8">
        <v>0.8446442809141419</v>
      </c>
      <c r="D393" s="8">
        <v>-0.60438448719202098</v>
      </c>
      <c r="E393" s="8">
        <v>0</v>
      </c>
      <c r="F393" s="8">
        <v>1</v>
      </c>
      <c r="G393" s="8">
        <v>0</v>
      </c>
      <c r="H393" s="8">
        <v>0</v>
      </c>
      <c r="I393" s="8">
        <v>0</v>
      </c>
      <c r="J393" s="8">
        <v>0</v>
      </c>
      <c r="K393" s="8">
        <v>1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1</v>
      </c>
      <c r="Z393" s="8">
        <v>0</v>
      </c>
      <c r="AA393" s="8">
        <v>0</v>
      </c>
      <c r="AB393" s="8">
        <v>0</v>
      </c>
      <c r="AC393" s="8">
        <v>0</v>
      </c>
      <c r="AD393" s="8">
        <v>-0.60164283866350821</v>
      </c>
      <c r="AE393" s="8">
        <v>1</v>
      </c>
      <c r="AF393" s="8">
        <v>0</v>
      </c>
      <c r="AG393" s="8">
        <v>-0.49352860267821486</v>
      </c>
      <c r="AH393" s="8">
        <v>0</v>
      </c>
      <c r="AI393" s="8">
        <v>0</v>
      </c>
      <c r="AJ393" s="8">
        <v>1</v>
      </c>
      <c r="AK393" s="8">
        <v>0</v>
      </c>
      <c r="AL393" s="8">
        <v>-0.13948997495368595</v>
      </c>
      <c r="AM393" s="8">
        <v>-0.19527168382016377</v>
      </c>
      <c r="AP393" s="6">
        <v>1.9999241000000001</v>
      </c>
      <c r="AQ393" s="6">
        <f t="shared" ref="AQ393:AQ456" si="27">SUMPRODUCT($B$3:$AM$3,B393:AM393)</f>
        <v>1.9827918510494857</v>
      </c>
      <c r="AR393" s="6">
        <f t="shared" ref="AR393:AR456" si="28">A393*(AQ393+$AP$3)</f>
        <v>-0.99992402104948575</v>
      </c>
      <c r="AS393" s="6" t="s">
        <v>120</v>
      </c>
      <c r="AT393" s="6">
        <f t="shared" si="25"/>
        <v>-0.99992410000000009</v>
      </c>
      <c r="AU393" s="6">
        <f t="shared" si="26"/>
        <v>0</v>
      </c>
    </row>
    <row r="394" spans="1:47">
      <c r="A394" s="8">
        <v>-1</v>
      </c>
      <c r="B394" s="8">
        <v>0</v>
      </c>
      <c r="C394" s="8">
        <v>0.48609351910303755</v>
      </c>
      <c r="D394" s="8">
        <v>-0.45372651074067222</v>
      </c>
      <c r="E394" s="8">
        <v>0</v>
      </c>
      <c r="F394" s="8">
        <v>1</v>
      </c>
      <c r="G394" s="8">
        <v>0</v>
      </c>
      <c r="H394" s="8">
        <v>0</v>
      </c>
      <c r="I394" s="8">
        <v>0</v>
      </c>
      <c r="J394" s="8">
        <v>1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1</v>
      </c>
      <c r="AC394" s="8">
        <v>0</v>
      </c>
      <c r="AD394" s="8">
        <v>-0.60164283866350821</v>
      </c>
      <c r="AE394" s="8">
        <v>0</v>
      </c>
      <c r="AF394" s="8">
        <v>0</v>
      </c>
      <c r="AG394" s="8">
        <v>-0.49352860267821486</v>
      </c>
      <c r="AH394" s="8">
        <v>0</v>
      </c>
      <c r="AI394" s="8">
        <v>0</v>
      </c>
      <c r="AJ394" s="8">
        <v>1</v>
      </c>
      <c r="AK394" s="8">
        <v>0</v>
      </c>
      <c r="AL394" s="8">
        <v>0.44136749467844028</v>
      </c>
      <c r="AM394" s="8">
        <v>-0.14805572302888489</v>
      </c>
      <c r="AP394" s="6">
        <v>1.6340171E-3</v>
      </c>
      <c r="AQ394" s="6">
        <f t="shared" si="27"/>
        <v>-1.5498157026095144E-2</v>
      </c>
      <c r="AR394" s="6">
        <f t="shared" si="28"/>
        <v>0.99836598702609514</v>
      </c>
      <c r="AS394" s="6" t="s">
        <v>120</v>
      </c>
      <c r="AT394" s="6">
        <f t="shared" si="25"/>
        <v>0.9983659829</v>
      </c>
      <c r="AU394" s="6">
        <f t="shared" si="26"/>
        <v>1</v>
      </c>
    </row>
    <row r="395" spans="1:47">
      <c r="A395" s="8">
        <v>-1</v>
      </c>
      <c r="B395" s="8">
        <v>1</v>
      </c>
      <c r="C395" s="8">
        <v>-0.57521690458760166</v>
      </c>
      <c r="D395" s="8">
        <v>-0.84744602253353019</v>
      </c>
      <c r="E395" s="8">
        <v>0</v>
      </c>
      <c r="F395" s="8">
        <v>1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1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1</v>
      </c>
      <c r="Z395" s="8">
        <v>0</v>
      </c>
      <c r="AA395" s="8">
        <v>0</v>
      </c>
      <c r="AB395" s="8">
        <v>0</v>
      </c>
      <c r="AC395" s="8">
        <v>0</v>
      </c>
      <c r="AD395" s="8">
        <v>-0.36557624780118786</v>
      </c>
      <c r="AE395" s="8">
        <v>0</v>
      </c>
      <c r="AF395" s="8">
        <v>0</v>
      </c>
      <c r="AG395" s="8">
        <v>-0.49352860267821486</v>
      </c>
      <c r="AH395" s="8">
        <v>1</v>
      </c>
      <c r="AI395" s="8">
        <v>0</v>
      </c>
      <c r="AJ395" s="8">
        <v>1</v>
      </c>
      <c r="AK395" s="8">
        <v>0</v>
      </c>
      <c r="AL395" s="8">
        <v>-0.37183296280653644</v>
      </c>
      <c r="AM395" s="8">
        <v>-0.19507974902019923</v>
      </c>
      <c r="AP395" s="6">
        <v>0</v>
      </c>
      <c r="AQ395" s="6">
        <f t="shared" si="27"/>
        <v>-2.0344490355304206E-2</v>
      </c>
      <c r="AR395" s="6">
        <f t="shared" si="28"/>
        <v>1.0032123203553043</v>
      </c>
      <c r="AS395" s="6" t="s">
        <v>120</v>
      </c>
      <c r="AT395" s="6">
        <f t="shared" si="25"/>
        <v>1</v>
      </c>
      <c r="AU395" s="6">
        <f t="shared" si="26"/>
        <v>1</v>
      </c>
    </row>
    <row r="396" spans="1:47">
      <c r="A396" s="8">
        <v>-1</v>
      </c>
      <c r="B396" s="8">
        <v>1</v>
      </c>
      <c r="C396" s="8">
        <v>-0.97595010896471834</v>
      </c>
      <c r="D396" s="8">
        <v>-0.95591976557850133</v>
      </c>
      <c r="E396" s="8">
        <v>0</v>
      </c>
      <c r="F396" s="8">
        <v>1</v>
      </c>
      <c r="G396" s="8">
        <v>0</v>
      </c>
      <c r="H396" s="8">
        <v>0</v>
      </c>
      <c r="I396" s="8">
        <v>1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1</v>
      </c>
      <c r="Z396" s="8">
        <v>0</v>
      </c>
      <c r="AA396" s="8">
        <v>0</v>
      </c>
      <c r="AB396" s="8">
        <v>0</v>
      </c>
      <c r="AC396" s="8">
        <v>0</v>
      </c>
      <c r="AD396" s="8">
        <v>-0.51498548252417542</v>
      </c>
      <c r="AE396" s="8">
        <v>0</v>
      </c>
      <c r="AF396" s="8">
        <v>0</v>
      </c>
      <c r="AG396" s="8">
        <v>-0.49352860267821486</v>
      </c>
      <c r="AH396" s="8">
        <v>0</v>
      </c>
      <c r="AI396" s="8">
        <v>0</v>
      </c>
      <c r="AJ396" s="8">
        <v>1</v>
      </c>
      <c r="AK396" s="8">
        <v>0</v>
      </c>
      <c r="AL396" s="8">
        <v>-0.23242717009482614</v>
      </c>
      <c r="AM396" s="8">
        <v>-0.19527168382016377</v>
      </c>
      <c r="AP396" s="6">
        <v>0</v>
      </c>
      <c r="AQ396" s="6">
        <f t="shared" si="27"/>
        <v>-2.0368459820889393E-2</v>
      </c>
      <c r="AR396" s="6">
        <f t="shared" si="28"/>
        <v>1.0032362898208893</v>
      </c>
      <c r="AS396" s="6" t="s">
        <v>120</v>
      </c>
      <c r="AT396" s="6">
        <f t="shared" si="25"/>
        <v>1</v>
      </c>
      <c r="AU396" s="6">
        <f t="shared" si="26"/>
        <v>1</v>
      </c>
    </row>
    <row r="397" spans="1:47">
      <c r="A397" s="8">
        <v>-1</v>
      </c>
      <c r="B397" s="8">
        <v>1</v>
      </c>
      <c r="C397" s="8">
        <v>-0.39973794351299075</v>
      </c>
      <c r="D397" s="8">
        <v>-0.84744602253353019</v>
      </c>
      <c r="E397" s="8">
        <v>0</v>
      </c>
      <c r="F397" s="8">
        <v>1</v>
      </c>
      <c r="G397" s="8">
        <v>0</v>
      </c>
      <c r="H397" s="8">
        <v>0</v>
      </c>
      <c r="I397" s="8">
        <v>0</v>
      </c>
      <c r="J397" s="8">
        <v>0</v>
      </c>
      <c r="K397" s="8">
        <v>1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1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-0.66439471724716304</v>
      </c>
      <c r="AE397" s="8">
        <v>0</v>
      </c>
      <c r="AF397" s="8">
        <v>0</v>
      </c>
      <c r="AG397" s="8">
        <v>-0.49352860267821486</v>
      </c>
      <c r="AH397" s="8">
        <v>0</v>
      </c>
      <c r="AI397" s="8">
        <v>0</v>
      </c>
      <c r="AJ397" s="8">
        <v>1</v>
      </c>
      <c r="AK397" s="8">
        <v>0</v>
      </c>
      <c r="AL397" s="8">
        <v>-0.48800445673296167</v>
      </c>
      <c r="AM397" s="8">
        <v>-0.19527168382016377</v>
      </c>
      <c r="AP397" s="6">
        <v>0</v>
      </c>
      <c r="AQ397" s="6">
        <f t="shared" si="27"/>
        <v>-2.0368739680213598E-2</v>
      </c>
      <c r="AR397" s="6">
        <f t="shared" si="28"/>
        <v>1.0032365696802137</v>
      </c>
      <c r="AS397" s="6" t="s">
        <v>120</v>
      </c>
      <c r="AT397" s="6">
        <f t="shared" si="25"/>
        <v>1</v>
      </c>
      <c r="AU397" s="6">
        <f t="shared" si="26"/>
        <v>1</v>
      </c>
    </row>
    <row r="398" spans="1:47">
      <c r="A398" s="8">
        <v>-1</v>
      </c>
      <c r="B398" s="8">
        <v>1</v>
      </c>
      <c r="C398" s="8">
        <v>1.0698983554868773</v>
      </c>
      <c r="D398" s="8">
        <v>1.2537305557079468</v>
      </c>
      <c r="E398" s="8">
        <v>1</v>
      </c>
      <c r="F398" s="8">
        <v>0</v>
      </c>
      <c r="G398" s="8">
        <v>0</v>
      </c>
      <c r="H398" s="8">
        <v>0</v>
      </c>
      <c r="I398" s="8">
        <v>1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1</v>
      </c>
      <c r="Z398" s="8">
        <v>0</v>
      </c>
      <c r="AA398" s="8">
        <v>0</v>
      </c>
      <c r="AB398" s="8">
        <v>0</v>
      </c>
      <c r="AC398" s="8">
        <v>0</v>
      </c>
      <c r="AD398" s="8">
        <v>-0.21616701307820024</v>
      </c>
      <c r="AE398" s="8">
        <v>1</v>
      </c>
      <c r="AF398" s="8">
        <v>0</v>
      </c>
      <c r="AG398" s="8">
        <v>-0.49352860267821486</v>
      </c>
      <c r="AH398" s="8">
        <v>0</v>
      </c>
      <c r="AI398" s="8">
        <v>1</v>
      </c>
      <c r="AJ398" s="8">
        <v>0</v>
      </c>
      <c r="AK398" s="8">
        <v>0</v>
      </c>
      <c r="AL398" s="8">
        <v>-1.0688619263650878</v>
      </c>
      <c r="AM398" s="8">
        <v>-0.19527168382016377</v>
      </c>
      <c r="AP398" s="6">
        <v>1.9999429</v>
      </c>
      <c r="AQ398" s="6">
        <f t="shared" si="27"/>
        <v>1.9828106471374247</v>
      </c>
      <c r="AR398" s="6">
        <f t="shared" si="28"/>
        <v>-0.99994281713742472</v>
      </c>
      <c r="AS398" s="6" t="s">
        <v>120</v>
      </c>
      <c r="AT398" s="6">
        <f t="shared" si="25"/>
        <v>-0.99994289999999997</v>
      </c>
      <c r="AU398" s="6">
        <f t="shared" si="26"/>
        <v>0</v>
      </c>
    </row>
    <row r="399" spans="1:47">
      <c r="A399" s="8">
        <v>-1</v>
      </c>
      <c r="B399" s="8">
        <v>0</v>
      </c>
      <c r="C399" s="8">
        <v>-0.53303446202158944</v>
      </c>
      <c r="D399" s="8">
        <v>1.5550465086106442</v>
      </c>
      <c r="E399" s="8">
        <v>0</v>
      </c>
      <c r="F399" s="8">
        <v>1</v>
      </c>
      <c r="G399" s="8">
        <v>0</v>
      </c>
      <c r="H399" s="8">
        <v>0</v>
      </c>
      <c r="I399" s="8">
        <v>1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1</v>
      </c>
      <c r="Z399" s="8">
        <v>0</v>
      </c>
      <c r="AA399" s="8">
        <v>0</v>
      </c>
      <c r="AB399" s="8">
        <v>0</v>
      </c>
      <c r="AC399" s="8">
        <v>0</v>
      </c>
      <c r="AD399" s="8">
        <v>-0.36557624780118786</v>
      </c>
      <c r="AE399" s="8">
        <v>0</v>
      </c>
      <c r="AF399" s="8">
        <v>0</v>
      </c>
      <c r="AG399" s="8">
        <v>-0.49352860267821486</v>
      </c>
      <c r="AH399" s="8">
        <v>1</v>
      </c>
      <c r="AI399" s="8">
        <v>0</v>
      </c>
      <c r="AJ399" s="8">
        <v>1</v>
      </c>
      <c r="AK399" s="8">
        <v>0</v>
      </c>
      <c r="AL399" s="8">
        <v>-2.3318481027260713E-2</v>
      </c>
      <c r="AM399" s="8">
        <v>8.5630737421864469E-3</v>
      </c>
      <c r="AP399" s="6">
        <v>1.7983213000000001E-2</v>
      </c>
      <c r="AQ399" s="6">
        <f t="shared" si="27"/>
        <v>8.5103859703320416E-4</v>
      </c>
      <c r="AR399" s="6">
        <f t="shared" si="28"/>
        <v>0.98201679140296683</v>
      </c>
      <c r="AS399" s="6" t="s">
        <v>120</v>
      </c>
      <c r="AT399" s="6">
        <f t="shared" si="25"/>
        <v>0.98201678699999995</v>
      </c>
      <c r="AU399" s="6">
        <f t="shared" si="26"/>
        <v>1</v>
      </c>
    </row>
    <row r="400" spans="1:47">
      <c r="A400" s="8">
        <v>-1</v>
      </c>
      <c r="B400" s="8">
        <v>1</v>
      </c>
      <c r="C400" s="8">
        <v>0.17731770206028707</v>
      </c>
      <c r="D400" s="8">
        <v>-0.52102040688894125</v>
      </c>
      <c r="E400" s="8">
        <v>0</v>
      </c>
      <c r="F400" s="8">
        <v>1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1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1</v>
      </c>
      <c r="Z400" s="8">
        <v>0</v>
      </c>
      <c r="AA400" s="8">
        <v>0</v>
      </c>
      <c r="AB400" s="8">
        <v>0</v>
      </c>
      <c r="AC400" s="8">
        <v>0</v>
      </c>
      <c r="AD400" s="8">
        <v>-0.21616701307820024</v>
      </c>
      <c r="AE400" s="8">
        <v>0</v>
      </c>
      <c r="AF400" s="8">
        <v>0</v>
      </c>
      <c r="AG400" s="8">
        <v>-0.49352860267821486</v>
      </c>
      <c r="AH400" s="8">
        <v>0</v>
      </c>
      <c r="AI400" s="8">
        <v>0</v>
      </c>
      <c r="AJ400" s="8">
        <v>0</v>
      </c>
      <c r="AK400" s="8">
        <v>1</v>
      </c>
      <c r="AL400" s="8">
        <v>-0.37183296280653644</v>
      </c>
      <c r="AM400" s="8">
        <v>-0.19527168382016377</v>
      </c>
      <c r="AP400" s="6">
        <v>0</v>
      </c>
      <c r="AQ400" s="6">
        <f t="shared" si="27"/>
        <v>-2.0378299510742135E-2</v>
      </c>
      <c r="AR400" s="6">
        <f t="shared" si="28"/>
        <v>1.0032461295107422</v>
      </c>
      <c r="AS400" s="6" t="s">
        <v>120</v>
      </c>
      <c r="AT400" s="6">
        <f t="shared" si="25"/>
        <v>1</v>
      </c>
      <c r="AU400" s="6">
        <f t="shared" si="26"/>
        <v>1</v>
      </c>
    </row>
    <row r="401" spans="1:47">
      <c r="A401" s="8">
        <v>-1</v>
      </c>
      <c r="B401" s="8">
        <v>1</v>
      </c>
      <c r="C401" s="8">
        <v>-0.36430469175754032</v>
      </c>
      <c r="D401" s="8">
        <v>-0.83037145186904404</v>
      </c>
      <c r="E401" s="8">
        <v>0</v>
      </c>
      <c r="F401" s="8">
        <v>1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1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1</v>
      </c>
      <c r="Z401" s="8">
        <v>0</v>
      </c>
      <c r="AA401" s="8">
        <v>0</v>
      </c>
      <c r="AB401" s="8">
        <v>0</v>
      </c>
      <c r="AC401" s="8">
        <v>0</v>
      </c>
      <c r="AD401" s="8">
        <v>-0.52843231364924426</v>
      </c>
      <c r="AE401" s="8">
        <v>1</v>
      </c>
      <c r="AF401" s="8">
        <v>0</v>
      </c>
      <c r="AG401" s="8">
        <v>-0.49352860267821486</v>
      </c>
      <c r="AH401" s="8">
        <v>1</v>
      </c>
      <c r="AI401" s="8">
        <v>0</v>
      </c>
      <c r="AJ401" s="8">
        <v>1</v>
      </c>
      <c r="AK401" s="8">
        <v>0</v>
      </c>
      <c r="AL401" s="8">
        <v>9.2853012899164533E-2</v>
      </c>
      <c r="AM401" s="8">
        <v>-0.19527168382016377</v>
      </c>
      <c r="AP401" s="6">
        <v>1.9999351000000001</v>
      </c>
      <c r="AQ401" s="6">
        <f t="shared" si="27"/>
        <v>1.9828029140889742</v>
      </c>
      <c r="AR401" s="6">
        <f t="shared" si="28"/>
        <v>-0.99993508408897425</v>
      </c>
      <c r="AS401" s="6" t="s">
        <v>120</v>
      </c>
      <c r="AT401" s="6">
        <f t="shared" si="25"/>
        <v>-0.99993510000000008</v>
      </c>
      <c r="AU401" s="6">
        <f t="shared" si="26"/>
        <v>0</v>
      </c>
    </row>
    <row r="402" spans="1:47">
      <c r="A402" s="8">
        <v>-1</v>
      </c>
      <c r="B402" s="8">
        <v>1</v>
      </c>
      <c r="C402" s="8">
        <v>-0.96920091815415654</v>
      </c>
      <c r="D402" s="8">
        <v>-0.9057004400947184</v>
      </c>
      <c r="E402" s="8">
        <v>0</v>
      </c>
      <c r="F402" s="8">
        <v>1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1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1</v>
      </c>
      <c r="Z402" s="8">
        <v>0</v>
      </c>
      <c r="AA402" s="8">
        <v>0</v>
      </c>
      <c r="AB402" s="8">
        <v>0</v>
      </c>
      <c r="AC402" s="8">
        <v>0</v>
      </c>
      <c r="AD402" s="8">
        <v>-0.62704240856641613</v>
      </c>
      <c r="AE402" s="8">
        <v>0</v>
      </c>
      <c r="AF402" s="8">
        <v>0</v>
      </c>
      <c r="AG402" s="8">
        <v>-0.49352860267821486</v>
      </c>
      <c r="AH402" s="8">
        <v>0</v>
      </c>
      <c r="AI402" s="8">
        <v>0</v>
      </c>
      <c r="AJ402" s="8">
        <v>1</v>
      </c>
      <c r="AK402" s="8">
        <v>0</v>
      </c>
      <c r="AL402" s="8">
        <v>9.2853012899164533E-2</v>
      </c>
      <c r="AM402" s="8">
        <v>-0.19527168382016377</v>
      </c>
      <c r="AP402" s="6">
        <v>0</v>
      </c>
      <c r="AQ402" s="6">
        <f t="shared" si="27"/>
        <v>-2.0391169616791216E-2</v>
      </c>
      <c r="AR402" s="6">
        <f t="shared" si="28"/>
        <v>1.0032589996167913</v>
      </c>
      <c r="AS402" s="6" t="s">
        <v>120</v>
      </c>
      <c r="AT402" s="6">
        <f t="shared" si="25"/>
        <v>1</v>
      </c>
      <c r="AU402" s="6">
        <f t="shared" si="26"/>
        <v>1</v>
      </c>
    </row>
    <row r="403" spans="1:47">
      <c r="A403" s="8">
        <v>-1</v>
      </c>
      <c r="B403" s="8">
        <v>1</v>
      </c>
      <c r="C403" s="8">
        <v>-0.51869243154914513</v>
      </c>
      <c r="D403" s="8">
        <v>-0.84744602253353019</v>
      </c>
      <c r="E403" s="8">
        <v>0</v>
      </c>
      <c r="F403" s="8">
        <v>1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1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1</v>
      </c>
      <c r="Z403" s="8">
        <v>0</v>
      </c>
      <c r="AA403" s="8">
        <v>0</v>
      </c>
      <c r="AB403" s="8">
        <v>0</v>
      </c>
      <c r="AC403" s="8">
        <v>0</v>
      </c>
      <c r="AD403" s="8">
        <v>-0.61508966978857715</v>
      </c>
      <c r="AE403" s="8">
        <v>0</v>
      </c>
      <c r="AF403" s="8">
        <v>1</v>
      </c>
      <c r="AG403" s="8">
        <v>-0.28789168489562533</v>
      </c>
      <c r="AH403" s="8">
        <v>0</v>
      </c>
      <c r="AI403" s="8">
        <v>0</v>
      </c>
      <c r="AJ403" s="8">
        <v>1</v>
      </c>
      <c r="AK403" s="8">
        <v>0</v>
      </c>
      <c r="AL403" s="8">
        <v>0.51107039103429541</v>
      </c>
      <c r="AM403" s="8">
        <v>-0.11005263263590435</v>
      </c>
      <c r="AP403" s="6">
        <v>5.6081806000000001E-3</v>
      </c>
      <c r="AQ403" s="6">
        <f t="shared" si="27"/>
        <v>-1.1523993612218963E-2</v>
      </c>
      <c r="AR403" s="6">
        <f t="shared" si="28"/>
        <v>0.99439182361221901</v>
      </c>
      <c r="AS403" s="6" t="s">
        <v>120</v>
      </c>
      <c r="AT403" s="6">
        <f t="shared" si="25"/>
        <v>0.99439181939999999</v>
      </c>
      <c r="AU403" s="6">
        <f t="shared" si="26"/>
        <v>1</v>
      </c>
    </row>
    <row r="404" spans="1:47">
      <c r="A404" s="8">
        <v>-1</v>
      </c>
      <c r="B404" s="8">
        <v>1</v>
      </c>
      <c r="C404" s="8">
        <v>-0.31537305838096619</v>
      </c>
      <c r="D404" s="8">
        <v>-0.75504246364336969</v>
      </c>
      <c r="E404" s="8">
        <v>1</v>
      </c>
      <c r="F404" s="8">
        <v>0</v>
      </c>
      <c r="G404" s="8">
        <v>0</v>
      </c>
      <c r="H404" s="8">
        <v>0</v>
      </c>
      <c r="I404" s="8">
        <v>1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1</v>
      </c>
      <c r="AC404" s="8">
        <v>0</v>
      </c>
      <c r="AD404" s="8">
        <v>0.23206069109076255</v>
      </c>
      <c r="AE404" s="8">
        <v>0</v>
      </c>
      <c r="AF404" s="8">
        <v>0</v>
      </c>
      <c r="AG404" s="8">
        <v>-0.49352860267821486</v>
      </c>
      <c r="AH404" s="8">
        <v>0</v>
      </c>
      <c r="AI404" s="8">
        <v>0</v>
      </c>
      <c r="AJ404" s="8">
        <v>1</v>
      </c>
      <c r="AK404" s="8">
        <v>0</v>
      </c>
      <c r="AL404" s="8">
        <v>-4.6552779812545762E-2</v>
      </c>
      <c r="AM404" s="8">
        <v>-9.2202696239201368E-2</v>
      </c>
      <c r="AP404" s="6">
        <v>7.5200898E-3</v>
      </c>
      <c r="AQ404" s="6">
        <f t="shared" si="27"/>
        <v>-9.6120844930897131E-3</v>
      </c>
      <c r="AR404" s="6">
        <f t="shared" si="28"/>
        <v>0.9924799144930897</v>
      </c>
      <c r="AS404" s="6" t="s">
        <v>120</v>
      </c>
      <c r="AT404" s="6">
        <f t="shared" si="25"/>
        <v>0.99247991020000004</v>
      </c>
      <c r="AU404" s="6">
        <f t="shared" si="26"/>
        <v>1</v>
      </c>
    </row>
    <row r="405" spans="1:47">
      <c r="A405" s="8">
        <v>-1</v>
      </c>
      <c r="B405" s="8">
        <v>1</v>
      </c>
      <c r="C405" s="8">
        <v>-1.0037905210582863</v>
      </c>
      <c r="D405" s="8">
        <v>1.0528532537728152</v>
      </c>
      <c r="E405" s="8">
        <v>1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1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1</v>
      </c>
      <c r="AC405" s="8">
        <v>0</v>
      </c>
      <c r="AD405" s="8">
        <v>-0.41488129525977374</v>
      </c>
      <c r="AE405" s="8">
        <v>1</v>
      </c>
      <c r="AF405" s="8">
        <v>0</v>
      </c>
      <c r="AG405" s="8">
        <v>-0.49352860267821486</v>
      </c>
      <c r="AH405" s="8">
        <v>1</v>
      </c>
      <c r="AI405" s="8">
        <v>0</v>
      </c>
      <c r="AJ405" s="8">
        <v>1</v>
      </c>
      <c r="AK405" s="8">
        <v>0</v>
      </c>
      <c r="AL405" s="8">
        <v>-0.25566146888011121</v>
      </c>
      <c r="AM405" s="8">
        <v>-0.19527168382016377</v>
      </c>
      <c r="AP405" s="6">
        <v>1.9999267999999999</v>
      </c>
      <c r="AQ405" s="6">
        <f t="shared" si="27"/>
        <v>1.9827945638853941</v>
      </c>
      <c r="AR405" s="6">
        <f t="shared" si="28"/>
        <v>-0.9999267338853941</v>
      </c>
      <c r="AS405" s="6" t="s">
        <v>120</v>
      </c>
      <c r="AT405" s="6">
        <f t="shared" si="25"/>
        <v>-0.99992679999999989</v>
      </c>
      <c r="AU405" s="6">
        <f t="shared" si="26"/>
        <v>0</v>
      </c>
    </row>
    <row r="406" spans="1:47">
      <c r="A406" s="8">
        <v>-1</v>
      </c>
      <c r="B406" s="8">
        <v>1</v>
      </c>
      <c r="C406" s="8">
        <v>-0.80722033870066923</v>
      </c>
      <c r="D406" s="8">
        <v>0.61795389508325516</v>
      </c>
      <c r="E406" s="8">
        <v>1</v>
      </c>
      <c r="F406" s="8">
        <v>0</v>
      </c>
      <c r="G406" s="8">
        <v>0</v>
      </c>
      <c r="H406" s="8">
        <v>0</v>
      </c>
      <c r="I406" s="8">
        <v>0</v>
      </c>
      <c r="J406" s="8">
        <v>1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1</v>
      </c>
      <c r="AA406" s="8">
        <v>0</v>
      </c>
      <c r="AB406" s="8">
        <v>0</v>
      </c>
      <c r="AC406" s="8">
        <v>0</v>
      </c>
      <c r="AD406" s="8">
        <v>-0.61508966978857715</v>
      </c>
      <c r="AE406" s="8">
        <v>0</v>
      </c>
      <c r="AF406" s="8">
        <v>0</v>
      </c>
      <c r="AG406" s="8">
        <v>-0.49352860267821486</v>
      </c>
      <c r="AH406" s="8">
        <v>1</v>
      </c>
      <c r="AI406" s="8">
        <v>0</v>
      </c>
      <c r="AJ406" s="8">
        <v>1</v>
      </c>
      <c r="AK406" s="8">
        <v>0</v>
      </c>
      <c r="AL406" s="8">
        <v>-8.4182241975665675E-5</v>
      </c>
      <c r="AM406" s="8">
        <v>-0.19527168382016377</v>
      </c>
      <c r="AP406" s="6">
        <v>0</v>
      </c>
      <c r="AQ406" s="6">
        <f t="shared" si="27"/>
        <v>-2.0421704675736056E-2</v>
      </c>
      <c r="AR406" s="6">
        <f t="shared" si="28"/>
        <v>1.003289534675736</v>
      </c>
      <c r="AS406" s="6" t="s">
        <v>120</v>
      </c>
      <c r="AT406" s="6">
        <f t="shared" si="25"/>
        <v>1</v>
      </c>
      <c r="AU406" s="6">
        <f t="shared" si="26"/>
        <v>1</v>
      </c>
    </row>
    <row r="407" spans="1:47">
      <c r="A407" s="8">
        <v>-1</v>
      </c>
      <c r="B407" s="8">
        <v>1</v>
      </c>
      <c r="C407" s="8">
        <v>0.7889631192674651</v>
      </c>
      <c r="D407" s="8">
        <v>-0.5039458362244551</v>
      </c>
      <c r="E407" s="8">
        <v>1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1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1</v>
      </c>
      <c r="AC407" s="8">
        <v>0</v>
      </c>
      <c r="AD407" s="8">
        <v>2.3237899772125887</v>
      </c>
      <c r="AE407" s="8">
        <v>1</v>
      </c>
      <c r="AF407" s="8">
        <v>0</v>
      </c>
      <c r="AG407" s="8">
        <v>-0.49352860267821486</v>
      </c>
      <c r="AH407" s="8">
        <v>1</v>
      </c>
      <c r="AI407" s="8">
        <v>0</v>
      </c>
      <c r="AJ407" s="8">
        <v>1</v>
      </c>
      <c r="AK407" s="8">
        <v>0</v>
      </c>
      <c r="AL407" s="8">
        <v>-4.6552779812545762E-2</v>
      </c>
      <c r="AM407" s="8">
        <v>-0.19527168382016377</v>
      </c>
      <c r="AP407" s="6">
        <v>2.0000000999999998</v>
      </c>
      <c r="AQ407" s="6">
        <f t="shared" si="27"/>
        <v>1.9828678774285562</v>
      </c>
      <c r="AR407" s="6">
        <f t="shared" si="28"/>
        <v>-1.0000000474285562</v>
      </c>
      <c r="AS407" s="6" t="s">
        <v>120</v>
      </c>
      <c r="AT407" s="6">
        <f t="shared" si="25"/>
        <v>-1.0000000999999998</v>
      </c>
      <c r="AU407" s="6">
        <f t="shared" si="26"/>
        <v>0</v>
      </c>
    </row>
    <row r="408" spans="1:47">
      <c r="A408" s="8">
        <v>-1</v>
      </c>
      <c r="B408" s="8">
        <v>1</v>
      </c>
      <c r="C408" s="8">
        <v>0.31061438929865615</v>
      </c>
      <c r="D408" s="8">
        <v>2.3585557163511708</v>
      </c>
      <c r="E408" s="8">
        <v>1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1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1</v>
      </c>
      <c r="Z408" s="8">
        <v>0</v>
      </c>
      <c r="AA408" s="8">
        <v>0</v>
      </c>
      <c r="AB408" s="8">
        <v>0</v>
      </c>
      <c r="AC408" s="8">
        <v>0</v>
      </c>
      <c r="AD408" s="8">
        <v>0.53087916053673767</v>
      </c>
      <c r="AE408" s="8">
        <v>1</v>
      </c>
      <c r="AF408" s="8">
        <v>0</v>
      </c>
      <c r="AG408" s="8">
        <v>-0.49352860267821486</v>
      </c>
      <c r="AH408" s="8">
        <v>0</v>
      </c>
      <c r="AI408" s="8">
        <v>0</v>
      </c>
      <c r="AJ408" s="8">
        <v>1</v>
      </c>
      <c r="AK408" s="8">
        <v>0</v>
      </c>
      <c r="AL408" s="8">
        <v>-0.6041759506593869</v>
      </c>
      <c r="AM408" s="8">
        <v>-0.19527168382016377</v>
      </c>
      <c r="AP408" s="6">
        <v>1.9999236</v>
      </c>
      <c r="AQ408" s="6">
        <f t="shared" si="27"/>
        <v>1.9827913552738918</v>
      </c>
      <c r="AR408" s="6">
        <f t="shared" si="28"/>
        <v>-0.99992352527389183</v>
      </c>
      <c r="AS408" s="6" t="s">
        <v>120</v>
      </c>
      <c r="AT408" s="6">
        <f t="shared" si="25"/>
        <v>-0.99992360000000002</v>
      </c>
      <c r="AU408" s="6">
        <f t="shared" si="26"/>
        <v>0</v>
      </c>
    </row>
    <row r="409" spans="1:47">
      <c r="A409" s="8">
        <v>-1</v>
      </c>
      <c r="B409" s="8">
        <v>0</v>
      </c>
      <c r="C409" s="8">
        <v>-0.17448370021048504</v>
      </c>
      <c r="D409" s="8">
        <v>-0.73796789297888354</v>
      </c>
      <c r="E409" s="8">
        <v>1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1</v>
      </c>
      <c r="V409" s="8">
        <v>0</v>
      </c>
      <c r="W409" s="8">
        <v>0</v>
      </c>
      <c r="X409" s="8">
        <v>0</v>
      </c>
      <c r="Y409" s="8">
        <v>1</v>
      </c>
      <c r="Z409" s="8">
        <v>0</v>
      </c>
      <c r="AA409" s="8">
        <v>0</v>
      </c>
      <c r="AB409" s="8">
        <v>0</v>
      </c>
      <c r="AC409" s="8">
        <v>0</v>
      </c>
      <c r="AD409" s="8">
        <v>-0.36557624780118786</v>
      </c>
      <c r="AE409" s="8">
        <v>0</v>
      </c>
      <c r="AF409" s="8">
        <v>0</v>
      </c>
      <c r="AG409" s="8">
        <v>-0.49352860267821486</v>
      </c>
      <c r="AH409" s="8">
        <v>0</v>
      </c>
      <c r="AI409" s="8">
        <v>0</v>
      </c>
      <c r="AJ409" s="8">
        <v>1</v>
      </c>
      <c r="AK409" s="8">
        <v>0</v>
      </c>
      <c r="AL409" s="8">
        <v>0.5575389886048655</v>
      </c>
      <c r="AM409" s="8">
        <v>-0.19277653142062465</v>
      </c>
      <c r="AP409" s="6">
        <v>0</v>
      </c>
      <c r="AQ409" s="6">
        <f t="shared" si="27"/>
        <v>-2.0152027294255501E-2</v>
      </c>
      <c r="AR409" s="6">
        <f t="shared" si="28"/>
        <v>1.0030198572942555</v>
      </c>
      <c r="AS409" s="6" t="s">
        <v>120</v>
      </c>
      <c r="AT409" s="6">
        <f t="shared" si="25"/>
        <v>1</v>
      </c>
      <c r="AU409" s="6">
        <f t="shared" si="26"/>
        <v>1</v>
      </c>
    </row>
    <row r="410" spans="1:47">
      <c r="A410" s="8">
        <v>-1</v>
      </c>
      <c r="B410" s="8">
        <v>1</v>
      </c>
      <c r="C410" s="8">
        <v>-0.75828870532409509</v>
      </c>
      <c r="D410" s="8">
        <v>-0.65460381267580381</v>
      </c>
      <c r="E410" s="8">
        <v>1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1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1</v>
      </c>
      <c r="Z410" s="8">
        <v>0</v>
      </c>
      <c r="AA410" s="8">
        <v>0</v>
      </c>
      <c r="AB410" s="8">
        <v>0</v>
      </c>
      <c r="AC410" s="8">
        <v>0</v>
      </c>
      <c r="AD410" s="8">
        <v>-0.50303274374633644</v>
      </c>
      <c r="AE410" s="8">
        <v>0</v>
      </c>
      <c r="AF410" s="8">
        <v>0</v>
      </c>
      <c r="AG410" s="8">
        <v>-0.49352860267821486</v>
      </c>
      <c r="AH410" s="8">
        <v>1</v>
      </c>
      <c r="AI410" s="8">
        <v>0</v>
      </c>
      <c r="AJ410" s="8">
        <v>1</v>
      </c>
      <c r="AK410" s="8">
        <v>0</v>
      </c>
      <c r="AL410" s="8">
        <v>-0.37183296280653644</v>
      </c>
      <c r="AM410" s="8">
        <v>-0.18241205222253903</v>
      </c>
      <c r="AP410" s="6">
        <v>0</v>
      </c>
      <c r="AQ410" s="6">
        <f t="shared" si="27"/>
        <v>-1.9027721349799361E-2</v>
      </c>
      <c r="AR410" s="6">
        <f t="shared" si="28"/>
        <v>1.0018955513497994</v>
      </c>
      <c r="AS410" s="6" t="s">
        <v>120</v>
      </c>
      <c r="AT410" s="6">
        <f t="shared" si="25"/>
        <v>1</v>
      </c>
      <c r="AU410" s="6">
        <f t="shared" si="26"/>
        <v>1</v>
      </c>
    </row>
    <row r="411" spans="1:47">
      <c r="A411" s="8">
        <v>-1</v>
      </c>
      <c r="B411" s="8">
        <v>0</v>
      </c>
      <c r="C411" s="8">
        <v>1.4006085364746432</v>
      </c>
      <c r="D411" s="8">
        <v>-0.6877485674951006</v>
      </c>
      <c r="E411" s="8">
        <v>0</v>
      </c>
      <c r="F411" s="8">
        <v>1</v>
      </c>
      <c r="G411" s="8">
        <v>0</v>
      </c>
      <c r="H411" s="8">
        <v>0</v>
      </c>
      <c r="I411" s="8">
        <v>0</v>
      </c>
      <c r="J411" s="8">
        <v>1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1</v>
      </c>
      <c r="AB411" s="8">
        <v>0</v>
      </c>
      <c r="AC411" s="8">
        <v>0</v>
      </c>
      <c r="AD411" s="8">
        <v>-0.5642905299827613</v>
      </c>
      <c r="AE411" s="8">
        <v>0</v>
      </c>
      <c r="AF411" s="8">
        <v>0</v>
      </c>
      <c r="AG411" s="8">
        <v>-0.49352860267821486</v>
      </c>
      <c r="AH411" s="8">
        <v>0</v>
      </c>
      <c r="AI411" s="8">
        <v>0</v>
      </c>
      <c r="AJ411" s="8">
        <v>1</v>
      </c>
      <c r="AK411" s="8">
        <v>0</v>
      </c>
      <c r="AL411" s="8">
        <v>-1.0688619263650878</v>
      </c>
      <c r="AM411" s="8">
        <v>-0.17223950782441799</v>
      </c>
      <c r="AP411" s="6">
        <v>0</v>
      </c>
      <c r="AQ411" s="6">
        <f t="shared" si="27"/>
        <v>-1.7945378022046769E-2</v>
      </c>
      <c r="AR411" s="6">
        <f t="shared" si="28"/>
        <v>1.0008132080220469</v>
      </c>
      <c r="AS411" s="6" t="s">
        <v>120</v>
      </c>
      <c r="AT411" s="6">
        <f t="shared" si="25"/>
        <v>1</v>
      </c>
      <c r="AU411" s="6">
        <f t="shared" si="26"/>
        <v>1</v>
      </c>
    </row>
    <row r="412" spans="1:47">
      <c r="A412" s="8">
        <v>-1</v>
      </c>
      <c r="B412" s="8">
        <v>1</v>
      </c>
      <c r="C412" s="8">
        <v>-0.80047114789010743</v>
      </c>
      <c r="D412" s="8">
        <v>-0.48687126555996896</v>
      </c>
      <c r="E412" s="8">
        <v>0</v>
      </c>
      <c r="F412" s="8">
        <v>1</v>
      </c>
      <c r="G412" s="8">
        <v>0</v>
      </c>
      <c r="H412" s="8">
        <v>0</v>
      </c>
      <c r="I412" s="8">
        <v>0</v>
      </c>
      <c r="J412" s="8">
        <v>0</v>
      </c>
      <c r="K412" s="8">
        <v>1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1</v>
      </c>
      <c r="Z412" s="8">
        <v>0</v>
      </c>
      <c r="AA412" s="8">
        <v>0</v>
      </c>
      <c r="AB412" s="8">
        <v>0</v>
      </c>
      <c r="AC412" s="8">
        <v>0</v>
      </c>
      <c r="AD412" s="8">
        <v>-0.44028086516268161</v>
      </c>
      <c r="AE412" s="8">
        <v>0</v>
      </c>
      <c r="AF412" s="8">
        <v>0</v>
      </c>
      <c r="AG412" s="8">
        <v>-0.49352860267821486</v>
      </c>
      <c r="AH412" s="8">
        <v>0</v>
      </c>
      <c r="AI412" s="8">
        <v>0</v>
      </c>
      <c r="AJ412" s="8">
        <v>1</v>
      </c>
      <c r="AK412" s="8">
        <v>0</v>
      </c>
      <c r="AL412" s="8">
        <v>-2.3318481027260713E-2</v>
      </c>
      <c r="AM412" s="8">
        <v>-0.19527168382016377</v>
      </c>
      <c r="AP412" s="6">
        <v>0</v>
      </c>
      <c r="AQ412" s="6">
        <f t="shared" si="27"/>
        <v>-2.0391109711921158E-2</v>
      </c>
      <c r="AR412" s="6">
        <f t="shared" si="28"/>
        <v>1.0032589397119211</v>
      </c>
      <c r="AS412" s="6" t="s">
        <v>120</v>
      </c>
      <c r="AT412" s="6">
        <f t="shared" si="25"/>
        <v>1</v>
      </c>
      <c r="AU412" s="6">
        <f t="shared" si="26"/>
        <v>1</v>
      </c>
    </row>
    <row r="413" spans="1:47">
      <c r="A413" s="8">
        <v>-1</v>
      </c>
      <c r="B413" s="8">
        <v>0</v>
      </c>
      <c r="C413" s="8">
        <v>-0.45541876770012668</v>
      </c>
      <c r="D413" s="8">
        <v>-0.55416516170823804</v>
      </c>
      <c r="E413" s="8">
        <v>0</v>
      </c>
      <c r="F413" s="8">
        <v>1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1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1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-0.66439471724716304</v>
      </c>
      <c r="AE413" s="8">
        <v>0</v>
      </c>
      <c r="AF413" s="8">
        <v>0</v>
      </c>
      <c r="AG413" s="8">
        <v>-0.49352860267821486</v>
      </c>
      <c r="AH413" s="8">
        <v>1</v>
      </c>
      <c r="AI413" s="8">
        <v>0</v>
      </c>
      <c r="AJ413" s="8">
        <v>1</v>
      </c>
      <c r="AK413" s="8">
        <v>0</v>
      </c>
      <c r="AL413" s="8">
        <v>0.53430468981958046</v>
      </c>
      <c r="AM413" s="8">
        <v>-0.19507974902019923</v>
      </c>
      <c r="AP413" s="6">
        <v>0</v>
      </c>
      <c r="AQ413" s="6">
        <f t="shared" si="27"/>
        <v>-2.0399514277464923E-2</v>
      </c>
      <c r="AR413" s="6">
        <f t="shared" si="28"/>
        <v>1.0032673442774649</v>
      </c>
      <c r="AS413" s="6" t="s">
        <v>120</v>
      </c>
      <c r="AT413" s="6">
        <f t="shared" si="25"/>
        <v>1</v>
      </c>
      <c r="AU413" s="6">
        <f t="shared" si="26"/>
        <v>1</v>
      </c>
    </row>
    <row r="414" spans="1:47">
      <c r="A414" s="8">
        <v>-1</v>
      </c>
      <c r="B414" s="8">
        <v>1</v>
      </c>
      <c r="C414" s="8">
        <v>-1.2222955735502301</v>
      </c>
      <c r="D414" s="8">
        <v>-0.9057004400947184</v>
      </c>
      <c r="E414" s="8">
        <v>0</v>
      </c>
      <c r="F414" s="8">
        <v>1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1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1</v>
      </c>
      <c r="Z414" s="8">
        <v>0</v>
      </c>
      <c r="AA414" s="8">
        <v>0</v>
      </c>
      <c r="AB414" s="8">
        <v>0</v>
      </c>
      <c r="AC414" s="8">
        <v>0</v>
      </c>
      <c r="AD414" s="8">
        <v>-0.5642905299827613</v>
      </c>
      <c r="AE414" s="8">
        <v>0</v>
      </c>
      <c r="AF414" s="8">
        <v>1</v>
      </c>
      <c r="AG414" s="8">
        <v>0.32901906845214329</v>
      </c>
      <c r="AH414" s="8">
        <v>0</v>
      </c>
      <c r="AI414" s="8">
        <v>0</v>
      </c>
      <c r="AJ414" s="8">
        <v>1</v>
      </c>
      <c r="AK414" s="8">
        <v>0</v>
      </c>
      <c r="AL414" s="8">
        <v>-0.13948997495368595</v>
      </c>
      <c r="AM414" s="8">
        <v>-0.19373620542044739</v>
      </c>
      <c r="AP414" s="6">
        <v>0</v>
      </c>
      <c r="AQ414" s="6">
        <f t="shared" si="27"/>
        <v>-2.0200764327748078E-2</v>
      </c>
      <c r="AR414" s="6">
        <f t="shared" si="28"/>
        <v>1.003068594327748</v>
      </c>
      <c r="AS414" s="6" t="s">
        <v>120</v>
      </c>
      <c r="AT414" s="6">
        <f t="shared" si="25"/>
        <v>1</v>
      </c>
      <c r="AU414" s="6">
        <f t="shared" si="26"/>
        <v>1</v>
      </c>
    </row>
    <row r="415" spans="1:47">
      <c r="A415" s="8">
        <v>-1</v>
      </c>
      <c r="B415" s="8">
        <v>1</v>
      </c>
      <c r="C415" s="8">
        <v>2.2086482147132033E-2</v>
      </c>
      <c r="D415" s="8">
        <v>-0.45372651074067222</v>
      </c>
      <c r="E415" s="8">
        <v>0</v>
      </c>
      <c r="F415" s="8">
        <v>1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1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1</v>
      </c>
      <c r="Z415" s="8">
        <v>0</v>
      </c>
      <c r="AA415" s="8">
        <v>0</v>
      </c>
      <c r="AB415" s="8">
        <v>0</v>
      </c>
      <c r="AC415" s="8">
        <v>0</v>
      </c>
      <c r="AD415" s="8">
        <v>1.5767438035976509</v>
      </c>
      <c r="AE415" s="8">
        <v>1</v>
      </c>
      <c r="AF415" s="8">
        <v>0</v>
      </c>
      <c r="AG415" s="8">
        <v>-0.49352860267821486</v>
      </c>
      <c r="AH415" s="8">
        <v>1</v>
      </c>
      <c r="AI415" s="8">
        <v>0</v>
      </c>
      <c r="AJ415" s="8">
        <v>1</v>
      </c>
      <c r="AK415" s="8">
        <v>0</v>
      </c>
      <c r="AL415" s="8">
        <v>1.9690226398109321</v>
      </c>
      <c r="AM415" s="8">
        <v>-0.19527168382016377</v>
      </c>
      <c r="AP415" s="6">
        <v>1.9998735999999999</v>
      </c>
      <c r="AQ415" s="6">
        <f t="shared" si="27"/>
        <v>1.9827414312459442</v>
      </c>
      <c r="AR415" s="6">
        <f t="shared" si="28"/>
        <v>-0.99987360124594415</v>
      </c>
      <c r="AS415" s="6" t="s">
        <v>120</v>
      </c>
      <c r="AT415" s="6">
        <f t="shared" si="25"/>
        <v>-0.99987359999999992</v>
      </c>
      <c r="AU415" s="6">
        <f t="shared" si="26"/>
        <v>0</v>
      </c>
    </row>
    <row r="416" spans="1:47">
      <c r="A416" s="8">
        <v>-1</v>
      </c>
      <c r="B416" s="8">
        <v>0</v>
      </c>
      <c r="C416" s="8">
        <v>-0.56087487411515735</v>
      </c>
      <c r="D416" s="8">
        <v>-0.70482313815958675</v>
      </c>
      <c r="E416" s="8">
        <v>0</v>
      </c>
      <c r="F416" s="8">
        <v>1</v>
      </c>
      <c r="G416" s="8">
        <v>0</v>
      </c>
      <c r="H416" s="8">
        <v>1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1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-0.66439471724716304</v>
      </c>
      <c r="AE416" s="8">
        <v>1</v>
      </c>
      <c r="AF416" s="8">
        <v>0</v>
      </c>
      <c r="AG416" s="8">
        <v>-0.49352860267821486</v>
      </c>
      <c r="AH416" s="8">
        <v>0</v>
      </c>
      <c r="AI416" s="8">
        <v>0</v>
      </c>
      <c r="AJ416" s="8">
        <v>1</v>
      </c>
      <c r="AK416" s="8">
        <v>0</v>
      </c>
      <c r="AL416" s="8">
        <v>-0.6041759506593869</v>
      </c>
      <c r="AM416" s="8">
        <v>-0.19527168382016377</v>
      </c>
      <c r="AP416" s="6">
        <v>1.9999834999999999</v>
      </c>
      <c r="AQ416" s="6">
        <f t="shared" si="27"/>
        <v>1.9828512541986587</v>
      </c>
      <c r="AR416" s="6">
        <f t="shared" si="28"/>
        <v>-0.99998342419865871</v>
      </c>
      <c r="AS416" s="6" t="s">
        <v>120</v>
      </c>
      <c r="AT416" s="6">
        <f t="shared" si="25"/>
        <v>-0.99998349999999991</v>
      </c>
      <c r="AU416" s="6">
        <f t="shared" si="26"/>
        <v>0</v>
      </c>
    </row>
    <row r="417" spans="1:47">
      <c r="A417" s="8">
        <v>-1</v>
      </c>
      <c r="B417" s="8">
        <v>1</v>
      </c>
      <c r="C417" s="8">
        <v>0.12079339775160092</v>
      </c>
      <c r="D417" s="8">
        <v>-0.45372651074067222</v>
      </c>
      <c r="E417" s="8">
        <v>1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1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1</v>
      </c>
      <c r="Z417" s="8">
        <v>0</v>
      </c>
      <c r="AA417" s="8">
        <v>0</v>
      </c>
      <c r="AB417" s="8">
        <v>0</v>
      </c>
      <c r="AC417" s="8">
        <v>0</v>
      </c>
      <c r="AD417" s="8">
        <v>1.4273345688746633</v>
      </c>
      <c r="AE417" s="8">
        <v>0</v>
      </c>
      <c r="AF417" s="8">
        <v>0</v>
      </c>
      <c r="AG417" s="8">
        <v>-0.49352860267821486</v>
      </c>
      <c r="AH417" s="8">
        <v>1</v>
      </c>
      <c r="AI417" s="8">
        <v>0</v>
      </c>
      <c r="AJ417" s="8">
        <v>1</v>
      </c>
      <c r="AK417" s="8">
        <v>0</v>
      </c>
      <c r="AL417" s="8">
        <v>0.5575389886048655</v>
      </c>
      <c r="AM417" s="8">
        <v>-0.19527168382016377</v>
      </c>
      <c r="AP417" s="6">
        <v>0</v>
      </c>
      <c r="AQ417" s="6">
        <f t="shared" si="27"/>
        <v>-2.0385919295217641E-2</v>
      </c>
      <c r="AR417" s="6">
        <f t="shared" si="28"/>
        <v>1.0032537492952176</v>
      </c>
      <c r="AS417" s="6" t="s">
        <v>120</v>
      </c>
      <c r="AT417" s="6">
        <f t="shared" si="25"/>
        <v>1</v>
      </c>
      <c r="AU417" s="6">
        <f t="shared" si="26"/>
        <v>1</v>
      </c>
    </row>
    <row r="418" spans="1:47">
      <c r="A418" s="8">
        <v>-1</v>
      </c>
      <c r="B418" s="8">
        <v>1</v>
      </c>
      <c r="C418" s="8">
        <v>0.27518130627297616</v>
      </c>
      <c r="D418" s="8">
        <v>-0.15241055783797475</v>
      </c>
      <c r="E418" s="8">
        <v>0</v>
      </c>
      <c r="F418" s="8">
        <v>1</v>
      </c>
      <c r="G418" s="8">
        <v>0</v>
      </c>
      <c r="H418" s="8">
        <v>0</v>
      </c>
      <c r="I418" s="8">
        <v>1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1</v>
      </c>
      <c r="AA418" s="8">
        <v>0</v>
      </c>
      <c r="AB418" s="8">
        <v>0</v>
      </c>
      <c r="AC418" s="8">
        <v>0</v>
      </c>
      <c r="AD418" s="8">
        <v>3.0708361508275268</v>
      </c>
      <c r="AE418" s="8">
        <v>1</v>
      </c>
      <c r="AF418" s="8">
        <v>0</v>
      </c>
      <c r="AG418" s="8">
        <v>-0.49352860267821486</v>
      </c>
      <c r="AH418" s="8">
        <v>1</v>
      </c>
      <c r="AI418" s="8">
        <v>0</v>
      </c>
      <c r="AJ418" s="8">
        <v>1</v>
      </c>
      <c r="AK418" s="8">
        <v>0</v>
      </c>
      <c r="AL418" s="8">
        <v>-8.4182241975665675E-5</v>
      </c>
      <c r="AM418" s="8">
        <v>-0.19527168382016377</v>
      </c>
      <c r="AP418" s="6">
        <v>2.0000162000000001</v>
      </c>
      <c r="AQ418" s="6">
        <f t="shared" si="27"/>
        <v>1.9828839392719417</v>
      </c>
      <c r="AR418" s="6">
        <f t="shared" si="28"/>
        <v>-1.0000161092719417</v>
      </c>
      <c r="AS418" s="6" t="s">
        <v>120</v>
      </c>
      <c r="AT418" s="6">
        <f t="shared" si="25"/>
        <v>-1.0000162000000001</v>
      </c>
      <c r="AU418" s="6">
        <f t="shared" si="26"/>
        <v>0</v>
      </c>
    </row>
    <row r="419" spans="1:47">
      <c r="A419" s="8">
        <v>-1</v>
      </c>
      <c r="B419" s="8">
        <v>0</v>
      </c>
      <c r="C419" s="8">
        <v>-0.67392382019207053</v>
      </c>
      <c r="D419" s="8">
        <v>1.3541692066755127</v>
      </c>
      <c r="E419" s="8">
        <v>1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1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1</v>
      </c>
      <c r="AC419" s="8">
        <v>0</v>
      </c>
      <c r="AD419" s="8">
        <v>0.23206069109076255</v>
      </c>
      <c r="AE419" s="8">
        <v>0</v>
      </c>
      <c r="AF419" s="8">
        <v>0</v>
      </c>
      <c r="AG419" s="8">
        <v>-0.49352860267821486</v>
      </c>
      <c r="AH419" s="8">
        <v>1</v>
      </c>
      <c r="AI419" s="8">
        <v>0</v>
      </c>
      <c r="AJ419" s="8">
        <v>1</v>
      </c>
      <c r="AK419" s="8">
        <v>0</v>
      </c>
      <c r="AL419" s="8">
        <v>-0.95269043243866269</v>
      </c>
      <c r="AM419" s="8">
        <v>-0.19220072702073099</v>
      </c>
      <c r="AP419" s="6">
        <v>0</v>
      </c>
      <c r="AQ419" s="6">
        <f t="shared" si="27"/>
        <v>-2.0027787549668209E-2</v>
      </c>
      <c r="AR419" s="6">
        <f t="shared" si="28"/>
        <v>1.0028956175496682</v>
      </c>
      <c r="AS419" s="6" t="s">
        <v>120</v>
      </c>
      <c r="AT419" s="6">
        <f t="shared" si="25"/>
        <v>1</v>
      </c>
      <c r="AU419" s="6">
        <f t="shared" si="26"/>
        <v>1</v>
      </c>
    </row>
    <row r="420" spans="1:47">
      <c r="A420" s="8">
        <v>-1</v>
      </c>
      <c r="B420" s="8">
        <v>1</v>
      </c>
      <c r="C420" s="8">
        <v>0.41607049571368687</v>
      </c>
      <c r="D420" s="8">
        <v>-0.10219123235419182</v>
      </c>
      <c r="E420" s="8">
        <v>0</v>
      </c>
      <c r="F420" s="8">
        <v>1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1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1</v>
      </c>
      <c r="Z420" s="8">
        <v>0</v>
      </c>
      <c r="AA420" s="8">
        <v>0</v>
      </c>
      <c r="AB420" s="8">
        <v>0</v>
      </c>
      <c r="AC420" s="8">
        <v>0</v>
      </c>
      <c r="AD420" s="8">
        <v>0.38146992581375011</v>
      </c>
      <c r="AE420" s="8">
        <v>0</v>
      </c>
      <c r="AF420" s="8">
        <v>0</v>
      </c>
      <c r="AG420" s="8">
        <v>-0.49352860267821486</v>
      </c>
      <c r="AH420" s="8">
        <v>0</v>
      </c>
      <c r="AI420" s="8">
        <v>0</v>
      </c>
      <c r="AJ420" s="8">
        <v>1</v>
      </c>
      <c r="AK420" s="8">
        <v>0</v>
      </c>
      <c r="AL420" s="8">
        <v>1.5682309857647652</v>
      </c>
      <c r="AM420" s="8">
        <v>-0.18567494382193636</v>
      </c>
      <c r="AP420" s="6">
        <v>0</v>
      </c>
      <c r="AQ420" s="6">
        <f t="shared" si="27"/>
        <v>-1.9482358184284884E-2</v>
      </c>
      <c r="AR420" s="6">
        <f t="shared" si="28"/>
        <v>1.0023501881842849</v>
      </c>
      <c r="AS420" s="6" t="s">
        <v>120</v>
      </c>
      <c r="AT420" s="6">
        <f t="shared" si="25"/>
        <v>1</v>
      </c>
      <c r="AU420" s="6">
        <f t="shared" si="26"/>
        <v>1</v>
      </c>
    </row>
    <row r="421" spans="1:47">
      <c r="A421" s="8">
        <v>-1</v>
      </c>
      <c r="B421" s="8">
        <v>1</v>
      </c>
      <c r="C421" s="8">
        <v>-0.65958178971962622</v>
      </c>
      <c r="D421" s="8">
        <v>-0.87255568527542171</v>
      </c>
      <c r="E421" s="8">
        <v>1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1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1</v>
      </c>
      <c r="Z421" s="8">
        <v>0</v>
      </c>
      <c r="AA421" s="8">
        <v>0</v>
      </c>
      <c r="AB421" s="8">
        <v>0</v>
      </c>
      <c r="AC421" s="8">
        <v>0</v>
      </c>
      <c r="AD421" s="8">
        <v>-0.65244197846932406</v>
      </c>
      <c r="AE421" s="8">
        <v>0</v>
      </c>
      <c r="AF421" s="8">
        <v>1</v>
      </c>
      <c r="AG421" s="8">
        <v>-8.2254767113035795E-2</v>
      </c>
      <c r="AH421" s="8">
        <v>0</v>
      </c>
      <c r="AI421" s="8">
        <v>0</v>
      </c>
      <c r="AJ421" s="8">
        <v>1</v>
      </c>
      <c r="AK421" s="8">
        <v>0</v>
      </c>
      <c r="AL421" s="8">
        <v>-0.32536436523596635</v>
      </c>
      <c r="AM421" s="8">
        <v>-0.19412007502037648</v>
      </c>
      <c r="AP421" s="6">
        <v>0</v>
      </c>
      <c r="AQ421" s="6">
        <f t="shared" si="27"/>
        <v>-2.0247321311034093E-2</v>
      </c>
      <c r="AR421" s="6">
        <f t="shared" si="28"/>
        <v>1.0031151513110341</v>
      </c>
      <c r="AS421" s="6" t="s">
        <v>120</v>
      </c>
      <c r="AT421" s="6">
        <f t="shared" si="25"/>
        <v>1</v>
      </c>
      <c r="AU421" s="6">
        <f t="shared" si="26"/>
        <v>1</v>
      </c>
    </row>
    <row r="422" spans="1:47">
      <c r="A422" s="8">
        <v>-1</v>
      </c>
      <c r="B422" s="8">
        <v>0</v>
      </c>
      <c r="C422" s="8">
        <v>-1.3066604586822548</v>
      </c>
      <c r="D422" s="8">
        <v>-0.88862586943023225</v>
      </c>
      <c r="E422" s="8">
        <v>0</v>
      </c>
      <c r="F422" s="8">
        <v>1</v>
      </c>
      <c r="G422" s="8">
        <v>0</v>
      </c>
      <c r="H422" s="8">
        <v>1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1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-0.66439471724716304</v>
      </c>
      <c r="AE422" s="8">
        <v>0</v>
      </c>
      <c r="AF422" s="8">
        <v>1</v>
      </c>
      <c r="AG422" s="8">
        <v>-0.28789168489562533</v>
      </c>
      <c r="AH422" s="8">
        <v>0</v>
      </c>
      <c r="AI422" s="8">
        <v>0</v>
      </c>
      <c r="AJ422" s="8">
        <v>1</v>
      </c>
      <c r="AK422" s="8">
        <v>0</v>
      </c>
      <c r="AL422" s="8">
        <v>-0.13948997495368595</v>
      </c>
      <c r="AM422" s="8">
        <v>-0.1710878990246307</v>
      </c>
      <c r="AP422" s="6">
        <v>0</v>
      </c>
      <c r="AQ422" s="6">
        <f t="shared" si="27"/>
        <v>-1.7834711378109356E-2</v>
      </c>
      <c r="AR422" s="6">
        <f t="shared" si="28"/>
        <v>1.0007025413781094</v>
      </c>
      <c r="AS422" s="6" t="s">
        <v>120</v>
      </c>
      <c r="AT422" s="6">
        <f t="shared" si="25"/>
        <v>1</v>
      </c>
      <c r="AU422" s="6">
        <f t="shared" si="26"/>
        <v>1</v>
      </c>
    </row>
    <row r="423" spans="1:47">
      <c r="A423" s="8">
        <v>-1</v>
      </c>
      <c r="B423" s="8">
        <v>1</v>
      </c>
      <c r="C423" s="8">
        <v>-1.1379306884182057</v>
      </c>
      <c r="D423" s="8">
        <v>0.40000202248363731</v>
      </c>
      <c r="E423" s="8">
        <v>1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1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1</v>
      </c>
      <c r="Z423" s="8">
        <v>0</v>
      </c>
      <c r="AA423" s="8">
        <v>0</v>
      </c>
      <c r="AB423" s="8">
        <v>0</v>
      </c>
      <c r="AC423" s="8">
        <v>0</v>
      </c>
      <c r="AD423" s="8">
        <v>-0.65244197846932406</v>
      </c>
      <c r="AE423" s="8">
        <v>0</v>
      </c>
      <c r="AF423" s="8">
        <v>0</v>
      </c>
      <c r="AG423" s="8">
        <v>-0.49352860267821486</v>
      </c>
      <c r="AH423" s="8">
        <v>0</v>
      </c>
      <c r="AI423" s="8">
        <v>0</v>
      </c>
      <c r="AJ423" s="8">
        <v>1</v>
      </c>
      <c r="AK423" s="8">
        <v>0</v>
      </c>
      <c r="AL423" s="8">
        <v>-0.25566146888011121</v>
      </c>
      <c r="AM423" s="8">
        <v>-0.19527168382016377</v>
      </c>
      <c r="AP423" s="6">
        <v>0</v>
      </c>
      <c r="AQ423" s="6">
        <f t="shared" si="27"/>
        <v>-2.0398763026142117E-2</v>
      </c>
      <c r="AR423" s="6">
        <f t="shared" si="28"/>
        <v>1.0032665930261422</v>
      </c>
      <c r="AS423" s="6" t="s">
        <v>120</v>
      </c>
      <c r="AT423" s="6">
        <f t="shared" si="25"/>
        <v>1</v>
      </c>
      <c r="AU423" s="6">
        <f t="shared" si="26"/>
        <v>1</v>
      </c>
    </row>
    <row r="424" spans="1:47">
      <c r="A424" s="8">
        <v>-1</v>
      </c>
      <c r="B424" s="8">
        <v>1</v>
      </c>
      <c r="C424" s="8">
        <v>-0.58955893506004597</v>
      </c>
      <c r="D424" s="8">
        <v>1.755923810545776</v>
      </c>
      <c r="E424" s="8">
        <v>1</v>
      </c>
      <c r="F424" s="8">
        <v>0</v>
      </c>
      <c r="G424" s="8">
        <v>0</v>
      </c>
      <c r="H424" s="8">
        <v>1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1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-0.66439471724716304</v>
      </c>
      <c r="AE424" s="8">
        <v>0</v>
      </c>
      <c r="AF424" s="8">
        <v>0</v>
      </c>
      <c r="AG424" s="8">
        <v>-0.49352860267821486</v>
      </c>
      <c r="AH424" s="8">
        <v>0</v>
      </c>
      <c r="AI424" s="8">
        <v>0</v>
      </c>
      <c r="AJ424" s="8">
        <v>1</v>
      </c>
      <c r="AK424" s="8">
        <v>0</v>
      </c>
      <c r="AL424" s="8">
        <v>-8.4182241975665675E-5</v>
      </c>
      <c r="AM424" s="8">
        <v>-0.19527168382016377</v>
      </c>
      <c r="AP424" s="6">
        <v>0</v>
      </c>
      <c r="AQ424" s="6">
        <f t="shared" si="27"/>
        <v>-2.045142213397903E-2</v>
      </c>
      <c r="AR424" s="6">
        <f t="shared" si="28"/>
        <v>1.0033192521339791</v>
      </c>
      <c r="AS424" s="6" t="s">
        <v>120</v>
      </c>
      <c r="AT424" s="6">
        <f t="shared" si="25"/>
        <v>1</v>
      </c>
      <c r="AU424" s="6">
        <f t="shared" si="26"/>
        <v>1</v>
      </c>
    </row>
    <row r="425" spans="1:47">
      <c r="A425" s="8">
        <v>-1</v>
      </c>
      <c r="B425" s="8">
        <v>1</v>
      </c>
      <c r="C425" s="8">
        <v>-1.0603149940967429</v>
      </c>
      <c r="D425" s="8">
        <v>-0.60438448719202098</v>
      </c>
      <c r="E425" s="8">
        <v>1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1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1</v>
      </c>
      <c r="Z425" s="8">
        <v>0</v>
      </c>
      <c r="AA425" s="8">
        <v>0</v>
      </c>
      <c r="AB425" s="8">
        <v>0</v>
      </c>
      <c r="AC425" s="8">
        <v>0</v>
      </c>
      <c r="AD425" s="8">
        <v>3.3346408909189031E-2</v>
      </c>
      <c r="AE425" s="8">
        <v>0</v>
      </c>
      <c r="AF425" s="8">
        <v>0</v>
      </c>
      <c r="AG425" s="8">
        <v>-0.49352860267821486</v>
      </c>
      <c r="AH425" s="8">
        <v>1</v>
      </c>
      <c r="AI425" s="8">
        <v>0</v>
      </c>
      <c r="AJ425" s="8">
        <v>1</v>
      </c>
      <c r="AK425" s="8">
        <v>0</v>
      </c>
      <c r="AL425" s="8">
        <v>-0.41830156037710653</v>
      </c>
      <c r="AM425" s="8">
        <v>-0.19412007502037648</v>
      </c>
      <c r="AP425" s="6">
        <v>0</v>
      </c>
      <c r="AQ425" s="6">
        <f t="shared" si="27"/>
        <v>-2.0229134181544092E-2</v>
      </c>
      <c r="AR425" s="6">
        <f t="shared" si="28"/>
        <v>1.0030969641815441</v>
      </c>
      <c r="AS425" s="6" t="s">
        <v>120</v>
      </c>
      <c r="AT425" s="6">
        <f t="shared" si="25"/>
        <v>1</v>
      </c>
      <c r="AU425" s="6">
        <f t="shared" si="26"/>
        <v>1</v>
      </c>
    </row>
    <row r="426" spans="1:47">
      <c r="A426" s="8">
        <v>-1</v>
      </c>
      <c r="B426" s="8">
        <v>0</v>
      </c>
      <c r="C426" s="8">
        <v>1.5760876662790246</v>
      </c>
      <c r="D426" s="8">
        <v>-0.78818721846266637</v>
      </c>
      <c r="E426" s="8">
        <v>0</v>
      </c>
      <c r="F426" s="8">
        <v>1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1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1</v>
      </c>
      <c r="Z426" s="8">
        <v>0</v>
      </c>
      <c r="AA426" s="8">
        <v>0</v>
      </c>
      <c r="AB426" s="8">
        <v>0</v>
      </c>
      <c r="AC426" s="8">
        <v>0</v>
      </c>
      <c r="AD426" s="8">
        <v>-0.51498548252417542</v>
      </c>
      <c r="AE426" s="8">
        <v>0</v>
      </c>
      <c r="AF426" s="8">
        <v>0</v>
      </c>
      <c r="AG426" s="8">
        <v>-0.49352860267821486</v>
      </c>
      <c r="AH426" s="8">
        <v>1</v>
      </c>
      <c r="AI426" s="8">
        <v>0</v>
      </c>
      <c r="AJ426" s="8">
        <v>1</v>
      </c>
      <c r="AK426" s="8">
        <v>0</v>
      </c>
      <c r="AL426" s="8">
        <v>0.32519600075201499</v>
      </c>
      <c r="AM426" s="8">
        <v>-0.17281531222431162</v>
      </c>
      <c r="AP426" s="6">
        <v>0</v>
      </c>
      <c r="AQ426" s="6">
        <f t="shared" si="27"/>
        <v>-1.8083183584236079E-2</v>
      </c>
      <c r="AR426" s="6">
        <f t="shared" si="28"/>
        <v>1.0009510135842361</v>
      </c>
      <c r="AS426" s="6" t="s">
        <v>120</v>
      </c>
      <c r="AT426" s="6">
        <f t="shared" si="25"/>
        <v>1</v>
      </c>
      <c r="AU426" s="6">
        <f t="shared" si="26"/>
        <v>1</v>
      </c>
    </row>
    <row r="427" spans="1:47">
      <c r="A427" s="8">
        <v>-1</v>
      </c>
      <c r="B427" s="8">
        <v>0</v>
      </c>
      <c r="C427" s="8">
        <v>0.14188461903460706</v>
      </c>
      <c r="D427" s="8">
        <v>-0.35328785977310639</v>
      </c>
      <c r="E427" s="8">
        <v>1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1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1</v>
      </c>
      <c r="Z427" s="8">
        <v>0</v>
      </c>
      <c r="AA427" s="8">
        <v>0</v>
      </c>
      <c r="AB427" s="8">
        <v>0</v>
      </c>
      <c r="AC427" s="8">
        <v>0</v>
      </c>
      <c r="AD427" s="8">
        <v>-6.6757778355212655E-2</v>
      </c>
      <c r="AE427" s="8">
        <v>0</v>
      </c>
      <c r="AF427" s="8">
        <v>0</v>
      </c>
      <c r="AG427" s="8">
        <v>-0.49352860267821486</v>
      </c>
      <c r="AH427" s="8">
        <v>0</v>
      </c>
      <c r="AI427" s="8">
        <v>0</v>
      </c>
      <c r="AJ427" s="8">
        <v>1</v>
      </c>
      <c r="AK427" s="8">
        <v>0</v>
      </c>
      <c r="AL427" s="8">
        <v>-2.3318481027260713E-2</v>
      </c>
      <c r="AM427" s="8">
        <v>-0.19527168382016377</v>
      </c>
      <c r="AP427" s="6">
        <v>0</v>
      </c>
      <c r="AQ427" s="6">
        <f t="shared" si="27"/>
        <v>-2.0384369986154022E-2</v>
      </c>
      <c r="AR427" s="6">
        <f t="shared" si="28"/>
        <v>1.0032521999861541</v>
      </c>
      <c r="AS427" s="6" t="s">
        <v>120</v>
      </c>
      <c r="AT427" s="6">
        <f t="shared" si="25"/>
        <v>1</v>
      </c>
      <c r="AU427" s="6">
        <f t="shared" si="26"/>
        <v>1</v>
      </c>
    </row>
    <row r="428" spans="1:47">
      <c r="A428" s="8">
        <v>-1</v>
      </c>
      <c r="B428" s="8">
        <v>1</v>
      </c>
      <c r="C428" s="8">
        <v>-1.109246627473317</v>
      </c>
      <c r="D428" s="8">
        <v>1.1362173340758945</v>
      </c>
      <c r="E428" s="8">
        <v>1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1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1</v>
      </c>
      <c r="Z428" s="8">
        <v>0</v>
      </c>
      <c r="AA428" s="8">
        <v>0</v>
      </c>
      <c r="AB428" s="8">
        <v>0</v>
      </c>
      <c r="AC428" s="8">
        <v>0</v>
      </c>
      <c r="AD428" s="8">
        <v>-0.62704240856641613</v>
      </c>
      <c r="AE428" s="8">
        <v>1</v>
      </c>
      <c r="AF428" s="8">
        <v>0</v>
      </c>
      <c r="AG428" s="8">
        <v>-0.49352860267821486</v>
      </c>
      <c r="AH428" s="8">
        <v>0</v>
      </c>
      <c r="AI428" s="8">
        <v>0</v>
      </c>
      <c r="AJ428" s="8">
        <v>1</v>
      </c>
      <c r="AK428" s="8">
        <v>0</v>
      </c>
      <c r="AL428" s="8">
        <v>-0.37183296280653644</v>
      </c>
      <c r="AM428" s="8">
        <v>-0.12329613383345819</v>
      </c>
      <c r="AP428" s="6">
        <v>2.0074385000000001</v>
      </c>
      <c r="AQ428" s="6">
        <f t="shared" si="27"/>
        <v>1.990306244536296</v>
      </c>
      <c r="AR428" s="6">
        <f t="shared" si="28"/>
        <v>-1.007438414536296</v>
      </c>
      <c r="AS428" s="6" t="s">
        <v>120</v>
      </c>
      <c r="AT428" s="6">
        <f t="shared" si="25"/>
        <v>-1.0074385000000001</v>
      </c>
      <c r="AU428" s="6">
        <f t="shared" si="26"/>
        <v>0</v>
      </c>
    </row>
    <row r="429" spans="1:47">
      <c r="A429" s="8">
        <v>-1</v>
      </c>
      <c r="B429" s="8">
        <v>1</v>
      </c>
      <c r="C429" s="8">
        <v>3.1722711242471595</v>
      </c>
      <c r="D429" s="8">
        <v>0.85197595183768349</v>
      </c>
      <c r="E429" s="8">
        <v>0</v>
      </c>
      <c r="F429" s="8">
        <v>1</v>
      </c>
      <c r="G429" s="8">
        <v>0</v>
      </c>
      <c r="H429" s="8">
        <v>1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1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0.53087916053673767</v>
      </c>
      <c r="AE429" s="8">
        <v>0</v>
      </c>
      <c r="AF429" s="8">
        <v>1</v>
      </c>
      <c r="AG429" s="8">
        <v>-0.28789168489562533</v>
      </c>
      <c r="AH429" s="8">
        <v>0</v>
      </c>
      <c r="AI429" s="8">
        <v>0</v>
      </c>
      <c r="AJ429" s="8">
        <v>1</v>
      </c>
      <c r="AK429" s="8">
        <v>0</v>
      </c>
      <c r="AL429" s="8">
        <v>-0.66226169762259957</v>
      </c>
      <c r="AM429" s="8">
        <v>-0.19412007502037648</v>
      </c>
      <c r="AP429" s="6">
        <v>0</v>
      </c>
      <c r="AQ429" s="6">
        <f t="shared" si="27"/>
        <v>-2.0290989499755954E-2</v>
      </c>
      <c r="AR429" s="6">
        <f t="shared" si="28"/>
        <v>1.003158819499756</v>
      </c>
      <c r="AS429" s="6" t="s">
        <v>120</v>
      </c>
      <c r="AT429" s="6">
        <f t="shared" si="25"/>
        <v>1</v>
      </c>
      <c r="AU429" s="6">
        <f t="shared" si="26"/>
        <v>1</v>
      </c>
    </row>
    <row r="430" spans="1:47">
      <c r="A430" s="8">
        <v>-1</v>
      </c>
      <c r="B430" s="8">
        <v>0</v>
      </c>
      <c r="C430" s="8">
        <v>3.6428512619576352E-2</v>
      </c>
      <c r="D430" s="8">
        <v>0.24934404603228855</v>
      </c>
      <c r="E430" s="8">
        <v>0</v>
      </c>
      <c r="F430" s="8">
        <v>1</v>
      </c>
      <c r="G430" s="8">
        <v>0</v>
      </c>
      <c r="H430" s="8">
        <v>0</v>
      </c>
      <c r="I430" s="8">
        <v>1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1</v>
      </c>
      <c r="Z430" s="8">
        <v>0</v>
      </c>
      <c r="AA430" s="8">
        <v>0</v>
      </c>
      <c r="AB430" s="8">
        <v>0</v>
      </c>
      <c r="AC430" s="8">
        <v>0</v>
      </c>
      <c r="AD430" s="8">
        <v>-0.29087163043969405</v>
      </c>
      <c r="AE430" s="8">
        <v>0</v>
      </c>
      <c r="AF430" s="8">
        <v>0</v>
      </c>
      <c r="AG430" s="8">
        <v>-0.49352860267821486</v>
      </c>
      <c r="AH430" s="8">
        <v>0</v>
      </c>
      <c r="AI430" s="8">
        <v>0</v>
      </c>
      <c r="AJ430" s="8">
        <v>1</v>
      </c>
      <c r="AK430" s="8">
        <v>0</v>
      </c>
      <c r="AL430" s="8">
        <v>0.51107039103429541</v>
      </c>
      <c r="AM430" s="8">
        <v>-0.19527168382016377</v>
      </c>
      <c r="AP430" s="6">
        <v>0</v>
      </c>
      <c r="AQ430" s="6">
        <f t="shared" si="27"/>
        <v>-2.0432682537314562E-2</v>
      </c>
      <c r="AR430" s="6">
        <f t="shared" si="28"/>
        <v>1.0033005125373147</v>
      </c>
      <c r="AS430" s="6" t="s">
        <v>120</v>
      </c>
      <c r="AT430" s="6">
        <f t="shared" si="25"/>
        <v>1</v>
      </c>
      <c r="AU430" s="6">
        <f t="shared" si="26"/>
        <v>1</v>
      </c>
    </row>
    <row r="431" spans="1:47">
      <c r="A431" s="8">
        <v>-1</v>
      </c>
      <c r="B431" s="8">
        <v>1</v>
      </c>
      <c r="C431" s="8">
        <v>-0.50519404992802142</v>
      </c>
      <c r="D431" s="8">
        <v>-0.88862586943023225</v>
      </c>
      <c r="E431" s="8">
        <v>0</v>
      </c>
      <c r="F431" s="8">
        <v>1</v>
      </c>
      <c r="G431" s="8">
        <v>0</v>
      </c>
      <c r="H431" s="8">
        <v>0</v>
      </c>
      <c r="I431" s="8">
        <v>0</v>
      </c>
      <c r="J431" s="8">
        <v>0</v>
      </c>
      <c r="K431" s="8">
        <v>1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1</v>
      </c>
      <c r="AC431" s="8">
        <v>0</v>
      </c>
      <c r="AD431" s="8">
        <v>0.38146992581375011</v>
      </c>
      <c r="AE431" s="8">
        <v>0</v>
      </c>
      <c r="AF431" s="8">
        <v>0</v>
      </c>
      <c r="AG431" s="8">
        <v>-0.49352860267821486</v>
      </c>
      <c r="AH431" s="8">
        <v>1</v>
      </c>
      <c r="AI431" s="8">
        <v>0</v>
      </c>
      <c r="AJ431" s="8">
        <v>1</v>
      </c>
      <c r="AK431" s="8">
        <v>0</v>
      </c>
      <c r="AL431" s="8">
        <v>0.90605347038414119</v>
      </c>
      <c r="AM431" s="8">
        <v>-0.19527168382016377</v>
      </c>
      <c r="AP431" s="6">
        <v>0</v>
      </c>
      <c r="AQ431" s="6">
        <f t="shared" si="27"/>
        <v>-2.041458525851976E-2</v>
      </c>
      <c r="AR431" s="6">
        <f t="shared" si="28"/>
        <v>1.0032824152585198</v>
      </c>
      <c r="AS431" s="6" t="s">
        <v>120</v>
      </c>
      <c r="AT431" s="6">
        <f t="shared" si="25"/>
        <v>1</v>
      </c>
      <c r="AU431" s="6">
        <f t="shared" si="26"/>
        <v>1</v>
      </c>
    </row>
    <row r="432" spans="1:47">
      <c r="A432" s="8">
        <v>-1</v>
      </c>
      <c r="B432" s="8">
        <v>1</v>
      </c>
      <c r="C432" s="8">
        <v>0.16972519985794546</v>
      </c>
      <c r="D432" s="8">
        <v>-0.88862586943023225</v>
      </c>
      <c r="E432" s="8">
        <v>1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1</v>
      </c>
      <c r="U432" s="8">
        <v>0</v>
      </c>
      <c r="V432" s="8">
        <v>0</v>
      </c>
      <c r="W432" s="8">
        <v>0</v>
      </c>
      <c r="X432" s="8">
        <v>0</v>
      </c>
      <c r="Y432" s="8">
        <v>1</v>
      </c>
      <c r="Z432" s="8">
        <v>0</v>
      </c>
      <c r="AA432" s="8">
        <v>0</v>
      </c>
      <c r="AB432" s="8">
        <v>0</v>
      </c>
      <c r="AC432" s="8">
        <v>0</v>
      </c>
      <c r="AD432" s="8">
        <v>-0.63899514734425511</v>
      </c>
      <c r="AE432" s="8">
        <v>0</v>
      </c>
      <c r="AF432" s="8">
        <v>0</v>
      </c>
      <c r="AG432" s="8">
        <v>-0.49352860267821486</v>
      </c>
      <c r="AH432" s="8">
        <v>0</v>
      </c>
      <c r="AI432" s="8">
        <v>0</v>
      </c>
      <c r="AJ432" s="8">
        <v>1</v>
      </c>
      <c r="AK432" s="8">
        <v>0</v>
      </c>
      <c r="AL432" s="8">
        <v>-2.3318481027260713E-2</v>
      </c>
      <c r="AM432" s="8">
        <v>-0.19527168382016377</v>
      </c>
      <c r="AP432" s="6">
        <v>0</v>
      </c>
      <c r="AQ432" s="6">
        <f t="shared" si="27"/>
        <v>-2.0401469238970613E-2</v>
      </c>
      <c r="AR432" s="6">
        <f t="shared" si="28"/>
        <v>1.0032692992389707</v>
      </c>
      <c r="AS432" s="6" t="s">
        <v>120</v>
      </c>
      <c r="AT432" s="6">
        <f t="shared" si="25"/>
        <v>1</v>
      </c>
      <c r="AU432" s="6">
        <f t="shared" si="26"/>
        <v>1</v>
      </c>
    </row>
    <row r="433" spans="1:47">
      <c r="A433" s="8">
        <v>-1</v>
      </c>
      <c r="B433" s="8">
        <v>1</v>
      </c>
      <c r="C433" s="8">
        <v>1.7093843535173936</v>
      </c>
      <c r="D433" s="8">
        <v>-0.54613006963083277</v>
      </c>
      <c r="E433" s="8">
        <v>1</v>
      </c>
      <c r="F433" s="8">
        <v>0</v>
      </c>
      <c r="G433" s="8">
        <v>0</v>
      </c>
      <c r="H433" s="8">
        <v>1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1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-0.21616701307820024</v>
      </c>
      <c r="AE433" s="8">
        <v>0</v>
      </c>
      <c r="AF433" s="8">
        <v>0</v>
      </c>
      <c r="AG433" s="8">
        <v>-0.49352860267821486</v>
      </c>
      <c r="AH433" s="8">
        <v>0</v>
      </c>
      <c r="AI433" s="8">
        <v>0</v>
      </c>
      <c r="AJ433" s="8">
        <v>1</v>
      </c>
      <c r="AK433" s="8">
        <v>0</v>
      </c>
      <c r="AL433" s="8">
        <v>-0.37183296280653644</v>
      </c>
      <c r="AM433" s="8">
        <v>-0.19507974902019923</v>
      </c>
      <c r="AP433" s="6">
        <v>0</v>
      </c>
      <c r="AQ433" s="6">
        <f t="shared" si="27"/>
        <v>-2.0379441179167495E-2</v>
      </c>
      <c r="AR433" s="6">
        <f t="shared" si="28"/>
        <v>1.0032472711791676</v>
      </c>
      <c r="AS433" s="6" t="s">
        <v>120</v>
      </c>
      <c r="AT433" s="6">
        <f t="shared" si="25"/>
        <v>1</v>
      </c>
      <c r="AU433" s="6">
        <f t="shared" si="26"/>
        <v>1</v>
      </c>
    </row>
    <row r="434" spans="1:47">
      <c r="A434" s="8">
        <v>-1</v>
      </c>
      <c r="B434" s="8">
        <v>1</v>
      </c>
      <c r="C434" s="8">
        <v>0.26168258719231163</v>
      </c>
      <c r="D434" s="8">
        <v>-0.73897227948855915</v>
      </c>
      <c r="E434" s="8">
        <v>0</v>
      </c>
      <c r="F434" s="8">
        <v>1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1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1</v>
      </c>
      <c r="Z434" s="8">
        <v>0</v>
      </c>
      <c r="AA434" s="8">
        <v>0</v>
      </c>
      <c r="AB434" s="8">
        <v>0</v>
      </c>
      <c r="AC434" s="8">
        <v>0</v>
      </c>
      <c r="AD434" s="8">
        <v>-0.31627120034260192</v>
      </c>
      <c r="AE434" s="8">
        <v>0</v>
      </c>
      <c r="AF434" s="8">
        <v>0</v>
      </c>
      <c r="AG434" s="8">
        <v>-0.49352860267821486</v>
      </c>
      <c r="AH434" s="8">
        <v>0</v>
      </c>
      <c r="AI434" s="8">
        <v>1</v>
      </c>
      <c r="AJ434" s="8">
        <v>0</v>
      </c>
      <c r="AK434" s="8">
        <v>0</v>
      </c>
      <c r="AL434" s="8">
        <v>-0.90622183486809249</v>
      </c>
      <c r="AM434" s="8">
        <v>-0.19527168382016377</v>
      </c>
      <c r="AP434" s="6">
        <v>0</v>
      </c>
      <c r="AQ434" s="6">
        <f t="shared" si="27"/>
        <v>-2.0347225342383646E-2</v>
      </c>
      <c r="AR434" s="6">
        <f t="shared" si="28"/>
        <v>1.0032150553423835</v>
      </c>
      <c r="AS434" s="6" t="s">
        <v>120</v>
      </c>
      <c r="AT434" s="6">
        <f t="shared" si="25"/>
        <v>1</v>
      </c>
      <c r="AU434" s="6">
        <f t="shared" si="26"/>
        <v>1</v>
      </c>
    </row>
    <row r="435" spans="1:47">
      <c r="A435" s="8">
        <v>-1</v>
      </c>
      <c r="B435" s="8">
        <v>1</v>
      </c>
      <c r="C435" s="8">
        <v>-1.1514290700393293</v>
      </c>
      <c r="D435" s="8">
        <v>-0.91473991868179927</v>
      </c>
      <c r="E435" s="8">
        <v>0</v>
      </c>
      <c r="F435" s="8">
        <v>1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1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1</v>
      </c>
      <c r="Z435" s="8">
        <v>0</v>
      </c>
      <c r="AA435" s="8">
        <v>0</v>
      </c>
      <c r="AB435" s="8">
        <v>0</v>
      </c>
      <c r="AC435" s="8">
        <v>0</v>
      </c>
      <c r="AD435" s="8">
        <v>-0.65244197846932406</v>
      </c>
      <c r="AE435" s="8">
        <v>0</v>
      </c>
      <c r="AF435" s="8">
        <v>0</v>
      </c>
      <c r="AG435" s="8">
        <v>-0.49352860267821486</v>
      </c>
      <c r="AH435" s="8">
        <v>0</v>
      </c>
      <c r="AI435" s="8">
        <v>0</v>
      </c>
      <c r="AJ435" s="8">
        <v>1</v>
      </c>
      <c r="AK435" s="8">
        <v>0</v>
      </c>
      <c r="AL435" s="8">
        <v>0.5575389886048655</v>
      </c>
      <c r="AM435" s="8">
        <v>-5.1320583846752602E-2</v>
      </c>
      <c r="AP435" s="6">
        <v>1.1742585E-2</v>
      </c>
      <c r="AQ435" s="6">
        <f t="shared" si="27"/>
        <v>-5.3895893989408649E-3</v>
      </c>
      <c r="AR435" s="6">
        <f t="shared" si="28"/>
        <v>0.98825741939894085</v>
      </c>
      <c r="AS435" s="6" t="s">
        <v>120</v>
      </c>
      <c r="AT435" s="6">
        <f t="shared" si="25"/>
        <v>0.98825741499999997</v>
      </c>
      <c r="AU435" s="6">
        <f t="shared" si="26"/>
        <v>1</v>
      </c>
    </row>
    <row r="436" spans="1:47">
      <c r="A436" s="8">
        <v>-1</v>
      </c>
      <c r="B436" s="8">
        <v>0</v>
      </c>
      <c r="C436" s="8">
        <v>-0.74394667485165078</v>
      </c>
      <c r="D436" s="8">
        <v>0.28248880085158529</v>
      </c>
      <c r="E436" s="8">
        <v>0</v>
      </c>
      <c r="F436" s="8">
        <v>1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1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1</v>
      </c>
      <c r="Z436" s="8">
        <v>0</v>
      </c>
      <c r="AA436" s="8">
        <v>0</v>
      </c>
      <c r="AB436" s="8">
        <v>0</v>
      </c>
      <c r="AC436" s="8">
        <v>0</v>
      </c>
      <c r="AD436" s="8">
        <v>-0.61508966978857715</v>
      </c>
      <c r="AE436" s="8">
        <v>0</v>
      </c>
      <c r="AF436" s="8">
        <v>0</v>
      </c>
      <c r="AG436" s="8">
        <v>-0.49352860267821486</v>
      </c>
      <c r="AH436" s="8">
        <v>0</v>
      </c>
      <c r="AI436" s="8">
        <v>0</v>
      </c>
      <c r="AJ436" s="8">
        <v>1</v>
      </c>
      <c r="AK436" s="8">
        <v>0</v>
      </c>
      <c r="AL436" s="8">
        <v>0.20902450682558976</v>
      </c>
      <c r="AM436" s="8">
        <v>-3.3368838556155438E-3</v>
      </c>
      <c r="AP436" s="6">
        <v>1.6752263999999999E-2</v>
      </c>
      <c r="AQ436" s="6">
        <f t="shared" si="27"/>
        <v>-3.7991079672802574E-4</v>
      </c>
      <c r="AR436" s="6">
        <f t="shared" si="28"/>
        <v>0.98324774079672805</v>
      </c>
      <c r="AS436" s="6" t="s">
        <v>120</v>
      </c>
      <c r="AT436" s="6">
        <f t="shared" si="25"/>
        <v>0.98324773600000004</v>
      </c>
      <c r="AU436" s="6">
        <f t="shared" si="26"/>
        <v>1</v>
      </c>
    </row>
    <row r="437" spans="1:47">
      <c r="A437" s="8">
        <v>-1</v>
      </c>
      <c r="B437" s="8">
        <v>1</v>
      </c>
      <c r="C437" s="8">
        <v>6.4269093442914746E-2</v>
      </c>
      <c r="D437" s="8">
        <v>-0.45372651074067222</v>
      </c>
      <c r="E437" s="8">
        <v>0</v>
      </c>
      <c r="F437" s="8">
        <v>1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1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1</v>
      </c>
      <c r="Z437" s="8">
        <v>0</v>
      </c>
      <c r="AA437" s="8">
        <v>0</v>
      </c>
      <c r="AB437" s="8">
        <v>0</v>
      </c>
      <c r="AC437" s="8">
        <v>0</v>
      </c>
      <c r="AD437" s="8">
        <v>-0.29087163043969405</v>
      </c>
      <c r="AE437" s="8">
        <v>0</v>
      </c>
      <c r="AF437" s="8">
        <v>0</v>
      </c>
      <c r="AG437" s="8">
        <v>-0.49352860267821486</v>
      </c>
      <c r="AH437" s="8">
        <v>1</v>
      </c>
      <c r="AI437" s="8">
        <v>0</v>
      </c>
      <c r="AJ437" s="8">
        <v>1</v>
      </c>
      <c r="AK437" s="8">
        <v>0</v>
      </c>
      <c r="AL437" s="8">
        <v>0.5575389886048655</v>
      </c>
      <c r="AM437" s="8">
        <v>-0.19527168382016377</v>
      </c>
      <c r="AP437" s="6">
        <v>0</v>
      </c>
      <c r="AQ437" s="6">
        <f t="shared" si="27"/>
        <v>-2.0432803776959725E-2</v>
      </c>
      <c r="AR437" s="6">
        <f t="shared" si="28"/>
        <v>1.0033006337769597</v>
      </c>
      <c r="AS437" s="6" t="s">
        <v>120</v>
      </c>
      <c r="AT437" s="6">
        <f t="shared" si="25"/>
        <v>1</v>
      </c>
      <c r="AU437" s="6">
        <f t="shared" si="26"/>
        <v>1</v>
      </c>
    </row>
    <row r="438" spans="1:47">
      <c r="A438" s="8">
        <v>-1</v>
      </c>
      <c r="B438" s="8">
        <v>1</v>
      </c>
      <c r="C438" s="8">
        <v>0.62023334900341598</v>
      </c>
      <c r="D438" s="8">
        <v>-0.60438448719202098</v>
      </c>
      <c r="E438" s="8">
        <v>0</v>
      </c>
      <c r="F438" s="8">
        <v>1</v>
      </c>
      <c r="G438" s="8">
        <v>0</v>
      </c>
      <c r="H438" s="8">
        <v>0</v>
      </c>
      <c r="I438" s="8">
        <v>0</v>
      </c>
      <c r="J438" s="8">
        <v>0</v>
      </c>
      <c r="K438" s="8">
        <v>1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1</v>
      </c>
      <c r="Z438" s="8">
        <v>0</v>
      </c>
      <c r="AA438" s="8">
        <v>0</v>
      </c>
      <c r="AB438" s="8">
        <v>0</v>
      </c>
      <c r="AC438" s="8">
        <v>0</v>
      </c>
      <c r="AD438" s="8">
        <v>-0.51498548252417542</v>
      </c>
      <c r="AE438" s="8">
        <v>0</v>
      </c>
      <c r="AF438" s="8">
        <v>0</v>
      </c>
      <c r="AG438" s="8">
        <v>-0.49352860267821486</v>
      </c>
      <c r="AH438" s="8">
        <v>1</v>
      </c>
      <c r="AI438" s="8">
        <v>0</v>
      </c>
      <c r="AJ438" s="8">
        <v>1</v>
      </c>
      <c r="AK438" s="8">
        <v>0</v>
      </c>
      <c r="AL438" s="8">
        <v>0.67371048253129073</v>
      </c>
      <c r="AM438" s="8">
        <v>-0.19488781422023468</v>
      </c>
      <c r="AP438" s="6">
        <v>0</v>
      </c>
      <c r="AQ438" s="6">
        <f t="shared" si="27"/>
        <v>-2.0410064946260048E-2</v>
      </c>
      <c r="AR438" s="6">
        <f t="shared" si="28"/>
        <v>1.00327789494626</v>
      </c>
      <c r="AS438" s="6" t="s">
        <v>120</v>
      </c>
      <c r="AT438" s="6">
        <f t="shared" si="25"/>
        <v>1</v>
      </c>
      <c r="AU438" s="6">
        <f t="shared" si="26"/>
        <v>1</v>
      </c>
    </row>
    <row r="439" spans="1:47">
      <c r="A439" s="8">
        <v>-1</v>
      </c>
      <c r="B439" s="8">
        <v>1</v>
      </c>
      <c r="C439" s="8">
        <v>1.5161201280581779E-4</v>
      </c>
      <c r="D439" s="8">
        <v>-0.88059077735282698</v>
      </c>
      <c r="E439" s="8">
        <v>0</v>
      </c>
      <c r="F439" s="8">
        <v>1</v>
      </c>
      <c r="G439" s="8">
        <v>0</v>
      </c>
      <c r="H439" s="8">
        <v>0</v>
      </c>
      <c r="I439" s="8">
        <v>1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1</v>
      </c>
      <c r="Z439" s="8">
        <v>0</v>
      </c>
      <c r="AA439" s="8">
        <v>0</v>
      </c>
      <c r="AB439" s="8">
        <v>0</v>
      </c>
      <c r="AC439" s="8">
        <v>0</v>
      </c>
      <c r="AD439" s="8">
        <v>-0.40292855648193471</v>
      </c>
      <c r="AE439" s="8">
        <v>1</v>
      </c>
      <c r="AF439" s="8">
        <v>0</v>
      </c>
      <c r="AG439" s="8">
        <v>-0.49352860267821486</v>
      </c>
      <c r="AH439" s="8">
        <v>1</v>
      </c>
      <c r="AI439" s="8">
        <v>1</v>
      </c>
      <c r="AJ439" s="8">
        <v>0</v>
      </c>
      <c r="AK439" s="8">
        <v>0</v>
      </c>
      <c r="AL439" s="8">
        <v>4.3214953918210428</v>
      </c>
      <c r="AM439" s="8">
        <v>-0.19527168382016377</v>
      </c>
      <c r="AP439" s="6">
        <v>1.9996955000000001</v>
      </c>
      <c r="AQ439" s="6">
        <f t="shared" si="27"/>
        <v>1.9825632814149032</v>
      </c>
      <c r="AR439" s="6">
        <f t="shared" si="28"/>
        <v>-0.99969545141490324</v>
      </c>
      <c r="AS439" s="6" t="s">
        <v>120</v>
      </c>
      <c r="AT439" s="6">
        <f t="shared" si="25"/>
        <v>-0.99969550000000007</v>
      </c>
      <c r="AU439" s="6">
        <f t="shared" si="26"/>
        <v>0</v>
      </c>
    </row>
    <row r="440" spans="1:47">
      <c r="A440" s="8">
        <v>-1</v>
      </c>
      <c r="B440" s="8">
        <v>1</v>
      </c>
      <c r="C440" s="8">
        <v>4.1070342202397612</v>
      </c>
      <c r="D440" s="8">
        <v>0.14890539506472272</v>
      </c>
      <c r="E440" s="8">
        <v>0</v>
      </c>
      <c r="F440" s="8">
        <v>1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1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1</v>
      </c>
      <c r="Z440" s="8">
        <v>0</v>
      </c>
      <c r="AA440" s="8">
        <v>0</v>
      </c>
      <c r="AB440" s="8">
        <v>0</v>
      </c>
      <c r="AC440" s="8">
        <v>0</v>
      </c>
      <c r="AD440" s="8">
        <v>-0.50303274374633644</v>
      </c>
      <c r="AE440" s="8">
        <v>1</v>
      </c>
      <c r="AF440" s="8">
        <v>0</v>
      </c>
      <c r="AG440" s="8">
        <v>-0.49352860267821486</v>
      </c>
      <c r="AH440" s="8">
        <v>0</v>
      </c>
      <c r="AI440" s="8">
        <v>0</v>
      </c>
      <c r="AJ440" s="8">
        <v>1</v>
      </c>
      <c r="AK440" s="8">
        <v>0</v>
      </c>
      <c r="AL440" s="8">
        <v>-1.0688619263650878</v>
      </c>
      <c r="AM440" s="8">
        <v>-0.13001385183221736</v>
      </c>
      <c r="AP440" s="6">
        <v>2.0067279999999998</v>
      </c>
      <c r="AQ440" s="6">
        <f t="shared" si="27"/>
        <v>1.9895958096658954</v>
      </c>
      <c r="AR440" s="6">
        <f t="shared" si="28"/>
        <v>-1.0067279796658954</v>
      </c>
      <c r="AS440" s="6" t="s">
        <v>120</v>
      </c>
      <c r="AT440" s="6">
        <f t="shared" si="25"/>
        <v>-1.0067279999999998</v>
      </c>
      <c r="AU440" s="6">
        <f t="shared" si="26"/>
        <v>0</v>
      </c>
    </row>
    <row r="441" spans="1:47">
      <c r="A441" s="8">
        <v>-1</v>
      </c>
      <c r="B441" s="8">
        <v>1</v>
      </c>
      <c r="C441" s="8">
        <v>1.5195633619703384</v>
      </c>
      <c r="D441" s="8">
        <v>2.860748971189</v>
      </c>
      <c r="E441" s="8">
        <v>0</v>
      </c>
      <c r="F441" s="8">
        <v>1</v>
      </c>
      <c r="G441" s="8">
        <v>0</v>
      </c>
      <c r="H441" s="8">
        <v>1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1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-0.66439471724716304</v>
      </c>
      <c r="AE441" s="8">
        <v>1</v>
      </c>
      <c r="AF441" s="8">
        <v>1</v>
      </c>
      <c r="AG441" s="8">
        <v>-0.28789168489562533</v>
      </c>
      <c r="AH441" s="8">
        <v>0</v>
      </c>
      <c r="AI441" s="8">
        <v>0</v>
      </c>
      <c r="AJ441" s="8">
        <v>1</v>
      </c>
      <c r="AK441" s="8">
        <v>0</v>
      </c>
      <c r="AL441" s="8">
        <v>-0.52285590491088929</v>
      </c>
      <c r="AM441" s="8">
        <v>-0.19527168382016377</v>
      </c>
      <c r="AP441" s="6">
        <v>1.9998604</v>
      </c>
      <c r="AQ441" s="6">
        <f t="shared" si="27"/>
        <v>1.9827282028998523</v>
      </c>
      <c r="AR441" s="6">
        <f t="shared" si="28"/>
        <v>-0.9998603728998523</v>
      </c>
      <c r="AS441" s="6" t="s">
        <v>120</v>
      </c>
      <c r="AT441" s="6">
        <f t="shared" si="25"/>
        <v>-0.99986039999999998</v>
      </c>
      <c r="AU441" s="6">
        <f t="shared" si="26"/>
        <v>0</v>
      </c>
    </row>
    <row r="442" spans="1:47">
      <c r="A442" s="8">
        <v>-1</v>
      </c>
      <c r="B442" s="8">
        <v>0</v>
      </c>
      <c r="C442" s="8">
        <v>-0.58955893506004597</v>
      </c>
      <c r="D442" s="8">
        <v>-0.82133197328196317</v>
      </c>
      <c r="E442" s="8">
        <v>0</v>
      </c>
      <c r="F442" s="8">
        <v>1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1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1</v>
      </c>
      <c r="AC442" s="8">
        <v>0</v>
      </c>
      <c r="AD442" s="8">
        <v>-0.14146239571670643</v>
      </c>
      <c r="AE442" s="8">
        <v>1</v>
      </c>
      <c r="AF442" s="8">
        <v>0</v>
      </c>
      <c r="AG442" s="8">
        <v>-0.49352860267821486</v>
      </c>
      <c r="AH442" s="8">
        <v>0</v>
      </c>
      <c r="AI442" s="8">
        <v>0</v>
      </c>
      <c r="AJ442" s="8">
        <v>1</v>
      </c>
      <c r="AK442" s="8">
        <v>0</v>
      </c>
      <c r="AL442" s="8">
        <v>1.254567952163417</v>
      </c>
      <c r="AM442" s="8">
        <v>-0.19527168382016377</v>
      </c>
      <c r="AP442" s="6">
        <v>1.9998974</v>
      </c>
      <c r="AQ442" s="6">
        <f t="shared" si="27"/>
        <v>1.9827652081359433</v>
      </c>
      <c r="AR442" s="6">
        <f t="shared" si="28"/>
        <v>-0.99989737813594326</v>
      </c>
      <c r="AS442" s="6" t="s">
        <v>120</v>
      </c>
      <c r="AT442" s="6">
        <f t="shared" si="25"/>
        <v>-0.99989740000000005</v>
      </c>
      <c r="AU442" s="6">
        <f t="shared" si="26"/>
        <v>0</v>
      </c>
    </row>
    <row r="443" spans="1:47">
      <c r="A443" s="8">
        <v>-1</v>
      </c>
      <c r="B443" s="8">
        <v>1</v>
      </c>
      <c r="C443" s="8">
        <v>-0.84265359045611965</v>
      </c>
      <c r="D443" s="8">
        <v>-0.79722669704974736</v>
      </c>
      <c r="E443" s="8">
        <v>1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1</v>
      </c>
      <c r="U443" s="8">
        <v>0</v>
      </c>
      <c r="V443" s="8">
        <v>0</v>
      </c>
      <c r="W443" s="8">
        <v>0</v>
      </c>
      <c r="X443" s="8">
        <v>0</v>
      </c>
      <c r="Y443" s="8">
        <v>1</v>
      </c>
      <c r="Z443" s="8">
        <v>0</v>
      </c>
      <c r="AA443" s="8">
        <v>0</v>
      </c>
      <c r="AB443" s="8">
        <v>0</v>
      </c>
      <c r="AC443" s="8">
        <v>0</v>
      </c>
      <c r="AD443" s="8">
        <v>-0.46568043506558954</v>
      </c>
      <c r="AE443" s="8">
        <v>0</v>
      </c>
      <c r="AF443" s="8">
        <v>0</v>
      </c>
      <c r="AG443" s="8">
        <v>-0.49352860267821486</v>
      </c>
      <c r="AH443" s="8">
        <v>0</v>
      </c>
      <c r="AI443" s="8">
        <v>0</v>
      </c>
      <c r="AJ443" s="8">
        <v>1</v>
      </c>
      <c r="AK443" s="8">
        <v>0</v>
      </c>
      <c r="AL443" s="8">
        <v>-0.13948997495368595</v>
      </c>
      <c r="AM443" s="8">
        <v>-0.19527168382016377</v>
      </c>
      <c r="AP443" s="6">
        <v>0</v>
      </c>
      <c r="AQ443" s="6">
        <f t="shared" si="27"/>
        <v>-2.0377759184372322E-2</v>
      </c>
      <c r="AR443" s="6">
        <f t="shared" si="28"/>
        <v>1.0032455891843723</v>
      </c>
      <c r="AS443" s="6" t="s">
        <v>120</v>
      </c>
      <c r="AT443" s="6">
        <f t="shared" si="25"/>
        <v>1</v>
      </c>
      <c r="AU443" s="6">
        <f t="shared" si="26"/>
        <v>1</v>
      </c>
    </row>
    <row r="444" spans="1:47">
      <c r="A444" s="8">
        <v>-1</v>
      </c>
      <c r="B444" s="8">
        <v>1</v>
      </c>
      <c r="C444" s="8">
        <v>1.4495403385809877</v>
      </c>
      <c r="D444" s="8">
        <v>4.3341837800058887</v>
      </c>
      <c r="E444" s="8">
        <v>1</v>
      </c>
      <c r="F444" s="8">
        <v>0</v>
      </c>
      <c r="G444" s="8">
        <v>0</v>
      </c>
      <c r="H444" s="8">
        <v>1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1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-0.66439471724716304</v>
      </c>
      <c r="AE444" s="8">
        <v>1</v>
      </c>
      <c r="AF444" s="8">
        <v>0</v>
      </c>
      <c r="AG444" s="8">
        <v>-0.49352860267821486</v>
      </c>
      <c r="AH444" s="8">
        <v>1</v>
      </c>
      <c r="AI444" s="8">
        <v>0</v>
      </c>
      <c r="AJ444" s="8">
        <v>1</v>
      </c>
      <c r="AK444" s="8">
        <v>0</v>
      </c>
      <c r="AL444" s="8">
        <v>-1.0688619263650878</v>
      </c>
      <c r="AM444" s="8">
        <v>-0.19527168382016377</v>
      </c>
      <c r="AP444" s="6">
        <v>1.9998567</v>
      </c>
      <c r="AQ444" s="6">
        <f t="shared" si="27"/>
        <v>1.9827244398557551</v>
      </c>
      <c r="AR444" s="6">
        <f t="shared" si="28"/>
        <v>-0.99985660985575509</v>
      </c>
      <c r="AS444" s="6" t="s">
        <v>120</v>
      </c>
      <c r="AT444" s="6">
        <f t="shared" si="25"/>
        <v>-0.99985670000000004</v>
      </c>
      <c r="AU444" s="6">
        <f t="shared" si="26"/>
        <v>0</v>
      </c>
    </row>
    <row r="445" spans="1:47">
      <c r="A445" s="8">
        <v>-1</v>
      </c>
      <c r="B445" s="8">
        <v>1</v>
      </c>
      <c r="C445" s="8">
        <v>-0.75069586566221258</v>
      </c>
      <c r="D445" s="8">
        <v>-0.80526178912715263</v>
      </c>
      <c r="E445" s="8">
        <v>0</v>
      </c>
      <c r="F445" s="8">
        <v>1</v>
      </c>
      <c r="G445" s="8">
        <v>0</v>
      </c>
      <c r="H445" s="8">
        <v>0</v>
      </c>
      <c r="I445" s="8">
        <v>0</v>
      </c>
      <c r="J445" s="8">
        <v>1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1</v>
      </c>
      <c r="Z445" s="8">
        <v>0</v>
      </c>
      <c r="AA445" s="8">
        <v>0</v>
      </c>
      <c r="AB445" s="8">
        <v>0</v>
      </c>
      <c r="AC445" s="8">
        <v>0</v>
      </c>
      <c r="AD445" s="8">
        <v>-0.19076744317529237</v>
      </c>
      <c r="AE445" s="8">
        <v>0</v>
      </c>
      <c r="AF445" s="8">
        <v>1</v>
      </c>
      <c r="AG445" s="8">
        <v>-0.28789168489562533</v>
      </c>
      <c r="AH445" s="8">
        <v>1</v>
      </c>
      <c r="AI445" s="8">
        <v>0</v>
      </c>
      <c r="AJ445" s="8">
        <v>1</v>
      </c>
      <c r="AK445" s="8">
        <v>0</v>
      </c>
      <c r="AL445" s="8">
        <v>1.254567952163417</v>
      </c>
      <c r="AM445" s="8">
        <v>-0.19354427062048285</v>
      </c>
      <c r="AP445" s="6">
        <v>0</v>
      </c>
      <c r="AQ445" s="6">
        <f t="shared" si="27"/>
        <v>-2.0266841607070069E-2</v>
      </c>
      <c r="AR445" s="6">
        <f t="shared" si="28"/>
        <v>1.0031346716070701</v>
      </c>
      <c r="AS445" s="6" t="s">
        <v>120</v>
      </c>
      <c r="AT445" s="6">
        <f t="shared" si="25"/>
        <v>1</v>
      </c>
      <c r="AU445" s="6">
        <f t="shared" si="26"/>
        <v>1</v>
      </c>
    </row>
    <row r="446" spans="1:47">
      <c r="A446" s="8">
        <v>-1</v>
      </c>
      <c r="B446" s="8">
        <v>1</v>
      </c>
      <c r="C446" s="8">
        <v>-1.2222955735502301</v>
      </c>
      <c r="D446" s="8">
        <v>-0.93884519491401519</v>
      </c>
      <c r="E446" s="8">
        <v>1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1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1</v>
      </c>
      <c r="Z446" s="8">
        <v>0</v>
      </c>
      <c r="AA446" s="8">
        <v>0</v>
      </c>
      <c r="AB446" s="8">
        <v>0</v>
      </c>
      <c r="AC446" s="8">
        <v>0</v>
      </c>
      <c r="AD446" s="8">
        <v>-0.65244197846932406</v>
      </c>
      <c r="AE446" s="8">
        <v>0</v>
      </c>
      <c r="AF446" s="8">
        <v>0</v>
      </c>
      <c r="AG446" s="8">
        <v>-0.49352860267821486</v>
      </c>
      <c r="AH446" s="8">
        <v>0</v>
      </c>
      <c r="AI446" s="8">
        <v>0</v>
      </c>
      <c r="AJ446" s="8">
        <v>1</v>
      </c>
      <c r="AK446" s="8">
        <v>0</v>
      </c>
      <c r="AL446" s="8">
        <v>-0.25566146888011121</v>
      </c>
      <c r="AM446" s="8">
        <v>-5.6694758245759952E-2</v>
      </c>
      <c r="AP446" s="6">
        <v>1.1229136000000001E-2</v>
      </c>
      <c r="AQ446" s="6">
        <f t="shared" si="27"/>
        <v>-5.9030378888424032E-3</v>
      </c>
      <c r="AR446" s="6">
        <f t="shared" si="28"/>
        <v>0.98877086788884239</v>
      </c>
      <c r="AS446" s="6" t="s">
        <v>120</v>
      </c>
      <c r="AT446" s="6">
        <f t="shared" si="25"/>
        <v>0.98877086400000003</v>
      </c>
      <c r="AU446" s="6">
        <f t="shared" si="26"/>
        <v>1</v>
      </c>
    </row>
    <row r="447" spans="1:47">
      <c r="A447" s="8">
        <v>-1</v>
      </c>
      <c r="B447" s="8">
        <v>1</v>
      </c>
      <c r="C447" s="8">
        <v>0.28952316801565003</v>
      </c>
      <c r="D447" s="8">
        <v>-0.45372651074067222</v>
      </c>
      <c r="E447" s="8">
        <v>0</v>
      </c>
      <c r="F447" s="8">
        <v>1</v>
      </c>
      <c r="G447" s="8">
        <v>0</v>
      </c>
      <c r="H447" s="8">
        <v>0</v>
      </c>
      <c r="I447" s="8">
        <v>0</v>
      </c>
      <c r="J447" s="8">
        <v>1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1</v>
      </c>
      <c r="Z447" s="8">
        <v>0</v>
      </c>
      <c r="AA447" s="8">
        <v>0</v>
      </c>
      <c r="AB447" s="8">
        <v>0</v>
      </c>
      <c r="AC447" s="8">
        <v>0</v>
      </c>
      <c r="AD447" s="8">
        <v>-0.36557624780118786</v>
      </c>
      <c r="AE447" s="8">
        <v>0</v>
      </c>
      <c r="AF447" s="8">
        <v>0</v>
      </c>
      <c r="AG447" s="8">
        <v>-0.49352860267821486</v>
      </c>
      <c r="AH447" s="8">
        <v>1</v>
      </c>
      <c r="AI447" s="8">
        <v>0</v>
      </c>
      <c r="AJ447" s="8">
        <v>1</v>
      </c>
      <c r="AK447" s="8">
        <v>0</v>
      </c>
      <c r="AL447" s="8">
        <v>0.15093875986237715</v>
      </c>
      <c r="AM447" s="8">
        <v>-0.19527168382016377</v>
      </c>
      <c r="AP447" s="6">
        <v>0</v>
      </c>
      <c r="AQ447" s="6">
        <f t="shared" si="27"/>
        <v>-2.0415085885902583E-2</v>
      </c>
      <c r="AR447" s="6">
        <f t="shared" si="28"/>
        <v>1.0032829158859027</v>
      </c>
      <c r="AS447" s="6" t="s">
        <v>120</v>
      </c>
      <c r="AT447" s="6">
        <f t="shared" si="25"/>
        <v>1</v>
      </c>
      <c r="AU447" s="6">
        <f t="shared" si="26"/>
        <v>1</v>
      </c>
    </row>
    <row r="448" spans="1:47">
      <c r="A448" s="8">
        <v>-1</v>
      </c>
      <c r="B448" s="8">
        <v>1</v>
      </c>
      <c r="C448" s="8">
        <v>-0.71610626275808287</v>
      </c>
      <c r="D448" s="8">
        <v>-0.45372651074067222</v>
      </c>
      <c r="E448" s="8">
        <v>0</v>
      </c>
      <c r="F448" s="8">
        <v>1</v>
      </c>
      <c r="G448" s="8">
        <v>0</v>
      </c>
      <c r="H448" s="8">
        <v>1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1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-0.63899514734425511</v>
      </c>
      <c r="AE448" s="8">
        <v>0</v>
      </c>
      <c r="AF448" s="8">
        <v>0</v>
      </c>
      <c r="AG448" s="8">
        <v>-0.49352860267821486</v>
      </c>
      <c r="AH448" s="8">
        <v>1</v>
      </c>
      <c r="AI448" s="8">
        <v>0</v>
      </c>
      <c r="AJ448" s="8">
        <v>1</v>
      </c>
      <c r="AK448" s="8">
        <v>0</v>
      </c>
      <c r="AL448" s="8">
        <v>-0.48800445673296167</v>
      </c>
      <c r="AM448" s="8">
        <v>0.61238995443065525</v>
      </c>
      <c r="AP448" s="6">
        <v>8.1064474999999997E-2</v>
      </c>
      <c r="AQ448" s="6">
        <f t="shared" si="27"/>
        <v>6.3932299111038551E-2</v>
      </c>
      <c r="AR448" s="6">
        <f t="shared" si="28"/>
        <v>0.9189355308889614</v>
      </c>
      <c r="AS448" s="6" t="s">
        <v>120</v>
      </c>
      <c r="AT448" s="6">
        <f t="shared" si="25"/>
        <v>0.91893552499999998</v>
      </c>
      <c r="AU448" s="6">
        <f t="shared" si="26"/>
        <v>1</v>
      </c>
    </row>
    <row r="449" spans="1:47">
      <c r="A449" s="8">
        <v>-1</v>
      </c>
      <c r="B449" s="8">
        <v>0</v>
      </c>
      <c r="C449" s="8">
        <v>-1.0957482458521934</v>
      </c>
      <c r="D449" s="8">
        <v>1.0528532537728152</v>
      </c>
      <c r="E449" s="8">
        <v>0</v>
      </c>
      <c r="F449" s="8">
        <v>1</v>
      </c>
      <c r="G449" s="8">
        <v>0</v>
      </c>
      <c r="H449" s="8">
        <v>0</v>
      </c>
      <c r="I449" s="8">
        <v>1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1</v>
      </c>
      <c r="Z449" s="8">
        <v>0</v>
      </c>
      <c r="AA449" s="8">
        <v>0</v>
      </c>
      <c r="AB449" s="8">
        <v>0</v>
      </c>
      <c r="AC449" s="8">
        <v>0</v>
      </c>
      <c r="AD449" s="8">
        <v>-0.54038505242708335</v>
      </c>
      <c r="AE449" s="8">
        <v>0</v>
      </c>
      <c r="AF449" s="8">
        <v>0</v>
      </c>
      <c r="AG449" s="8">
        <v>-0.49352860267821486</v>
      </c>
      <c r="AH449" s="8">
        <v>0</v>
      </c>
      <c r="AI449" s="8">
        <v>0</v>
      </c>
      <c r="AJ449" s="8">
        <v>1</v>
      </c>
      <c r="AK449" s="8">
        <v>0</v>
      </c>
      <c r="AL449" s="8">
        <v>-0.6041759506593869</v>
      </c>
      <c r="AM449" s="8">
        <v>-0.18721042222165274</v>
      </c>
      <c r="AP449" s="6">
        <v>0</v>
      </c>
      <c r="AQ449" s="6">
        <f t="shared" si="27"/>
        <v>-1.9536891466223266E-2</v>
      </c>
      <c r="AR449" s="6">
        <f t="shared" si="28"/>
        <v>1.0024047214662233</v>
      </c>
      <c r="AS449" s="6" t="s">
        <v>120</v>
      </c>
      <c r="AT449" s="6">
        <f t="shared" si="25"/>
        <v>1</v>
      </c>
      <c r="AU449" s="6">
        <f t="shared" si="26"/>
        <v>1</v>
      </c>
    </row>
    <row r="450" spans="1:47">
      <c r="A450" s="8">
        <v>-1</v>
      </c>
      <c r="B450" s="8">
        <v>0</v>
      </c>
      <c r="C450" s="8">
        <v>-0.2520993945319478</v>
      </c>
      <c r="D450" s="8">
        <v>-0.62145905785650712</v>
      </c>
      <c r="E450" s="8">
        <v>0</v>
      </c>
      <c r="F450" s="8">
        <v>1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1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1</v>
      </c>
      <c r="Z450" s="8">
        <v>0</v>
      </c>
      <c r="AA450" s="8">
        <v>0</v>
      </c>
      <c r="AB450" s="8">
        <v>0</v>
      </c>
      <c r="AC450" s="8">
        <v>0</v>
      </c>
      <c r="AD450" s="8">
        <v>5.7251886464867063E-2</v>
      </c>
      <c r="AE450" s="8">
        <v>1</v>
      </c>
      <c r="AF450" s="8">
        <v>0</v>
      </c>
      <c r="AG450" s="8">
        <v>-0.49352860267821486</v>
      </c>
      <c r="AH450" s="8">
        <v>1</v>
      </c>
      <c r="AI450" s="8">
        <v>0</v>
      </c>
      <c r="AJ450" s="8">
        <v>1</v>
      </c>
      <c r="AK450" s="8">
        <v>0</v>
      </c>
      <c r="AL450" s="8">
        <v>1.4869109400162674</v>
      </c>
      <c r="AM450" s="8">
        <v>-0.19527168382016377</v>
      </c>
      <c r="AP450" s="6">
        <v>1.9998791</v>
      </c>
      <c r="AQ450" s="6">
        <f t="shared" si="27"/>
        <v>1.9827468349159152</v>
      </c>
      <c r="AR450" s="6">
        <f t="shared" si="28"/>
        <v>-0.99987900491591519</v>
      </c>
      <c r="AS450" s="6" t="s">
        <v>120</v>
      </c>
      <c r="AT450" s="6">
        <f t="shared" si="25"/>
        <v>-0.99987910000000002</v>
      </c>
      <c r="AU450" s="6">
        <f t="shared" si="26"/>
        <v>0</v>
      </c>
    </row>
    <row r="451" spans="1:47">
      <c r="A451" s="8">
        <v>-1</v>
      </c>
      <c r="B451" s="8">
        <v>0</v>
      </c>
      <c r="C451" s="8">
        <v>-1.0459729636242985</v>
      </c>
      <c r="D451" s="8">
        <v>0.13183082440023655</v>
      </c>
      <c r="E451" s="8">
        <v>0</v>
      </c>
      <c r="F451" s="8">
        <v>1</v>
      </c>
      <c r="G451" s="8">
        <v>0</v>
      </c>
      <c r="H451" s="8">
        <v>0</v>
      </c>
      <c r="I451" s="8">
        <v>0</v>
      </c>
      <c r="J451" s="8">
        <v>1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1</v>
      </c>
      <c r="AC451" s="8">
        <v>0</v>
      </c>
      <c r="AD451" s="8">
        <v>-0.57773736110783025</v>
      </c>
      <c r="AE451" s="8">
        <v>0</v>
      </c>
      <c r="AF451" s="8">
        <v>0</v>
      </c>
      <c r="AG451" s="8">
        <v>-0.49352860267821486</v>
      </c>
      <c r="AH451" s="8">
        <v>0</v>
      </c>
      <c r="AI451" s="8">
        <v>0</v>
      </c>
      <c r="AJ451" s="8">
        <v>1</v>
      </c>
      <c r="AK451" s="8">
        <v>0</v>
      </c>
      <c r="AL451" s="8">
        <v>-0.6041759506593869</v>
      </c>
      <c r="AM451" s="8">
        <v>-0.10237524063732242</v>
      </c>
      <c r="AP451" s="6">
        <v>6.4707015999999999E-3</v>
      </c>
      <c r="AQ451" s="6">
        <f t="shared" si="27"/>
        <v>-1.0661472701074223E-2</v>
      </c>
      <c r="AR451" s="6">
        <f t="shared" si="28"/>
        <v>0.9935293027010742</v>
      </c>
      <c r="AS451" s="6" t="s">
        <v>120</v>
      </c>
      <c r="AT451" s="6">
        <f t="shared" si="25"/>
        <v>0.99352929840000004</v>
      </c>
      <c r="AU451" s="6">
        <f t="shared" si="26"/>
        <v>1</v>
      </c>
    </row>
    <row r="452" spans="1:47">
      <c r="A452" s="8">
        <v>-1</v>
      </c>
      <c r="B452" s="8">
        <v>0</v>
      </c>
      <c r="C452" s="8">
        <v>-0.94051685720926792</v>
      </c>
      <c r="D452" s="8">
        <v>1.1532919047403809</v>
      </c>
      <c r="E452" s="8">
        <v>1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1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1</v>
      </c>
      <c r="AC452" s="8">
        <v>0</v>
      </c>
      <c r="AD452" s="8">
        <v>-0.66439471724716304</v>
      </c>
      <c r="AE452" s="8">
        <v>0</v>
      </c>
      <c r="AF452" s="8">
        <v>0</v>
      </c>
      <c r="AG452" s="8">
        <v>-0.49352860267821486</v>
      </c>
      <c r="AH452" s="8">
        <v>1</v>
      </c>
      <c r="AI452" s="8">
        <v>0</v>
      </c>
      <c r="AJ452" s="8">
        <v>1</v>
      </c>
      <c r="AK452" s="8">
        <v>0</v>
      </c>
      <c r="AL452" s="8">
        <v>-0.17434142313161352</v>
      </c>
      <c r="AM452" s="8">
        <v>-0.18912977022129823</v>
      </c>
      <c r="AP452" s="6">
        <v>0</v>
      </c>
      <c r="AQ452" s="6">
        <f t="shared" si="27"/>
        <v>-1.9767879509756597E-2</v>
      </c>
      <c r="AR452" s="6">
        <f t="shared" si="28"/>
        <v>1.0026357095097567</v>
      </c>
      <c r="AS452" s="6" t="s">
        <v>120</v>
      </c>
      <c r="AT452" s="6">
        <f t="shared" si="25"/>
        <v>1</v>
      </c>
      <c r="AU452" s="6">
        <f t="shared" si="26"/>
        <v>1</v>
      </c>
    </row>
    <row r="453" spans="1:47">
      <c r="A453" s="8">
        <v>-1</v>
      </c>
      <c r="B453" s="8">
        <v>0</v>
      </c>
      <c r="C453" s="8">
        <v>-0.78612911741766311</v>
      </c>
      <c r="D453" s="8">
        <v>-0.70482313815958675</v>
      </c>
      <c r="E453" s="8">
        <v>1</v>
      </c>
      <c r="F453" s="8">
        <v>0</v>
      </c>
      <c r="G453" s="8">
        <v>0</v>
      </c>
      <c r="H453" s="8">
        <v>1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1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0.30676530845225636</v>
      </c>
      <c r="AE453" s="8">
        <v>0</v>
      </c>
      <c r="AF453" s="8">
        <v>0</v>
      </c>
      <c r="AG453" s="8">
        <v>-0.49352860267821486</v>
      </c>
      <c r="AH453" s="8">
        <v>0</v>
      </c>
      <c r="AI453" s="8">
        <v>0</v>
      </c>
      <c r="AJ453" s="8">
        <v>1</v>
      </c>
      <c r="AK453" s="8">
        <v>0</v>
      </c>
      <c r="AL453" s="8">
        <v>0.5575389886048655</v>
      </c>
      <c r="AM453" s="8">
        <v>-0.19527168382016377</v>
      </c>
      <c r="AP453" s="6">
        <v>0</v>
      </c>
      <c r="AQ453" s="6">
        <f t="shared" si="27"/>
        <v>-2.0385873261799428E-2</v>
      </c>
      <c r="AR453" s="6">
        <f t="shared" si="28"/>
        <v>1.0032537032617994</v>
      </c>
      <c r="AS453" s="6" t="s">
        <v>120</v>
      </c>
      <c r="AT453" s="6">
        <f t="shared" si="25"/>
        <v>1</v>
      </c>
      <c r="AU453" s="6">
        <f t="shared" si="26"/>
        <v>1</v>
      </c>
    </row>
    <row r="454" spans="1:47">
      <c r="A454" s="8">
        <v>-1</v>
      </c>
      <c r="B454" s="8">
        <v>0</v>
      </c>
      <c r="C454" s="8">
        <v>-0.59630812587060777</v>
      </c>
      <c r="D454" s="8">
        <v>-0.74700737156596442</v>
      </c>
      <c r="E454" s="8">
        <v>1</v>
      </c>
      <c r="F454" s="8">
        <v>0</v>
      </c>
      <c r="G454" s="8">
        <v>0</v>
      </c>
      <c r="H454" s="8">
        <v>1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1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-0.51498548252417542</v>
      </c>
      <c r="AE454" s="8">
        <v>1</v>
      </c>
      <c r="AF454" s="8">
        <v>1</v>
      </c>
      <c r="AG454" s="8">
        <v>0.12338215066955374</v>
      </c>
      <c r="AH454" s="8">
        <v>0</v>
      </c>
      <c r="AI454" s="8">
        <v>0</v>
      </c>
      <c r="AJ454" s="8">
        <v>1</v>
      </c>
      <c r="AK454" s="8">
        <v>0</v>
      </c>
      <c r="AL454" s="8">
        <v>-2.3318481027260713E-2</v>
      </c>
      <c r="AM454" s="8">
        <v>-0.16705726822537517</v>
      </c>
      <c r="AP454" s="6">
        <v>2.00291</v>
      </c>
      <c r="AQ454" s="6">
        <f t="shared" si="27"/>
        <v>1.9857778002874071</v>
      </c>
      <c r="AR454" s="6">
        <f t="shared" si="28"/>
        <v>-1.0029099702874071</v>
      </c>
      <c r="AS454" s="6" t="s">
        <v>120</v>
      </c>
      <c r="AT454" s="6">
        <f t="shared" si="25"/>
        <v>-1.00291</v>
      </c>
      <c r="AU454" s="6">
        <f t="shared" si="26"/>
        <v>0</v>
      </c>
    </row>
    <row r="455" spans="1:47">
      <c r="A455" s="8">
        <v>-1</v>
      </c>
      <c r="B455" s="8">
        <v>1</v>
      </c>
      <c r="C455" s="8">
        <v>-0.79287830822822492</v>
      </c>
      <c r="D455" s="8">
        <v>-0.83840654394644931</v>
      </c>
      <c r="E455" s="8">
        <v>1</v>
      </c>
      <c r="F455" s="8">
        <v>0</v>
      </c>
      <c r="G455" s="8">
        <v>0</v>
      </c>
      <c r="H455" s="8">
        <v>1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1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-0.66439471724716304</v>
      </c>
      <c r="AE455" s="8">
        <v>0</v>
      </c>
      <c r="AF455" s="8">
        <v>0</v>
      </c>
      <c r="AG455" s="8">
        <v>-0.49352860267821486</v>
      </c>
      <c r="AH455" s="8">
        <v>0</v>
      </c>
      <c r="AI455" s="8">
        <v>0</v>
      </c>
      <c r="AJ455" s="8">
        <v>1</v>
      </c>
      <c r="AK455" s="8">
        <v>0</v>
      </c>
      <c r="AL455" s="8">
        <v>-0.48800445673296167</v>
      </c>
      <c r="AM455" s="8">
        <v>-0.19527168382016377</v>
      </c>
      <c r="AP455" s="6">
        <v>0</v>
      </c>
      <c r="AQ455" s="6">
        <f t="shared" si="27"/>
        <v>-2.036336337547684E-2</v>
      </c>
      <c r="AR455" s="6">
        <f t="shared" si="28"/>
        <v>1.0032311933754769</v>
      </c>
      <c r="AS455" s="6" t="s">
        <v>120</v>
      </c>
      <c r="AT455" s="6">
        <f t="shared" si="25"/>
        <v>1</v>
      </c>
      <c r="AU455" s="6">
        <f t="shared" si="26"/>
        <v>1</v>
      </c>
    </row>
    <row r="456" spans="1:47">
      <c r="A456" s="8">
        <v>-1</v>
      </c>
      <c r="B456" s="8">
        <v>1</v>
      </c>
      <c r="C456" s="8">
        <v>0.7889631192674651</v>
      </c>
      <c r="D456" s="8">
        <v>-0.78818721846266637</v>
      </c>
      <c r="E456" s="8">
        <v>0</v>
      </c>
      <c r="F456" s="8">
        <v>1</v>
      </c>
      <c r="G456" s="8">
        <v>0</v>
      </c>
      <c r="H456" s="8">
        <v>1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1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-0.66439471724716304</v>
      </c>
      <c r="AE456" s="8">
        <v>1</v>
      </c>
      <c r="AF456" s="8">
        <v>0</v>
      </c>
      <c r="AG456" s="8">
        <v>-0.49352860267821486</v>
      </c>
      <c r="AH456" s="8">
        <v>0</v>
      </c>
      <c r="AI456" s="8">
        <v>0</v>
      </c>
      <c r="AJ456" s="8">
        <v>1</v>
      </c>
      <c r="AK456" s="8">
        <v>0</v>
      </c>
      <c r="AL456" s="8">
        <v>-0.31374721584332382</v>
      </c>
      <c r="AM456" s="8">
        <v>-0.19507974902019923</v>
      </c>
      <c r="AP456" s="6">
        <v>1.9999571</v>
      </c>
      <c r="AQ456" s="6">
        <f t="shared" si="27"/>
        <v>1.9828248652671958</v>
      </c>
      <c r="AR456" s="6">
        <f t="shared" si="28"/>
        <v>-0.99995703526719582</v>
      </c>
      <c r="AS456" s="6" t="s">
        <v>120</v>
      </c>
      <c r="AT456" s="6">
        <f t="shared" ref="AT456:AT519" si="29">1-AP456</f>
        <v>-0.99995710000000004</v>
      </c>
      <c r="AU456" s="6">
        <f t="shared" ref="AU456:AU519" si="30">IF(AR456&gt;0,1,0)</f>
        <v>0</v>
      </c>
    </row>
    <row r="457" spans="1:47">
      <c r="A457" s="8">
        <v>-1</v>
      </c>
      <c r="B457" s="8">
        <v>1</v>
      </c>
      <c r="C457" s="8">
        <v>-0.17448370021048504</v>
      </c>
      <c r="D457" s="8">
        <v>-0.83941093045612492</v>
      </c>
      <c r="E457" s="8">
        <v>0</v>
      </c>
      <c r="F457" s="8">
        <v>1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1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1</v>
      </c>
      <c r="Z457" s="8">
        <v>0</v>
      </c>
      <c r="AA457" s="8">
        <v>0</v>
      </c>
      <c r="AB457" s="8">
        <v>0</v>
      </c>
      <c r="AC457" s="8">
        <v>0</v>
      </c>
      <c r="AD457" s="8">
        <v>-0.57773736110783025</v>
      </c>
      <c r="AE457" s="8">
        <v>0</v>
      </c>
      <c r="AF457" s="8">
        <v>1</v>
      </c>
      <c r="AG457" s="8">
        <v>-0.28789168489562533</v>
      </c>
      <c r="AH457" s="8">
        <v>0</v>
      </c>
      <c r="AI457" s="8">
        <v>0</v>
      </c>
      <c r="AJ457" s="8">
        <v>1</v>
      </c>
      <c r="AK457" s="8">
        <v>0</v>
      </c>
      <c r="AL457" s="8">
        <v>0.90605347038414119</v>
      </c>
      <c r="AM457" s="8">
        <v>0.34272156048046493</v>
      </c>
      <c r="AP457" s="6">
        <v>5.2842882000000001E-2</v>
      </c>
      <c r="AQ457" s="6">
        <f t="shared" ref="AQ457:AQ520" si="31">SUMPRODUCT($B$3:$AM$3,B457:AM457)</f>
        <v>3.5710706750085815E-2</v>
      </c>
      <c r="AR457" s="6">
        <f t="shared" ref="AR457:AR520" si="32">A457*(AQ457+$AP$3)</f>
        <v>0.94715712324991419</v>
      </c>
      <c r="AS457" s="6" t="s">
        <v>120</v>
      </c>
      <c r="AT457" s="6">
        <f t="shared" si="29"/>
        <v>0.94715711800000002</v>
      </c>
      <c r="AU457" s="6">
        <f t="shared" si="30"/>
        <v>1</v>
      </c>
    </row>
    <row r="458" spans="1:47">
      <c r="A458" s="8">
        <v>-1</v>
      </c>
      <c r="B458" s="8">
        <v>0</v>
      </c>
      <c r="C458" s="8">
        <v>0.43716171699669298</v>
      </c>
      <c r="D458" s="8">
        <v>-9.7876734640312719E-3</v>
      </c>
      <c r="E458" s="8">
        <v>0</v>
      </c>
      <c r="F458" s="8">
        <v>1</v>
      </c>
      <c r="G458" s="8">
        <v>0</v>
      </c>
      <c r="H458" s="8">
        <v>1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1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-0.66439471724716304</v>
      </c>
      <c r="AE458" s="8">
        <v>0</v>
      </c>
      <c r="AF458" s="8">
        <v>0</v>
      </c>
      <c r="AG458" s="8">
        <v>-0.49352860267821486</v>
      </c>
      <c r="AH458" s="8">
        <v>0</v>
      </c>
      <c r="AI458" s="8">
        <v>0</v>
      </c>
      <c r="AJ458" s="8">
        <v>1</v>
      </c>
      <c r="AK458" s="8">
        <v>0</v>
      </c>
      <c r="AL458" s="8">
        <v>-0.13948997495368595</v>
      </c>
      <c r="AM458" s="8">
        <v>-0.19527168382016377</v>
      </c>
      <c r="AP458" s="6">
        <v>0</v>
      </c>
      <c r="AQ458" s="6">
        <f t="shared" si="31"/>
        <v>-2.0406202882412898E-2</v>
      </c>
      <c r="AR458" s="6">
        <f t="shared" si="32"/>
        <v>1.0032740328824128</v>
      </c>
      <c r="AS458" s="6" t="s">
        <v>120</v>
      </c>
      <c r="AT458" s="6">
        <f t="shared" si="29"/>
        <v>1</v>
      </c>
      <c r="AU458" s="6">
        <f t="shared" si="30"/>
        <v>1</v>
      </c>
    </row>
    <row r="459" spans="1:47">
      <c r="A459" s="8">
        <v>-1</v>
      </c>
      <c r="B459" s="8">
        <v>1</v>
      </c>
      <c r="C459" s="8">
        <v>-0.78612911741766311</v>
      </c>
      <c r="D459" s="8">
        <v>-0.86351620668834073</v>
      </c>
      <c r="E459" s="8">
        <v>0</v>
      </c>
      <c r="F459" s="8">
        <v>1</v>
      </c>
      <c r="G459" s="8">
        <v>0</v>
      </c>
      <c r="H459" s="8">
        <v>0</v>
      </c>
      <c r="I459" s="8">
        <v>0</v>
      </c>
      <c r="J459" s="8">
        <v>0</v>
      </c>
      <c r="K459" s="8">
        <v>1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1</v>
      </c>
      <c r="Z459" s="8">
        <v>0</v>
      </c>
      <c r="AA459" s="8">
        <v>0</v>
      </c>
      <c r="AB459" s="8">
        <v>0</v>
      </c>
      <c r="AC459" s="8">
        <v>0</v>
      </c>
      <c r="AD459" s="8">
        <v>-0.62704240856641613</v>
      </c>
      <c r="AE459" s="8">
        <v>0</v>
      </c>
      <c r="AF459" s="8">
        <v>0</v>
      </c>
      <c r="AG459" s="8">
        <v>-0.49352860267821486</v>
      </c>
      <c r="AH459" s="8">
        <v>1</v>
      </c>
      <c r="AI459" s="8">
        <v>0</v>
      </c>
      <c r="AJ459" s="8">
        <v>1</v>
      </c>
      <c r="AK459" s="8">
        <v>0</v>
      </c>
      <c r="AL459" s="8">
        <v>0.5575389886048655</v>
      </c>
      <c r="AM459" s="8">
        <v>-0.18471526982211361</v>
      </c>
      <c r="AP459" s="6">
        <v>0</v>
      </c>
      <c r="AQ459" s="6">
        <f t="shared" si="31"/>
        <v>-1.9319083655524791E-2</v>
      </c>
      <c r="AR459" s="6">
        <f t="shared" si="32"/>
        <v>1.0021869136555248</v>
      </c>
      <c r="AS459" s="6" t="s">
        <v>120</v>
      </c>
      <c r="AT459" s="6">
        <f t="shared" si="29"/>
        <v>1</v>
      </c>
      <c r="AU459" s="6">
        <f t="shared" si="30"/>
        <v>1</v>
      </c>
    </row>
    <row r="460" spans="1:47">
      <c r="A460" s="8">
        <v>-1</v>
      </c>
      <c r="B460" s="8">
        <v>0</v>
      </c>
      <c r="C460" s="8">
        <v>-0.72285545356864467</v>
      </c>
      <c r="D460" s="8">
        <v>-0.58730991652753473</v>
      </c>
      <c r="E460" s="8">
        <v>0</v>
      </c>
      <c r="F460" s="8">
        <v>1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1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1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-0.66439471724716304</v>
      </c>
      <c r="AE460" s="8">
        <v>0</v>
      </c>
      <c r="AF460" s="8">
        <v>1</v>
      </c>
      <c r="AG460" s="8">
        <v>-0.28789168489562533</v>
      </c>
      <c r="AH460" s="8">
        <v>0</v>
      </c>
      <c r="AI460" s="8">
        <v>0</v>
      </c>
      <c r="AJ460" s="8">
        <v>1</v>
      </c>
      <c r="AK460" s="8">
        <v>0</v>
      </c>
      <c r="AL460" s="8">
        <v>9.2853012899164533E-2</v>
      </c>
      <c r="AM460" s="8">
        <v>-0.18509913942204273</v>
      </c>
      <c r="AP460" s="6">
        <v>0</v>
      </c>
      <c r="AQ460" s="6">
        <f t="shared" si="31"/>
        <v>-1.9325325324770864E-2</v>
      </c>
      <c r="AR460" s="6">
        <f t="shared" si="32"/>
        <v>1.0021931553247709</v>
      </c>
      <c r="AS460" s="6" t="s">
        <v>120</v>
      </c>
      <c r="AT460" s="6">
        <f t="shared" si="29"/>
        <v>1</v>
      </c>
      <c r="AU460" s="6">
        <f t="shared" si="30"/>
        <v>1</v>
      </c>
    </row>
    <row r="461" spans="1:47">
      <c r="A461" s="8">
        <v>-1</v>
      </c>
      <c r="B461" s="8">
        <v>0</v>
      </c>
      <c r="C461" s="8">
        <v>-1.3134096494928165</v>
      </c>
      <c r="D461" s="8">
        <v>-0.92277501075920454</v>
      </c>
      <c r="E461" s="8">
        <v>0</v>
      </c>
      <c r="F461" s="8">
        <v>1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1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1</v>
      </c>
      <c r="Z461" s="8">
        <v>0</v>
      </c>
      <c r="AA461" s="8">
        <v>0</v>
      </c>
      <c r="AB461" s="8">
        <v>0</v>
      </c>
      <c r="AC461" s="8">
        <v>0</v>
      </c>
      <c r="AD461" s="8">
        <v>-0.36557624780118786</v>
      </c>
      <c r="AE461" s="8">
        <v>0</v>
      </c>
      <c r="AF461" s="8">
        <v>1</v>
      </c>
      <c r="AG461" s="8">
        <v>-8.2254767113035795E-2</v>
      </c>
      <c r="AH461" s="8">
        <v>1</v>
      </c>
      <c r="AI461" s="8">
        <v>0</v>
      </c>
      <c r="AJ461" s="8">
        <v>1</v>
      </c>
      <c r="AK461" s="8">
        <v>0</v>
      </c>
      <c r="AL461" s="8">
        <v>0.78988197645771596</v>
      </c>
      <c r="AM461" s="8">
        <v>-0.19507974902019923</v>
      </c>
      <c r="AP461" s="6">
        <v>0</v>
      </c>
      <c r="AQ461" s="6">
        <f t="shared" si="31"/>
        <v>-2.0379484234464989E-2</v>
      </c>
      <c r="AR461" s="6">
        <f t="shared" si="32"/>
        <v>1.0032473142344649</v>
      </c>
      <c r="AS461" s="6" t="s">
        <v>120</v>
      </c>
      <c r="AT461" s="6">
        <f t="shared" si="29"/>
        <v>1</v>
      </c>
      <c r="AU461" s="6">
        <f t="shared" si="30"/>
        <v>1</v>
      </c>
    </row>
    <row r="462" spans="1:47">
      <c r="A462" s="8">
        <v>-1</v>
      </c>
      <c r="B462" s="8">
        <v>1</v>
      </c>
      <c r="C462" s="8">
        <v>0.94335102778884039</v>
      </c>
      <c r="D462" s="8">
        <v>-0.35328785977310639</v>
      </c>
      <c r="E462" s="8">
        <v>0</v>
      </c>
      <c r="F462" s="8">
        <v>1</v>
      </c>
      <c r="G462" s="8">
        <v>0</v>
      </c>
      <c r="H462" s="8">
        <v>0</v>
      </c>
      <c r="I462" s="8">
        <v>0</v>
      </c>
      <c r="J462" s="8">
        <v>1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1</v>
      </c>
      <c r="AA462" s="8">
        <v>0</v>
      </c>
      <c r="AB462" s="8">
        <v>0</v>
      </c>
      <c r="AC462" s="8">
        <v>0</v>
      </c>
      <c r="AD462" s="8">
        <v>-0.36557624780118786</v>
      </c>
      <c r="AE462" s="8">
        <v>1</v>
      </c>
      <c r="AF462" s="8">
        <v>0</v>
      </c>
      <c r="AG462" s="8">
        <v>-0.49352860267821486</v>
      </c>
      <c r="AH462" s="8">
        <v>0</v>
      </c>
      <c r="AI462" s="8">
        <v>0</v>
      </c>
      <c r="AJ462" s="8">
        <v>1</v>
      </c>
      <c r="AK462" s="8">
        <v>0</v>
      </c>
      <c r="AL462" s="8">
        <v>-1.0688619263650878</v>
      </c>
      <c r="AM462" s="8">
        <v>-0.15688472382725413</v>
      </c>
      <c r="AP462" s="6">
        <v>2.0039831000000001</v>
      </c>
      <c r="AQ462" s="6">
        <f t="shared" si="31"/>
        <v>1.9868508412521451</v>
      </c>
      <c r="AR462" s="6">
        <f t="shared" si="32"/>
        <v>-1.0039830112521451</v>
      </c>
      <c r="AS462" s="6" t="s">
        <v>120</v>
      </c>
      <c r="AT462" s="6">
        <f t="shared" si="29"/>
        <v>-1.0039831000000001</v>
      </c>
      <c r="AU462" s="6">
        <f t="shared" si="30"/>
        <v>0</v>
      </c>
    </row>
    <row r="463" spans="1:47">
      <c r="A463" s="8">
        <v>-1</v>
      </c>
      <c r="B463" s="8">
        <v>1</v>
      </c>
      <c r="C463" s="8">
        <v>-0.63174137762605831</v>
      </c>
      <c r="D463" s="8">
        <v>0.85197595183768349</v>
      </c>
      <c r="E463" s="8">
        <v>0</v>
      </c>
      <c r="F463" s="8">
        <v>1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1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1</v>
      </c>
      <c r="Z463" s="8">
        <v>0</v>
      </c>
      <c r="AA463" s="8">
        <v>0</v>
      </c>
      <c r="AB463" s="8">
        <v>0</v>
      </c>
      <c r="AC463" s="8">
        <v>0</v>
      </c>
      <c r="AD463" s="8">
        <v>-0.58969009988566923</v>
      </c>
      <c r="AE463" s="8">
        <v>0</v>
      </c>
      <c r="AF463" s="8">
        <v>0</v>
      </c>
      <c r="AG463" s="8">
        <v>-0.49352860267821486</v>
      </c>
      <c r="AH463" s="8">
        <v>1</v>
      </c>
      <c r="AI463" s="8">
        <v>0</v>
      </c>
      <c r="AJ463" s="8">
        <v>1</v>
      </c>
      <c r="AK463" s="8">
        <v>0</v>
      </c>
      <c r="AL463" s="8">
        <v>-1.0688619263650878</v>
      </c>
      <c r="AM463" s="8">
        <v>-0.19527168382016377</v>
      </c>
      <c r="AP463" s="6">
        <v>0</v>
      </c>
      <c r="AQ463" s="6">
        <f t="shared" si="31"/>
        <v>-2.0368262105113614E-2</v>
      </c>
      <c r="AR463" s="6">
        <f t="shared" si="32"/>
        <v>1.0032360921051136</v>
      </c>
      <c r="AS463" s="6" t="s">
        <v>120</v>
      </c>
      <c r="AT463" s="6">
        <f t="shared" si="29"/>
        <v>1</v>
      </c>
      <c r="AU463" s="6">
        <f t="shared" si="30"/>
        <v>1</v>
      </c>
    </row>
    <row r="464" spans="1:47">
      <c r="A464" s="8">
        <v>-1</v>
      </c>
      <c r="B464" s="8">
        <v>1</v>
      </c>
      <c r="C464" s="8">
        <v>-0.58955893506004597</v>
      </c>
      <c r="D464" s="8">
        <v>1.5550465086106442</v>
      </c>
      <c r="E464" s="8">
        <v>0</v>
      </c>
      <c r="F464" s="8">
        <v>1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1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1</v>
      </c>
      <c r="Z464" s="8">
        <v>0</v>
      </c>
      <c r="AA464" s="8">
        <v>0</v>
      </c>
      <c r="AB464" s="8">
        <v>0</v>
      </c>
      <c r="AC464" s="8">
        <v>0</v>
      </c>
      <c r="AD464" s="8">
        <v>-0.40292855648193471</v>
      </c>
      <c r="AE464" s="8">
        <v>1</v>
      </c>
      <c r="AF464" s="8">
        <v>0</v>
      </c>
      <c r="AG464" s="8">
        <v>-0.49352860267821486</v>
      </c>
      <c r="AH464" s="8">
        <v>1</v>
      </c>
      <c r="AI464" s="8">
        <v>0</v>
      </c>
      <c r="AJ464" s="8">
        <v>1</v>
      </c>
      <c r="AK464" s="8">
        <v>0</v>
      </c>
      <c r="AL464" s="8">
        <v>0.44136749467844028</v>
      </c>
      <c r="AM464" s="8">
        <v>-0.19527168382016377</v>
      </c>
      <c r="AP464" s="6">
        <v>1.9998692</v>
      </c>
      <c r="AQ464" s="6">
        <f t="shared" si="31"/>
        <v>1.9827369368094252</v>
      </c>
      <c r="AR464" s="6">
        <f t="shared" si="32"/>
        <v>-0.9998691068094252</v>
      </c>
      <c r="AS464" s="6" t="s">
        <v>120</v>
      </c>
      <c r="AT464" s="6">
        <f t="shared" si="29"/>
        <v>-0.99986920000000001</v>
      </c>
      <c r="AU464" s="6">
        <f t="shared" si="30"/>
        <v>0</v>
      </c>
    </row>
    <row r="465" spans="1:47">
      <c r="A465" s="8">
        <v>-1</v>
      </c>
      <c r="B465" s="8">
        <v>0</v>
      </c>
      <c r="C465" s="8">
        <v>-1.2855692373992487</v>
      </c>
      <c r="D465" s="8">
        <v>-0.91373553217212367</v>
      </c>
      <c r="E465" s="8">
        <v>0</v>
      </c>
      <c r="F465" s="8">
        <v>1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1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1</v>
      </c>
      <c r="Z465" s="8">
        <v>0</v>
      </c>
      <c r="AA465" s="8">
        <v>0</v>
      </c>
      <c r="AB465" s="8">
        <v>0</v>
      </c>
      <c r="AC465" s="8">
        <v>0</v>
      </c>
      <c r="AD465" s="8">
        <v>-0.62704240856641613</v>
      </c>
      <c r="AE465" s="8">
        <v>0</v>
      </c>
      <c r="AF465" s="8">
        <v>0</v>
      </c>
      <c r="AG465" s="8">
        <v>-0.49352860267821486</v>
      </c>
      <c r="AH465" s="8">
        <v>0</v>
      </c>
      <c r="AI465" s="8">
        <v>0</v>
      </c>
      <c r="AJ465" s="8">
        <v>1</v>
      </c>
      <c r="AK465" s="8">
        <v>0</v>
      </c>
      <c r="AL465" s="8">
        <v>9.2853012899164533E-2</v>
      </c>
      <c r="AM465" s="8">
        <v>-0.19507974902019923</v>
      </c>
      <c r="AP465" s="6">
        <v>0</v>
      </c>
      <c r="AQ465" s="6">
        <f t="shared" si="31"/>
        <v>-2.0353762508676005E-2</v>
      </c>
      <c r="AR465" s="6">
        <f t="shared" si="32"/>
        <v>1.003221592508676</v>
      </c>
      <c r="AS465" s="6" t="s">
        <v>120</v>
      </c>
      <c r="AT465" s="6">
        <f t="shared" si="29"/>
        <v>1</v>
      </c>
      <c r="AU465" s="6">
        <f t="shared" si="30"/>
        <v>1</v>
      </c>
    </row>
    <row r="466" spans="1:47">
      <c r="A466" s="8">
        <v>-1</v>
      </c>
      <c r="B466" s="8">
        <v>1</v>
      </c>
      <c r="C466" s="8">
        <v>0.70459823413544054</v>
      </c>
      <c r="D466" s="8">
        <v>4.8466744097156914E-2</v>
      </c>
      <c r="E466" s="8">
        <v>0</v>
      </c>
      <c r="F466" s="8">
        <v>1</v>
      </c>
      <c r="G466" s="8">
        <v>0</v>
      </c>
      <c r="H466" s="8">
        <v>0</v>
      </c>
      <c r="I466" s="8">
        <v>0</v>
      </c>
      <c r="J466" s="8">
        <v>1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1</v>
      </c>
      <c r="AA466" s="8">
        <v>0</v>
      </c>
      <c r="AB466" s="8">
        <v>0</v>
      </c>
      <c r="AC466" s="8">
        <v>0</v>
      </c>
      <c r="AD466" s="8">
        <v>-0.60164283866350821</v>
      </c>
      <c r="AE466" s="8">
        <v>0</v>
      </c>
      <c r="AF466" s="8">
        <v>0</v>
      </c>
      <c r="AG466" s="8">
        <v>-0.49352860267821486</v>
      </c>
      <c r="AH466" s="8">
        <v>0</v>
      </c>
      <c r="AI466" s="8">
        <v>0</v>
      </c>
      <c r="AJ466" s="8">
        <v>1</v>
      </c>
      <c r="AK466" s="8">
        <v>0</v>
      </c>
      <c r="AL466" s="8">
        <v>2.1258541566116063</v>
      </c>
      <c r="AM466" s="8">
        <v>-0.19527168382016377</v>
      </c>
      <c r="AP466" s="6">
        <v>0</v>
      </c>
      <c r="AQ466" s="6">
        <f t="shared" si="31"/>
        <v>-2.055032288286834E-2</v>
      </c>
      <c r="AR466" s="6">
        <f t="shared" si="32"/>
        <v>1.0034181528828683</v>
      </c>
      <c r="AS466" s="6" t="s">
        <v>120</v>
      </c>
      <c r="AT466" s="6">
        <f t="shared" si="29"/>
        <v>1</v>
      </c>
      <c r="AU466" s="6">
        <f t="shared" si="30"/>
        <v>1</v>
      </c>
    </row>
    <row r="467" spans="1:47">
      <c r="A467" s="8">
        <v>-1</v>
      </c>
      <c r="B467" s="8">
        <v>1</v>
      </c>
      <c r="C467" s="8">
        <v>-1.0957482458521934</v>
      </c>
      <c r="D467" s="8">
        <v>1.1111076713340031</v>
      </c>
      <c r="E467" s="8">
        <v>0</v>
      </c>
      <c r="F467" s="8">
        <v>1</v>
      </c>
      <c r="G467" s="8">
        <v>0</v>
      </c>
      <c r="H467" s="8">
        <v>1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1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-0.54038505242708335</v>
      </c>
      <c r="AE467" s="8">
        <v>0</v>
      </c>
      <c r="AF467" s="8">
        <v>0</v>
      </c>
      <c r="AG467" s="8">
        <v>-0.49352860267821486</v>
      </c>
      <c r="AH467" s="8">
        <v>0</v>
      </c>
      <c r="AI467" s="8">
        <v>0</v>
      </c>
      <c r="AJ467" s="8">
        <v>1</v>
      </c>
      <c r="AK467" s="8">
        <v>0</v>
      </c>
      <c r="AL467" s="8">
        <v>-0.6041759506593869</v>
      </c>
      <c r="AM467" s="8">
        <v>-0.19527168382016377</v>
      </c>
      <c r="AP467" s="6">
        <v>0</v>
      </c>
      <c r="AQ467" s="6">
        <f t="shared" si="31"/>
        <v>-2.0392334222560881E-2</v>
      </c>
      <c r="AR467" s="6">
        <f t="shared" si="32"/>
        <v>1.0032601642225609</v>
      </c>
      <c r="AS467" s="6" t="s">
        <v>120</v>
      </c>
      <c r="AT467" s="6">
        <f t="shared" si="29"/>
        <v>1</v>
      </c>
      <c r="AU467" s="6">
        <f t="shared" si="30"/>
        <v>1</v>
      </c>
    </row>
    <row r="468" spans="1:47">
      <c r="A468" s="8">
        <v>-1</v>
      </c>
      <c r="B468" s="8">
        <v>0</v>
      </c>
      <c r="C468" s="8">
        <v>-0.42757835560655871</v>
      </c>
      <c r="D468" s="8">
        <v>-0.41154227733429455</v>
      </c>
      <c r="E468" s="8">
        <v>1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1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1</v>
      </c>
      <c r="Z468" s="8">
        <v>0</v>
      </c>
      <c r="AA468" s="8">
        <v>0</v>
      </c>
      <c r="AB468" s="8">
        <v>0</v>
      </c>
      <c r="AC468" s="8">
        <v>0</v>
      </c>
      <c r="AD468" s="8">
        <v>-0.63899514734425511</v>
      </c>
      <c r="AE468" s="8">
        <v>0</v>
      </c>
      <c r="AF468" s="8">
        <v>0</v>
      </c>
      <c r="AG468" s="8">
        <v>-0.49352860267821486</v>
      </c>
      <c r="AH468" s="8">
        <v>0</v>
      </c>
      <c r="AI468" s="8">
        <v>1</v>
      </c>
      <c r="AJ468" s="8">
        <v>0</v>
      </c>
      <c r="AK468" s="8">
        <v>0</v>
      </c>
      <c r="AL468" s="8">
        <v>-0.6041759506593869</v>
      </c>
      <c r="AM468" s="8">
        <v>-0.19527168382016377</v>
      </c>
      <c r="AP468" s="6">
        <v>0</v>
      </c>
      <c r="AQ468" s="6">
        <f t="shared" si="31"/>
        <v>-2.0358042214496733E-2</v>
      </c>
      <c r="AR468" s="6">
        <f t="shared" si="32"/>
        <v>1.0032258722144967</v>
      </c>
      <c r="AS468" s="6" t="s">
        <v>120</v>
      </c>
      <c r="AT468" s="6">
        <f t="shared" si="29"/>
        <v>1</v>
      </c>
      <c r="AU468" s="6">
        <f t="shared" si="30"/>
        <v>1</v>
      </c>
    </row>
    <row r="469" spans="1:47">
      <c r="A469" s="8">
        <v>-1</v>
      </c>
      <c r="B469" s="8">
        <v>1</v>
      </c>
      <c r="C469" s="8">
        <v>-0.4064871343235526</v>
      </c>
      <c r="D469" s="8">
        <v>-5.197190687040891E-2</v>
      </c>
      <c r="E469" s="8">
        <v>1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1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1</v>
      </c>
      <c r="AA469" s="8">
        <v>0</v>
      </c>
      <c r="AB469" s="8">
        <v>0</v>
      </c>
      <c r="AC469" s="8">
        <v>0</v>
      </c>
      <c r="AD469" s="8">
        <v>8.2651456367774948E-2</v>
      </c>
      <c r="AE469" s="8">
        <v>0</v>
      </c>
      <c r="AF469" s="8">
        <v>0</v>
      </c>
      <c r="AG469" s="8">
        <v>-0.49352860267821486</v>
      </c>
      <c r="AH469" s="8">
        <v>0</v>
      </c>
      <c r="AI469" s="8">
        <v>0</v>
      </c>
      <c r="AJ469" s="8">
        <v>1</v>
      </c>
      <c r="AK469" s="8">
        <v>0</v>
      </c>
      <c r="AL469" s="8">
        <v>9.2853012899164533E-2</v>
      </c>
      <c r="AM469" s="8">
        <v>3.6969424136939585E-2</v>
      </c>
      <c r="AP469" s="6">
        <v>2.0975343E-2</v>
      </c>
      <c r="AQ469" s="6">
        <f t="shared" si="31"/>
        <v>3.8431681503200846E-3</v>
      </c>
      <c r="AR469" s="6">
        <f t="shared" si="32"/>
        <v>0.97902466184967996</v>
      </c>
      <c r="AS469" s="6" t="s">
        <v>120</v>
      </c>
      <c r="AT469" s="6">
        <f t="shared" si="29"/>
        <v>0.97902465699999996</v>
      </c>
      <c r="AU469" s="6">
        <f t="shared" si="30"/>
        <v>1</v>
      </c>
    </row>
    <row r="470" spans="1:47">
      <c r="A470" s="8">
        <v>-1</v>
      </c>
      <c r="B470" s="8">
        <v>1</v>
      </c>
      <c r="C470" s="8">
        <v>-0.58955893506004597</v>
      </c>
      <c r="D470" s="8">
        <v>-0.70482313815958675</v>
      </c>
      <c r="E470" s="8">
        <v>0</v>
      </c>
      <c r="F470" s="8">
        <v>1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1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1</v>
      </c>
      <c r="Z470" s="8">
        <v>0</v>
      </c>
      <c r="AA470" s="8">
        <v>0</v>
      </c>
      <c r="AB470" s="8">
        <v>0</v>
      </c>
      <c r="AC470" s="8">
        <v>0</v>
      </c>
      <c r="AD470" s="8">
        <v>-0.58969009988566923</v>
      </c>
      <c r="AE470" s="8">
        <v>0</v>
      </c>
      <c r="AF470" s="8">
        <v>0</v>
      </c>
      <c r="AG470" s="8">
        <v>-0.49352860267821486</v>
      </c>
      <c r="AH470" s="8">
        <v>0</v>
      </c>
      <c r="AI470" s="8">
        <v>0</v>
      </c>
      <c r="AJ470" s="8">
        <v>1</v>
      </c>
      <c r="AK470" s="8">
        <v>0</v>
      </c>
      <c r="AL470" s="8">
        <v>-0.42991870976974905</v>
      </c>
      <c r="AM470" s="8">
        <v>-0.19527168382016377</v>
      </c>
      <c r="AP470" s="6">
        <v>0</v>
      </c>
      <c r="AQ470" s="6">
        <f t="shared" si="31"/>
        <v>-2.0370423453538785E-2</v>
      </c>
      <c r="AR470" s="6">
        <f t="shared" si="32"/>
        <v>1.0032382534535387</v>
      </c>
      <c r="AS470" s="6" t="s">
        <v>120</v>
      </c>
      <c r="AT470" s="6">
        <f t="shared" si="29"/>
        <v>1</v>
      </c>
      <c r="AU470" s="6">
        <f t="shared" si="30"/>
        <v>1</v>
      </c>
    </row>
    <row r="471" spans="1:47">
      <c r="A471" s="8">
        <v>-1</v>
      </c>
      <c r="B471" s="8">
        <v>1</v>
      </c>
      <c r="C471" s="8">
        <v>1.3719248129892954</v>
      </c>
      <c r="D471" s="8">
        <v>-0.11926580301867801</v>
      </c>
      <c r="E471" s="8">
        <v>0</v>
      </c>
      <c r="F471" s="8">
        <v>1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1</v>
      </c>
      <c r="V471" s="8">
        <v>0</v>
      </c>
      <c r="W471" s="8">
        <v>0</v>
      </c>
      <c r="X471" s="8">
        <v>0</v>
      </c>
      <c r="Y471" s="8">
        <v>0</v>
      </c>
      <c r="Z471" s="8">
        <v>1</v>
      </c>
      <c r="AA471" s="8">
        <v>0</v>
      </c>
      <c r="AB471" s="8">
        <v>0</v>
      </c>
      <c r="AC471" s="8">
        <v>0</v>
      </c>
      <c r="AD471" s="8">
        <v>-0.63899514734425511</v>
      </c>
      <c r="AE471" s="8">
        <v>0</v>
      </c>
      <c r="AF471" s="8">
        <v>0</v>
      </c>
      <c r="AG471" s="8">
        <v>-0.49352860267821486</v>
      </c>
      <c r="AH471" s="8">
        <v>1</v>
      </c>
      <c r="AI471" s="8">
        <v>0</v>
      </c>
      <c r="AJ471" s="8">
        <v>1</v>
      </c>
      <c r="AK471" s="8">
        <v>0</v>
      </c>
      <c r="AL471" s="8">
        <v>1.9515969157219684</v>
      </c>
      <c r="AM471" s="8">
        <v>-0.19527168382016377</v>
      </c>
      <c r="AP471" s="6">
        <v>0</v>
      </c>
      <c r="AQ471" s="6">
        <f t="shared" si="31"/>
        <v>-2.0547251199645376E-2</v>
      </c>
      <c r="AR471" s="6">
        <f t="shared" si="32"/>
        <v>1.0034150811996454</v>
      </c>
      <c r="AS471" s="6" t="s">
        <v>120</v>
      </c>
      <c r="AT471" s="6">
        <f t="shared" si="29"/>
        <v>1</v>
      </c>
      <c r="AU471" s="6">
        <f t="shared" si="30"/>
        <v>1</v>
      </c>
    </row>
    <row r="472" spans="1:47">
      <c r="A472" s="8">
        <v>-1</v>
      </c>
      <c r="B472" s="8">
        <v>0</v>
      </c>
      <c r="C472" s="8">
        <v>-0.76503789613465689</v>
      </c>
      <c r="D472" s="8">
        <v>1.2537305557079468</v>
      </c>
      <c r="E472" s="8">
        <v>1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1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1</v>
      </c>
      <c r="Z472" s="8">
        <v>0</v>
      </c>
      <c r="AA472" s="8">
        <v>0</v>
      </c>
      <c r="AB472" s="8">
        <v>0</v>
      </c>
      <c r="AC472" s="8">
        <v>0</v>
      </c>
      <c r="AD472" s="8">
        <v>0.23206069109076255</v>
      </c>
      <c r="AE472" s="8">
        <v>1</v>
      </c>
      <c r="AF472" s="8">
        <v>0</v>
      </c>
      <c r="AG472" s="8">
        <v>-0.49352860267821486</v>
      </c>
      <c r="AH472" s="8">
        <v>1</v>
      </c>
      <c r="AI472" s="8">
        <v>0</v>
      </c>
      <c r="AJ472" s="8">
        <v>1</v>
      </c>
      <c r="AK472" s="8">
        <v>0</v>
      </c>
      <c r="AL472" s="8">
        <v>0.48783609224901037</v>
      </c>
      <c r="AM472" s="8">
        <v>-0.19527168382016377</v>
      </c>
      <c r="AP472" s="6">
        <v>1.999906</v>
      </c>
      <c r="AQ472" s="6">
        <f t="shared" si="31"/>
        <v>1.9827738175473191</v>
      </c>
      <c r="AR472" s="6">
        <f t="shared" si="32"/>
        <v>-0.99990598754731908</v>
      </c>
      <c r="AS472" s="6" t="s">
        <v>120</v>
      </c>
      <c r="AT472" s="6">
        <f t="shared" si="29"/>
        <v>-0.99990599999999996</v>
      </c>
      <c r="AU472" s="6">
        <f t="shared" si="30"/>
        <v>0</v>
      </c>
    </row>
    <row r="473" spans="1:47">
      <c r="A473" s="8">
        <v>-1</v>
      </c>
      <c r="B473" s="8">
        <v>1</v>
      </c>
      <c r="C473" s="8">
        <v>-0.44192038607900302</v>
      </c>
      <c r="D473" s="8">
        <v>1.6554851595782101</v>
      </c>
      <c r="E473" s="8">
        <v>0</v>
      </c>
      <c r="F473" s="8">
        <v>1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1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1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-0.66439471724716304</v>
      </c>
      <c r="AE473" s="8">
        <v>0</v>
      </c>
      <c r="AF473" s="8">
        <v>0</v>
      </c>
      <c r="AG473" s="8">
        <v>-0.49352860267821486</v>
      </c>
      <c r="AH473" s="8">
        <v>1</v>
      </c>
      <c r="AI473" s="8">
        <v>0</v>
      </c>
      <c r="AJ473" s="8">
        <v>1</v>
      </c>
      <c r="AK473" s="8">
        <v>0</v>
      </c>
      <c r="AL473" s="8">
        <v>-0.25566146888011121</v>
      </c>
      <c r="AM473" s="8">
        <v>1.7775944140484761E-2</v>
      </c>
      <c r="AP473" s="6">
        <v>1.8933476000000001E-2</v>
      </c>
      <c r="AQ473" s="6">
        <f t="shared" si="31"/>
        <v>1.8013011968092151E-3</v>
      </c>
      <c r="AR473" s="6">
        <f t="shared" si="32"/>
        <v>0.98106652880319078</v>
      </c>
      <c r="AS473" s="6" t="s">
        <v>120</v>
      </c>
      <c r="AT473" s="6">
        <f t="shared" si="29"/>
        <v>0.98106652400000005</v>
      </c>
      <c r="AU473" s="6">
        <f t="shared" si="30"/>
        <v>1</v>
      </c>
    </row>
    <row r="474" spans="1:47">
      <c r="A474" s="8">
        <v>-1</v>
      </c>
      <c r="B474" s="8">
        <v>1</v>
      </c>
      <c r="C474" s="8">
        <v>1.5161201280581779E-4</v>
      </c>
      <c r="D474" s="8">
        <v>4.8466744097156914E-2</v>
      </c>
      <c r="E474" s="8">
        <v>1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1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1</v>
      </c>
      <c r="Z474" s="8">
        <v>0</v>
      </c>
      <c r="AA474" s="8">
        <v>0</v>
      </c>
      <c r="AB474" s="8">
        <v>0</v>
      </c>
      <c r="AC474" s="8">
        <v>0</v>
      </c>
      <c r="AD474" s="8">
        <v>1.8755622730436261</v>
      </c>
      <c r="AE474" s="8">
        <v>1</v>
      </c>
      <c r="AF474" s="8">
        <v>0</v>
      </c>
      <c r="AG474" s="8">
        <v>-0.49352860267821486</v>
      </c>
      <c r="AH474" s="8">
        <v>0</v>
      </c>
      <c r="AI474" s="8">
        <v>0</v>
      </c>
      <c r="AJ474" s="8">
        <v>1</v>
      </c>
      <c r="AK474" s="8">
        <v>0</v>
      </c>
      <c r="AL474" s="8">
        <v>-1.0688619263650878</v>
      </c>
      <c r="AM474" s="8">
        <v>-0.19527168382016377</v>
      </c>
      <c r="AP474" s="6">
        <v>2.0000428000000001</v>
      </c>
      <c r="AQ474" s="6">
        <f t="shared" si="31"/>
        <v>1.9829106303700157</v>
      </c>
      <c r="AR474" s="6">
        <f t="shared" si="32"/>
        <v>-1.0000428003700157</v>
      </c>
      <c r="AS474" s="6" t="s">
        <v>120</v>
      </c>
      <c r="AT474" s="6">
        <f t="shared" si="29"/>
        <v>-1.0000428000000001</v>
      </c>
      <c r="AU474" s="6">
        <f t="shared" si="30"/>
        <v>0</v>
      </c>
    </row>
    <row r="475" spans="1:47">
      <c r="A475" s="8">
        <v>-1</v>
      </c>
      <c r="B475" s="8">
        <v>1</v>
      </c>
      <c r="C475" s="8">
        <v>-1.0746570245691873</v>
      </c>
      <c r="D475" s="8">
        <v>-0.87255568527542171</v>
      </c>
      <c r="E475" s="8">
        <v>1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1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1</v>
      </c>
      <c r="Z475" s="8">
        <v>0</v>
      </c>
      <c r="AA475" s="8">
        <v>0</v>
      </c>
      <c r="AB475" s="8">
        <v>0</v>
      </c>
      <c r="AC475" s="8">
        <v>0</v>
      </c>
      <c r="AD475" s="8">
        <v>-0.61508966978857715</v>
      </c>
      <c r="AE475" s="8">
        <v>0</v>
      </c>
      <c r="AF475" s="8">
        <v>1</v>
      </c>
      <c r="AG475" s="8">
        <v>-0.28789168489562533</v>
      </c>
      <c r="AH475" s="8">
        <v>0</v>
      </c>
      <c r="AI475" s="8">
        <v>0</v>
      </c>
      <c r="AJ475" s="8">
        <v>1</v>
      </c>
      <c r="AK475" s="8">
        <v>0</v>
      </c>
      <c r="AL475" s="8">
        <v>9.2853012899164533E-2</v>
      </c>
      <c r="AM475" s="8">
        <v>-0.19507974902019923</v>
      </c>
      <c r="AP475" s="6">
        <v>0</v>
      </c>
      <c r="AQ475" s="6">
        <f t="shared" si="31"/>
        <v>-2.0367127500884305E-2</v>
      </c>
      <c r="AR475" s="6">
        <f t="shared" si="32"/>
        <v>1.0032349575008843</v>
      </c>
      <c r="AS475" s="6" t="s">
        <v>120</v>
      </c>
      <c r="AT475" s="6">
        <f t="shared" si="29"/>
        <v>1</v>
      </c>
      <c r="AU475" s="6">
        <f t="shared" si="30"/>
        <v>1</v>
      </c>
    </row>
    <row r="476" spans="1:47">
      <c r="A476" s="8">
        <v>-1</v>
      </c>
      <c r="B476" s="8">
        <v>0</v>
      </c>
      <c r="C476" s="8">
        <v>1.1331720193358956</v>
      </c>
      <c r="D476" s="8">
        <v>-3.4897336205922724E-2</v>
      </c>
      <c r="E476" s="8">
        <v>0</v>
      </c>
      <c r="F476" s="8">
        <v>1</v>
      </c>
      <c r="G476" s="8">
        <v>0</v>
      </c>
      <c r="H476" s="8">
        <v>0</v>
      </c>
      <c r="I476" s="8">
        <v>0</v>
      </c>
      <c r="J476" s="8">
        <v>0</v>
      </c>
      <c r="K476" s="8">
        <v>1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1</v>
      </c>
      <c r="AC476" s="8">
        <v>0</v>
      </c>
      <c r="AD476" s="8">
        <v>-0.36557624780118786</v>
      </c>
      <c r="AE476" s="8">
        <v>0</v>
      </c>
      <c r="AF476" s="8">
        <v>0</v>
      </c>
      <c r="AG476" s="8">
        <v>-0.49352860267821486</v>
      </c>
      <c r="AH476" s="8">
        <v>1</v>
      </c>
      <c r="AI476" s="8">
        <v>1</v>
      </c>
      <c r="AJ476" s="8">
        <v>0</v>
      </c>
      <c r="AK476" s="8">
        <v>0</v>
      </c>
      <c r="AL476" s="8">
        <v>0.32519600075201499</v>
      </c>
      <c r="AM476" s="8">
        <v>-0.19527168382016377</v>
      </c>
      <c r="AP476" s="6">
        <v>0</v>
      </c>
      <c r="AQ476" s="6">
        <f t="shared" si="31"/>
        <v>-2.0431966948404167E-2</v>
      </c>
      <c r="AR476" s="6">
        <f t="shared" si="32"/>
        <v>1.0032997969484041</v>
      </c>
      <c r="AS476" s="6" t="s">
        <v>120</v>
      </c>
      <c r="AT476" s="6">
        <f t="shared" si="29"/>
        <v>1</v>
      </c>
      <c r="AU476" s="6">
        <f t="shared" si="30"/>
        <v>1</v>
      </c>
    </row>
    <row r="477" spans="1:47">
      <c r="A477" s="8">
        <v>-1</v>
      </c>
      <c r="B477" s="8">
        <v>0</v>
      </c>
      <c r="C477" s="8">
        <v>0.18406706160061934</v>
      </c>
      <c r="D477" s="8">
        <v>-0.80526178912715263</v>
      </c>
      <c r="E477" s="8">
        <v>0</v>
      </c>
      <c r="F477" s="8">
        <v>1</v>
      </c>
      <c r="G477" s="8">
        <v>0</v>
      </c>
      <c r="H477" s="8">
        <v>0</v>
      </c>
      <c r="I477" s="8">
        <v>0</v>
      </c>
      <c r="J477" s="8">
        <v>0</v>
      </c>
      <c r="K477" s="8">
        <v>1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1</v>
      </c>
      <c r="AA477" s="8">
        <v>0</v>
      </c>
      <c r="AB477" s="8">
        <v>0</v>
      </c>
      <c r="AC477" s="8">
        <v>0</v>
      </c>
      <c r="AD477" s="8">
        <v>-0.36557624780118786</v>
      </c>
      <c r="AE477" s="8">
        <v>1</v>
      </c>
      <c r="AF477" s="8">
        <v>1</v>
      </c>
      <c r="AG477" s="8">
        <v>0.12338215066955374</v>
      </c>
      <c r="AH477" s="8">
        <v>1</v>
      </c>
      <c r="AI477" s="8">
        <v>0</v>
      </c>
      <c r="AJ477" s="8">
        <v>1</v>
      </c>
      <c r="AK477" s="8">
        <v>0</v>
      </c>
      <c r="AL477" s="8">
        <v>0.16255590925501967</v>
      </c>
      <c r="AM477" s="8">
        <v>-0.19527168382016377</v>
      </c>
      <c r="AP477" s="6">
        <v>1.9999488000000001</v>
      </c>
      <c r="AQ477" s="6">
        <f t="shared" si="31"/>
        <v>1.9828166108825478</v>
      </c>
      <c r="AR477" s="6">
        <f t="shared" si="32"/>
        <v>-0.99994878088254779</v>
      </c>
      <c r="AS477" s="6" t="s">
        <v>120</v>
      </c>
      <c r="AT477" s="6">
        <f t="shared" si="29"/>
        <v>-0.99994880000000008</v>
      </c>
      <c r="AU477" s="6">
        <f t="shared" si="30"/>
        <v>0</v>
      </c>
    </row>
    <row r="478" spans="1:47">
      <c r="A478" s="8">
        <v>-1</v>
      </c>
      <c r="B478" s="8">
        <v>1</v>
      </c>
      <c r="C478" s="8">
        <v>-0.76503789613465689</v>
      </c>
      <c r="D478" s="8">
        <v>-0.93081010283660992</v>
      </c>
      <c r="E478" s="8">
        <v>1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1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1</v>
      </c>
      <c r="Z478" s="8">
        <v>0</v>
      </c>
      <c r="AA478" s="8">
        <v>0</v>
      </c>
      <c r="AB478" s="8">
        <v>0</v>
      </c>
      <c r="AC478" s="8">
        <v>0</v>
      </c>
      <c r="AD478" s="8">
        <v>-0.62704240856641613</v>
      </c>
      <c r="AE478" s="8">
        <v>0</v>
      </c>
      <c r="AF478" s="8">
        <v>0</v>
      </c>
      <c r="AG478" s="8">
        <v>-0.49352860267821486</v>
      </c>
      <c r="AH478" s="8">
        <v>0</v>
      </c>
      <c r="AI478" s="8">
        <v>0</v>
      </c>
      <c r="AJ478" s="8">
        <v>1</v>
      </c>
      <c r="AK478" s="8">
        <v>0</v>
      </c>
      <c r="AL478" s="8">
        <v>9.2853012899164533E-2</v>
      </c>
      <c r="AM478" s="8">
        <v>-0.1818362478226454</v>
      </c>
      <c r="AP478" s="6">
        <v>0</v>
      </c>
      <c r="AQ478" s="6">
        <f t="shared" si="31"/>
        <v>-1.8991103225120938E-2</v>
      </c>
      <c r="AR478" s="6">
        <f t="shared" si="32"/>
        <v>1.0018589332251209</v>
      </c>
      <c r="AS478" s="6" t="s">
        <v>120</v>
      </c>
      <c r="AT478" s="6">
        <f t="shared" si="29"/>
        <v>1</v>
      </c>
      <c r="AU478" s="6">
        <f t="shared" si="30"/>
        <v>1</v>
      </c>
    </row>
    <row r="479" spans="1:47">
      <c r="A479" s="8">
        <v>-1</v>
      </c>
      <c r="B479" s="8">
        <v>1</v>
      </c>
      <c r="C479" s="8">
        <v>-0.97595010896471834</v>
      </c>
      <c r="D479" s="8">
        <v>0.45022134796742019</v>
      </c>
      <c r="E479" s="8">
        <v>0</v>
      </c>
      <c r="F479" s="8">
        <v>1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1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1</v>
      </c>
      <c r="Z479" s="8">
        <v>0</v>
      </c>
      <c r="AA479" s="8">
        <v>0</v>
      </c>
      <c r="AB479" s="8">
        <v>0</v>
      </c>
      <c r="AC479" s="8">
        <v>0</v>
      </c>
      <c r="AD479" s="8">
        <v>-0.51498548252417542</v>
      </c>
      <c r="AE479" s="8">
        <v>0</v>
      </c>
      <c r="AF479" s="8">
        <v>0</v>
      </c>
      <c r="AG479" s="8">
        <v>-0.49352860267821486</v>
      </c>
      <c r="AH479" s="8">
        <v>0</v>
      </c>
      <c r="AI479" s="8">
        <v>0</v>
      </c>
      <c r="AJ479" s="8">
        <v>1</v>
      </c>
      <c r="AK479" s="8">
        <v>0</v>
      </c>
      <c r="AL479" s="8">
        <v>-1.0688619263650878</v>
      </c>
      <c r="AM479" s="8">
        <v>-0.19527168382016377</v>
      </c>
      <c r="AP479" s="6">
        <v>0</v>
      </c>
      <c r="AQ479" s="6">
        <f t="shared" si="31"/>
        <v>-2.035238753936652E-2</v>
      </c>
      <c r="AR479" s="6">
        <f t="shared" si="32"/>
        <v>1.0032202175393665</v>
      </c>
      <c r="AS479" s="6" t="s">
        <v>120</v>
      </c>
      <c r="AT479" s="6">
        <f t="shared" si="29"/>
        <v>1</v>
      </c>
      <c r="AU479" s="6">
        <f t="shared" si="30"/>
        <v>1</v>
      </c>
    </row>
    <row r="480" spans="1:47">
      <c r="A480" s="8">
        <v>-1</v>
      </c>
      <c r="B480" s="8">
        <v>1</v>
      </c>
      <c r="C480" s="8">
        <v>0.48609351910303755</v>
      </c>
      <c r="D480" s="8">
        <v>-0.42058175592137548</v>
      </c>
      <c r="E480" s="8">
        <v>0</v>
      </c>
      <c r="F480" s="8">
        <v>1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1</v>
      </c>
      <c r="U480" s="8">
        <v>0</v>
      </c>
      <c r="V480" s="8">
        <v>0</v>
      </c>
      <c r="W480" s="8">
        <v>0</v>
      </c>
      <c r="X480" s="8">
        <v>0</v>
      </c>
      <c r="Y480" s="8">
        <v>1</v>
      </c>
      <c r="Z480" s="8">
        <v>0</v>
      </c>
      <c r="AA480" s="8">
        <v>0</v>
      </c>
      <c r="AB480" s="8">
        <v>0</v>
      </c>
      <c r="AC480" s="8">
        <v>0</v>
      </c>
      <c r="AD480" s="8">
        <v>-0.61508966978857715</v>
      </c>
      <c r="AE480" s="8">
        <v>0</v>
      </c>
      <c r="AF480" s="8">
        <v>0</v>
      </c>
      <c r="AG480" s="8">
        <v>-0.49352860267821486</v>
      </c>
      <c r="AH480" s="8">
        <v>1</v>
      </c>
      <c r="AI480" s="8">
        <v>0</v>
      </c>
      <c r="AJ480" s="8">
        <v>1</v>
      </c>
      <c r="AK480" s="8">
        <v>0</v>
      </c>
      <c r="AL480" s="8">
        <v>-1.0688619263650878</v>
      </c>
      <c r="AM480" s="8">
        <v>-9.911234903792511E-2</v>
      </c>
      <c r="AP480" s="6">
        <v>6.8128132999999997E-3</v>
      </c>
      <c r="AQ480" s="6">
        <f t="shared" si="31"/>
        <v>-1.0319360985228766E-2</v>
      </c>
      <c r="AR480" s="6">
        <f t="shared" si="32"/>
        <v>0.99318719098522878</v>
      </c>
      <c r="AS480" s="6" t="s">
        <v>120</v>
      </c>
      <c r="AT480" s="6">
        <f t="shared" si="29"/>
        <v>0.99318718669999995</v>
      </c>
      <c r="AU480" s="6">
        <f t="shared" si="30"/>
        <v>1</v>
      </c>
    </row>
    <row r="481" spans="1:47">
      <c r="A481" s="8">
        <v>-1</v>
      </c>
      <c r="B481" s="8">
        <v>0</v>
      </c>
      <c r="C481" s="8">
        <v>0.60589148726074216</v>
      </c>
      <c r="D481" s="8">
        <v>-0.65460381267580381</v>
      </c>
      <c r="E481" s="8">
        <v>0</v>
      </c>
      <c r="F481" s="8">
        <v>1</v>
      </c>
      <c r="G481" s="8">
        <v>0</v>
      </c>
      <c r="H481" s="8">
        <v>1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1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-0.66439471724716304</v>
      </c>
      <c r="AE481" s="8">
        <v>0</v>
      </c>
      <c r="AF481" s="8">
        <v>0</v>
      </c>
      <c r="AG481" s="8">
        <v>-0.49352860267821486</v>
      </c>
      <c r="AH481" s="8">
        <v>0</v>
      </c>
      <c r="AI481" s="8">
        <v>0</v>
      </c>
      <c r="AJ481" s="8">
        <v>1</v>
      </c>
      <c r="AK481" s="8">
        <v>0</v>
      </c>
      <c r="AL481" s="8">
        <v>-0.62741024944467194</v>
      </c>
      <c r="AM481" s="8">
        <v>-0.19527168382016377</v>
      </c>
      <c r="AP481" s="6">
        <v>0</v>
      </c>
      <c r="AQ481" s="6">
        <f t="shared" si="31"/>
        <v>-2.0366698473199867E-2</v>
      </c>
      <c r="AR481" s="6">
        <f t="shared" si="32"/>
        <v>1.0032345284731998</v>
      </c>
      <c r="AS481" s="6" t="s">
        <v>120</v>
      </c>
      <c r="AT481" s="6">
        <f t="shared" si="29"/>
        <v>1</v>
      </c>
      <c r="AU481" s="6">
        <f t="shared" si="30"/>
        <v>1</v>
      </c>
    </row>
    <row r="482" spans="1:47">
      <c r="A482" s="8">
        <v>-1</v>
      </c>
      <c r="B482" s="8">
        <v>0</v>
      </c>
      <c r="C482" s="8">
        <v>-0.96920091815415654</v>
      </c>
      <c r="D482" s="8">
        <v>-0.70482313815958675</v>
      </c>
      <c r="E482" s="8">
        <v>0</v>
      </c>
      <c r="F482" s="8">
        <v>1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1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1</v>
      </c>
      <c r="Z482" s="8">
        <v>0</v>
      </c>
      <c r="AA482" s="8">
        <v>0</v>
      </c>
      <c r="AB482" s="8">
        <v>0</v>
      </c>
      <c r="AC482" s="8">
        <v>0</v>
      </c>
      <c r="AD482" s="8">
        <v>-0.66439471724716304</v>
      </c>
      <c r="AE482" s="8">
        <v>0</v>
      </c>
      <c r="AF482" s="8">
        <v>0</v>
      </c>
      <c r="AG482" s="8">
        <v>-0.49352860267821486</v>
      </c>
      <c r="AH482" s="8">
        <v>0</v>
      </c>
      <c r="AI482" s="8">
        <v>0</v>
      </c>
      <c r="AJ482" s="8">
        <v>1</v>
      </c>
      <c r="AK482" s="8">
        <v>0</v>
      </c>
      <c r="AL482" s="8">
        <v>-1.0688619263650878</v>
      </c>
      <c r="AM482" s="8">
        <v>-0.19527168382016377</v>
      </c>
      <c r="AP482" s="6">
        <v>0</v>
      </c>
      <c r="AQ482" s="6">
        <f t="shared" si="31"/>
        <v>-2.0318283019182891E-2</v>
      </c>
      <c r="AR482" s="6">
        <f t="shared" si="32"/>
        <v>1.0031861130191828</v>
      </c>
      <c r="AS482" s="6" t="s">
        <v>120</v>
      </c>
      <c r="AT482" s="6">
        <f t="shared" si="29"/>
        <v>1</v>
      </c>
      <c r="AU482" s="6">
        <f t="shared" si="30"/>
        <v>1</v>
      </c>
    </row>
    <row r="483" spans="1:47">
      <c r="A483" s="8">
        <v>-1</v>
      </c>
      <c r="B483" s="8">
        <v>1</v>
      </c>
      <c r="C483" s="8">
        <v>-1.0957482458521934</v>
      </c>
      <c r="D483" s="8">
        <v>0.19108962847110036</v>
      </c>
      <c r="E483" s="8">
        <v>0</v>
      </c>
      <c r="F483" s="8">
        <v>1</v>
      </c>
      <c r="G483" s="8">
        <v>0</v>
      </c>
      <c r="H483" s="8">
        <v>0</v>
      </c>
      <c r="I483" s="8">
        <v>1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1</v>
      </c>
      <c r="Z483" s="8">
        <v>0</v>
      </c>
      <c r="AA483" s="8">
        <v>0</v>
      </c>
      <c r="AB483" s="8">
        <v>0</v>
      </c>
      <c r="AC483" s="8">
        <v>0</v>
      </c>
      <c r="AD483" s="8">
        <v>-0.50303274374633644</v>
      </c>
      <c r="AE483" s="8">
        <v>0</v>
      </c>
      <c r="AF483" s="8">
        <v>0</v>
      </c>
      <c r="AG483" s="8">
        <v>-0.49352860267821486</v>
      </c>
      <c r="AH483" s="8">
        <v>0</v>
      </c>
      <c r="AI483" s="8">
        <v>0</v>
      </c>
      <c r="AJ483" s="8">
        <v>1</v>
      </c>
      <c r="AK483" s="8">
        <v>0</v>
      </c>
      <c r="AL483" s="8">
        <v>-0.37183296280653644</v>
      </c>
      <c r="AM483" s="8">
        <v>-0.19527168382016377</v>
      </c>
      <c r="AP483" s="6">
        <v>0</v>
      </c>
      <c r="AQ483" s="6">
        <f t="shared" si="31"/>
        <v>-2.0384009606464776E-2</v>
      </c>
      <c r="AR483" s="6">
        <f t="shared" si="32"/>
        <v>1.0032518396064647</v>
      </c>
      <c r="AS483" s="6" t="s">
        <v>120</v>
      </c>
      <c r="AT483" s="6">
        <f t="shared" si="29"/>
        <v>1</v>
      </c>
      <c r="AU483" s="6">
        <f t="shared" si="30"/>
        <v>1</v>
      </c>
    </row>
    <row r="484" spans="1:47">
      <c r="A484" s="8">
        <v>-1</v>
      </c>
      <c r="B484" s="8">
        <v>1</v>
      </c>
      <c r="C484" s="8">
        <v>-0.34996266128509596</v>
      </c>
      <c r="D484" s="8">
        <v>1.5550465086106442</v>
      </c>
      <c r="E484" s="8">
        <v>0</v>
      </c>
      <c r="F484" s="8">
        <v>1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1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1</v>
      </c>
      <c r="AA484" s="8">
        <v>0</v>
      </c>
      <c r="AB484" s="8">
        <v>0</v>
      </c>
      <c r="AC484" s="8">
        <v>0</v>
      </c>
      <c r="AD484" s="8">
        <v>-0.58969009988566923</v>
      </c>
      <c r="AE484" s="8">
        <v>0</v>
      </c>
      <c r="AF484" s="8">
        <v>0</v>
      </c>
      <c r="AG484" s="8">
        <v>-0.49352860267821486</v>
      </c>
      <c r="AH484" s="8">
        <v>1</v>
      </c>
      <c r="AI484" s="8">
        <v>0</v>
      </c>
      <c r="AJ484" s="8">
        <v>1</v>
      </c>
      <c r="AK484" s="8">
        <v>0</v>
      </c>
      <c r="AL484" s="8">
        <v>3.1133118549862204</v>
      </c>
      <c r="AM484" s="8">
        <v>-0.19527168382016377</v>
      </c>
      <c r="AP484" s="6">
        <v>0</v>
      </c>
      <c r="AQ484" s="6">
        <f t="shared" si="31"/>
        <v>-2.0624300090071011E-2</v>
      </c>
      <c r="AR484" s="6">
        <f t="shared" si="32"/>
        <v>1.003492130090071</v>
      </c>
      <c r="AS484" s="6" t="s">
        <v>120</v>
      </c>
      <c r="AT484" s="6">
        <f t="shared" si="29"/>
        <v>1</v>
      </c>
      <c r="AU484" s="6">
        <f t="shared" si="30"/>
        <v>1</v>
      </c>
    </row>
    <row r="485" spans="1:47">
      <c r="A485" s="8">
        <v>-1</v>
      </c>
      <c r="B485" s="8">
        <v>1</v>
      </c>
      <c r="C485" s="8">
        <v>0.95010038732917257</v>
      </c>
      <c r="D485" s="8">
        <v>-0.70482313815958675</v>
      </c>
      <c r="E485" s="8">
        <v>0</v>
      </c>
      <c r="F485" s="8">
        <v>1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1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1</v>
      </c>
      <c r="Z485" s="8">
        <v>0</v>
      </c>
      <c r="AA485" s="8">
        <v>0</v>
      </c>
      <c r="AB485" s="8">
        <v>0</v>
      </c>
      <c r="AC485" s="8">
        <v>0</v>
      </c>
      <c r="AD485" s="8">
        <v>3.4817115463157426</v>
      </c>
      <c r="AE485" s="8">
        <v>0</v>
      </c>
      <c r="AF485" s="8">
        <v>1</v>
      </c>
      <c r="AG485" s="8">
        <v>-0.28789168489562533</v>
      </c>
      <c r="AH485" s="8">
        <v>1</v>
      </c>
      <c r="AI485" s="8">
        <v>0</v>
      </c>
      <c r="AJ485" s="8">
        <v>1</v>
      </c>
      <c r="AK485" s="8">
        <v>0</v>
      </c>
      <c r="AL485" s="8">
        <v>0.97575636673999633</v>
      </c>
      <c r="AM485" s="8">
        <v>-0.17377498622413437</v>
      </c>
      <c r="AP485" s="6">
        <v>0</v>
      </c>
      <c r="AQ485" s="6">
        <f t="shared" si="31"/>
        <v>-1.811197256758201E-2</v>
      </c>
      <c r="AR485" s="6">
        <f t="shared" si="32"/>
        <v>1.000979802567582</v>
      </c>
      <c r="AS485" s="6" t="s">
        <v>120</v>
      </c>
      <c r="AT485" s="6">
        <f t="shared" si="29"/>
        <v>1</v>
      </c>
      <c r="AU485" s="6">
        <f t="shared" si="30"/>
        <v>1</v>
      </c>
    </row>
    <row r="486" spans="1:47">
      <c r="A486" s="8">
        <v>-1</v>
      </c>
      <c r="B486" s="8">
        <v>1</v>
      </c>
      <c r="C486" s="8">
        <v>0.40932113617335458</v>
      </c>
      <c r="D486" s="8">
        <v>-0.80526178912715263</v>
      </c>
      <c r="E486" s="8">
        <v>1</v>
      </c>
      <c r="F486" s="8">
        <v>0</v>
      </c>
      <c r="G486" s="8">
        <v>0</v>
      </c>
      <c r="H486" s="8">
        <v>0</v>
      </c>
      <c r="I486" s="8">
        <v>1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1</v>
      </c>
      <c r="Z486" s="8">
        <v>0</v>
      </c>
      <c r="AA486" s="8">
        <v>0</v>
      </c>
      <c r="AB486" s="8">
        <v>0</v>
      </c>
      <c r="AC486" s="8">
        <v>0</v>
      </c>
      <c r="AD486" s="8">
        <v>-0.48958591262126755</v>
      </c>
      <c r="AE486" s="8">
        <v>0</v>
      </c>
      <c r="AF486" s="8">
        <v>0</v>
      </c>
      <c r="AG486" s="8">
        <v>-0.49352860267821486</v>
      </c>
      <c r="AH486" s="8">
        <v>0</v>
      </c>
      <c r="AI486" s="8">
        <v>0</v>
      </c>
      <c r="AJ486" s="8">
        <v>1</v>
      </c>
      <c r="AK486" s="8">
        <v>0</v>
      </c>
      <c r="AL486" s="8">
        <v>0.32519600075201499</v>
      </c>
      <c r="AM486" s="8">
        <v>-0.19469587942027014</v>
      </c>
      <c r="AP486" s="6">
        <v>0</v>
      </c>
      <c r="AQ486" s="6">
        <f t="shared" si="31"/>
        <v>-2.036217172287642E-2</v>
      </c>
      <c r="AR486" s="6">
        <f t="shared" si="32"/>
        <v>1.0032300017228764</v>
      </c>
      <c r="AS486" s="6" t="s">
        <v>120</v>
      </c>
      <c r="AT486" s="6">
        <f t="shared" si="29"/>
        <v>1</v>
      </c>
      <c r="AU486" s="6">
        <f t="shared" si="30"/>
        <v>1</v>
      </c>
    </row>
    <row r="487" spans="1:47">
      <c r="A487" s="8">
        <v>-1</v>
      </c>
      <c r="B487" s="8">
        <v>1</v>
      </c>
      <c r="C487" s="8">
        <v>0.97878411081452033</v>
      </c>
      <c r="D487" s="8">
        <v>4.8466744097156914E-2</v>
      </c>
      <c r="E487" s="8">
        <v>0</v>
      </c>
      <c r="F487" s="8">
        <v>1</v>
      </c>
      <c r="G487" s="8">
        <v>0</v>
      </c>
      <c r="H487" s="8">
        <v>0</v>
      </c>
      <c r="I487" s="8">
        <v>0</v>
      </c>
      <c r="J487" s="8">
        <v>1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1</v>
      </c>
      <c r="AA487" s="8">
        <v>0</v>
      </c>
      <c r="AB487" s="8">
        <v>0</v>
      </c>
      <c r="AC487" s="8">
        <v>0</v>
      </c>
      <c r="AD487" s="8">
        <v>7.9468390062811482E-3</v>
      </c>
      <c r="AE487" s="8">
        <v>0</v>
      </c>
      <c r="AF487" s="8">
        <v>0</v>
      </c>
      <c r="AG487" s="8">
        <v>-0.49352860267821486</v>
      </c>
      <c r="AH487" s="8">
        <v>1</v>
      </c>
      <c r="AI487" s="8">
        <v>0</v>
      </c>
      <c r="AJ487" s="8">
        <v>1</v>
      </c>
      <c r="AK487" s="8">
        <v>0</v>
      </c>
      <c r="AL487" s="8">
        <v>-0.24985289418378992</v>
      </c>
      <c r="AM487" s="8">
        <v>-0.19527168382016377</v>
      </c>
      <c r="AP487" s="6">
        <v>0</v>
      </c>
      <c r="AQ487" s="6">
        <f t="shared" si="31"/>
        <v>-2.0402986734898026E-2</v>
      </c>
      <c r="AR487" s="6">
        <f t="shared" si="32"/>
        <v>1.003270816734898</v>
      </c>
      <c r="AS487" s="6" t="s">
        <v>120</v>
      </c>
      <c r="AT487" s="6">
        <f t="shared" si="29"/>
        <v>1</v>
      </c>
      <c r="AU487" s="6">
        <f t="shared" si="30"/>
        <v>1</v>
      </c>
    </row>
    <row r="488" spans="1:47">
      <c r="A488" s="8">
        <v>-1</v>
      </c>
      <c r="B488" s="8">
        <v>1</v>
      </c>
      <c r="C488" s="8">
        <v>0.43041235745636075</v>
      </c>
      <c r="D488" s="8">
        <v>-0.55416516170823804</v>
      </c>
      <c r="E488" s="8">
        <v>0</v>
      </c>
      <c r="F488" s="8">
        <v>1</v>
      </c>
      <c r="G488" s="8">
        <v>0</v>
      </c>
      <c r="H488" s="8">
        <v>0</v>
      </c>
      <c r="I488" s="8">
        <v>0</v>
      </c>
      <c r="J488" s="8">
        <v>1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1</v>
      </c>
      <c r="Z488" s="8">
        <v>0</v>
      </c>
      <c r="AA488" s="8">
        <v>0</v>
      </c>
      <c r="AB488" s="8">
        <v>0</v>
      </c>
      <c r="AC488" s="8">
        <v>0</v>
      </c>
      <c r="AD488" s="8">
        <v>-0.58969009988566923</v>
      </c>
      <c r="AE488" s="8">
        <v>0</v>
      </c>
      <c r="AF488" s="8">
        <v>0</v>
      </c>
      <c r="AG488" s="8">
        <v>-0.49352860267821486</v>
      </c>
      <c r="AH488" s="8">
        <v>1</v>
      </c>
      <c r="AI488" s="8">
        <v>0</v>
      </c>
      <c r="AJ488" s="8">
        <v>1</v>
      </c>
      <c r="AK488" s="8">
        <v>0</v>
      </c>
      <c r="AL488" s="8">
        <v>0.21483308152191102</v>
      </c>
      <c r="AM488" s="8">
        <v>-0.19527168382016377</v>
      </c>
      <c r="AP488" s="6">
        <v>0</v>
      </c>
      <c r="AQ488" s="6">
        <f t="shared" si="31"/>
        <v>-2.0424687028579875E-2</v>
      </c>
      <c r="AR488" s="6">
        <f t="shared" si="32"/>
        <v>1.0032925170285798</v>
      </c>
      <c r="AS488" s="6" t="s">
        <v>120</v>
      </c>
      <c r="AT488" s="6">
        <f t="shared" si="29"/>
        <v>1</v>
      </c>
      <c r="AU488" s="6">
        <f t="shared" si="30"/>
        <v>1</v>
      </c>
    </row>
    <row r="489" spans="1:47">
      <c r="A489" s="8">
        <v>-1</v>
      </c>
      <c r="B489" s="8">
        <v>0</v>
      </c>
      <c r="C489" s="8">
        <v>-1.1303378487563231</v>
      </c>
      <c r="D489" s="8">
        <v>1.0528532537728152</v>
      </c>
      <c r="E489" s="8">
        <v>1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1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1</v>
      </c>
      <c r="AC489" s="8">
        <v>0</v>
      </c>
      <c r="AD489" s="8">
        <v>-0.61508966978857715</v>
      </c>
      <c r="AE489" s="8">
        <v>0</v>
      </c>
      <c r="AF489" s="8">
        <v>0</v>
      </c>
      <c r="AG489" s="8">
        <v>-0.49352860267821486</v>
      </c>
      <c r="AH489" s="8">
        <v>0</v>
      </c>
      <c r="AI489" s="8">
        <v>0</v>
      </c>
      <c r="AJ489" s="8">
        <v>1</v>
      </c>
      <c r="AK489" s="8">
        <v>0</v>
      </c>
      <c r="AL489" s="8">
        <v>0.90605347038414119</v>
      </c>
      <c r="AM489" s="8">
        <v>-0.19527168382016377</v>
      </c>
      <c r="AP489" s="6">
        <v>0</v>
      </c>
      <c r="AQ489" s="6">
        <f t="shared" si="31"/>
        <v>-2.0463766954285891E-2</v>
      </c>
      <c r="AR489" s="6">
        <f t="shared" si="32"/>
        <v>1.003331596954286</v>
      </c>
      <c r="AS489" s="6" t="s">
        <v>120</v>
      </c>
      <c r="AT489" s="6">
        <f t="shared" si="29"/>
        <v>1</v>
      </c>
      <c r="AU489" s="6">
        <f t="shared" si="30"/>
        <v>1</v>
      </c>
    </row>
    <row r="490" spans="1:47">
      <c r="A490" s="8">
        <v>-1</v>
      </c>
      <c r="B490" s="8">
        <v>1</v>
      </c>
      <c r="C490" s="8">
        <v>-2.6845151229442064E-2</v>
      </c>
      <c r="D490" s="8">
        <v>-0.72993280090147827</v>
      </c>
      <c r="E490" s="8">
        <v>0</v>
      </c>
      <c r="F490" s="8">
        <v>1</v>
      </c>
      <c r="G490" s="8">
        <v>0</v>
      </c>
      <c r="H490" s="8">
        <v>1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1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-0.66439471724716304</v>
      </c>
      <c r="AE490" s="8">
        <v>0</v>
      </c>
      <c r="AF490" s="8">
        <v>1</v>
      </c>
      <c r="AG490" s="8">
        <v>-0.28789168489562533</v>
      </c>
      <c r="AH490" s="8">
        <v>0</v>
      </c>
      <c r="AI490" s="8">
        <v>0</v>
      </c>
      <c r="AJ490" s="8">
        <v>1</v>
      </c>
      <c r="AK490" s="8">
        <v>0</v>
      </c>
      <c r="AL490" s="8">
        <v>-0.51123875551824671</v>
      </c>
      <c r="AM490" s="8">
        <v>-0.19162492262083736</v>
      </c>
      <c r="AP490" s="6">
        <v>0</v>
      </c>
      <c r="AQ490" s="6">
        <f t="shared" si="31"/>
        <v>-1.999175587604031E-2</v>
      </c>
      <c r="AR490" s="6">
        <f t="shared" si="32"/>
        <v>1.0028595858760403</v>
      </c>
      <c r="AS490" s="6" t="s">
        <v>120</v>
      </c>
      <c r="AT490" s="6">
        <f t="shared" si="29"/>
        <v>1</v>
      </c>
      <c r="AU490" s="6">
        <f t="shared" si="30"/>
        <v>1</v>
      </c>
    </row>
    <row r="491" spans="1:47">
      <c r="A491" s="8">
        <v>-1</v>
      </c>
      <c r="B491" s="8">
        <v>1</v>
      </c>
      <c r="C491" s="8">
        <v>1.5161201280581779E-4</v>
      </c>
      <c r="D491" s="8">
        <v>-0.35328785977310639</v>
      </c>
      <c r="E491" s="8">
        <v>1</v>
      </c>
      <c r="F491" s="8">
        <v>0</v>
      </c>
      <c r="G491" s="8">
        <v>0</v>
      </c>
      <c r="H491" s="8">
        <v>0</v>
      </c>
      <c r="I491" s="8">
        <v>0</v>
      </c>
      <c r="J491" s="8">
        <v>1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1</v>
      </c>
      <c r="AA491" s="8">
        <v>0</v>
      </c>
      <c r="AB491" s="8">
        <v>0</v>
      </c>
      <c r="AC491" s="8">
        <v>0</v>
      </c>
      <c r="AD491" s="8">
        <v>1.4273345688746633</v>
      </c>
      <c r="AE491" s="8">
        <v>0</v>
      </c>
      <c r="AF491" s="8">
        <v>0</v>
      </c>
      <c r="AG491" s="8">
        <v>-0.49352860267821486</v>
      </c>
      <c r="AH491" s="8">
        <v>0</v>
      </c>
      <c r="AI491" s="8">
        <v>0</v>
      </c>
      <c r="AJ491" s="8">
        <v>1</v>
      </c>
      <c r="AK491" s="8">
        <v>0</v>
      </c>
      <c r="AL491" s="8">
        <v>-1.0688619263650878</v>
      </c>
      <c r="AM491" s="8">
        <v>-0.19507974902019923</v>
      </c>
      <c r="AP491" s="6">
        <v>0</v>
      </c>
      <c r="AQ491" s="6">
        <f t="shared" si="31"/>
        <v>-2.0274456771467921E-2</v>
      </c>
      <c r="AR491" s="6">
        <f t="shared" si="32"/>
        <v>1.0031422867714679</v>
      </c>
      <c r="AS491" s="6" t="s">
        <v>120</v>
      </c>
      <c r="AT491" s="6">
        <f t="shared" si="29"/>
        <v>1</v>
      </c>
      <c r="AU491" s="6">
        <f t="shared" si="30"/>
        <v>1</v>
      </c>
    </row>
    <row r="492" spans="1:47">
      <c r="A492" s="8">
        <v>-1</v>
      </c>
      <c r="B492" s="8">
        <v>1</v>
      </c>
      <c r="C492" s="8">
        <v>0.20515828288362548</v>
      </c>
      <c r="D492" s="8">
        <v>-5.197190687040891E-2</v>
      </c>
      <c r="E492" s="8">
        <v>0</v>
      </c>
      <c r="F492" s="8">
        <v>1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1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1</v>
      </c>
      <c r="Z492" s="8">
        <v>0</v>
      </c>
      <c r="AA492" s="8">
        <v>0</v>
      </c>
      <c r="AB492" s="8">
        <v>0</v>
      </c>
      <c r="AC492" s="8">
        <v>0</v>
      </c>
      <c r="AD492" s="8">
        <v>-0.36557624780118786</v>
      </c>
      <c r="AE492" s="8">
        <v>1</v>
      </c>
      <c r="AF492" s="8">
        <v>0</v>
      </c>
      <c r="AG492" s="8">
        <v>-0.49352860267821486</v>
      </c>
      <c r="AH492" s="8">
        <v>1</v>
      </c>
      <c r="AI492" s="8">
        <v>0</v>
      </c>
      <c r="AJ492" s="8">
        <v>1</v>
      </c>
      <c r="AK492" s="8">
        <v>0</v>
      </c>
      <c r="AL492" s="8">
        <v>0.32519600075201499</v>
      </c>
      <c r="AM492" s="8">
        <v>-0.19527168382016377</v>
      </c>
      <c r="AP492" s="6">
        <v>1.9999012</v>
      </c>
      <c r="AQ492" s="6">
        <f t="shared" si="31"/>
        <v>1.9827689410830218</v>
      </c>
      <c r="AR492" s="6">
        <f t="shared" si="32"/>
        <v>-0.99990111108302182</v>
      </c>
      <c r="AS492" s="6" t="s">
        <v>120</v>
      </c>
      <c r="AT492" s="6">
        <f t="shared" si="29"/>
        <v>-0.99990120000000005</v>
      </c>
      <c r="AU492" s="6">
        <f t="shared" si="30"/>
        <v>0</v>
      </c>
    </row>
    <row r="493" spans="1:47">
      <c r="A493" s="8">
        <v>-1</v>
      </c>
      <c r="B493" s="8">
        <v>1</v>
      </c>
      <c r="C493" s="8">
        <v>-0.80047114789010743</v>
      </c>
      <c r="D493" s="8">
        <v>1.3461341145981076</v>
      </c>
      <c r="E493" s="8">
        <v>0</v>
      </c>
      <c r="F493" s="8">
        <v>1</v>
      </c>
      <c r="G493" s="8">
        <v>0</v>
      </c>
      <c r="H493" s="8">
        <v>0</v>
      </c>
      <c r="I493" s="8">
        <v>0</v>
      </c>
      <c r="J493" s="8">
        <v>0</v>
      </c>
      <c r="K493" s="8">
        <v>1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1</v>
      </c>
      <c r="Z493" s="8">
        <v>0</v>
      </c>
      <c r="AA493" s="8">
        <v>0</v>
      </c>
      <c r="AB493" s="8">
        <v>0</v>
      </c>
      <c r="AC493" s="8">
        <v>0</v>
      </c>
      <c r="AD493" s="8">
        <v>-0.19076744317529237</v>
      </c>
      <c r="AE493" s="8">
        <v>0</v>
      </c>
      <c r="AF493" s="8">
        <v>0</v>
      </c>
      <c r="AG493" s="8">
        <v>-0.49352860267821486</v>
      </c>
      <c r="AH493" s="8">
        <v>1</v>
      </c>
      <c r="AI493" s="8">
        <v>0</v>
      </c>
      <c r="AJ493" s="8">
        <v>1</v>
      </c>
      <c r="AK493" s="8">
        <v>0</v>
      </c>
      <c r="AL493" s="8">
        <v>-0.48800445673296167</v>
      </c>
      <c r="AM493" s="8">
        <v>3.735329373686868E-2</v>
      </c>
      <c r="AP493" s="6">
        <v>2.1015214000000001E-2</v>
      </c>
      <c r="AQ493" s="6">
        <f t="shared" si="31"/>
        <v>3.8830393950701953E-3</v>
      </c>
      <c r="AR493" s="6">
        <f t="shared" si="32"/>
        <v>0.97898479060492982</v>
      </c>
      <c r="AS493" s="6" t="s">
        <v>120</v>
      </c>
      <c r="AT493" s="6">
        <f t="shared" si="29"/>
        <v>0.97898478600000005</v>
      </c>
      <c r="AU493" s="6">
        <f t="shared" si="30"/>
        <v>1</v>
      </c>
    </row>
    <row r="494" spans="1:47">
      <c r="A494" s="8">
        <v>-1</v>
      </c>
      <c r="B494" s="8">
        <v>1</v>
      </c>
      <c r="C494" s="8">
        <v>2.2086482147132033E-2</v>
      </c>
      <c r="D494" s="8">
        <v>-0.94788467350109606</v>
      </c>
      <c r="E494" s="8">
        <v>1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1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1</v>
      </c>
      <c r="Z494" s="8">
        <v>0</v>
      </c>
      <c r="AA494" s="8">
        <v>0</v>
      </c>
      <c r="AB494" s="8">
        <v>0</v>
      </c>
      <c r="AC494" s="8">
        <v>0</v>
      </c>
      <c r="AD494" s="8">
        <v>-0.65244197846932406</v>
      </c>
      <c r="AE494" s="8">
        <v>0</v>
      </c>
      <c r="AF494" s="8">
        <v>0</v>
      </c>
      <c r="AG494" s="8">
        <v>-0.49352860267821486</v>
      </c>
      <c r="AH494" s="8">
        <v>0</v>
      </c>
      <c r="AI494" s="8">
        <v>0</v>
      </c>
      <c r="AJ494" s="8">
        <v>1</v>
      </c>
      <c r="AK494" s="8">
        <v>0</v>
      </c>
      <c r="AL494" s="8">
        <v>-1.0688619263650878</v>
      </c>
      <c r="AM494" s="8">
        <v>-0.19527168382016377</v>
      </c>
      <c r="AP494" s="6">
        <v>0</v>
      </c>
      <c r="AQ494" s="6">
        <f t="shared" si="31"/>
        <v>-2.0339324227264019E-2</v>
      </c>
      <c r="AR494" s="6">
        <f t="shared" si="32"/>
        <v>1.003207154227264</v>
      </c>
      <c r="AS494" s="6" t="s">
        <v>120</v>
      </c>
      <c r="AT494" s="6">
        <f t="shared" si="29"/>
        <v>1</v>
      </c>
      <c r="AU494" s="6">
        <f t="shared" si="30"/>
        <v>1</v>
      </c>
    </row>
    <row r="495" spans="1:47">
      <c r="A495" s="8">
        <v>-1</v>
      </c>
      <c r="B495" s="8">
        <v>1</v>
      </c>
      <c r="C495" s="8">
        <v>0.50043538084571138</v>
      </c>
      <c r="D495" s="8">
        <v>-0.78818721846266637</v>
      </c>
      <c r="E495" s="8">
        <v>0</v>
      </c>
      <c r="F495" s="8">
        <v>1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1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1</v>
      </c>
      <c r="Z495" s="8">
        <v>0</v>
      </c>
      <c r="AA495" s="8">
        <v>0</v>
      </c>
      <c r="AB495" s="8">
        <v>0</v>
      </c>
      <c r="AC495" s="8">
        <v>0</v>
      </c>
      <c r="AD495" s="8">
        <v>-0.65244197846932406</v>
      </c>
      <c r="AE495" s="8">
        <v>0</v>
      </c>
      <c r="AF495" s="8">
        <v>0</v>
      </c>
      <c r="AG495" s="8">
        <v>-0.49352860267821486</v>
      </c>
      <c r="AH495" s="8">
        <v>0</v>
      </c>
      <c r="AI495" s="8">
        <v>0</v>
      </c>
      <c r="AJ495" s="8">
        <v>1</v>
      </c>
      <c r="AK495" s="8">
        <v>0</v>
      </c>
      <c r="AL495" s="8">
        <v>-0.37183296280653644</v>
      </c>
      <c r="AM495" s="8">
        <v>-0.19431200982034103</v>
      </c>
      <c r="AP495" s="6">
        <v>0</v>
      </c>
      <c r="AQ495" s="6">
        <f t="shared" si="31"/>
        <v>-2.0288888797293968E-2</v>
      </c>
      <c r="AR495" s="6">
        <f t="shared" si="32"/>
        <v>1.0031567187972941</v>
      </c>
      <c r="AS495" s="6" t="s">
        <v>120</v>
      </c>
      <c r="AT495" s="6">
        <f t="shared" si="29"/>
        <v>1</v>
      </c>
      <c r="AU495" s="6">
        <f t="shared" si="30"/>
        <v>1</v>
      </c>
    </row>
    <row r="496" spans="1:47">
      <c r="A496" s="8">
        <v>-1</v>
      </c>
      <c r="B496" s="8">
        <v>1</v>
      </c>
      <c r="C496" s="8">
        <v>-1.2712272069268042</v>
      </c>
      <c r="D496" s="8">
        <v>-0.93081010283660992</v>
      </c>
      <c r="E496" s="8">
        <v>0</v>
      </c>
      <c r="F496" s="8">
        <v>1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1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1</v>
      </c>
      <c r="Z496" s="8">
        <v>0</v>
      </c>
      <c r="AA496" s="8">
        <v>0</v>
      </c>
      <c r="AB496" s="8">
        <v>0</v>
      </c>
      <c r="AC496" s="8">
        <v>0</v>
      </c>
      <c r="AD496" s="8">
        <v>-0.61508966978857715</v>
      </c>
      <c r="AE496" s="8">
        <v>0</v>
      </c>
      <c r="AF496" s="8">
        <v>0</v>
      </c>
      <c r="AG496" s="8">
        <v>-0.49352860267821486</v>
      </c>
      <c r="AH496" s="8">
        <v>0</v>
      </c>
      <c r="AI496" s="8">
        <v>0</v>
      </c>
      <c r="AJ496" s="8">
        <v>1</v>
      </c>
      <c r="AK496" s="8">
        <v>0</v>
      </c>
      <c r="AL496" s="8">
        <v>-0.3021300664506813</v>
      </c>
      <c r="AM496" s="8">
        <v>-0.19527168382016377</v>
      </c>
      <c r="AP496" s="6">
        <v>0</v>
      </c>
      <c r="AQ496" s="6">
        <f t="shared" si="31"/>
        <v>-2.0363666198111148E-2</v>
      </c>
      <c r="AR496" s="6">
        <f t="shared" si="32"/>
        <v>1.0032314961981112</v>
      </c>
      <c r="AS496" s="6" t="s">
        <v>120</v>
      </c>
      <c r="AT496" s="6">
        <f t="shared" si="29"/>
        <v>1</v>
      </c>
      <c r="AU496" s="6">
        <f t="shared" si="30"/>
        <v>1</v>
      </c>
    </row>
    <row r="497" spans="1:47">
      <c r="A497" s="8">
        <v>-1</v>
      </c>
      <c r="B497" s="8">
        <v>1</v>
      </c>
      <c r="C497" s="8">
        <v>-0.9194256359262617</v>
      </c>
      <c r="D497" s="8">
        <v>-0.70482313815958675</v>
      </c>
      <c r="E497" s="8">
        <v>1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1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1</v>
      </c>
      <c r="AC497" s="8">
        <v>0</v>
      </c>
      <c r="AD497" s="8">
        <v>-0.25351932175894715</v>
      </c>
      <c r="AE497" s="8">
        <v>1</v>
      </c>
      <c r="AF497" s="8">
        <v>1</v>
      </c>
      <c r="AG497" s="8">
        <v>0.12338215066955374</v>
      </c>
      <c r="AH497" s="8">
        <v>1</v>
      </c>
      <c r="AI497" s="8">
        <v>0</v>
      </c>
      <c r="AJ497" s="8">
        <v>1</v>
      </c>
      <c r="AK497" s="8">
        <v>0</v>
      </c>
      <c r="AL497" s="8">
        <v>-0.25566146888011121</v>
      </c>
      <c r="AM497" s="8">
        <v>-0.15496537582760864</v>
      </c>
      <c r="AP497" s="6">
        <v>2.0041850000000001</v>
      </c>
      <c r="AQ497" s="6">
        <f t="shared" si="31"/>
        <v>1.9870528265458784</v>
      </c>
      <c r="AR497" s="6">
        <f t="shared" si="32"/>
        <v>-1.0041849965458784</v>
      </c>
      <c r="AS497" s="6" t="s">
        <v>120</v>
      </c>
      <c r="AT497" s="6">
        <f t="shared" si="29"/>
        <v>-1.0041850000000001</v>
      </c>
      <c r="AU497" s="6">
        <f t="shared" si="30"/>
        <v>0</v>
      </c>
    </row>
    <row r="498" spans="1:47">
      <c r="A498" s="8">
        <v>-1</v>
      </c>
      <c r="B498" s="8">
        <v>0</v>
      </c>
      <c r="C498" s="8">
        <v>-0.32887144000208984</v>
      </c>
      <c r="D498" s="8">
        <v>-0.54613006963083277</v>
      </c>
      <c r="E498" s="8">
        <v>0</v>
      </c>
      <c r="F498" s="8">
        <v>1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1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1</v>
      </c>
      <c r="Z498" s="8">
        <v>0</v>
      </c>
      <c r="AA498" s="8">
        <v>0</v>
      </c>
      <c r="AB498" s="8">
        <v>0</v>
      </c>
      <c r="AC498" s="8">
        <v>0</v>
      </c>
      <c r="AD498" s="8">
        <v>-0.58969009988566923</v>
      </c>
      <c r="AE498" s="8">
        <v>0</v>
      </c>
      <c r="AF498" s="8">
        <v>0</v>
      </c>
      <c r="AG498" s="8">
        <v>-0.49352860267821486</v>
      </c>
      <c r="AH498" s="8">
        <v>1</v>
      </c>
      <c r="AI498" s="8">
        <v>0</v>
      </c>
      <c r="AJ498" s="8">
        <v>1</v>
      </c>
      <c r="AK498" s="8">
        <v>0</v>
      </c>
      <c r="AL498" s="8">
        <v>-2.3318481027260713E-2</v>
      </c>
      <c r="AM498" s="8">
        <v>-0.18567494382193636</v>
      </c>
      <c r="AP498" s="6">
        <v>0</v>
      </c>
      <c r="AQ498" s="6">
        <f t="shared" si="31"/>
        <v>-1.9386206386753806E-2</v>
      </c>
      <c r="AR498" s="6">
        <f t="shared" si="32"/>
        <v>1.0022540363867538</v>
      </c>
      <c r="AS498" s="6" t="s">
        <v>120</v>
      </c>
      <c r="AT498" s="6">
        <f t="shared" si="29"/>
        <v>1</v>
      </c>
      <c r="AU498" s="6">
        <f t="shared" si="30"/>
        <v>1</v>
      </c>
    </row>
    <row r="499" spans="1:47">
      <c r="A499" s="8">
        <v>-1</v>
      </c>
      <c r="B499" s="8">
        <v>1</v>
      </c>
      <c r="C499" s="8">
        <v>-0.94051685720926792</v>
      </c>
      <c r="D499" s="8">
        <v>-0.73796789297888354</v>
      </c>
      <c r="E499" s="8">
        <v>0</v>
      </c>
      <c r="F499" s="8">
        <v>1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1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1</v>
      </c>
      <c r="Z499" s="8">
        <v>0</v>
      </c>
      <c r="AA499" s="8">
        <v>0</v>
      </c>
      <c r="AB499" s="8">
        <v>0</v>
      </c>
      <c r="AC499" s="8">
        <v>0</v>
      </c>
      <c r="AD499" s="8">
        <v>-0.21616701307820024</v>
      </c>
      <c r="AE499" s="8">
        <v>0</v>
      </c>
      <c r="AF499" s="8">
        <v>0</v>
      </c>
      <c r="AG499" s="8">
        <v>-0.49352860267821486</v>
      </c>
      <c r="AH499" s="8">
        <v>0</v>
      </c>
      <c r="AI499" s="8">
        <v>0</v>
      </c>
      <c r="AJ499" s="8">
        <v>1</v>
      </c>
      <c r="AK499" s="8">
        <v>0</v>
      </c>
      <c r="AL499" s="8">
        <v>-0.44153585916239158</v>
      </c>
      <c r="AM499" s="8">
        <v>-0.19392814022041194</v>
      </c>
      <c r="AP499" s="6">
        <v>0</v>
      </c>
      <c r="AQ499" s="6">
        <f t="shared" si="31"/>
        <v>-2.0213445233903747E-2</v>
      </c>
      <c r="AR499" s="6">
        <f t="shared" si="32"/>
        <v>1.0030812752339038</v>
      </c>
      <c r="AS499" s="6" t="s">
        <v>120</v>
      </c>
      <c r="AT499" s="6">
        <f t="shared" si="29"/>
        <v>1</v>
      </c>
      <c r="AU499" s="6">
        <f t="shared" si="30"/>
        <v>1</v>
      </c>
    </row>
    <row r="500" spans="1:47">
      <c r="A500" s="8">
        <v>-1</v>
      </c>
      <c r="B500" s="8">
        <v>1</v>
      </c>
      <c r="C500" s="8">
        <v>-1.2079535430777859</v>
      </c>
      <c r="D500" s="8">
        <v>-0.35328785977310639</v>
      </c>
      <c r="E500" s="8">
        <v>0</v>
      </c>
      <c r="F500" s="8">
        <v>1</v>
      </c>
      <c r="G500" s="8">
        <v>0</v>
      </c>
      <c r="H500" s="8">
        <v>0</v>
      </c>
      <c r="I500" s="8">
        <v>0</v>
      </c>
      <c r="J500" s="8">
        <v>0</v>
      </c>
      <c r="K500" s="8">
        <v>1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1</v>
      </c>
      <c r="Z500" s="8">
        <v>0</v>
      </c>
      <c r="AA500" s="8">
        <v>0</v>
      </c>
      <c r="AB500" s="8">
        <v>0</v>
      </c>
      <c r="AC500" s="8">
        <v>0</v>
      </c>
      <c r="AD500" s="8">
        <v>-0.65244197846932406</v>
      </c>
      <c r="AE500" s="8">
        <v>0</v>
      </c>
      <c r="AF500" s="8">
        <v>0</v>
      </c>
      <c r="AG500" s="8">
        <v>-0.49352860267821486</v>
      </c>
      <c r="AH500" s="8">
        <v>1</v>
      </c>
      <c r="AI500" s="8">
        <v>0</v>
      </c>
      <c r="AJ500" s="8">
        <v>1</v>
      </c>
      <c r="AK500" s="8">
        <v>0</v>
      </c>
      <c r="AL500" s="8">
        <v>-0.13948997495368595</v>
      </c>
      <c r="AM500" s="8">
        <v>-0.18759429182158185</v>
      </c>
      <c r="AP500" s="6">
        <v>0</v>
      </c>
      <c r="AQ500" s="6">
        <f t="shared" si="31"/>
        <v>-1.9586240895514622E-2</v>
      </c>
      <c r="AR500" s="6">
        <f t="shared" si="32"/>
        <v>1.0024540708955145</v>
      </c>
      <c r="AS500" s="6" t="s">
        <v>120</v>
      </c>
      <c r="AT500" s="6">
        <f t="shared" si="29"/>
        <v>1</v>
      </c>
      <c r="AU500" s="6">
        <f t="shared" si="30"/>
        <v>1</v>
      </c>
    </row>
    <row r="501" spans="1:47">
      <c r="A501" s="8">
        <v>-1</v>
      </c>
      <c r="B501" s="8">
        <v>1</v>
      </c>
      <c r="C501" s="8">
        <v>2.6306487304293316</v>
      </c>
      <c r="D501" s="8">
        <v>0.45022134796742019</v>
      </c>
      <c r="E501" s="8">
        <v>0</v>
      </c>
      <c r="F501" s="8">
        <v>1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1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1</v>
      </c>
      <c r="AD501" s="8">
        <v>-0.66439471724716304</v>
      </c>
      <c r="AE501" s="8">
        <v>0</v>
      </c>
      <c r="AF501" s="8">
        <v>0</v>
      </c>
      <c r="AG501" s="8">
        <v>-0.49352860267821486</v>
      </c>
      <c r="AH501" s="8">
        <v>0</v>
      </c>
      <c r="AI501" s="8">
        <v>0</v>
      </c>
      <c r="AJ501" s="8">
        <v>1</v>
      </c>
      <c r="AK501" s="8">
        <v>0</v>
      </c>
      <c r="AL501" s="8">
        <v>-1.0688619263650878</v>
      </c>
      <c r="AM501" s="8">
        <v>-0.19296846622058919</v>
      </c>
      <c r="AP501" s="6">
        <v>0</v>
      </c>
      <c r="AQ501" s="6">
        <f t="shared" si="31"/>
        <v>-2.0167283965764022E-2</v>
      </c>
      <c r="AR501" s="6">
        <f t="shared" si="32"/>
        <v>1.0030351139657641</v>
      </c>
      <c r="AS501" s="6" t="s">
        <v>120</v>
      </c>
      <c r="AT501" s="6">
        <f t="shared" si="29"/>
        <v>1</v>
      </c>
      <c r="AU501" s="6">
        <f t="shared" si="30"/>
        <v>1</v>
      </c>
    </row>
    <row r="502" spans="1:47">
      <c r="A502" s="8">
        <v>-1</v>
      </c>
      <c r="B502" s="8">
        <v>1</v>
      </c>
      <c r="C502" s="8">
        <v>0.11404403821126866</v>
      </c>
      <c r="D502" s="8">
        <v>-0.45372651074067222</v>
      </c>
      <c r="E502" s="8">
        <v>0</v>
      </c>
      <c r="F502" s="8">
        <v>1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1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1</v>
      </c>
      <c r="Z502" s="8">
        <v>0</v>
      </c>
      <c r="AA502" s="8">
        <v>0</v>
      </c>
      <c r="AB502" s="8">
        <v>0</v>
      </c>
      <c r="AC502" s="8">
        <v>0</v>
      </c>
      <c r="AD502" s="8">
        <v>-0.14146239571670643</v>
      </c>
      <c r="AE502" s="8">
        <v>0</v>
      </c>
      <c r="AF502" s="8">
        <v>1</v>
      </c>
      <c r="AG502" s="8">
        <v>-8.2254767113035795E-2</v>
      </c>
      <c r="AH502" s="8">
        <v>1</v>
      </c>
      <c r="AI502" s="8">
        <v>0</v>
      </c>
      <c r="AJ502" s="8">
        <v>1</v>
      </c>
      <c r="AK502" s="8">
        <v>0</v>
      </c>
      <c r="AL502" s="8">
        <v>3.1133118549862204</v>
      </c>
      <c r="AM502" s="8">
        <v>-0.19527168382016377</v>
      </c>
      <c r="AP502" s="6">
        <v>0</v>
      </c>
      <c r="AQ502" s="6">
        <f t="shared" si="31"/>
        <v>-2.0568018747285713E-2</v>
      </c>
      <c r="AR502" s="6">
        <f t="shared" si="32"/>
        <v>1.0034358487472856</v>
      </c>
      <c r="AS502" s="6" t="s">
        <v>120</v>
      </c>
      <c r="AT502" s="6">
        <f t="shared" si="29"/>
        <v>1</v>
      </c>
      <c r="AU502" s="6">
        <f t="shared" si="30"/>
        <v>1</v>
      </c>
    </row>
    <row r="503" spans="1:47">
      <c r="A503" s="8">
        <v>-1</v>
      </c>
      <c r="B503" s="8">
        <v>1</v>
      </c>
      <c r="C503" s="8">
        <v>7.1861595645256376E-2</v>
      </c>
      <c r="D503" s="8">
        <v>-0.35328785977310639</v>
      </c>
      <c r="E503" s="8">
        <v>0</v>
      </c>
      <c r="F503" s="8">
        <v>1</v>
      </c>
      <c r="G503" s="8">
        <v>0</v>
      </c>
      <c r="H503" s="8">
        <v>0</v>
      </c>
      <c r="I503" s="8">
        <v>1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1</v>
      </c>
      <c r="Z503" s="8">
        <v>0</v>
      </c>
      <c r="AA503" s="8">
        <v>0</v>
      </c>
      <c r="AB503" s="8">
        <v>0</v>
      </c>
      <c r="AC503" s="8">
        <v>0</v>
      </c>
      <c r="AD503" s="8">
        <v>-0.61508966978857715</v>
      </c>
      <c r="AE503" s="8">
        <v>0</v>
      </c>
      <c r="AF503" s="8">
        <v>0</v>
      </c>
      <c r="AG503" s="8">
        <v>-0.49352860267821486</v>
      </c>
      <c r="AH503" s="8">
        <v>1</v>
      </c>
      <c r="AI503" s="8">
        <v>0</v>
      </c>
      <c r="AJ503" s="8">
        <v>1</v>
      </c>
      <c r="AK503" s="8">
        <v>0</v>
      </c>
      <c r="AL503" s="8">
        <v>-0.37183296280653644</v>
      </c>
      <c r="AM503" s="8">
        <v>-0.19527168382016377</v>
      </c>
      <c r="AP503" s="6">
        <v>0</v>
      </c>
      <c r="AQ503" s="6">
        <f t="shared" si="31"/>
        <v>-2.0391598497055768E-2</v>
      </c>
      <c r="AR503" s="6">
        <f t="shared" si="32"/>
        <v>1.0032594284970557</v>
      </c>
      <c r="AS503" s="6" t="s">
        <v>120</v>
      </c>
      <c r="AT503" s="6">
        <f t="shared" si="29"/>
        <v>1</v>
      </c>
      <c r="AU503" s="6">
        <f t="shared" si="30"/>
        <v>1</v>
      </c>
    </row>
    <row r="504" spans="1:47">
      <c r="A504" s="8">
        <v>-1</v>
      </c>
      <c r="B504" s="8">
        <v>1</v>
      </c>
      <c r="C504" s="8">
        <v>-0.44866957688956483</v>
      </c>
      <c r="D504" s="8">
        <v>-0.64656872059839854</v>
      </c>
      <c r="E504" s="8">
        <v>0</v>
      </c>
      <c r="F504" s="8">
        <v>1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1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1</v>
      </c>
      <c r="Z504" s="8">
        <v>0</v>
      </c>
      <c r="AA504" s="8">
        <v>0</v>
      </c>
      <c r="AB504" s="8">
        <v>0</v>
      </c>
      <c r="AC504" s="8">
        <v>0</v>
      </c>
      <c r="AD504" s="8">
        <v>-0.62704240856641613</v>
      </c>
      <c r="AE504" s="8">
        <v>0</v>
      </c>
      <c r="AF504" s="8">
        <v>0</v>
      </c>
      <c r="AG504" s="8">
        <v>-0.49352860267821486</v>
      </c>
      <c r="AH504" s="8">
        <v>0</v>
      </c>
      <c r="AI504" s="8">
        <v>0</v>
      </c>
      <c r="AJ504" s="8">
        <v>1</v>
      </c>
      <c r="AK504" s="8">
        <v>0</v>
      </c>
      <c r="AL504" s="8">
        <v>-0.48800445673296167</v>
      </c>
      <c r="AM504" s="8">
        <v>-0.19527168382016377</v>
      </c>
      <c r="AP504" s="6">
        <v>0</v>
      </c>
      <c r="AQ504" s="6">
        <f t="shared" si="31"/>
        <v>-2.0371468095857933E-2</v>
      </c>
      <c r="AR504" s="6">
        <f t="shared" si="32"/>
        <v>1.003239298095858</v>
      </c>
      <c r="AS504" s="6" t="s">
        <v>120</v>
      </c>
      <c r="AT504" s="6">
        <f t="shared" si="29"/>
        <v>1</v>
      </c>
      <c r="AU504" s="6">
        <f t="shared" si="30"/>
        <v>1</v>
      </c>
    </row>
    <row r="505" spans="1:47">
      <c r="A505" s="8">
        <v>-1</v>
      </c>
      <c r="B505" s="8">
        <v>1</v>
      </c>
      <c r="C505" s="8">
        <v>7.1861595645256376E-2</v>
      </c>
      <c r="D505" s="8">
        <v>-0.52102040688894125</v>
      </c>
      <c r="E505" s="8">
        <v>1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1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1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-0.66439471724716304</v>
      </c>
      <c r="AE505" s="8">
        <v>0</v>
      </c>
      <c r="AF505" s="8">
        <v>0</v>
      </c>
      <c r="AG505" s="8">
        <v>-0.49352860267821486</v>
      </c>
      <c r="AH505" s="8">
        <v>0</v>
      </c>
      <c r="AI505" s="8">
        <v>0</v>
      </c>
      <c r="AJ505" s="8">
        <v>1</v>
      </c>
      <c r="AK505" s="8">
        <v>0</v>
      </c>
      <c r="AL505" s="8">
        <v>-0.37183296280653644</v>
      </c>
      <c r="AM505" s="8">
        <v>-0.19527168382016377</v>
      </c>
      <c r="AP505" s="6">
        <v>0</v>
      </c>
      <c r="AQ505" s="6">
        <f t="shared" si="31"/>
        <v>-2.0389243451788681E-2</v>
      </c>
      <c r="AR505" s="6">
        <f t="shared" si="32"/>
        <v>1.0032570734517887</v>
      </c>
      <c r="AS505" s="6" t="s">
        <v>120</v>
      </c>
      <c r="AT505" s="6">
        <f t="shared" si="29"/>
        <v>1</v>
      </c>
      <c r="AU505" s="6">
        <f t="shared" si="30"/>
        <v>1</v>
      </c>
    </row>
    <row r="506" spans="1:47">
      <c r="A506" s="8">
        <v>-1</v>
      </c>
      <c r="B506" s="8">
        <v>1</v>
      </c>
      <c r="C506" s="8">
        <v>-0.72960464437920647</v>
      </c>
      <c r="D506" s="8">
        <v>-0.32014310495380965</v>
      </c>
      <c r="E506" s="8">
        <v>1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1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1</v>
      </c>
      <c r="Z506" s="8">
        <v>0</v>
      </c>
      <c r="AA506" s="8">
        <v>0</v>
      </c>
      <c r="AB506" s="8">
        <v>0</v>
      </c>
      <c r="AC506" s="8">
        <v>0</v>
      </c>
      <c r="AD506" s="8">
        <v>-0.61508966978857715</v>
      </c>
      <c r="AE506" s="8">
        <v>0</v>
      </c>
      <c r="AF506" s="8">
        <v>0</v>
      </c>
      <c r="AG506" s="8">
        <v>-0.49352860267821486</v>
      </c>
      <c r="AH506" s="8">
        <v>0</v>
      </c>
      <c r="AI506" s="8">
        <v>0</v>
      </c>
      <c r="AJ506" s="8">
        <v>1</v>
      </c>
      <c r="AK506" s="8">
        <v>0</v>
      </c>
      <c r="AL506" s="8">
        <v>-0.13948997495368595</v>
      </c>
      <c r="AM506" s="8">
        <v>7.7953345423282536E-3</v>
      </c>
      <c r="AP506" s="6">
        <v>1.7934426999999999E-2</v>
      </c>
      <c r="AQ506" s="6">
        <f t="shared" si="31"/>
        <v>8.0225255059438675E-4</v>
      </c>
      <c r="AR506" s="6">
        <f t="shared" si="32"/>
        <v>0.98206557744940559</v>
      </c>
      <c r="AS506" s="6" t="s">
        <v>120</v>
      </c>
      <c r="AT506" s="6">
        <f t="shared" si="29"/>
        <v>0.98206557299999997</v>
      </c>
      <c r="AU506" s="6">
        <f t="shared" si="30"/>
        <v>1</v>
      </c>
    </row>
    <row r="507" spans="1:47">
      <c r="A507" s="8">
        <v>-1</v>
      </c>
      <c r="B507" s="8">
        <v>1</v>
      </c>
      <c r="C507" s="8">
        <v>-1.0746570245691873</v>
      </c>
      <c r="D507" s="8">
        <v>-0.24481411672813527</v>
      </c>
      <c r="E507" s="8">
        <v>1</v>
      </c>
      <c r="F507" s="8">
        <v>0</v>
      </c>
      <c r="G507" s="8">
        <v>0</v>
      </c>
      <c r="H507" s="8">
        <v>1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1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-0.66439471724716304</v>
      </c>
      <c r="AE507" s="8">
        <v>0</v>
      </c>
      <c r="AF507" s="8">
        <v>0</v>
      </c>
      <c r="AG507" s="8">
        <v>-0.49352860267821486</v>
      </c>
      <c r="AH507" s="8">
        <v>1</v>
      </c>
      <c r="AI507" s="8">
        <v>0</v>
      </c>
      <c r="AJ507" s="8">
        <v>1</v>
      </c>
      <c r="AK507" s="8">
        <v>0</v>
      </c>
      <c r="AL507" s="8">
        <v>-2.3318481027260713E-2</v>
      </c>
      <c r="AM507" s="8">
        <v>-0.19507974902019923</v>
      </c>
      <c r="AP507" s="6">
        <v>0</v>
      </c>
      <c r="AQ507" s="6">
        <f t="shared" si="31"/>
        <v>-2.0378779130452853E-2</v>
      </c>
      <c r="AR507" s="6">
        <f t="shared" si="32"/>
        <v>1.0032466091304528</v>
      </c>
      <c r="AS507" s="6" t="s">
        <v>120</v>
      </c>
      <c r="AT507" s="6">
        <f t="shared" si="29"/>
        <v>1</v>
      </c>
      <c r="AU507" s="6">
        <f t="shared" si="30"/>
        <v>1</v>
      </c>
    </row>
    <row r="508" spans="1:47">
      <c r="A508" s="8">
        <v>-1</v>
      </c>
      <c r="B508" s="8">
        <v>1</v>
      </c>
      <c r="C508" s="8">
        <v>-0.67392382019207053</v>
      </c>
      <c r="D508" s="8">
        <v>-0.59634939511461571</v>
      </c>
      <c r="E508" s="8">
        <v>0</v>
      </c>
      <c r="F508" s="8">
        <v>1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1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1</v>
      </c>
      <c r="Z508" s="8">
        <v>0</v>
      </c>
      <c r="AA508" s="8">
        <v>0</v>
      </c>
      <c r="AB508" s="8">
        <v>0</v>
      </c>
      <c r="AC508" s="8">
        <v>0</v>
      </c>
      <c r="AD508" s="8">
        <v>-0.50303274374633644</v>
      </c>
      <c r="AE508" s="8">
        <v>0</v>
      </c>
      <c r="AF508" s="8">
        <v>0</v>
      </c>
      <c r="AG508" s="8">
        <v>-0.49352860267821486</v>
      </c>
      <c r="AH508" s="8">
        <v>1</v>
      </c>
      <c r="AI508" s="8">
        <v>0</v>
      </c>
      <c r="AJ508" s="8">
        <v>1</v>
      </c>
      <c r="AK508" s="8">
        <v>0</v>
      </c>
      <c r="AL508" s="8">
        <v>-0.27889576766539625</v>
      </c>
      <c r="AM508" s="8">
        <v>-0.19507974902019923</v>
      </c>
      <c r="AP508" s="6">
        <v>0</v>
      </c>
      <c r="AQ508" s="6">
        <f t="shared" si="31"/>
        <v>-2.0357733118323808E-2</v>
      </c>
      <c r="AR508" s="6">
        <f t="shared" si="32"/>
        <v>1.0032255631183238</v>
      </c>
      <c r="AS508" s="6" t="s">
        <v>120</v>
      </c>
      <c r="AT508" s="6">
        <f t="shared" si="29"/>
        <v>1</v>
      </c>
      <c r="AU508" s="6">
        <f t="shared" si="30"/>
        <v>1</v>
      </c>
    </row>
    <row r="509" spans="1:47">
      <c r="A509" s="8">
        <v>-1</v>
      </c>
      <c r="B509" s="8">
        <v>1</v>
      </c>
      <c r="C509" s="8">
        <v>-1.1801131309842179</v>
      </c>
      <c r="D509" s="8">
        <v>1.0528532537728152</v>
      </c>
      <c r="E509" s="8">
        <v>0</v>
      </c>
      <c r="F509" s="8">
        <v>1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1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1</v>
      </c>
      <c r="AC509" s="8">
        <v>0</v>
      </c>
      <c r="AD509" s="8">
        <v>-0.61508966978857715</v>
      </c>
      <c r="AE509" s="8">
        <v>0</v>
      </c>
      <c r="AF509" s="8">
        <v>1</v>
      </c>
      <c r="AG509" s="8">
        <v>-0.28789168489562533</v>
      </c>
      <c r="AH509" s="8">
        <v>0</v>
      </c>
      <c r="AI509" s="8">
        <v>0</v>
      </c>
      <c r="AJ509" s="8">
        <v>1</v>
      </c>
      <c r="AK509" s="8">
        <v>0</v>
      </c>
      <c r="AL509" s="8">
        <v>-0.37183296280653644</v>
      </c>
      <c r="AM509" s="8">
        <v>-0.19507974902019923</v>
      </c>
      <c r="AP509" s="6">
        <v>0</v>
      </c>
      <c r="AQ509" s="6">
        <f t="shared" si="31"/>
        <v>-2.0380573564700261E-2</v>
      </c>
      <c r="AR509" s="6">
        <f t="shared" si="32"/>
        <v>1.0032484035647002</v>
      </c>
      <c r="AS509" s="6" t="s">
        <v>120</v>
      </c>
      <c r="AT509" s="6">
        <f t="shared" si="29"/>
        <v>1</v>
      </c>
      <c r="AU509" s="6">
        <f t="shared" si="30"/>
        <v>1</v>
      </c>
    </row>
    <row r="510" spans="1:47">
      <c r="A510" s="8">
        <v>-1</v>
      </c>
      <c r="B510" s="8">
        <v>1</v>
      </c>
      <c r="C510" s="8">
        <v>0.81005434055047121</v>
      </c>
      <c r="D510" s="8">
        <v>-0.70482313815958675</v>
      </c>
      <c r="E510" s="8">
        <v>1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1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1</v>
      </c>
      <c r="Z510" s="8">
        <v>0</v>
      </c>
      <c r="AA510" s="8">
        <v>0</v>
      </c>
      <c r="AB510" s="8">
        <v>0</v>
      </c>
      <c r="AC510" s="8">
        <v>0</v>
      </c>
      <c r="AD510" s="8">
        <v>-0.58969009988566923</v>
      </c>
      <c r="AE510" s="8">
        <v>0</v>
      </c>
      <c r="AF510" s="8">
        <v>0</v>
      </c>
      <c r="AG510" s="8">
        <v>-0.49352860267821486</v>
      </c>
      <c r="AH510" s="8">
        <v>0</v>
      </c>
      <c r="AI510" s="8">
        <v>0</v>
      </c>
      <c r="AJ510" s="8">
        <v>1</v>
      </c>
      <c r="AK510" s="8">
        <v>0</v>
      </c>
      <c r="AL510" s="8">
        <v>-1.0688619263650878</v>
      </c>
      <c r="AM510" s="8">
        <v>-0.15784439782707688</v>
      </c>
      <c r="AP510" s="6">
        <v>6.8471812999999998E-4</v>
      </c>
      <c r="AQ510" s="6">
        <f t="shared" si="31"/>
        <v>-1.6447455988492583E-2</v>
      </c>
      <c r="AR510" s="6">
        <f t="shared" si="32"/>
        <v>0.99931528598849262</v>
      </c>
      <c r="AS510" s="6" t="s">
        <v>120</v>
      </c>
      <c r="AT510" s="6">
        <f t="shared" si="29"/>
        <v>0.99931528186999996</v>
      </c>
      <c r="AU510" s="6">
        <f t="shared" si="30"/>
        <v>1</v>
      </c>
    </row>
    <row r="511" spans="1:47">
      <c r="A511" s="8">
        <v>-1</v>
      </c>
      <c r="B511" s="8">
        <v>0</v>
      </c>
      <c r="C511" s="8">
        <v>1.4706315598639939</v>
      </c>
      <c r="D511" s="8">
        <v>-0.65460381267580381</v>
      </c>
      <c r="E511" s="8">
        <v>0</v>
      </c>
      <c r="F511" s="8">
        <v>1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1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-0.66439471724716304</v>
      </c>
      <c r="AE511" s="8">
        <v>1</v>
      </c>
      <c r="AF511" s="8">
        <v>0</v>
      </c>
      <c r="AG511" s="8">
        <v>-0.49352860267821486</v>
      </c>
      <c r="AH511" s="8">
        <v>1</v>
      </c>
      <c r="AI511" s="8">
        <v>0</v>
      </c>
      <c r="AJ511" s="8">
        <v>1</v>
      </c>
      <c r="AK511" s="8">
        <v>0</v>
      </c>
      <c r="AL511" s="8">
        <v>-0.48800445673296167</v>
      </c>
      <c r="AM511" s="8">
        <v>-0.19008944422112098</v>
      </c>
      <c r="AP511" s="6">
        <v>2.0004879</v>
      </c>
      <c r="AQ511" s="6">
        <f t="shared" si="31"/>
        <v>1.9833556811849316</v>
      </c>
      <c r="AR511" s="6">
        <f t="shared" si="32"/>
        <v>-1.0004878511849316</v>
      </c>
      <c r="AS511" s="6" t="s">
        <v>120</v>
      </c>
      <c r="AT511" s="6">
        <f t="shared" si="29"/>
        <v>-1.0004879</v>
      </c>
      <c r="AU511" s="6">
        <f t="shared" si="30"/>
        <v>0</v>
      </c>
    </row>
    <row r="512" spans="1:47">
      <c r="A512" s="8">
        <v>-1</v>
      </c>
      <c r="B512" s="8">
        <v>1</v>
      </c>
      <c r="C512" s="8">
        <v>-4.7936372512448207E-2</v>
      </c>
      <c r="D512" s="8">
        <v>-0.5370905910437519</v>
      </c>
      <c r="E512" s="8">
        <v>0</v>
      </c>
      <c r="F512" s="8">
        <v>1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1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1</v>
      </c>
      <c r="Z512" s="8">
        <v>0</v>
      </c>
      <c r="AA512" s="8">
        <v>0</v>
      </c>
      <c r="AB512" s="8">
        <v>0</v>
      </c>
      <c r="AC512" s="8">
        <v>0</v>
      </c>
      <c r="AD512" s="8">
        <v>-0.63899514734425511</v>
      </c>
      <c r="AE512" s="8">
        <v>0</v>
      </c>
      <c r="AF512" s="8">
        <v>0</v>
      </c>
      <c r="AG512" s="8">
        <v>-0.49352860267821486</v>
      </c>
      <c r="AH512" s="8">
        <v>0</v>
      </c>
      <c r="AI512" s="8">
        <v>0</v>
      </c>
      <c r="AJ512" s="8">
        <v>1</v>
      </c>
      <c r="AK512" s="8">
        <v>0</v>
      </c>
      <c r="AL512" s="8">
        <v>0.67371048253129073</v>
      </c>
      <c r="AM512" s="8">
        <v>-0.19527168382016377</v>
      </c>
      <c r="AP512" s="6">
        <v>0</v>
      </c>
      <c r="AQ512" s="6">
        <f t="shared" si="31"/>
        <v>-2.0445590756127938E-2</v>
      </c>
      <c r="AR512" s="6">
        <f t="shared" si="32"/>
        <v>1.0033134207561278</v>
      </c>
      <c r="AS512" s="6" t="s">
        <v>120</v>
      </c>
      <c r="AT512" s="6">
        <f t="shared" si="29"/>
        <v>1</v>
      </c>
      <c r="AU512" s="6">
        <f t="shared" si="30"/>
        <v>1</v>
      </c>
    </row>
    <row r="513" spans="1:47">
      <c r="A513" s="8">
        <v>-1</v>
      </c>
      <c r="B513" s="8">
        <v>1</v>
      </c>
      <c r="C513" s="8">
        <v>0.25409008498996999</v>
      </c>
      <c r="D513" s="8">
        <v>-0.95591976557850133</v>
      </c>
      <c r="E513" s="8">
        <v>0</v>
      </c>
      <c r="F513" s="8">
        <v>1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1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1</v>
      </c>
      <c r="Z513" s="8">
        <v>0</v>
      </c>
      <c r="AA513" s="8">
        <v>0</v>
      </c>
      <c r="AB513" s="8">
        <v>0</v>
      </c>
      <c r="AC513" s="8">
        <v>0</v>
      </c>
      <c r="AD513" s="8">
        <v>-0.66439471724716304</v>
      </c>
      <c r="AE513" s="8">
        <v>0</v>
      </c>
      <c r="AF513" s="8">
        <v>0</v>
      </c>
      <c r="AG513" s="8">
        <v>-0.49352860267821486</v>
      </c>
      <c r="AH513" s="8">
        <v>0</v>
      </c>
      <c r="AI513" s="8">
        <v>0</v>
      </c>
      <c r="AJ513" s="8">
        <v>0</v>
      </c>
      <c r="AK513" s="8">
        <v>1</v>
      </c>
      <c r="AL513" s="8">
        <v>-8.4182241975665675E-5</v>
      </c>
      <c r="AM513" s="8">
        <v>-0.19527168382016377</v>
      </c>
      <c r="AP513" s="6">
        <v>0</v>
      </c>
      <c r="AQ513" s="6">
        <f t="shared" si="31"/>
        <v>-2.0403190627978945E-2</v>
      </c>
      <c r="AR513" s="6">
        <f t="shared" si="32"/>
        <v>1.0032710206279789</v>
      </c>
      <c r="AS513" s="6" t="s">
        <v>120</v>
      </c>
      <c r="AT513" s="6">
        <f t="shared" si="29"/>
        <v>1</v>
      </c>
      <c r="AU513" s="6">
        <f t="shared" si="30"/>
        <v>1</v>
      </c>
    </row>
    <row r="514" spans="1:47">
      <c r="A514" s="8">
        <v>-1</v>
      </c>
      <c r="B514" s="8">
        <v>1</v>
      </c>
      <c r="C514" s="8">
        <v>1.3162436513426186</v>
      </c>
      <c r="D514" s="8">
        <v>0.21619929121299183</v>
      </c>
      <c r="E514" s="8">
        <v>0</v>
      </c>
      <c r="F514" s="8">
        <v>1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1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1</v>
      </c>
      <c r="Z514" s="8">
        <v>0</v>
      </c>
      <c r="AA514" s="8">
        <v>0</v>
      </c>
      <c r="AB514" s="8">
        <v>0</v>
      </c>
      <c r="AC514" s="8">
        <v>0</v>
      </c>
      <c r="AD514" s="8">
        <v>0.97910686470570052</v>
      </c>
      <c r="AE514" s="8">
        <v>0</v>
      </c>
      <c r="AF514" s="8">
        <v>0</v>
      </c>
      <c r="AG514" s="8">
        <v>-0.49352860267821486</v>
      </c>
      <c r="AH514" s="8">
        <v>0</v>
      </c>
      <c r="AI514" s="8">
        <v>0</v>
      </c>
      <c r="AJ514" s="8">
        <v>1</v>
      </c>
      <c r="AK514" s="8">
        <v>0</v>
      </c>
      <c r="AL514" s="8">
        <v>1.632125307424299</v>
      </c>
      <c r="AM514" s="8">
        <v>-0.16648146382548154</v>
      </c>
      <c r="AP514" s="6">
        <v>0</v>
      </c>
      <c r="AQ514" s="6">
        <f t="shared" si="31"/>
        <v>-1.7485785258051813E-2</v>
      </c>
      <c r="AR514" s="6">
        <f t="shared" si="32"/>
        <v>1.0003536152580519</v>
      </c>
      <c r="AS514" s="6" t="s">
        <v>120</v>
      </c>
      <c r="AT514" s="6">
        <f t="shared" si="29"/>
        <v>1</v>
      </c>
      <c r="AU514" s="6">
        <f t="shared" si="30"/>
        <v>1</v>
      </c>
    </row>
    <row r="515" spans="1:47">
      <c r="A515" s="8">
        <v>-1</v>
      </c>
      <c r="B515" s="8">
        <v>1</v>
      </c>
      <c r="C515" s="8">
        <v>-0.12555206683391093</v>
      </c>
      <c r="D515" s="8">
        <v>-0.74700737156596442</v>
      </c>
      <c r="E515" s="8">
        <v>1</v>
      </c>
      <c r="F515" s="8">
        <v>0</v>
      </c>
      <c r="G515" s="8">
        <v>0</v>
      </c>
      <c r="H515" s="8">
        <v>0</v>
      </c>
      <c r="I515" s="8">
        <v>0</v>
      </c>
      <c r="J515" s="8">
        <v>1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1</v>
      </c>
      <c r="AA515" s="8">
        <v>0</v>
      </c>
      <c r="AB515" s="8">
        <v>0</v>
      </c>
      <c r="AC515" s="8">
        <v>0</v>
      </c>
      <c r="AD515" s="8">
        <v>-0.51498548252417542</v>
      </c>
      <c r="AE515" s="8">
        <v>1</v>
      </c>
      <c r="AF515" s="8">
        <v>1</v>
      </c>
      <c r="AG515" s="8">
        <v>1.5628405751476804</v>
      </c>
      <c r="AH515" s="8">
        <v>1</v>
      </c>
      <c r="AI515" s="8">
        <v>0</v>
      </c>
      <c r="AJ515" s="8">
        <v>1</v>
      </c>
      <c r="AK515" s="8">
        <v>0</v>
      </c>
      <c r="AL515" s="8">
        <v>-0.3021300664506813</v>
      </c>
      <c r="AM515" s="8">
        <v>-0.18989750942115644</v>
      </c>
      <c r="AP515" s="6">
        <v>2.0005427</v>
      </c>
      <c r="AQ515" s="6">
        <f t="shared" si="31"/>
        <v>1.9834105000118156</v>
      </c>
      <c r="AR515" s="6">
        <f t="shared" si="32"/>
        <v>-1.0005426700118156</v>
      </c>
      <c r="AS515" s="6" t="s">
        <v>120</v>
      </c>
      <c r="AT515" s="6">
        <f t="shared" si="29"/>
        <v>-1.0005427</v>
      </c>
      <c r="AU515" s="6">
        <f t="shared" si="30"/>
        <v>0</v>
      </c>
    </row>
    <row r="516" spans="1:47">
      <c r="A516" s="8">
        <v>-1</v>
      </c>
      <c r="B516" s="8">
        <v>1</v>
      </c>
      <c r="C516" s="8">
        <v>0.66241579156942831</v>
      </c>
      <c r="D516" s="8">
        <v>-0.61241957926942625</v>
      </c>
      <c r="E516" s="8">
        <v>1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1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1</v>
      </c>
      <c r="Z516" s="8">
        <v>0</v>
      </c>
      <c r="AA516" s="8">
        <v>0</v>
      </c>
      <c r="AB516" s="8">
        <v>0</v>
      </c>
      <c r="AC516" s="8">
        <v>0</v>
      </c>
      <c r="AD516" s="8">
        <v>-0.61508966978857715</v>
      </c>
      <c r="AE516" s="8">
        <v>0</v>
      </c>
      <c r="AF516" s="8">
        <v>0</v>
      </c>
      <c r="AG516" s="8">
        <v>-0.49352860267821486</v>
      </c>
      <c r="AH516" s="8">
        <v>0</v>
      </c>
      <c r="AI516" s="8">
        <v>1</v>
      </c>
      <c r="AJ516" s="8">
        <v>0</v>
      </c>
      <c r="AK516" s="8">
        <v>0</v>
      </c>
      <c r="AL516" s="8">
        <v>1.254567952163417</v>
      </c>
      <c r="AM516" s="8">
        <v>-0.19527168382016377</v>
      </c>
      <c r="AP516" s="6">
        <v>0</v>
      </c>
      <c r="AQ516" s="6">
        <f t="shared" si="31"/>
        <v>-2.0486169923580416E-2</v>
      </c>
      <c r="AR516" s="6">
        <f t="shared" si="32"/>
        <v>1.0033539999235803</v>
      </c>
      <c r="AS516" s="6" t="s">
        <v>120</v>
      </c>
      <c r="AT516" s="6">
        <f t="shared" si="29"/>
        <v>1</v>
      </c>
      <c r="AU516" s="6">
        <f t="shared" si="30"/>
        <v>1</v>
      </c>
    </row>
    <row r="517" spans="1:47">
      <c r="A517" s="8">
        <v>-1</v>
      </c>
      <c r="B517" s="8">
        <v>1</v>
      </c>
      <c r="C517" s="8">
        <v>-1.0603149940967429</v>
      </c>
      <c r="D517" s="8">
        <v>-0.95591976557850133</v>
      </c>
      <c r="E517" s="8">
        <v>1</v>
      </c>
      <c r="F517" s="8">
        <v>0</v>
      </c>
      <c r="G517" s="8">
        <v>0</v>
      </c>
      <c r="H517" s="8">
        <v>1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1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-0.66439471724716304</v>
      </c>
      <c r="AE517" s="8">
        <v>0</v>
      </c>
      <c r="AF517" s="8">
        <v>1</v>
      </c>
      <c r="AG517" s="8">
        <v>0.32901906845214329</v>
      </c>
      <c r="AH517" s="8">
        <v>0</v>
      </c>
      <c r="AI517" s="8">
        <v>0</v>
      </c>
      <c r="AJ517" s="8">
        <v>1</v>
      </c>
      <c r="AK517" s="8">
        <v>0</v>
      </c>
      <c r="AL517" s="8">
        <v>-0.80747606503063107</v>
      </c>
      <c r="AM517" s="8">
        <v>-0.19507974902019923</v>
      </c>
      <c r="AP517" s="6">
        <v>0</v>
      </c>
      <c r="AQ517" s="6">
        <f t="shared" si="31"/>
        <v>-2.0307202407450292E-2</v>
      </c>
      <c r="AR517" s="6">
        <f t="shared" si="32"/>
        <v>1.0031750324074502</v>
      </c>
      <c r="AS517" s="6" t="s">
        <v>120</v>
      </c>
      <c r="AT517" s="6">
        <f t="shared" si="29"/>
        <v>1</v>
      </c>
      <c r="AU517" s="6">
        <f t="shared" si="30"/>
        <v>1</v>
      </c>
    </row>
    <row r="518" spans="1:47">
      <c r="A518" s="8">
        <v>-1</v>
      </c>
      <c r="B518" s="8">
        <v>0</v>
      </c>
      <c r="C518" s="8">
        <v>1.5337291336570214E-2</v>
      </c>
      <c r="D518" s="8">
        <v>-0.35328785977310639</v>
      </c>
      <c r="E518" s="8">
        <v>1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1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1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-0.66439471724716304</v>
      </c>
      <c r="AE518" s="8">
        <v>0</v>
      </c>
      <c r="AF518" s="8">
        <v>0</v>
      </c>
      <c r="AG518" s="8">
        <v>-0.49352860267821486</v>
      </c>
      <c r="AH518" s="8">
        <v>0</v>
      </c>
      <c r="AI518" s="8">
        <v>0</v>
      </c>
      <c r="AJ518" s="8">
        <v>1</v>
      </c>
      <c r="AK518" s="8">
        <v>0</v>
      </c>
      <c r="AL518" s="8">
        <v>-0.13948997495368595</v>
      </c>
      <c r="AM518" s="8">
        <v>-0.19143298782087281</v>
      </c>
      <c r="AP518" s="6">
        <v>0</v>
      </c>
      <c r="AQ518" s="6">
        <f t="shared" si="31"/>
        <v>-1.9991906575684743E-2</v>
      </c>
      <c r="AR518" s="6">
        <f t="shared" si="32"/>
        <v>1.0028597365756848</v>
      </c>
      <c r="AS518" s="6" t="s">
        <v>120</v>
      </c>
      <c r="AT518" s="6">
        <f t="shared" si="29"/>
        <v>1</v>
      </c>
      <c r="AU518" s="6">
        <f t="shared" si="30"/>
        <v>1</v>
      </c>
    </row>
    <row r="519" spans="1:47">
      <c r="A519" s="8">
        <v>-1</v>
      </c>
      <c r="B519" s="8">
        <v>0</v>
      </c>
      <c r="C519" s="8">
        <v>-1.0113833607201688</v>
      </c>
      <c r="D519" s="8">
        <v>-0.82233635979163877</v>
      </c>
      <c r="E519" s="8">
        <v>0</v>
      </c>
      <c r="F519" s="8">
        <v>1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1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1</v>
      </c>
      <c r="Z519" s="8">
        <v>0</v>
      </c>
      <c r="AA519" s="8">
        <v>0</v>
      </c>
      <c r="AB519" s="8">
        <v>0</v>
      </c>
      <c r="AC519" s="8">
        <v>0</v>
      </c>
      <c r="AD519" s="8">
        <v>-0.16686196561961433</v>
      </c>
      <c r="AE519" s="8">
        <v>0</v>
      </c>
      <c r="AF519" s="8">
        <v>0</v>
      </c>
      <c r="AG519" s="8">
        <v>-0.49352860267821486</v>
      </c>
      <c r="AH519" s="8">
        <v>0</v>
      </c>
      <c r="AI519" s="8">
        <v>0</v>
      </c>
      <c r="AJ519" s="8">
        <v>1</v>
      </c>
      <c r="AK519" s="8">
        <v>0</v>
      </c>
      <c r="AL519" s="8">
        <v>0.20902450682558976</v>
      </c>
      <c r="AM519" s="8">
        <v>-0.19431200982034103</v>
      </c>
      <c r="AP519" s="6">
        <v>0</v>
      </c>
      <c r="AQ519" s="6">
        <f t="shared" si="31"/>
        <v>-2.027333948268998E-2</v>
      </c>
      <c r="AR519" s="6">
        <f t="shared" si="32"/>
        <v>1.0031411694826899</v>
      </c>
      <c r="AS519" s="6" t="s">
        <v>120</v>
      </c>
      <c r="AT519" s="6">
        <f t="shared" si="29"/>
        <v>1</v>
      </c>
      <c r="AU519" s="6">
        <f t="shared" si="30"/>
        <v>1</v>
      </c>
    </row>
    <row r="520" spans="1:47">
      <c r="A520" s="8">
        <v>-1</v>
      </c>
      <c r="B520" s="8">
        <v>0</v>
      </c>
      <c r="C520" s="8">
        <v>-0.28668899743607756</v>
      </c>
      <c r="D520" s="8">
        <v>-0.83840654394644931</v>
      </c>
      <c r="E520" s="8">
        <v>0</v>
      </c>
      <c r="F520" s="8">
        <v>1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1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1</v>
      </c>
      <c r="Z520" s="8">
        <v>0</v>
      </c>
      <c r="AA520" s="8">
        <v>0</v>
      </c>
      <c r="AB520" s="8">
        <v>0</v>
      </c>
      <c r="AC520" s="8">
        <v>0</v>
      </c>
      <c r="AD520" s="8">
        <v>-0.65244197846932406</v>
      </c>
      <c r="AE520" s="8">
        <v>0</v>
      </c>
      <c r="AF520" s="8">
        <v>0</v>
      </c>
      <c r="AG520" s="8">
        <v>-0.49352860267821486</v>
      </c>
      <c r="AH520" s="8">
        <v>0</v>
      </c>
      <c r="AI520" s="8">
        <v>0</v>
      </c>
      <c r="AJ520" s="8">
        <v>1</v>
      </c>
      <c r="AK520" s="8">
        <v>0</v>
      </c>
      <c r="AL520" s="8">
        <v>0.44136749467844028</v>
      </c>
      <c r="AM520" s="8">
        <v>-2.569144655757351E-3</v>
      </c>
      <c r="AP520" s="6">
        <v>1.6836625000000001E-2</v>
      </c>
      <c r="AQ520" s="6">
        <f t="shared" si="31"/>
        <v>-2.9554937323029382E-4</v>
      </c>
      <c r="AR520" s="6">
        <f t="shared" si="32"/>
        <v>0.98316337937323028</v>
      </c>
      <c r="AS520" s="6" t="s">
        <v>120</v>
      </c>
      <c r="AT520" s="6">
        <f t="shared" ref="AT520:AT558" si="33">1-AP520</f>
        <v>0.98316337499999995</v>
      </c>
      <c r="AU520" s="6">
        <f t="shared" ref="AU520:AU558" si="34">IF(AR520&gt;0,1,0)</f>
        <v>1</v>
      </c>
    </row>
    <row r="521" spans="1:47">
      <c r="A521" s="8">
        <v>-1</v>
      </c>
      <c r="B521" s="8">
        <v>1</v>
      </c>
      <c r="C521" s="8">
        <v>-1.0881554061903109</v>
      </c>
      <c r="D521" s="8">
        <v>4.8466744097156914E-2</v>
      </c>
      <c r="E521" s="8">
        <v>0</v>
      </c>
      <c r="F521" s="8">
        <v>1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1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1</v>
      </c>
      <c r="Z521" s="8">
        <v>0</v>
      </c>
      <c r="AA521" s="8">
        <v>0</v>
      </c>
      <c r="AB521" s="8">
        <v>0</v>
      </c>
      <c r="AC521" s="8">
        <v>0</v>
      </c>
      <c r="AD521" s="8">
        <v>-0.55233779120492232</v>
      </c>
      <c r="AE521" s="8">
        <v>1</v>
      </c>
      <c r="AF521" s="8">
        <v>1</v>
      </c>
      <c r="AG521" s="8">
        <v>-8.2254767113035795E-2</v>
      </c>
      <c r="AH521" s="8">
        <v>0</v>
      </c>
      <c r="AI521" s="8">
        <v>0</v>
      </c>
      <c r="AJ521" s="8">
        <v>1</v>
      </c>
      <c r="AK521" s="8">
        <v>0</v>
      </c>
      <c r="AL521" s="8">
        <v>-1.0688619263650878</v>
      </c>
      <c r="AM521" s="8">
        <v>-0.18797816142151094</v>
      </c>
      <c r="AP521" s="6">
        <v>2.0007579999999998</v>
      </c>
      <c r="AQ521" s="6">
        <f t="shared" ref="AQ521:AQ558" si="35">SUMPRODUCT($B$3:$AM$3,B521:AM521)</f>
        <v>1.9836258232430155</v>
      </c>
      <c r="AR521" s="6">
        <f t="shared" ref="AR521:AR557" si="36">A521*(AQ521+$AP$3)</f>
        <v>-1.0007579932430155</v>
      </c>
      <c r="AS521" s="6" t="s">
        <v>120</v>
      </c>
      <c r="AT521" s="6">
        <f t="shared" si="33"/>
        <v>-1.0007579999999998</v>
      </c>
      <c r="AU521" s="6">
        <f t="shared" si="34"/>
        <v>0</v>
      </c>
    </row>
    <row r="522" spans="1:47">
      <c r="A522" s="8">
        <v>-1</v>
      </c>
      <c r="B522" s="8">
        <v>1</v>
      </c>
      <c r="C522" s="8">
        <v>-0.82156236917311354</v>
      </c>
      <c r="D522" s="8">
        <v>-0.64656872059839854</v>
      </c>
      <c r="E522" s="8">
        <v>0</v>
      </c>
      <c r="F522" s="8">
        <v>1</v>
      </c>
      <c r="G522" s="8">
        <v>0</v>
      </c>
      <c r="H522" s="8">
        <v>0</v>
      </c>
      <c r="I522" s="8">
        <v>0</v>
      </c>
      <c r="J522" s="8">
        <v>0</v>
      </c>
      <c r="K522" s="8">
        <v>1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1</v>
      </c>
      <c r="Z522" s="8">
        <v>0</v>
      </c>
      <c r="AA522" s="8">
        <v>0</v>
      </c>
      <c r="AB522" s="8">
        <v>0</v>
      </c>
      <c r="AC522" s="8">
        <v>0</v>
      </c>
      <c r="AD522" s="8">
        <v>-0.63899514734425511</v>
      </c>
      <c r="AE522" s="8">
        <v>0</v>
      </c>
      <c r="AF522" s="8">
        <v>0</v>
      </c>
      <c r="AG522" s="8">
        <v>-0.49352860267821486</v>
      </c>
      <c r="AH522" s="8">
        <v>1</v>
      </c>
      <c r="AI522" s="8">
        <v>0</v>
      </c>
      <c r="AJ522" s="8">
        <v>1</v>
      </c>
      <c r="AK522" s="8">
        <v>0</v>
      </c>
      <c r="AL522" s="8">
        <v>0.99899066552528137</v>
      </c>
      <c r="AM522" s="8">
        <v>-0.19527168382016377</v>
      </c>
      <c r="AP522" s="6">
        <v>0</v>
      </c>
      <c r="AQ522" s="6">
        <f t="shared" si="35"/>
        <v>-2.0450575344027656E-2</v>
      </c>
      <c r="AR522" s="6">
        <f t="shared" si="36"/>
        <v>1.0033184053440276</v>
      </c>
      <c r="AS522" s="6" t="s">
        <v>120</v>
      </c>
      <c r="AT522" s="6">
        <f t="shared" si="33"/>
        <v>1</v>
      </c>
      <c r="AU522" s="6">
        <f t="shared" si="34"/>
        <v>1</v>
      </c>
    </row>
    <row r="523" spans="1:47">
      <c r="A523" s="8">
        <v>-1</v>
      </c>
      <c r="B523" s="8">
        <v>0</v>
      </c>
      <c r="C523" s="8">
        <v>0.12754275729193318</v>
      </c>
      <c r="D523" s="8">
        <v>-0.62949414993391239</v>
      </c>
      <c r="E523" s="8">
        <v>0</v>
      </c>
      <c r="F523" s="8">
        <v>1</v>
      </c>
      <c r="G523" s="8">
        <v>0</v>
      </c>
      <c r="H523" s="8">
        <v>0</v>
      </c>
      <c r="I523" s="8">
        <v>1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1</v>
      </c>
      <c r="Z523" s="8">
        <v>0</v>
      </c>
      <c r="AA523" s="8">
        <v>0</v>
      </c>
      <c r="AB523" s="8">
        <v>0</v>
      </c>
      <c r="AC523" s="8">
        <v>0</v>
      </c>
      <c r="AD523" s="8">
        <v>-0.50303274374633644</v>
      </c>
      <c r="AE523" s="8">
        <v>0</v>
      </c>
      <c r="AF523" s="8">
        <v>0</v>
      </c>
      <c r="AG523" s="8">
        <v>-0.49352860267821486</v>
      </c>
      <c r="AH523" s="8">
        <v>1</v>
      </c>
      <c r="AI523" s="8">
        <v>0</v>
      </c>
      <c r="AJ523" s="8">
        <v>1</v>
      </c>
      <c r="AK523" s="8">
        <v>0</v>
      </c>
      <c r="AL523" s="8">
        <v>-1.0688619263650878</v>
      </c>
      <c r="AM523" s="8">
        <v>-0.19527168382016377</v>
      </c>
      <c r="AP523" s="6">
        <v>0</v>
      </c>
      <c r="AQ523" s="6">
        <f t="shared" si="35"/>
        <v>-2.0331034923550106E-2</v>
      </c>
      <c r="AR523" s="6">
        <f t="shared" si="36"/>
        <v>1.0031988649235501</v>
      </c>
      <c r="AS523" s="6" t="s">
        <v>120</v>
      </c>
      <c r="AT523" s="6">
        <f t="shared" si="33"/>
        <v>1</v>
      </c>
      <c r="AU523" s="6">
        <f t="shared" si="34"/>
        <v>1</v>
      </c>
    </row>
    <row r="524" spans="1:47">
      <c r="A524" s="8">
        <v>-1</v>
      </c>
      <c r="B524" s="8">
        <v>1</v>
      </c>
      <c r="C524" s="8">
        <v>-0.16773450939992321</v>
      </c>
      <c r="D524" s="8">
        <v>-1.7525813866259986E-3</v>
      </c>
      <c r="E524" s="8">
        <v>0</v>
      </c>
      <c r="F524" s="8">
        <v>1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1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1</v>
      </c>
      <c r="Z524" s="8">
        <v>0</v>
      </c>
      <c r="AA524" s="8">
        <v>0</v>
      </c>
      <c r="AB524" s="8">
        <v>0</v>
      </c>
      <c r="AC524" s="8">
        <v>0</v>
      </c>
      <c r="AD524" s="8">
        <v>-6.6757778355212655E-2</v>
      </c>
      <c r="AE524" s="8">
        <v>0</v>
      </c>
      <c r="AF524" s="8">
        <v>1</v>
      </c>
      <c r="AG524" s="8">
        <v>-0.28789168489562533</v>
      </c>
      <c r="AH524" s="8">
        <v>1</v>
      </c>
      <c r="AI524" s="8">
        <v>0</v>
      </c>
      <c r="AJ524" s="8">
        <v>1</v>
      </c>
      <c r="AK524" s="8">
        <v>0</v>
      </c>
      <c r="AL524" s="8">
        <v>1.6030824339426926</v>
      </c>
      <c r="AM524" s="8">
        <v>-0.18222011742257449</v>
      </c>
      <c r="AP524" s="6">
        <v>0</v>
      </c>
      <c r="AQ524" s="6">
        <f t="shared" si="35"/>
        <v>-1.9127181993698377E-2</v>
      </c>
      <c r="AR524" s="6">
        <f t="shared" si="36"/>
        <v>1.0019950119936984</v>
      </c>
      <c r="AS524" s="6" t="s">
        <v>120</v>
      </c>
      <c r="AT524" s="6">
        <f t="shared" si="33"/>
        <v>1</v>
      </c>
      <c r="AU524" s="6">
        <f t="shared" si="34"/>
        <v>1</v>
      </c>
    </row>
    <row r="525" spans="1:47">
      <c r="A525" s="8">
        <v>-1</v>
      </c>
      <c r="B525" s="8">
        <v>0</v>
      </c>
      <c r="C525" s="8">
        <v>-8.3369624267898665E-2</v>
      </c>
      <c r="D525" s="8">
        <v>1.1864366595596776</v>
      </c>
      <c r="E525" s="8">
        <v>0</v>
      </c>
      <c r="F525" s="8">
        <v>1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1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1</v>
      </c>
      <c r="AC525" s="8">
        <v>0</v>
      </c>
      <c r="AD525" s="8">
        <v>-0.63899514734425511</v>
      </c>
      <c r="AE525" s="8">
        <v>0</v>
      </c>
      <c r="AF525" s="8">
        <v>1</v>
      </c>
      <c r="AG525" s="8">
        <v>1.9741144107128594</v>
      </c>
      <c r="AH525" s="8">
        <v>1</v>
      </c>
      <c r="AI525" s="8">
        <v>0</v>
      </c>
      <c r="AJ525" s="8">
        <v>1</v>
      </c>
      <c r="AK525" s="8">
        <v>0</v>
      </c>
      <c r="AL525" s="8">
        <v>-0.31955579053964506</v>
      </c>
      <c r="AM525" s="8">
        <v>-0.19469587942027014</v>
      </c>
      <c r="AP525" s="6">
        <v>0</v>
      </c>
      <c r="AQ525" s="6">
        <f t="shared" si="35"/>
        <v>-2.0317866604866768E-2</v>
      </c>
      <c r="AR525" s="6">
        <f t="shared" si="36"/>
        <v>1.0031856966048667</v>
      </c>
      <c r="AS525" s="6" t="s">
        <v>120</v>
      </c>
      <c r="AT525" s="6">
        <f t="shared" si="33"/>
        <v>1</v>
      </c>
      <c r="AU525" s="6">
        <f t="shared" si="34"/>
        <v>1</v>
      </c>
    </row>
    <row r="526" spans="1:47">
      <c r="A526" s="8">
        <v>-1</v>
      </c>
      <c r="B526" s="8">
        <v>0</v>
      </c>
      <c r="C526" s="8">
        <v>-0.9059272543051381</v>
      </c>
      <c r="D526" s="8">
        <v>0.75153730087011772</v>
      </c>
      <c r="E526" s="8">
        <v>0</v>
      </c>
      <c r="F526" s="8">
        <v>1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1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1</v>
      </c>
      <c r="Z526" s="8">
        <v>0</v>
      </c>
      <c r="AA526" s="8">
        <v>0</v>
      </c>
      <c r="AB526" s="8">
        <v>0</v>
      </c>
      <c r="AC526" s="8">
        <v>0</v>
      </c>
      <c r="AD526" s="8">
        <v>-0.61508966978857715</v>
      </c>
      <c r="AE526" s="8">
        <v>0</v>
      </c>
      <c r="AF526" s="8">
        <v>0</v>
      </c>
      <c r="AG526" s="8">
        <v>-0.49352860267821486</v>
      </c>
      <c r="AH526" s="8">
        <v>0</v>
      </c>
      <c r="AI526" s="8">
        <v>0</v>
      </c>
      <c r="AJ526" s="8">
        <v>1</v>
      </c>
      <c r="AK526" s="8">
        <v>0</v>
      </c>
      <c r="AL526" s="8">
        <v>-1.0688619263650878</v>
      </c>
      <c r="AM526" s="8">
        <v>-0.12790256903260735</v>
      </c>
      <c r="AP526" s="6">
        <v>3.8140930000000002E-3</v>
      </c>
      <c r="AQ526" s="6">
        <f t="shared" si="35"/>
        <v>-1.3318081151915332E-2</v>
      </c>
      <c r="AR526" s="6">
        <f t="shared" si="36"/>
        <v>0.99618591115191535</v>
      </c>
      <c r="AS526" s="6" t="s">
        <v>120</v>
      </c>
      <c r="AT526" s="6">
        <f t="shared" si="33"/>
        <v>0.99618590699999998</v>
      </c>
      <c r="AU526" s="6">
        <f t="shared" si="34"/>
        <v>1</v>
      </c>
    </row>
    <row r="527" spans="1:47">
      <c r="A527" s="8">
        <v>-1</v>
      </c>
      <c r="B527" s="8">
        <v>1</v>
      </c>
      <c r="C527" s="8">
        <v>-0.32212224919152804</v>
      </c>
      <c r="D527" s="8">
        <v>-0.69678804608218148</v>
      </c>
      <c r="E527" s="8">
        <v>0</v>
      </c>
      <c r="F527" s="8">
        <v>1</v>
      </c>
      <c r="G527" s="8">
        <v>0</v>
      </c>
      <c r="H527" s="8">
        <v>0</v>
      </c>
      <c r="I527" s="8">
        <v>0</v>
      </c>
      <c r="J527" s="8">
        <v>0</v>
      </c>
      <c r="K527" s="8">
        <v>1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1</v>
      </c>
      <c r="AC527" s="8">
        <v>0</v>
      </c>
      <c r="AD527" s="8">
        <v>-0.58969009988566923</v>
      </c>
      <c r="AE527" s="8">
        <v>0</v>
      </c>
      <c r="AF527" s="8">
        <v>0</v>
      </c>
      <c r="AG527" s="8">
        <v>-0.49352860267821486</v>
      </c>
      <c r="AH527" s="8">
        <v>1</v>
      </c>
      <c r="AI527" s="8">
        <v>1</v>
      </c>
      <c r="AJ527" s="8">
        <v>0</v>
      </c>
      <c r="AK527" s="8">
        <v>0</v>
      </c>
      <c r="AL527" s="8">
        <v>-0.25566146888011121</v>
      </c>
      <c r="AM527" s="8">
        <v>-0.19527168382016377</v>
      </c>
      <c r="AP527" s="6">
        <v>0</v>
      </c>
      <c r="AQ527" s="6">
        <f t="shared" si="35"/>
        <v>-2.0382717950577622E-2</v>
      </c>
      <c r="AR527" s="6">
        <f t="shared" si="36"/>
        <v>1.0032505479505776</v>
      </c>
      <c r="AS527" s="6" t="s">
        <v>120</v>
      </c>
      <c r="AT527" s="6">
        <f t="shared" si="33"/>
        <v>1</v>
      </c>
      <c r="AU527" s="6">
        <f t="shared" si="34"/>
        <v>1</v>
      </c>
    </row>
    <row r="528" spans="1:47">
      <c r="A528" s="8">
        <v>-1</v>
      </c>
      <c r="B528" s="8">
        <v>0</v>
      </c>
      <c r="C528" s="8">
        <v>-0.56846771377703986</v>
      </c>
      <c r="D528" s="8">
        <v>-5.197190687040891E-2</v>
      </c>
      <c r="E528" s="8">
        <v>0</v>
      </c>
      <c r="F528" s="8">
        <v>1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1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1</v>
      </c>
      <c r="Z528" s="8">
        <v>0</v>
      </c>
      <c r="AA528" s="8">
        <v>0</v>
      </c>
      <c r="AB528" s="8">
        <v>0</v>
      </c>
      <c r="AC528" s="8">
        <v>0</v>
      </c>
      <c r="AD528" s="8">
        <v>-0.36557624780118786</v>
      </c>
      <c r="AE528" s="8">
        <v>0</v>
      </c>
      <c r="AF528" s="8">
        <v>0</v>
      </c>
      <c r="AG528" s="8">
        <v>-0.49352860267821486</v>
      </c>
      <c r="AH528" s="8">
        <v>1</v>
      </c>
      <c r="AI528" s="8">
        <v>0</v>
      </c>
      <c r="AJ528" s="8">
        <v>1</v>
      </c>
      <c r="AK528" s="8">
        <v>0</v>
      </c>
      <c r="AL528" s="8">
        <v>1.0222249643105665</v>
      </c>
      <c r="AM528" s="8">
        <v>-0.19412007502037648</v>
      </c>
      <c r="AP528" s="6">
        <v>0</v>
      </c>
      <c r="AQ528" s="6">
        <f t="shared" si="35"/>
        <v>-2.0328177451344714E-2</v>
      </c>
      <c r="AR528" s="6">
        <f t="shared" si="36"/>
        <v>1.0031960074513446</v>
      </c>
      <c r="AS528" s="6" t="s">
        <v>120</v>
      </c>
      <c r="AT528" s="6">
        <f t="shared" si="33"/>
        <v>1</v>
      </c>
      <c r="AU528" s="6">
        <f t="shared" si="34"/>
        <v>1</v>
      </c>
    </row>
    <row r="529" spans="1:47">
      <c r="A529" s="8">
        <v>-1</v>
      </c>
      <c r="B529" s="8">
        <v>1</v>
      </c>
      <c r="C529" s="8">
        <v>-0.68742220181319424</v>
      </c>
      <c r="D529" s="8">
        <v>-0.75504246364336969</v>
      </c>
      <c r="E529" s="8">
        <v>0</v>
      </c>
      <c r="F529" s="8">
        <v>1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1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1</v>
      </c>
      <c r="Z529" s="8">
        <v>0</v>
      </c>
      <c r="AA529" s="8">
        <v>0</v>
      </c>
      <c r="AB529" s="8">
        <v>0</v>
      </c>
      <c r="AC529" s="8">
        <v>0</v>
      </c>
      <c r="AD529" s="8">
        <v>-0.51498548252417542</v>
      </c>
      <c r="AE529" s="8">
        <v>0</v>
      </c>
      <c r="AF529" s="8">
        <v>0</v>
      </c>
      <c r="AG529" s="8">
        <v>-0.49352860267821486</v>
      </c>
      <c r="AH529" s="8">
        <v>1</v>
      </c>
      <c r="AI529" s="8">
        <v>1</v>
      </c>
      <c r="AJ529" s="8">
        <v>0</v>
      </c>
      <c r="AK529" s="8">
        <v>0</v>
      </c>
      <c r="AL529" s="8">
        <v>0.5575389886048655</v>
      </c>
      <c r="AM529" s="8">
        <v>-0.19527168382016377</v>
      </c>
      <c r="AP529" s="6">
        <v>0</v>
      </c>
      <c r="AQ529" s="6">
        <f t="shared" si="35"/>
        <v>-2.0421671662942727E-2</v>
      </c>
      <c r="AR529" s="6">
        <f t="shared" si="36"/>
        <v>1.0032895016629426</v>
      </c>
      <c r="AS529" s="6" t="s">
        <v>120</v>
      </c>
      <c r="AT529" s="6">
        <f t="shared" si="33"/>
        <v>1</v>
      </c>
      <c r="AU529" s="6">
        <f t="shared" si="34"/>
        <v>1</v>
      </c>
    </row>
    <row r="530" spans="1:47">
      <c r="A530" s="8">
        <v>-1</v>
      </c>
      <c r="B530" s="8">
        <v>0</v>
      </c>
      <c r="C530" s="8">
        <v>0.14188461903460706</v>
      </c>
      <c r="D530" s="8">
        <v>-0.45372651074067222</v>
      </c>
      <c r="E530" s="8">
        <v>1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1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1</v>
      </c>
      <c r="Z530" s="8">
        <v>0</v>
      </c>
      <c r="AA530" s="8">
        <v>0</v>
      </c>
      <c r="AB530" s="8">
        <v>0</v>
      </c>
      <c r="AC530" s="8">
        <v>0</v>
      </c>
      <c r="AD530" s="8">
        <v>8.2651456367774948E-2</v>
      </c>
      <c r="AE530" s="8">
        <v>0</v>
      </c>
      <c r="AF530" s="8">
        <v>0</v>
      </c>
      <c r="AG530" s="8">
        <v>-0.49352860267821486</v>
      </c>
      <c r="AH530" s="8">
        <v>1</v>
      </c>
      <c r="AI530" s="8">
        <v>0</v>
      </c>
      <c r="AJ530" s="8">
        <v>1</v>
      </c>
      <c r="AK530" s="8">
        <v>0</v>
      </c>
      <c r="AL530" s="8">
        <v>-1.0688619263650878</v>
      </c>
      <c r="AM530" s="8">
        <v>-0.19488781422023468</v>
      </c>
      <c r="AP530" s="6">
        <v>0</v>
      </c>
      <c r="AQ530" s="6">
        <f t="shared" si="35"/>
        <v>-2.027881664209534E-2</v>
      </c>
      <c r="AR530" s="6">
        <f t="shared" si="36"/>
        <v>1.0031466466420953</v>
      </c>
      <c r="AS530" s="6" t="s">
        <v>120</v>
      </c>
      <c r="AT530" s="6">
        <f t="shared" si="33"/>
        <v>1</v>
      </c>
      <c r="AU530" s="6">
        <f t="shared" si="34"/>
        <v>1</v>
      </c>
    </row>
    <row r="531" spans="1:47">
      <c r="A531" s="8">
        <v>-1</v>
      </c>
      <c r="B531" s="8">
        <v>1</v>
      </c>
      <c r="C531" s="8">
        <v>-1.2357939551713539</v>
      </c>
      <c r="D531" s="8">
        <v>-0.88862586943023225</v>
      </c>
      <c r="E531" s="8">
        <v>1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1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1</v>
      </c>
      <c r="Z531" s="8">
        <v>0</v>
      </c>
      <c r="AA531" s="8">
        <v>0</v>
      </c>
      <c r="AB531" s="8">
        <v>0</v>
      </c>
      <c r="AC531" s="8">
        <v>0</v>
      </c>
      <c r="AD531" s="8">
        <v>-0.57773736110783025</v>
      </c>
      <c r="AE531" s="8">
        <v>0</v>
      </c>
      <c r="AF531" s="8">
        <v>0</v>
      </c>
      <c r="AG531" s="8">
        <v>-0.49352860267821486</v>
      </c>
      <c r="AH531" s="8">
        <v>0</v>
      </c>
      <c r="AI531" s="8">
        <v>1</v>
      </c>
      <c r="AJ531" s="8">
        <v>0</v>
      </c>
      <c r="AK531" s="8">
        <v>0</v>
      </c>
      <c r="AL531" s="8">
        <v>9.2853012899164533E-2</v>
      </c>
      <c r="AM531" s="8">
        <v>-0.19527168382016377</v>
      </c>
      <c r="AP531" s="6">
        <v>0</v>
      </c>
      <c r="AQ531" s="6">
        <f t="shared" si="35"/>
        <v>-2.0386398451876984E-2</v>
      </c>
      <c r="AR531" s="6">
        <f t="shared" si="36"/>
        <v>1.0032542284518771</v>
      </c>
      <c r="AS531" s="6" t="s">
        <v>120</v>
      </c>
      <c r="AT531" s="6">
        <f t="shared" si="33"/>
        <v>1</v>
      </c>
      <c r="AU531" s="6">
        <f t="shared" si="34"/>
        <v>1</v>
      </c>
    </row>
    <row r="532" spans="1:47">
      <c r="A532" s="8">
        <v>-1</v>
      </c>
      <c r="B532" s="8">
        <v>0</v>
      </c>
      <c r="C532" s="8">
        <v>1.5161201280581779E-4</v>
      </c>
      <c r="D532" s="8">
        <v>1.3039498811917296</v>
      </c>
      <c r="E532" s="8">
        <v>0</v>
      </c>
      <c r="F532" s="8">
        <v>1</v>
      </c>
      <c r="G532" s="8">
        <v>0</v>
      </c>
      <c r="H532" s="8">
        <v>1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1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-0.66439471724716304</v>
      </c>
      <c r="AE532" s="8">
        <v>0</v>
      </c>
      <c r="AF532" s="8">
        <v>0</v>
      </c>
      <c r="AG532" s="8">
        <v>-0.49352860267821486</v>
      </c>
      <c r="AH532" s="8">
        <v>0</v>
      </c>
      <c r="AI532" s="8">
        <v>0</v>
      </c>
      <c r="AJ532" s="8">
        <v>1</v>
      </c>
      <c r="AK532" s="8">
        <v>0</v>
      </c>
      <c r="AL532" s="8">
        <v>-8.4182241975665675E-5</v>
      </c>
      <c r="AM532" s="8">
        <v>0.80278927599548711</v>
      </c>
      <c r="AP532" s="6">
        <v>0.1008738</v>
      </c>
      <c r="AQ532" s="6">
        <f t="shared" si="35"/>
        <v>8.3741623008243254E-2</v>
      </c>
      <c r="AR532" s="6">
        <f t="shared" si="36"/>
        <v>0.89912620699175672</v>
      </c>
      <c r="AS532" s="6" t="s">
        <v>120</v>
      </c>
      <c r="AT532" s="6">
        <f t="shared" si="33"/>
        <v>0.89912619999999999</v>
      </c>
      <c r="AU532" s="6">
        <f t="shared" si="34"/>
        <v>1</v>
      </c>
    </row>
    <row r="533" spans="1:47">
      <c r="A533" s="8">
        <v>-1</v>
      </c>
      <c r="B533" s="8">
        <v>0</v>
      </c>
      <c r="C533" s="8">
        <v>0.42281985525401911</v>
      </c>
      <c r="D533" s="8">
        <v>-0.89766534801731312</v>
      </c>
      <c r="E533" s="8">
        <v>0</v>
      </c>
      <c r="F533" s="8">
        <v>1</v>
      </c>
      <c r="G533" s="8">
        <v>0</v>
      </c>
      <c r="H533" s="8">
        <v>1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1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-0.66439471724716304</v>
      </c>
      <c r="AE533" s="8">
        <v>0</v>
      </c>
      <c r="AF533" s="8">
        <v>1</v>
      </c>
      <c r="AG533" s="8">
        <v>1.5628405751476804</v>
      </c>
      <c r="AH533" s="8">
        <v>0</v>
      </c>
      <c r="AI533" s="8">
        <v>0</v>
      </c>
      <c r="AJ533" s="8">
        <v>1</v>
      </c>
      <c r="AK533" s="8">
        <v>0</v>
      </c>
      <c r="AL533" s="8">
        <v>9.2853012899164533E-2</v>
      </c>
      <c r="AM533" s="8">
        <v>-0.1918168574208019</v>
      </c>
      <c r="AP533" s="6">
        <v>0</v>
      </c>
      <c r="AQ533" s="6">
        <f t="shared" si="35"/>
        <v>-2.0009648214575425E-2</v>
      </c>
      <c r="AR533" s="6">
        <f t="shared" si="36"/>
        <v>1.0028774782145755</v>
      </c>
      <c r="AS533" s="6" t="s">
        <v>120</v>
      </c>
      <c r="AT533" s="6">
        <f t="shared" si="33"/>
        <v>1</v>
      </c>
      <c r="AU533" s="6">
        <f t="shared" si="34"/>
        <v>1</v>
      </c>
    </row>
    <row r="534" spans="1:47">
      <c r="A534" s="8">
        <v>-1</v>
      </c>
      <c r="B534" s="8">
        <v>1</v>
      </c>
      <c r="C534" s="8">
        <v>4.3177872159908613E-2</v>
      </c>
      <c r="D534" s="8">
        <v>-0.15241055783797475</v>
      </c>
      <c r="E534" s="8">
        <v>1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1</v>
      </c>
      <c r="U534" s="8">
        <v>0</v>
      </c>
      <c r="V534" s="8">
        <v>0</v>
      </c>
      <c r="W534" s="8">
        <v>0</v>
      </c>
      <c r="X534" s="8">
        <v>0</v>
      </c>
      <c r="Y534" s="8">
        <v>1</v>
      </c>
      <c r="Z534" s="8">
        <v>0</v>
      </c>
      <c r="AA534" s="8">
        <v>0</v>
      </c>
      <c r="AB534" s="8">
        <v>0</v>
      </c>
      <c r="AC534" s="8">
        <v>0</v>
      </c>
      <c r="AD534" s="8">
        <v>-0.21616701307820024</v>
      </c>
      <c r="AE534" s="8">
        <v>0</v>
      </c>
      <c r="AF534" s="8">
        <v>0</v>
      </c>
      <c r="AG534" s="8">
        <v>-0.49352860267821486</v>
      </c>
      <c r="AH534" s="8">
        <v>1</v>
      </c>
      <c r="AI534" s="8">
        <v>0</v>
      </c>
      <c r="AJ534" s="8">
        <v>1</v>
      </c>
      <c r="AK534" s="8">
        <v>0</v>
      </c>
      <c r="AL534" s="8">
        <v>-0.37183296280653644</v>
      </c>
      <c r="AM534" s="8">
        <v>-0.19527168382016377</v>
      </c>
      <c r="AP534" s="6">
        <v>0</v>
      </c>
      <c r="AQ534" s="6">
        <f t="shared" si="35"/>
        <v>-2.0384579283344542E-2</v>
      </c>
      <c r="AR534" s="6">
        <f t="shared" si="36"/>
        <v>1.0032524092833446</v>
      </c>
      <c r="AS534" s="6" t="s">
        <v>120</v>
      </c>
      <c r="AT534" s="6">
        <f t="shared" si="33"/>
        <v>1</v>
      </c>
      <c r="AU534" s="6">
        <f t="shared" si="34"/>
        <v>1</v>
      </c>
    </row>
    <row r="535" spans="1:47">
      <c r="A535" s="8">
        <v>-1</v>
      </c>
      <c r="B535" s="8">
        <v>0</v>
      </c>
      <c r="C535" s="8">
        <v>-1.3201588403033786</v>
      </c>
      <c r="D535" s="8">
        <v>-0.37839752251499786</v>
      </c>
      <c r="E535" s="8">
        <v>0</v>
      </c>
      <c r="F535" s="8">
        <v>1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1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1</v>
      </c>
      <c r="Z535" s="8">
        <v>0</v>
      </c>
      <c r="AA535" s="8">
        <v>0</v>
      </c>
      <c r="AB535" s="8">
        <v>0</v>
      </c>
      <c r="AC535" s="8">
        <v>0</v>
      </c>
      <c r="AD535" s="8">
        <v>-0.63899514734425511</v>
      </c>
      <c r="AE535" s="8">
        <v>0</v>
      </c>
      <c r="AF535" s="8">
        <v>0</v>
      </c>
      <c r="AG535" s="8">
        <v>-0.49352860267821486</v>
      </c>
      <c r="AH535" s="8">
        <v>0</v>
      </c>
      <c r="AI535" s="8">
        <v>0</v>
      </c>
      <c r="AJ535" s="8">
        <v>1</v>
      </c>
      <c r="AK535" s="8">
        <v>0</v>
      </c>
      <c r="AL535" s="8">
        <v>-0.37183296280653644</v>
      </c>
      <c r="AM535" s="8">
        <v>-0.19527168382016377</v>
      </c>
      <c r="AP535" s="6">
        <v>0</v>
      </c>
      <c r="AQ535" s="6">
        <f t="shared" si="35"/>
        <v>-2.0359251306439181E-2</v>
      </c>
      <c r="AR535" s="6">
        <f t="shared" si="36"/>
        <v>1.0032270813064392</v>
      </c>
      <c r="AS535" s="6" t="s">
        <v>120</v>
      </c>
      <c r="AT535" s="6">
        <f t="shared" si="33"/>
        <v>1</v>
      </c>
      <c r="AU535" s="6">
        <f t="shared" si="34"/>
        <v>1</v>
      </c>
    </row>
    <row r="536" spans="1:47">
      <c r="A536" s="8">
        <v>-1</v>
      </c>
      <c r="B536" s="8">
        <v>0</v>
      </c>
      <c r="C536" s="8">
        <v>-1.0181325515307307</v>
      </c>
      <c r="D536" s="8">
        <v>-0.92277501075920454</v>
      </c>
      <c r="E536" s="8">
        <v>0</v>
      </c>
      <c r="F536" s="8">
        <v>1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1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1</v>
      </c>
      <c r="Z536" s="8">
        <v>0</v>
      </c>
      <c r="AA536" s="8">
        <v>0</v>
      </c>
      <c r="AB536" s="8">
        <v>0</v>
      </c>
      <c r="AC536" s="8">
        <v>0</v>
      </c>
      <c r="AD536" s="8">
        <v>-0.65244197846932406</v>
      </c>
      <c r="AE536" s="8">
        <v>0</v>
      </c>
      <c r="AF536" s="8">
        <v>0</v>
      </c>
      <c r="AG536" s="8">
        <v>-0.49352860267821486</v>
      </c>
      <c r="AH536" s="8">
        <v>1</v>
      </c>
      <c r="AI536" s="8">
        <v>0</v>
      </c>
      <c r="AJ536" s="8">
        <v>1</v>
      </c>
      <c r="AK536" s="8">
        <v>0</v>
      </c>
      <c r="AL536" s="8">
        <v>1.1383964582369916</v>
      </c>
      <c r="AM536" s="8">
        <v>-0.19527168382016377</v>
      </c>
      <c r="AP536" s="6">
        <v>0</v>
      </c>
      <c r="AQ536" s="6">
        <f t="shared" si="35"/>
        <v>-2.0437203293615966E-2</v>
      </c>
      <c r="AR536" s="6">
        <f t="shared" si="36"/>
        <v>1.003305033293616</v>
      </c>
      <c r="AS536" s="6" t="s">
        <v>120</v>
      </c>
      <c r="AT536" s="6">
        <f t="shared" si="33"/>
        <v>1</v>
      </c>
      <c r="AU536" s="6">
        <f t="shared" si="34"/>
        <v>1</v>
      </c>
    </row>
    <row r="537" spans="1:47">
      <c r="A537" s="8">
        <v>-1</v>
      </c>
      <c r="B537" s="8">
        <v>0</v>
      </c>
      <c r="C537" s="8">
        <v>-0.9126764451156999</v>
      </c>
      <c r="D537" s="8">
        <v>0.96044969488265441</v>
      </c>
      <c r="E537" s="8">
        <v>0</v>
      </c>
      <c r="F537" s="8">
        <v>1</v>
      </c>
      <c r="G537" s="8">
        <v>0</v>
      </c>
      <c r="H537" s="8">
        <v>0</v>
      </c>
      <c r="I537" s="8">
        <v>0</v>
      </c>
      <c r="J537" s="8">
        <v>1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1</v>
      </c>
      <c r="Z537" s="8">
        <v>0</v>
      </c>
      <c r="AA537" s="8">
        <v>0</v>
      </c>
      <c r="AB537" s="8">
        <v>0</v>
      </c>
      <c r="AC537" s="8">
        <v>0</v>
      </c>
      <c r="AD537" s="8">
        <v>-0.65244197846932406</v>
      </c>
      <c r="AE537" s="8">
        <v>0</v>
      </c>
      <c r="AF537" s="8">
        <v>0</v>
      </c>
      <c r="AG537" s="8">
        <v>-0.49352860267821486</v>
      </c>
      <c r="AH537" s="8">
        <v>0</v>
      </c>
      <c r="AI537" s="8">
        <v>0</v>
      </c>
      <c r="AJ537" s="8">
        <v>1</v>
      </c>
      <c r="AK537" s="8">
        <v>0</v>
      </c>
      <c r="AL537" s="8">
        <v>9.2853012899164533E-2</v>
      </c>
      <c r="AM537" s="8">
        <v>-3.3368838556155438E-3</v>
      </c>
      <c r="AP537" s="6">
        <v>1.6745138E-2</v>
      </c>
      <c r="AQ537" s="6">
        <f t="shared" si="35"/>
        <v>-3.8703612167928774E-4</v>
      </c>
      <c r="AR537" s="6">
        <f t="shared" si="36"/>
        <v>0.98325486612167934</v>
      </c>
      <c r="AS537" s="6" t="s">
        <v>120</v>
      </c>
      <c r="AT537" s="6">
        <f t="shared" si="33"/>
        <v>0.98325486200000001</v>
      </c>
      <c r="AU537" s="6">
        <f t="shared" si="34"/>
        <v>1</v>
      </c>
    </row>
    <row r="538" spans="1:47">
      <c r="A538" s="8">
        <v>-1</v>
      </c>
      <c r="B538" s="8">
        <v>0</v>
      </c>
      <c r="C538" s="8">
        <v>-0.16773450939992321</v>
      </c>
      <c r="D538" s="8">
        <v>-0.60438448719202098</v>
      </c>
      <c r="E538" s="8">
        <v>1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1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1</v>
      </c>
      <c r="Z538" s="8">
        <v>0</v>
      </c>
      <c r="AA538" s="8">
        <v>0</v>
      </c>
      <c r="AB538" s="8">
        <v>0</v>
      </c>
      <c r="AC538" s="8">
        <v>0</v>
      </c>
      <c r="AD538" s="8">
        <v>-0.29087163043969405</v>
      </c>
      <c r="AE538" s="8">
        <v>0</v>
      </c>
      <c r="AF538" s="8">
        <v>0</v>
      </c>
      <c r="AG538" s="8">
        <v>-0.49352860267821486</v>
      </c>
      <c r="AH538" s="8">
        <v>1</v>
      </c>
      <c r="AI538" s="8">
        <v>0</v>
      </c>
      <c r="AJ538" s="8">
        <v>1</v>
      </c>
      <c r="AK538" s="8">
        <v>0</v>
      </c>
      <c r="AL538" s="8">
        <v>0.5575389886048655</v>
      </c>
      <c r="AM538" s="8">
        <v>-0.19527168382016377</v>
      </c>
      <c r="AP538" s="6">
        <v>0</v>
      </c>
      <c r="AQ538" s="6">
        <f t="shared" si="35"/>
        <v>-2.0413461765907238E-2</v>
      </c>
      <c r="AR538" s="6">
        <f t="shared" si="36"/>
        <v>1.0032812917659073</v>
      </c>
      <c r="AS538" s="6" t="s">
        <v>120</v>
      </c>
      <c r="AT538" s="6">
        <f t="shared" si="33"/>
        <v>1</v>
      </c>
      <c r="AU538" s="6">
        <f t="shared" si="34"/>
        <v>1</v>
      </c>
    </row>
    <row r="539" spans="1:47">
      <c r="A539" s="8">
        <v>-1</v>
      </c>
      <c r="B539" s="8">
        <v>1</v>
      </c>
      <c r="C539" s="8">
        <v>-0.22341533358705915</v>
      </c>
      <c r="D539" s="8">
        <v>-0.88059077735282698</v>
      </c>
      <c r="E539" s="8">
        <v>0</v>
      </c>
      <c r="F539" s="8">
        <v>1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1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1</v>
      </c>
      <c r="Z539" s="8">
        <v>0</v>
      </c>
      <c r="AA539" s="8">
        <v>0</v>
      </c>
      <c r="AB539" s="8">
        <v>0</v>
      </c>
      <c r="AC539" s="8">
        <v>0</v>
      </c>
      <c r="AD539" s="8">
        <v>-0.57773736110783025</v>
      </c>
      <c r="AE539" s="8">
        <v>0</v>
      </c>
      <c r="AF539" s="8">
        <v>0</v>
      </c>
      <c r="AG539" s="8">
        <v>-0.49352860267821486</v>
      </c>
      <c r="AH539" s="8">
        <v>0</v>
      </c>
      <c r="AI539" s="8">
        <v>0</v>
      </c>
      <c r="AJ539" s="8">
        <v>1</v>
      </c>
      <c r="AK539" s="8">
        <v>0</v>
      </c>
      <c r="AL539" s="8">
        <v>0.20902450682558976</v>
      </c>
      <c r="AM539" s="8">
        <v>-0.16840081182512703</v>
      </c>
      <c r="AP539" s="6">
        <v>0</v>
      </c>
      <c r="AQ539" s="6">
        <f t="shared" si="35"/>
        <v>-1.7602695341157961E-2</v>
      </c>
      <c r="AR539" s="6">
        <f t="shared" si="36"/>
        <v>1.0004705253411579</v>
      </c>
      <c r="AS539" s="6" t="s">
        <v>120</v>
      </c>
      <c r="AT539" s="6">
        <f t="shared" si="33"/>
        <v>1</v>
      </c>
      <c r="AU539" s="6">
        <f t="shared" si="34"/>
        <v>1</v>
      </c>
    </row>
    <row r="540" spans="1:47">
      <c r="A540" s="8">
        <v>-1</v>
      </c>
      <c r="B540" s="8">
        <v>1</v>
      </c>
      <c r="C540" s="8">
        <v>-0.68067301100263233</v>
      </c>
      <c r="D540" s="8">
        <v>-0.40350718525688928</v>
      </c>
      <c r="E540" s="8">
        <v>0</v>
      </c>
      <c r="F540" s="8">
        <v>1</v>
      </c>
      <c r="G540" s="8">
        <v>0</v>
      </c>
      <c r="H540" s="8">
        <v>1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1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0.68028839525972529</v>
      </c>
      <c r="AE540" s="8">
        <v>0</v>
      </c>
      <c r="AF540" s="8">
        <v>0</v>
      </c>
      <c r="AG540" s="8">
        <v>-0.49352860267821486</v>
      </c>
      <c r="AH540" s="8">
        <v>0</v>
      </c>
      <c r="AI540" s="8">
        <v>0</v>
      </c>
      <c r="AJ540" s="8">
        <v>1</v>
      </c>
      <c r="AK540" s="8">
        <v>0</v>
      </c>
      <c r="AL540" s="8">
        <v>-0.13948997495368595</v>
      </c>
      <c r="AM540" s="8">
        <v>-0.19047331382105007</v>
      </c>
      <c r="AP540" s="6">
        <v>0</v>
      </c>
      <c r="AQ540" s="6">
        <f t="shared" si="35"/>
        <v>-1.985613333527593E-2</v>
      </c>
      <c r="AR540" s="6">
        <f t="shared" si="36"/>
        <v>1.002723963335276</v>
      </c>
      <c r="AS540" s="6" t="s">
        <v>120</v>
      </c>
      <c r="AT540" s="6">
        <f t="shared" si="33"/>
        <v>1</v>
      </c>
      <c r="AU540" s="6">
        <f t="shared" si="34"/>
        <v>1</v>
      </c>
    </row>
    <row r="541" spans="1:47">
      <c r="A541" s="8">
        <v>-1</v>
      </c>
      <c r="B541" s="8">
        <v>1</v>
      </c>
      <c r="C541" s="8">
        <v>1.5161201280581779E-4</v>
      </c>
      <c r="D541" s="8">
        <v>-0.15241055783797475</v>
      </c>
      <c r="E541" s="8">
        <v>1</v>
      </c>
      <c r="F541" s="8">
        <v>0</v>
      </c>
      <c r="G541" s="8">
        <v>0</v>
      </c>
      <c r="H541" s="8">
        <v>0</v>
      </c>
      <c r="I541" s="8">
        <v>0</v>
      </c>
      <c r="J541" s="8">
        <v>1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1</v>
      </c>
      <c r="Z541" s="8">
        <v>0</v>
      </c>
      <c r="AA541" s="8">
        <v>0</v>
      </c>
      <c r="AB541" s="8">
        <v>0</v>
      </c>
      <c r="AC541" s="8">
        <v>0</v>
      </c>
      <c r="AD541" s="8">
        <v>-0.63899514734425511</v>
      </c>
      <c r="AE541" s="8">
        <v>0</v>
      </c>
      <c r="AF541" s="8">
        <v>0</v>
      </c>
      <c r="AG541" s="8">
        <v>-0.49352860267821486</v>
      </c>
      <c r="AH541" s="8">
        <v>1</v>
      </c>
      <c r="AI541" s="8">
        <v>0</v>
      </c>
      <c r="AJ541" s="8">
        <v>1</v>
      </c>
      <c r="AK541" s="8">
        <v>0</v>
      </c>
      <c r="AL541" s="8">
        <v>1.3184622738229508</v>
      </c>
      <c r="AM541" s="8">
        <v>-0.19527168382016377</v>
      </c>
      <c r="AP541" s="6">
        <v>0</v>
      </c>
      <c r="AQ541" s="6">
        <f t="shared" si="35"/>
        <v>-2.0491262464518215E-2</v>
      </c>
      <c r="AR541" s="6">
        <f t="shared" si="36"/>
        <v>1.0033590924645182</v>
      </c>
      <c r="AS541" s="6" t="s">
        <v>120</v>
      </c>
      <c r="AT541" s="6">
        <f t="shared" si="33"/>
        <v>1</v>
      </c>
      <c r="AU541" s="6">
        <f t="shared" si="34"/>
        <v>1</v>
      </c>
    </row>
    <row r="542" spans="1:47">
      <c r="A542" s="8">
        <v>-1</v>
      </c>
      <c r="B542" s="8">
        <v>1</v>
      </c>
      <c r="C542" s="8">
        <v>-0.79287830822822492</v>
      </c>
      <c r="D542" s="8">
        <v>1.47971752038497</v>
      </c>
      <c r="E542" s="8">
        <v>0</v>
      </c>
      <c r="F542" s="8">
        <v>1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1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1</v>
      </c>
      <c r="Z542" s="8">
        <v>0</v>
      </c>
      <c r="AA542" s="8">
        <v>0</v>
      </c>
      <c r="AB542" s="8">
        <v>0</v>
      </c>
      <c r="AC542" s="8">
        <v>0</v>
      </c>
      <c r="AD542" s="8">
        <v>0.33216487835516423</v>
      </c>
      <c r="AE542" s="8">
        <v>0</v>
      </c>
      <c r="AF542" s="8">
        <v>1</v>
      </c>
      <c r="AG542" s="8">
        <v>-8.2254767113035795E-2</v>
      </c>
      <c r="AH542" s="8">
        <v>1</v>
      </c>
      <c r="AI542" s="8">
        <v>0</v>
      </c>
      <c r="AJ542" s="8">
        <v>1</v>
      </c>
      <c r="AK542" s="8">
        <v>0</v>
      </c>
      <c r="AL542" s="8">
        <v>-2.3318481027260713E-2</v>
      </c>
      <c r="AM542" s="8">
        <v>-0.16206696342629692</v>
      </c>
      <c r="AP542" s="6">
        <v>1.9051509000000001E-4</v>
      </c>
      <c r="AQ542" s="6">
        <f t="shared" si="35"/>
        <v>-1.6941659022565041E-2</v>
      </c>
      <c r="AR542" s="6">
        <f t="shared" si="36"/>
        <v>0.99980948902256506</v>
      </c>
      <c r="AS542" s="6" t="s">
        <v>120</v>
      </c>
      <c r="AT542" s="6">
        <f t="shared" si="33"/>
        <v>0.99980948490999999</v>
      </c>
      <c r="AU542" s="6">
        <f t="shared" si="34"/>
        <v>1</v>
      </c>
    </row>
    <row r="543" spans="1:47">
      <c r="A543" s="8">
        <v>-1</v>
      </c>
      <c r="B543" s="8">
        <v>1</v>
      </c>
      <c r="C543" s="8">
        <v>0.38822991489034847</v>
      </c>
      <c r="D543" s="8">
        <v>-0.871551298765746</v>
      </c>
      <c r="E543" s="8">
        <v>1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1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1</v>
      </c>
      <c r="Z543" s="8">
        <v>0</v>
      </c>
      <c r="AA543" s="8">
        <v>0</v>
      </c>
      <c r="AB543" s="8">
        <v>0</v>
      </c>
      <c r="AC543" s="8">
        <v>0</v>
      </c>
      <c r="AD543" s="8">
        <v>-0.57773736110783025</v>
      </c>
      <c r="AE543" s="8">
        <v>0</v>
      </c>
      <c r="AF543" s="8">
        <v>0</v>
      </c>
      <c r="AG543" s="8">
        <v>-0.49352860267821486</v>
      </c>
      <c r="AH543" s="8">
        <v>1</v>
      </c>
      <c r="AI543" s="8">
        <v>0</v>
      </c>
      <c r="AJ543" s="8">
        <v>1</v>
      </c>
      <c r="AK543" s="8">
        <v>0</v>
      </c>
      <c r="AL543" s="8">
        <v>0.72598765479818206</v>
      </c>
      <c r="AM543" s="8">
        <v>-0.19488781422023468</v>
      </c>
      <c r="AP543" s="6">
        <v>0</v>
      </c>
      <c r="AQ543" s="6">
        <f t="shared" si="35"/>
        <v>-2.0405540081912872E-2</v>
      </c>
      <c r="AR543" s="6">
        <f t="shared" si="36"/>
        <v>1.003273370081913</v>
      </c>
      <c r="AS543" s="6" t="s">
        <v>120</v>
      </c>
      <c r="AT543" s="6">
        <f t="shared" si="33"/>
        <v>1</v>
      </c>
      <c r="AU543" s="6">
        <f t="shared" si="34"/>
        <v>1</v>
      </c>
    </row>
    <row r="544" spans="1:47">
      <c r="A544" s="8">
        <v>-1</v>
      </c>
      <c r="B544" s="8">
        <v>1</v>
      </c>
      <c r="C544" s="8">
        <v>0.94335102778884039</v>
      </c>
      <c r="D544" s="8">
        <v>-0.13533598717348855</v>
      </c>
      <c r="E544" s="8">
        <v>0</v>
      </c>
      <c r="F544" s="8">
        <v>1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1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1</v>
      </c>
      <c r="Z544" s="8">
        <v>0</v>
      </c>
      <c r="AA544" s="8">
        <v>0</v>
      </c>
      <c r="AB544" s="8">
        <v>0</v>
      </c>
      <c r="AC544" s="8">
        <v>0</v>
      </c>
      <c r="AD544" s="8">
        <v>-0.65244197846932406</v>
      </c>
      <c r="AE544" s="8">
        <v>0</v>
      </c>
      <c r="AF544" s="8">
        <v>0</v>
      </c>
      <c r="AG544" s="8">
        <v>-0.49352860267821486</v>
      </c>
      <c r="AH544" s="8">
        <v>0</v>
      </c>
      <c r="AI544" s="8">
        <v>0</v>
      </c>
      <c r="AJ544" s="8">
        <v>1</v>
      </c>
      <c r="AK544" s="8">
        <v>0</v>
      </c>
      <c r="AL544" s="8">
        <v>-0.44153585916239158</v>
      </c>
      <c r="AM544" s="8">
        <v>-0.17607820382370895</v>
      </c>
      <c r="AP544" s="6">
        <v>0</v>
      </c>
      <c r="AQ544" s="6">
        <f t="shared" si="35"/>
        <v>-1.8402459536672779E-2</v>
      </c>
      <c r="AR544" s="6">
        <f t="shared" si="36"/>
        <v>1.0012702895366727</v>
      </c>
      <c r="AS544" s="6" t="s">
        <v>120</v>
      </c>
      <c r="AT544" s="6">
        <f t="shared" si="33"/>
        <v>1</v>
      </c>
      <c r="AU544" s="6">
        <f t="shared" si="34"/>
        <v>1</v>
      </c>
    </row>
    <row r="545" spans="1:47">
      <c r="A545" s="8">
        <v>-1</v>
      </c>
      <c r="B545" s="8">
        <v>0</v>
      </c>
      <c r="C545" s="8">
        <v>1.5161201280581779E-4</v>
      </c>
      <c r="D545" s="8">
        <v>-0.65460381267580381</v>
      </c>
      <c r="E545" s="8">
        <v>0</v>
      </c>
      <c r="F545" s="8">
        <v>1</v>
      </c>
      <c r="G545" s="8">
        <v>0</v>
      </c>
      <c r="H545" s="8">
        <v>1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1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-0.66439471724716304</v>
      </c>
      <c r="AE545" s="8">
        <v>0</v>
      </c>
      <c r="AF545" s="8">
        <v>1</v>
      </c>
      <c r="AG545" s="8">
        <v>-8.2254767113035795E-2</v>
      </c>
      <c r="AH545" s="8">
        <v>1</v>
      </c>
      <c r="AI545" s="8">
        <v>0</v>
      </c>
      <c r="AJ545" s="8">
        <v>1</v>
      </c>
      <c r="AK545" s="8">
        <v>0</v>
      </c>
      <c r="AL545" s="8">
        <v>9.2853012899164533E-2</v>
      </c>
      <c r="AM545" s="8">
        <v>-0.1751185298238862</v>
      </c>
      <c r="AP545" s="6">
        <v>0</v>
      </c>
      <c r="AQ545" s="6">
        <f t="shared" si="35"/>
        <v>-1.8289385313547148E-2</v>
      </c>
      <c r="AR545" s="6">
        <f t="shared" si="36"/>
        <v>1.0011572153135471</v>
      </c>
      <c r="AS545" s="6" t="s">
        <v>120</v>
      </c>
      <c r="AT545" s="6">
        <f t="shared" si="33"/>
        <v>1</v>
      </c>
      <c r="AU545" s="6">
        <f t="shared" si="34"/>
        <v>1</v>
      </c>
    </row>
    <row r="546" spans="1:47">
      <c r="A546" s="8">
        <v>-1</v>
      </c>
      <c r="B546" s="8">
        <v>1</v>
      </c>
      <c r="C546" s="8">
        <v>-0.97595010896471834</v>
      </c>
      <c r="D546" s="8">
        <v>1.2627700342950277</v>
      </c>
      <c r="E546" s="8">
        <v>0</v>
      </c>
      <c r="F546" s="8">
        <v>1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1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1</v>
      </c>
      <c r="Z546" s="8">
        <v>0</v>
      </c>
      <c r="AA546" s="8">
        <v>0</v>
      </c>
      <c r="AB546" s="8">
        <v>0</v>
      </c>
      <c r="AC546" s="8">
        <v>0</v>
      </c>
      <c r="AD546" s="8">
        <v>-6.6757778355212655E-2</v>
      </c>
      <c r="AE546" s="8">
        <v>0</v>
      </c>
      <c r="AF546" s="8">
        <v>0</v>
      </c>
      <c r="AG546" s="8">
        <v>-0.49352860267821486</v>
      </c>
      <c r="AH546" s="8">
        <v>1</v>
      </c>
      <c r="AI546" s="8">
        <v>0</v>
      </c>
      <c r="AJ546" s="8">
        <v>1</v>
      </c>
      <c r="AK546" s="8">
        <v>0</v>
      </c>
      <c r="AL546" s="8">
        <v>-0.27889576766539625</v>
      </c>
      <c r="AM546" s="8">
        <v>-0.19527168382016377</v>
      </c>
      <c r="AP546" s="6">
        <v>0</v>
      </c>
      <c r="AQ546" s="6">
        <f t="shared" si="35"/>
        <v>-2.0402644779634747E-2</v>
      </c>
      <c r="AR546" s="6">
        <f t="shared" si="36"/>
        <v>1.0032704747796348</v>
      </c>
      <c r="AS546" s="6" t="s">
        <v>120</v>
      </c>
      <c r="AT546" s="6">
        <f t="shared" si="33"/>
        <v>1</v>
      </c>
      <c r="AU546" s="6">
        <f t="shared" si="34"/>
        <v>1</v>
      </c>
    </row>
    <row r="547" spans="1:47">
      <c r="A547" s="8">
        <v>-1</v>
      </c>
      <c r="B547" s="8">
        <v>1</v>
      </c>
      <c r="C547" s="8">
        <v>0.66916515110976049</v>
      </c>
      <c r="D547" s="8">
        <v>-0.62949414993391239</v>
      </c>
      <c r="E547" s="8">
        <v>0</v>
      </c>
      <c r="F547" s="8">
        <v>1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1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1</v>
      </c>
      <c r="Z547" s="8">
        <v>0</v>
      </c>
      <c r="AA547" s="8">
        <v>0</v>
      </c>
      <c r="AB547" s="8">
        <v>0</v>
      </c>
      <c r="AC547" s="8">
        <v>0</v>
      </c>
      <c r="AD547" s="8">
        <v>-0.21616701307820024</v>
      </c>
      <c r="AE547" s="8">
        <v>0</v>
      </c>
      <c r="AF547" s="8">
        <v>0</v>
      </c>
      <c r="AG547" s="8">
        <v>-0.49352860267821486</v>
      </c>
      <c r="AH547" s="8">
        <v>0</v>
      </c>
      <c r="AI547" s="8">
        <v>0</v>
      </c>
      <c r="AJ547" s="8">
        <v>1</v>
      </c>
      <c r="AK547" s="8">
        <v>0</v>
      </c>
      <c r="AL547" s="8">
        <v>-1.0688619263650878</v>
      </c>
      <c r="AM547" s="8">
        <v>-0.13462028703136653</v>
      </c>
      <c r="AP547" s="6">
        <v>3.1195686999999999E-3</v>
      </c>
      <c r="AQ547" s="6">
        <f t="shared" si="35"/>
        <v>-1.4012605453457481E-2</v>
      </c>
      <c r="AR547" s="6">
        <f t="shared" si="36"/>
        <v>0.9968804354534575</v>
      </c>
      <c r="AS547" s="6" t="s">
        <v>120</v>
      </c>
      <c r="AT547" s="6">
        <f t="shared" si="33"/>
        <v>0.99688043130000004</v>
      </c>
      <c r="AU547" s="6">
        <f t="shared" si="34"/>
        <v>1</v>
      </c>
    </row>
    <row r="548" spans="1:47">
      <c r="A548" s="8">
        <v>-1</v>
      </c>
      <c r="B548" s="8">
        <v>1</v>
      </c>
      <c r="C548" s="8">
        <v>-0.1044608455509048</v>
      </c>
      <c r="D548" s="8">
        <v>-0.85548111461093546</v>
      </c>
      <c r="E548" s="8">
        <v>0</v>
      </c>
      <c r="F548" s="8">
        <v>1</v>
      </c>
      <c r="G548" s="8">
        <v>0</v>
      </c>
      <c r="H548" s="8">
        <v>0</v>
      </c>
      <c r="I548" s="8">
        <v>1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1</v>
      </c>
      <c r="AC548" s="8">
        <v>0</v>
      </c>
      <c r="AD548" s="8">
        <v>-0.63899514734425511</v>
      </c>
      <c r="AE548" s="8">
        <v>0</v>
      </c>
      <c r="AF548" s="8">
        <v>0</v>
      </c>
      <c r="AG548" s="8">
        <v>-0.49352860267821486</v>
      </c>
      <c r="AH548" s="8">
        <v>1</v>
      </c>
      <c r="AI548" s="8">
        <v>1</v>
      </c>
      <c r="AJ548" s="8">
        <v>0</v>
      </c>
      <c r="AK548" s="8">
        <v>0</v>
      </c>
      <c r="AL548" s="8">
        <v>0.39489889710787013</v>
      </c>
      <c r="AM548" s="8">
        <v>-0.19527168382016377</v>
      </c>
      <c r="AP548" s="6">
        <v>0</v>
      </c>
      <c r="AQ548" s="6">
        <f t="shared" si="35"/>
        <v>-2.0420429798938409E-2</v>
      </c>
      <c r="AR548" s="6">
        <f t="shared" si="36"/>
        <v>1.0032882597989383</v>
      </c>
      <c r="AS548" s="6" t="s">
        <v>120</v>
      </c>
      <c r="AT548" s="6">
        <f t="shared" si="33"/>
        <v>1</v>
      </c>
      <c r="AU548" s="6">
        <f t="shared" si="34"/>
        <v>1</v>
      </c>
    </row>
    <row r="549" spans="1:47">
      <c r="A549" s="8">
        <v>-1</v>
      </c>
      <c r="B549" s="8">
        <v>1</v>
      </c>
      <c r="C549" s="8">
        <v>0.76027939578211734</v>
      </c>
      <c r="D549" s="8">
        <v>-0.29503344221191818</v>
      </c>
      <c r="E549" s="8">
        <v>0</v>
      </c>
      <c r="F549" s="8">
        <v>1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1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1</v>
      </c>
      <c r="Z549" s="8">
        <v>0</v>
      </c>
      <c r="AA549" s="8">
        <v>0</v>
      </c>
      <c r="AB549" s="8">
        <v>0</v>
      </c>
      <c r="AC549" s="8">
        <v>0</v>
      </c>
      <c r="AD549" s="8">
        <v>0.38146992581375011</v>
      </c>
      <c r="AE549" s="8">
        <v>0</v>
      </c>
      <c r="AF549" s="8">
        <v>0</v>
      </c>
      <c r="AG549" s="8">
        <v>-0.49352860267821486</v>
      </c>
      <c r="AH549" s="8">
        <v>1</v>
      </c>
      <c r="AI549" s="8">
        <v>1</v>
      </c>
      <c r="AJ549" s="8">
        <v>0</v>
      </c>
      <c r="AK549" s="8">
        <v>0</v>
      </c>
      <c r="AL549" s="8">
        <v>1.254567952163417</v>
      </c>
      <c r="AM549" s="8">
        <v>-0.19527168382016377</v>
      </c>
      <c r="AP549" s="6">
        <v>0</v>
      </c>
      <c r="AQ549" s="6">
        <f t="shared" si="35"/>
        <v>-2.0466945664336565E-2</v>
      </c>
      <c r="AR549" s="6">
        <f t="shared" si="36"/>
        <v>1.0033347756643365</v>
      </c>
      <c r="AS549" s="6" t="s">
        <v>120</v>
      </c>
      <c r="AT549" s="6">
        <f t="shared" si="33"/>
        <v>1</v>
      </c>
      <c r="AU549" s="6">
        <f t="shared" si="34"/>
        <v>1</v>
      </c>
    </row>
    <row r="550" spans="1:47">
      <c r="A550" s="8">
        <v>-1</v>
      </c>
      <c r="B550" s="8">
        <v>1</v>
      </c>
      <c r="C550" s="8">
        <v>9.952608641258956E-4</v>
      </c>
      <c r="D550" s="8">
        <v>-0.80526178912715263</v>
      </c>
      <c r="E550" s="8">
        <v>1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1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1</v>
      </c>
      <c r="Z550" s="8">
        <v>0</v>
      </c>
      <c r="AA550" s="8">
        <v>0</v>
      </c>
      <c r="AB550" s="8">
        <v>0</v>
      </c>
      <c r="AC550" s="8">
        <v>0</v>
      </c>
      <c r="AD550" s="8">
        <v>0.38146992581375011</v>
      </c>
      <c r="AE550" s="8">
        <v>0</v>
      </c>
      <c r="AF550" s="8">
        <v>0</v>
      </c>
      <c r="AG550" s="8">
        <v>-0.49352860267821486</v>
      </c>
      <c r="AH550" s="8">
        <v>1</v>
      </c>
      <c r="AI550" s="8">
        <v>0</v>
      </c>
      <c r="AJ550" s="8">
        <v>1</v>
      </c>
      <c r="AK550" s="8">
        <v>0</v>
      </c>
      <c r="AL550" s="8">
        <v>0.78988197645771596</v>
      </c>
      <c r="AM550" s="8">
        <v>-0.19527168382016377</v>
      </c>
      <c r="AP550" s="6">
        <v>0</v>
      </c>
      <c r="AQ550" s="6">
        <f t="shared" si="35"/>
        <v>-2.0418577920151688E-2</v>
      </c>
      <c r="AR550" s="6">
        <f t="shared" si="36"/>
        <v>1.0032864079201518</v>
      </c>
      <c r="AS550" s="6" t="s">
        <v>120</v>
      </c>
      <c r="AT550" s="6">
        <f t="shared" si="33"/>
        <v>1</v>
      </c>
      <c r="AU550" s="6">
        <f t="shared" si="34"/>
        <v>1</v>
      </c>
    </row>
    <row r="551" spans="1:47">
      <c r="A551" s="8">
        <v>-1</v>
      </c>
      <c r="B551" s="8">
        <v>0</v>
      </c>
      <c r="C551" s="8">
        <v>-1.0113833607201688</v>
      </c>
      <c r="D551" s="8">
        <v>-0.82233635979163877</v>
      </c>
      <c r="E551" s="8">
        <v>1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1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1</v>
      </c>
      <c r="Z551" s="8">
        <v>0</v>
      </c>
      <c r="AA551" s="8">
        <v>0</v>
      </c>
      <c r="AB551" s="8">
        <v>0</v>
      </c>
      <c r="AC551" s="8">
        <v>0</v>
      </c>
      <c r="AD551" s="8">
        <v>-0.36557624780118786</v>
      </c>
      <c r="AE551" s="8">
        <v>0</v>
      </c>
      <c r="AF551" s="8">
        <v>1</v>
      </c>
      <c r="AG551" s="8">
        <v>-0.28789168489562533</v>
      </c>
      <c r="AH551" s="8">
        <v>0</v>
      </c>
      <c r="AI551" s="8">
        <v>0</v>
      </c>
      <c r="AJ551" s="8">
        <v>1</v>
      </c>
      <c r="AK551" s="8">
        <v>0</v>
      </c>
      <c r="AL551" s="8">
        <v>10.548287466277436</v>
      </c>
      <c r="AM551" s="8">
        <v>-0.19488781422023468</v>
      </c>
      <c r="AP551" s="6">
        <v>0</v>
      </c>
      <c r="AQ551" s="6">
        <f t="shared" si="35"/>
        <v>-2.0920558025701971E-2</v>
      </c>
      <c r="AR551" s="6">
        <f t="shared" si="36"/>
        <v>1.0037883880257019</v>
      </c>
      <c r="AS551" s="6" t="s">
        <v>120</v>
      </c>
      <c r="AT551" s="6">
        <f t="shared" si="33"/>
        <v>1</v>
      </c>
      <c r="AU551" s="6">
        <f t="shared" si="34"/>
        <v>1</v>
      </c>
    </row>
    <row r="552" spans="1:47">
      <c r="A552" s="8">
        <v>-1</v>
      </c>
      <c r="B552" s="8">
        <v>1</v>
      </c>
      <c r="C552" s="8">
        <v>-0.14664328811691707</v>
      </c>
      <c r="D552" s="8">
        <v>-0.70482313815958675</v>
      </c>
      <c r="E552" s="8">
        <v>1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1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1</v>
      </c>
      <c r="Z552" s="8">
        <v>0</v>
      </c>
      <c r="AA552" s="8">
        <v>0</v>
      </c>
      <c r="AB552" s="8">
        <v>0</v>
      </c>
      <c r="AC552" s="8">
        <v>0</v>
      </c>
      <c r="AD552" s="8">
        <v>-0.58969009988566923</v>
      </c>
      <c r="AE552" s="8">
        <v>0</v>
      </c>
      <c r="AF552" s="8">
        <v>0</v>
      </c>
      <c r="AG552" s="8">
        <v>-0.49352860267821486</v>
      </c>
      <c r="AH552" s="8">
        <v>0</v>
      </c>
      <c r="AI552" s="8">
        <v>0</v>
      </c>
      <c r="AJ552" s="8">
        <v>1</v>
      </c>
      <c r="AK552" s="8">
        <v>0</v>
      </c>
      <c r="AL552" s="8">
        <v>0.23225880561087481</v>
      </c>
      <c r="AM552" s="8">
        <v>-0.19527168382016377</v>
      </c>
      <c r="AP552" s="6">
        <v>0</v>
      </c>
      <c r="AQ552" s="6">
        <f t="shared" si="35"/>
        <v>-2.0414141830604353E-2</v>
      </c>
      <c r="AR552" s="6">
        <f t="shared" si="36"/>
        <v>1.0032819718306043</v>
      </c>
      <c r="AS552" s="6" t="s">
        <v>120</v>
      </c>
      <c r="AT552" s="6">
        <f t="shared" si="33"/>
        <v>1</v>
      </c>
      <c r="AU552" s="6">
        <f t="shared" si="34"/>
        <v>1</v>
      </c>
    </row>
    <row r="553" spans="1:47">
      <c r="A553" s="8">
        <v>-1</v>
      </c>
      <c r="B553" s="8">
        <v>1</v>
      </c>
      <c r="C553" s="8">
        <v>1.3930160342723015</v>
      </c>
      <c r="D553" s="8">
        <v>-0.20262988332175766</v>
      </c>
      <c r="E553" s="8">
        <v>0</v>
      </c>
      <c r="F553" s="8">
        <v>1</v>
      </c>
      <c r="G553" s="8">
        <v>0</v>
      </c>
      <c r="H553" s="8">
        <v>0</v>
      </c>
      <c r="I553" s="8">
        <v>0</v>
      </c>
      <c r="J553" s="8">
        <v>1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1</v>
      </c>
      <c r="AA553" s="8">
        <v>0</v>
      </c>
      <c r="AB553" s="8">
        <v>0</v>
      </c>
      <c r="AC553" s="8">
        <v>0</v>
      </c>
      <c r="AD553" s="8">
        <v>-0.36557624780118786</v>
      </c>
      <c r="AE553" s="8">
        <v>0</v>
      </c>
      <c r="AF553" s="8">
        <v>0</v>
      </c>
      <c r="AG553" s="8">
        <v>-0.49352860267821486</v>
      </c>
      <c r="AH553" s="8">
        <v>0</v>
      </c>
      <c r="AI553" s="8">
        <v>0</v>
      </c>
      <c r="AJ553" s="8">
        <v>1</v>
      </c>
      <c r="AK553" s="8">
        <v>0</v>
      </c>
      <c r="AL553" s="8">
        <v>-0.48800445673296167</v>
      </c>
      <c r="AM553" s="8">
        <v>-0.19488781422023468</v>
      </c>
      <c r="AP553" s="6">
        <v>0</v>
      </c>
      <c r="AQ553" s="6">
        <f t="shared" si="35"/>
        <v>-2.0360123191808251E-2</v>
      </c>
      <c r="AR553" s="6">
        <f t="shared" si="36"/>
        <v>1.0032279531918082</v>
      </c>
      <c r="AS553" s="6" t="s">
        <v>120</v>
      </c>
      <c r="AT553" s="6">
        <f t="shared" si="33"/>
        <v>1</v>
      </c>
      <c r="AU553" s="6">
        <f t="shared" si="34"/>
        <v>1</v>
      </c>
    </row>
    <row r="554" spans="1:47">
      <c r="A554" s="8">
        <v>-1</v>
      </c>
      <c r="B554" s="8">
        <v>1</v>
      </c>
      <c r="C554" s="8">
        <v>0.40172863397101299</v>
      </c>
      <c r="D554" s="8">
        <v>-0.19459479124435236</v>
      </c>
      <c r="E554" s="8">
        <v>0</v>
      </c>
      <c r="F554" s="8">
        <v>1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1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1</v>
      </c>
      <c r="Z554" s="8">
        <v>0</v>
      </c>
      <c r="AA554" s="8">
        <v>0</v>
      </c>
      <c r="AB554" s="8">
        <v>0</v>
      </c>
      <c r="AC554" s="8">
        <v>0</v>
      </c>
      <c r="AD554" s="8">
        <v>-0.31627120034260192</v>
      </c>
      <c r="AE554" s="8">
        <v>1</v>
      </c>
      <c r="AF554" s="8">
        <v>0</v>
      </c>
      <c r="AG554" s="8">
        <v>-0.49352860267821486</v>
      </c>
      <c r="AH554" s="8">
        <v>1</v>
      </c>
      <c r="AI554" s="8">
        <v>0</v>
      </c>
      <c r="AJ554" s="8">
        <v>1</v>
      </c>
      <c r="AK554" s="8">
        <v>0</v>
      </c>
      <c r="AL554" s="8">
        <v>9.2853012899164533E-2</v>
      </c>
      <c r="AM554" s="8">
        <v>-0.19527168382016377</v>
      </c>
      <c r="AP554" s="6">
        <v>1.999916</v>
      </c>
      <c r="AQ554" s="6">
        <f t="shared" si="35"/>
        <v>1.9827838222178751</v>
      </c>
      <c r="AR554" s="6">
        <f t="shared" si="36"/>
        <v>-0.99991599221787508</v>
      </c>
      <c r="AS554" s="6" t="s">
        <v>120</v>
      </c>
      <c r="AT554" s="6">
        <f t="shared" si="33"/>
        <v>-0.99991600000000003</v>
      </c>
      <c r="AU554" s="6">
        <f t="shared" si="34"/>
        <v>0</v>
      </c>
    </row>
    <row r="555" spans="1:47">
      <c r="A555" s="8">
        <v>-1</v>
      </c>
      <c r="B555" s="8">
        <v>1</v>
      </c>
      <c r="C555" s="8">
        <v>-0.74394667485165078</v>
      </c>
      <c r="D555" s="8">
        <v>1.3541692066755127</v>
      </c>
      <c r="E555" s="8">
        <v>0</v>
      </c>
      <c r="F555" s="8">
        <v>1</v>
      </c>
      <c r="G555" s="8">
        <v>0</v>
      </c>
      <c r="H555" s="8">
        <v>0</v>
      </c>
      <c r="I555" s="8">
        <v>0</v>
      </c>
      <c r="J555" s="8">
        <v>1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1</v>
      </c>
      <c r="Z555" s="8">
        <v>0</v>
      </c>
      <c r="AA555" s="8">
        <v>0</v>
      </c>
      <c r="AB555" s="8">
        <v>0</v>
      </c>
      <c r="AC555" s="8">
        <v>0</v>
      </c>
      <c r="AD555" s="8">
        <v>-0.54038505242708335</v>
      </c>
      <c r="AE555" s="8">
        <v>0</v>
      </c>
      <c r="AF555" s="8">
        <v>0</v>
      </c>
      <c r="AG555" s="8">
        <v>-0.49352860267821486</v>
      </c>
      <c r="AH555" s="8">
        <v>0</v>
      </c>
      <c r="AI555" s="8">
        <v>0</v>
      </c>
      <c r="AJ555" s="8">
        <v>1</v>
      </c>
      <c r="AK555" s="8">
        <v>0</v>
      </c>
      <c r="AL555" s="8">
        <v>-1.0688619263650878</v>
      </c>
      <c r="AM555" s="8">
        <v>-0.19527168382016377</v>
      </c>
      <c r="AP555" s="6">
        <v>0</v>
      </c>
      <c r="AQ555" s="6">
        <f t="shared" si="35"/>
        <v>-2.0376450014886246E-2</v>
      </c>
      <c r="AR555" s="6">
        <f t="shared" si="36"/>
        <v>1.0032442800148862</v>
      </c>
      <c r="AS555" s="6" t="s">
        <v>120</v>
      </c>
      <c r="AT555" s="6">
        <f t="shared" si="33"/>
        <v>1</v>
      </c>
      <c r="AU555" s="6">
        <f t="shared" si="34"/>
        <v>1</v>
      </c>
    </row>
    <row r="556" spans="1:47">
      <c r="A556" s="8">
        <v>-1</v>
      </c>
      <c r="B556" s="8">
        <v>0</v>
      </c>
      <c r="C556" s="8">
        <v>-0.55412568330459555</v>
      </c>
      <c r="D556" s="8">
        <v>1.2537305557079468</v>
      </c>
      <c r="E556" s="8">
        <v>1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1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1</v>
      </c>
      <c r="Z556" s="8">
        <v>0</v>
      </c>
      <c r="AA556" s="8">
        <v>0</v>
      </c>
      <c r="AB556" s="8">
        <v>0</v>
      </c>
      <c r="AC556" s="8">
        <v>0</v>
      </c>
      <c r="AD556" s="8">
        <v>0.68028839525972529</v>
      </c>
      <c r="AE556" s="8">
        <v>1</v>
      </c>
      <c r="AF556" s="8">
        <v>0</v>
      </c>
      <c r="AG556" s="8">
        <v>-0.49352860267821486</v>
      </c>
      <c r="AH556" s="8">
        <v>0</v>
      </c>
      <c r="AI556" s="8">
        <v>0</v>
      </c>
      <c r="AJ556" s="8">
        <v>1</v>
      </c>
      <c r="AK556" s="8">
        <v>0</v>
      </c>
      <c r="AL556" s="8">
        <v>-0.37183296280653644</v>
      </c>
      <c r="AM556" s="8">
        <v>-0.19527168382016377</v>
      </c>
      <c r="AP556" s="6">
        <v>1.9999640999999999</v>
      </c>
      <c r="AQ556" s="6">
        <f t="shared" si="35"/>
        <v>1.9828318657489241</v>
      </c>
      <c r="AR556" s="6">
        <f t="shared" si="36"/>
        <v>-0.99996403574892412</v>
      </c>
      <c r="AS556" s="6" t="s">
        <v>120</v>
      </c>
      <c r="AT556" s="6">
        <f t="shared" si="33"/>
        <v>-0.99996409999999991</v>
      </c>
      <c r="AU556" s="6">
        <f t="shared" si="34"/>
        <v>0</v>
      </c>
    </row>
    <row r="557" spans="1:47">
      <c r="A557" s="8">
        <v>-1</v>
      </c>
      <c r="B557" s="8">
        <v>0</v>
      </c>
      <c r="C557" s="8">
        <v>2.1944824430265348</v>
      </c>
      <c r="D557" s="8">
        <v>-0.55416516170823804</v>
      </c>
      <c r="E557" s="8">
        <v>0</v>
      </c>
      <c r="F557" s="8">
        <v>1</v>
      </c>
      <c r="G557" s="8">
        <v>0</v>
      </c>
      <c r="H557" s="8">
        <v>1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1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1.2779253341516756</v>
      </c>
      <c r="AE557" s="8">
        <v>0</v>
      </c>
      <c r="AF557" s="8">
        <v>1</v>
      </c>
      <c r="AG557" s="8">
        <v>-0.28789168489562533</v>
      </c>
      <c r="AH557" s="8">
        <v>0</v>
      </c>
      <c r="AI557" s="8">
        <v>0</v>
      </c>
      <c r="AJ557" s="8">
        <v>1</v>
      </c>
      <c r="AK557" s="8">
        <v>0</v>
      </c>
      <c r="AL557" s="8">
        <v>-1.0688619263650878</v>
      </c>
      <c r="AM557" s="8">
        <v>-0.19335233582051828</v>
      </c>
      <c r="AP557" s="6">
        <v>0</v>
      </c>
      <c r="AQ557" s="6">
        <f t="shared" si="35"/>
        <v>-2.0109340769713158E-2</v>
      </c>
      <c r="AR557" s="6">
        <f t="shared" si="36"/>
        <v>1.002977170769713</v>
      </c>
      <c r="AS557" s="6" t="s">
        <v>120</v>
      </c>
      <c r="AT557" s="6">
        <f t="shared" si="33"/>
        <v>1</v>
      </c>
      <c r="AU557" s="6">
        <f t="shared" si="34"/>
        <v>1</v>
      </c>
    </row>
    <row r="558" spans="1:47">
      <c r="A558" s="8">
        <v>-1</v>
      </c>
      <c r="B558" s="8">
        <v>1</v>
      </c>
      <c r="C558" s="8">
        <v>0.97878411081452033</v>
      </c>
      <c r="D558" s="8">
        <v>-0.5039458362244551</v>
      </c>
      <c r="E558" s="8">
        <v>0</v>
      </c>
      <c r="F558" s="8">
        <v>1</v>
      </c>
      <c r="G558" s="8">
        <v>0</v>
      </c>
      <c r="H558" s="8">
        <v>0</v>
      </c>
      <c r="I558" s="8">
        <v>0</v>
      </c>
      <c r="J558" s="8">
        <v>1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1</v>
      </c>
      <c r="AA558" s="8">
        <v>0</v>
      </c>
      <c r="AB558" s="8">
        <v>0</v>
      </c>
      <c r="AC558" s="8">
        <v>0</v>
      </c>
      <c r="AD558" s="8">
        <v>-0.44028086516268161</v>
      </c>
      <c r="AE558" s="8">
        <v>1</v>
      </c>
      <c r="AF558" s="8">
        <v>0</v>
      </c>
      <c r="AG558" s="8">
        <v>-0.49352860267821486</v>
      </c>
      <c r="AH558" s="8">
        <v>0</v>
      </c>
      <c r="AI558" s="8">
        <v>0</v>
      </c>
      <c r="AJ558" s="8">
        <v>1</v>
      </c>
      <c r="AK558" s="8">
        <v>0</v>
      </c>
      <c r="AL558" s="8">
        <v>2.183939903574819</v>
      </c>
      <c r="AM558" s="8">
        <v>-0.19527168382016377</v>
      </c>
      <c r="AP558" s="6">
        <v>1.9997931</v>
      </c>
      <c r="AQ558" s="6">
        <f t="shared" si="35"/>
        <v>1.9826608449789966</v>
      </c>
      <c r="AR558" s="6">
        <f>A558*(AQ558+$AP$3)</f>
        <v>-0.99979301497899664</v>
      </c>
      <c r="AS558" s="6" t="s">
        <v>120</v>
      </c>
      <c r="AT558" s="6">
        <f t="shared" si="33"/>
        <v>-0.99979309999999999</v>
      </c>
      <c r="AU558" s="6">
        <f t="shared" si="34"/>
        <v>0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7040-DFF6-F74B-9F31-02696035946C}">
  <dimension ref="A1:AO691"/>
  <sheetViews>
    <sheetView workbookViewId="0">
      <pane xSplit="1" topLeftCell="AE1" activePane="topRight" state="frozen"/>
      <selection pane="topRight" activeCell="AQ2" sqref="AQ2"/>
    </sheetView>
  </sheetViews>
  <sheetFormatPr baseColWidth="10" defaultColWidth="11" defaultRowHeight="16"/>
  <cols>
    <col min="1" max="39" width="11" style="6"/>
    <col min="40" max="40" width="11" style="25"/>
    <col min="41" max="16384" width="11" style="6"/>
  </cols>
  <sheetData>
    <row r="1" spans="1:41">
      <c r="A1" s="12" t="s">
        <v>0</v>
      </c>
      <c r="B1" s="10" t="s">
        <v>1</v>
      </c>
      <c r="C1" s="9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9" t="s">
        <v>29</v>
      </c>
      <c r="AE1" s="10" t="s">
        <v>30</v>
      </c>
      <c r="AF1" s="10" t="s">
        <v>31</v>
      </c>
      <c r="AG1" s="9" t="s">
        <v>32</v>
      </c>
      <c r="AH1" s="10" t="s">
        <v>33</v>
      </c>
      <c r="AI1" s="11" t="s">
        <v>34</v>
      </c>
      <c r="AJ1" s="11" t="s">
        <v>35</v>
      </c>
      <c r="AK1" s="11" t="s">
        <v>36</v>
      </c>
      <c r="AL1" s="9" t="s">
        <v>37</v>
      </c>
      <c r="AM1" s="9" t="s">
        <v>38</v>
      </c>
      <c r="AN1" s="26" t="s">
        <v>39</v>
      </c>
      <c r="AO1" s="24" t="s">
        <v>40</v>
      </c>
    </row>
    <row r="2" spans="1:41">
      <c r="A2" s="8">
        <v>1</v>
      </c>
      <c r="B2" s="8">
        <v>1</v>
      </c>
      <c r="C2" s="8">
        <v>0.21950014462629935</v>
      </c>
      <c r="D2" s="8">
        <v>9.8686069580939825E-2</v>
      </c>
      <c r="E2" s="8">
        <v>0</v>
      </c>
      <c r="F2" s="8">
        <v>1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1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1</v>
      </c>
      <c r="Z2" s="8">
        <v>0</v>
      </c>
      <c r="AA2" s="8">
        <v>0</v>
      </c>
      <c r="AB2" s="8">
        <v>0</v>
      </c>
      <c r="AC2" s="8">
        <v>0</v>
      </c>
      <c r="AD2" s="8">
        <v>-0.63899514734425511</v>
      </c>
      <c r="AE2" s="8">
        <v>0</v>
      </c>
      <c r="AF2" s="8">
        <v>0</v>
      </c>
      <c r="AG2" s="8">
        <v>-0.49352860267821486</v>
      </c>
      <c r="AH2" s="8">
        <v>1</v>
      </c>
      <c r="AI2" s="8">
        <v>0</v>
      </c>
      <c r="AJ2" s="8">
        <v>1</v>
      </c>
      <c r="AK2" s="8">
        <v>0</v>
      </c>
      <c r="AL2" s="8">
        <v>0.61562473556807806</v>
      </c>
      <c r="AM2" s="8">
        <v>-0.19412007502037648</v>
      </c>
      <c r="AN2" s="27">
        <v>0.18719050121742409</v>
      </c>
      <c r="AO2" s="28">
        <v>247</v>
      </c>
    </row>
    <row r="3" spans="1:41">
      <c r="A3" s="8">
        <v>1</v>
      </c>
      <c r="B3" s="8">
        <v>1</v>
      </c>
      <c r="C3" s="8">
        <v>-0.74394667485165078</v>
      </c>
      <c r="D3" s="8">
        <v>1.2537305557079468</v>
      </c>
      <c r="E3" s="8">
        <v>0</v>
      </c>
      <c r="F3" s="8">
        <v>1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1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1</v>
      </c>
      <c r="Z3" s="8">
        <v>0</v>
      </c>
      <c r="AA3" s="8">
        <v>0</v>
      </c>
      <c r="AB3" s="8">
        <v>0</v>
      </c>
      <c r="AC3" s="8">
        <v>0</v>
      </c>
      <c r="AD3" s="8">
        <v>8.2651456367774948E-2</v>
      </c>
      <c r="AE3" s="8">
        <v>1</v>
      </c>
      <c r="AF3" s="8">
        <v>1</v>
      </c>
      <c r="AG3" s="8">
        <v>0.94592982179991181</v>
      </c>
      <c r="AH3" s="8">
        <v>1</v>
      </c>
      <c r="AI3" s="8">
        <v>0</v>
      </c>
      <c r="AJ3" s="8">
        <v>1</v>
      </c>
      <c r="AK3" s="8">
        <v>0</v>
      </c>
      <c r="AL3" s="8">
        <v>-0.48800445673296167</v>
      </c>
      <c r="AM3" s="8">
        <v>-3.9996430648844256E-2</v>
      </c>
      <c r="AN3" s="27">
        <v>0.18557018713649021</v>
      </c>
      <c r="AO3" s="28">
        <v>248</v>
      </c>
    </row>
    <row r="4" spans="1:41">
      <c r="A4" s="8">
        <v>1</v>
      </c>
      <c r="B4" s="8">
        <v>1</v>
      </c>
      <c r="C4" s="8">
        <v>0.30386502975832391</v>
      </c>
      <c r="D4" s="8">
        <v>-0.45372651074067222</v>
      </c>
      <c r="E4" s="8">
        <v>0</v>
      </c>
      <c r="F4" s="8">
        <v>1</v>
      </c>
      <c r="G4" s="8">
        <v>0</v>
      </c>
      <c r="H4" s="8">
        <v>0</v>
      </c>
      <c r="I4" s="8">
        <v>0</v>
      </c>
      <c r="J4" s="8">
        <v>0</v>
      </c>
      <c r="K4" s="8">
        <v>1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1</v>
      </c>
      <c r="Z4" s="8">
        <v>0</v>
      </c>
      <c r="AA4" s="8">
        <v>0</v>
      </c>
      <c r="AB4" s="8">
        <v>0</v>
      </c>
      <c r="AC4" s="8">
        <v>0</v>
      </c>
      <c r="AD4" s="8">
        <v>0.68028839525972529</v>
      </c>
      <c r="AE4" s="8">
        <v>1</v>
      </c>
      <c r="AF4" s="8">
        <v>1</v>
      </c>
      <c r="AG4" s="8">
        <v>0.94592982179991181</v>
      </c>
      <c r="AH4" s="8">
        <v>0</v>
      </c>
      <c r="AI4" s="8">
        <v>0</v>
      </c>
      <c r="AJ4" s="8">
        <v>1</v>
      </c>
      <c r="AK4" s="8">
        <v>0</v>
      </c>
      <c r="AL4" s="8">
        <v>-0.19757572191689857</v>
      </c>
      <c r="AM4" s="8">
        <v>4.8485512134812475E-2</v>
      </c>
      <c r="AN4" s="27">
        <v>0.17319404430776397</v>
      </c>
      <c r="AO4" s="28">
        <v>249</v>
      </c>
    </row>
    <row r="5" spans="1:41">
      <c r="A5" s="8">
        <v>1</v>
      </c>
      <c r="B5" s="8">
        <v>1</v>
      </c>
      <c r="C5" s="8">
        <v>1.1331720193358956</v>
      </c>
      <c r="D5" s="8">
        <v>0.75153730087011772</v>
      </c>
      <c r="E5" s="8">
        <v>0</v>
      </c>
      <c r="F5" s="8">
        <v>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1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1</v>
      </c>
      <c r="AC5" s="8">
        <v>0</v>
      </c>
      <c r="AD5" s="8">
        <v>3.5190638549964897</v>
      </c>
      <c r="AE5" s="8">
        <v>1</v>
      </c>
      <c r="AF5" s="8">
        <v>1</v>
      </c>
      <c r="AG5" s="8">
        <v>-0.28789168489562533</v>
      </c>
      <c r="AH5" s="8">
        <v>1</v>
      </c>
      <c r="AI5" s="8">
        <v>0</v>
      </c>
      <c r="AJ5" s="8">
        <v>1</v>
      </c>
      <c r="AK5" s="8">
        <v>0</v>
      </c>
      <c r="AL5" s="8">
        <v>-0.5577073530888168</v>
      </c>
      <c r="AM5" s="8">
        <v>0.18859791610893267</v>
      </c>
      <c r="AN5" s="27">
        <v>0.17154034810029817</v>
      </c>
      <c r="AO5" s="28">
        <v>250</v>
      </c>
    </row>
    <row r="6" spans="1:41">
      <c r="A6" s="8">
        <v>1</v>
      </c>
      <c r="B6" s="8">
        <v>1</v>
      </c>
      <c r="C6" s="8">
        <v>3.5308218860582636</v>
      </c>
      <c r="D6" s="8">
        <v>2.6096523437700854</v>
      </c>
      <c r="E6" s="8">
        <v>0</v>
      </c>
      <c r="F6" s="8">
        <v>1</v>
      </c>
      <c r="G6" s="8">
        <v>0</v>
      </c>
      <c r="H6" s="8">
        <v>1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1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-0.66439471724716304</v>
      </c>
      <c r="AE6" s="8">
        <v>1</v>
      </c>
      <c r="AF6" s="8">
        <v>0</v>
      </c>
      <c r="AG6" s="8">
        <v>-0.49352860267821486</v>
      </c>
      <c r="AH6" s="8">
        <v>1</v>
      </c>
      <c r="AI6" s="8">
        <v>0</v>
      </c>
      <c r="AJ6" s="8">
        <v>1</v>
      </c>
      <c r="AK6" s="8">
        <v>0</v>
      </c>
      <c r="AL6" s="8">
        <v>-1.0688619263650878</v>
      </c>
      <c r="AM6" s="8">
        <v>-0.19527168382016377</v>
      </c>
      <c r="AN6" s="27">
        <v>0.16565835391124228</v>
      </c>
      <c r="AO6" s="28">
        <v>251</v>
      </c>
    </row>
    <row r="7" spans="1:41">
      <c r="A7" s="8">
        <v>1</v>
      </c>
      <c r="B7" s="8">
        <v>1</v>
      </c>
      <c r="C7" s="8">
        <v>-0.6241485379641758</v>
      </c>
      <c r="D7" s="8">
        <v>-0.7801521263852611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1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0.71764070394047219</v>
      </c>
      <c r="AE7" s="8">
        <v>1</v>
      </c>
      <c r="AF7" s="8">
        <v>1</v>
      </c>
      <c r="AG7" s="8">
        <v>-8.2254767113035795E-2</v>
      </c>
      <c r="AH7" s="8">
        <v>1</v>
      </c>
      <c r="AI7" s="8">
        <v>0</v>
      </c>
      <c r="AJ7" s="8">
        <v>1</v>
      </c>
      <c r="AK7" s="8">
        <v>0</v>
      </c>
      <c r="AL7" s="8">
        <v>1.9515969157219684</v>
      </c>
      <c r="AM7" s="8">
        <v>0.18859791610893267</v>
      </c>
      <c r="AN7" s="27">
        <v>0.16534953157986298</v>
      </c>
      <c r="AO7" s="28">
        <v>252</v>
      </c>
    </row>
    <row r="8" spans="1:41">
      <c r="A8" s="8">
        <v>1</v>
      </c>
      <c r="B8" s="8">
        <v>1</v>
      </c>
      <c r="C8" s="8">
        <v>0.81005434055047121</v>
      </c>
      <c r="D8" s="8">
        <v>-0.14437546576056945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1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1</v>
      </c>
      <c r="AC8" s="8">
        <v>0</v>
      </c>
      <c r="AD8" s="8">
        <v>1.4273345688746633</v>
      </c>
      <c r="AE8" s="8">
        <v>1</v>
      </c>
      <c r="AF8" s="8">
        <v>1</v>
      </c>
      <c r="AG8" s="8">
        <v>1.1515667395825013</v>
      </c>
      <c r="AH8" s="8">
        <v>0</v>
      </c>
      <c r="AI8" s="8">
        <v>0</v>
      </c>
      <c r="AJ8" s="8">
        <v>1</v>
      </c>
      <c r="AK8" s="8">
        <v>0</v>
      </c>
      <c r="AL8" s="8">
        <v>0.78988197645771596</v>
      </c>
      <c r="AM8" s="8">
        <v>-0.19527168382016377</v>
      </c>
      <c r="AN8" s="27">
        <v>0.16521715673674364</v>
      </c>
      <c r="AO8" s="28">
        <v>253</v>
      </c>
    </row>
    <row r="9" spans="1:41">
      <c r="A9" s="8">
        <v>1</v>
      </c>
      <c r="B9" s="8">
        <v>1</v>
      </c>
      <c r="C9" s="8">
        <v>0.30386502975832391</v>
      </c>
      <c r="D9" s="8">
        <v>4.0911224455416813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1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</v>
      </c>
      <c r="AC9" s="8">
        <v>0</v>
      </c>
      <c r="AD9" s="8">
        <v>-0.17881470439745334</v>
      </c>
      <c r="AE9" s="8">
        <v>1</v>
      </c>
      <c r="AF9" s="8">
        <v>1</v>
      </c>
      <c r="AG9" s="8">
        <v>-0.28789168489562533</v>
      </c>
      <c r="AH9" s="8">
        <v>1</v>
      </c>
      <c r="AI9" s="8">
        <v>0</v>
      </c>
      <c r="AJ9" s="8">
        <v>1</v>
      </c>
      <c r="AK9" s="8">
        <v>0</v>
      </c>
      <c r="AL9" s="8">
        <v>1.922554042240362</v>
      </c>
      <c r="AM9" s="8">
        <v>-9.9304283837889654E-2</v>
      </c>
      <c r="AN9" s="27">
        <v>0.16375562147883049</v>
      </c>
      <c r="AO9" s="28">
        <v>254</v>
      </c>
    </row>
    <row r="10" spans="1:41">
      <c r="A10" s="8">
        <v>1</v>
      </c>
      <c r="B10" s="8">
        <v>0</v>
      </c>
      <c r="C10" s="8">
        <v>-0.9194256359262617</v>
      </c>
      <c r="D10" s="8">
        <v>-0.35328785977310639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1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1</v>
      </c>
      <c r="Z10" s="8">
        <v>0</v>
      </c>
      <c r="AA10" s="8">
        <v>0</v>
      </c>
      <c r="AB10" s="8">
        <v>0</v>
      </c>
      <c r="AC10" s="8">
        <v>0</v>
      </c>
      <c r="AD10" s="8">
        <v>-0.61508966978857715</v>
      </c>
      <c r="AE10" s="8">
        <v>1</v>
      </c>
      <c r="AF10" s="8">
        <v>1</v>
      </c>
      <c r="AG10" s="8">
        <v>0.12338215066955374</v>
      </c>
      <c r="AH10" s="8">
        <v>0</v>
      </c>
      <c r="AI10" s="8">
        <v>0</v>
      </c>
      <c r="AJ10" s="8">
        <v>1</v>
      </c>
      <c r="AK10" s="8">
        <v>0</v>
      </c>
      <c r="AL10" s="8">
        <v>-0.48800445673296167</v>
      </c>
      <c r="AM10" s="8">
        <v>-0.19412007502037648</v>
      </c>
      <c r="AN10" s="27">
        <v>0.16370041246214651</v>
      </c>
      <c r="AO10" s="28">
        <v>255</v>
      </c>
    </row>
    <row r="11" spans="1:41">
      <c r="A11" s="8">
        <v>1</v>
      </c>
      <c r="B11" s="8">
        <v>0</v>
      </c>
      <c r="C11" s="8">
        <v>-0.9126764451156999</v>
      </c>
      <c r="D11" s="8">
        <v>1.1201471499210844</v>
      </c>
      <c r="E11" s="8">
        <v>0</v>
      </c>
      <c r="F11" s="8">
        <v>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1</v>
      </c>
      <c r="AC11" s="8">
        <v>0</v>
      </c>
      <c r="AD11" s="8">
        <v>-0.5642905299827613</v>
      </c>
      <c r="AE11" s="8">
        <v>1</v>
      </c>
      <c r="AF11" s="8">
        <v>1</v>
      </c>
      <c r="AG11" s="8">
        <v>-0.28789168489562533</v>
      </c>
      <c r="AH11" s="8">
        <v>1</v>
      </c>
      <c r="AI11" s="8">
        <v>0</v>
      </c>
      <c r="AJ11" s="8">
        <v>1</v>
      </c>
      <c r="AK11" s="8">
        <v>0</v>
      </c>
      <c r="AL11" s="8">
        <v>-0.6041759506593869</v>
      </c>
      <c r="AM11" s="8">
        <v>-0.18567494382193636</v>
      </c>
      <c r="AN11" s="27">
        <v>0.15744744532270816</v>
      </c>
      <c r="AO11" s="28">
        <v>256</v>
      </c>
    </row>
    <row r="12" spans="1:41">
      <c r="A12" s="8">
        <v>1</v>
      </c>
      <c r="B12" s="8">
        <v>1</v>
      </c>
      <c r="C12" s="8">
        <v>0.66916515110976049</v>
      </c>
      <c r="D12" s="8">
        <v>-0.10219123235419182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1</v>
      </c>
      <c r="AA12" s="8">
        <v>0</v>
      </c>
      <c r="AB12" s="8">
        <v>0</v>
      </c>
      <c r="AC12" s="8">
        <v>0</v>
      </c>
      <c r="AD12" s="8">
        <v>1.2779253341516756</v>
      </c>
      <c r="AE12" s="8">
        <v>1</v>
      </c>
      <c r="AF12" s="8">
        <v>1</v>
      </c>
      <c r="AG12" s="8">
        <v>2.7966620818432175</v>
      </c>
      <c r="AH12" s="8">
        <v>0</v>
      </c>
      <c r="AI12" s="8">
        <v>0</v>
      </c>
      <c r="AJ12" s="8">
        <v>1</v>
      </c>
      <c r="AK12" s="8">
        <v>0</v>
      </c>
      <c r="AL12" s="8">
        <v>-0.38925868689550019</v>
      </c>
      <c r="AM12" s="8">
        <v>3.6969424136939585E-2</v>
      </c>
      <c r="AN12" s="27">
        <v>0.15699894695371208</v>
      </c>
      <c r="AO12" s="28">
        <v>257</v>
      </c>
    </row>
    <row r="13" spans="1:41">
      <c r="A13" s="8">
        <v>1</v>
      </c>
      <c r="B13" s="8">
        <v>1</v>
      </c>
      <c r="C13" s="8">
        <v>4.3177872159908613E-2</v>
      </c>
      <c r="D13" s="8">
        <v>-0.15241055783797475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1</v>
      </c>
      <c r="Z13" s="8">
        <v>0</v>
      </c>
      <c r="AA13" s="8">
        <v>0</v>
      </c>
      <c r="AB13" s="8">
        <v>0</v>
      </c>
      <c r="AC13" s="8">
        <v>0</v>
      </c>
      <c r="AD13" s="8">
        <v>8.2651456367774948E-2</v>
      </c>
      <c r="AE13" s="8">
        <v>1</v>
      </c>
      <c r="AF13" s="8">
        <v>0</v>
      </c>
      <c r="AG13" s="8">
        <v>-0.49352860267821486</v>
      </c>
      <c r="AH13" s="8">
        <v>1</v>
      </c>
      <c r="AI13" s="8">
        <v>0</v>
      </c>
      <c r="AJ13" s="8">
        <v>1</v>
      </c>
      <c r="AK13" s="8">
        <v>0</v>
      </c>
      <c r="AL13" s="8">
        <v>1.0222249643105665</v>
      </c>
      <c r="AM13" s="8">
        <v>-0.19527168382016377</v>
      </c>
      <c r="AN13" s="27">
        <v>0.15570947723299655</v>
      </c>
      <c r="AO13" s="28">
        <v>258</v>
      </c>
    </row>
    <row r="14" spans="1:41">
      <c r="A14" s="8">
        <v>1</v>
      </c>
      <c r="B14" s="8">
        <v>1</v>
      </c>
      <c r="C14" s="8">
        <v>1.4351984768383139</v>
      </c>
      <c r="D14" s="8">
        <v>0.34978269699985437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1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</v>
      </c>
      <c r="AC14" s="8">
        <v>0</v>
      </c>
      <c r="AD14" s="8">
        <v>1.128516099428688</v>
      </c>
      <c r="AE14" s="8">
        <v>1</v>
      </c>
      <c r="AF14" s="8">
        <v>0</v>
      </c>
      <c r="AG14" s="8">
        <v>-0.49352860267821486</v>
      </c>
      <c r="AH14" s="8">
        <v>1</v>
      </c>
      <c r="AI14" s="8">
        <v>0</v>
      </c>
      <c r="AJ14" s="8">
        <v>1</v>
      </c>
      <c r="AK14" s="8">
        <v>0</v>
      </c>
      <c r="AL14" s="8">
        <v>0.96413921734735386</v>
      </c>
      <c r="AM14" s="8">
        <v>-0.19527168382016377</v>
      </c>
      <c r="AN14" s="27">
        <v>0.15382601341112478</v>
      </c>
      <c r="AO14" s="28">
        <v>259</v>
      </c>
    </row>
    <row r="15" spans="1:41">
      <c r="A15" s="8">
        <v>1</v>
      </c>
      <c r="B15" s="8">
        <v>1</v>
      </c>
      <c r="C15" s="8">
        <v>1.5161201280581779E-4</v>
      </c>
      <c r="D15" s="8">
        <v>1.1532919047403809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1</v>
      </c>
      <c r="V15" s="8">
        <v>0</v>
      </c>
      <c r="W15" s="8">
        <v>0</v>
      </c>
      <c r="X15" s="8">
        <v>0</v>
      </c>
      <c r="Y15" s="8">
        <v>1</v>
      </c>
      <c r="Z15" s="8">
        <v>0</v>
      </c>
      <c r="AA15" s="8">
        <v>0</v>
      </c>
      <c r="AB15" s="8">
        <v>0</v>
      </c>
      <c r="AC15" s="8">
        <v>0</v>
      </c>
      <c r="AD15" s="8">
        <v>1.2779253341516756</v>
      </c>
      <c r="AE15" s="8">
        <v>1</v>
      </c>
      <c r="AF15" s="8">
        <v>0</v>
      </c>
      <c r="AG15" s="8">
        <v>-0.49352860267821486</v>
      </c>
      <c r="AH15" s="8">
        <v>0</v>
      </c>
      <c r="AI15" s="8">
        <v>0</v>
      </c>
      <c r="AJ15" s="8">
        <v>1</v>
      </c>
      <c r="AK15" s="8">
        <v>0</v>
      </c>
      <c r="AL15" s="8">
        <v>-1.0688619263650878</v>
      </c>
      <c r="AM15" s="8">
        <v>-0.19527168382016377</v>
      </c>
      <c r="AN15" s="27">
        <v>0.15143361209460249</v>
      </c>
      <c r="AO15" s="28">
        <v>260</v>
      </c>
    </row>
    <row r="16" spans="1:41">
      <c r="A16" s="8">
        <v>1</v>
      </c>
      <c r="B16" s="8">
        <v>1</v>
      </c>
      <c r="C16" s="8">
        <v>0.79571247880779739</v>
      </c>
      <c r="D16" s="8">
        <v>-0.94788467350109606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1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1</v>
      </c>
      <c r="Z16" s="8">
        <v>0</v>
      </c>
      <c r="AA16" s="8">
        <v>0</v>
      </c>
      <c r="AB16" s="8">
        <v>0</v>
      </c>
      <c r="AC16" s="8">
        <v>0</v>
      </c>
      <c r="AD16" s="8">
        <v>-0.65244197846932406</v>
      </c>
      <c r="AE16" s="8">
        <v>0</v>
      </c>
      <c r="AF16" s="8">
        <v>1</v>
      </c>
      <c r="AG16" s="8">
        <v>-0.28789168489562533</v>
      </c>
      <c r="AH16" s="8">
        <v>0</v>
      </c>
      <c r="AI16" s="8">
        <v>1</v>
      </c>
      <c r="AJ16" s="8">
        <v>0</v>
      </c>
      <c r="AK16" s="8">
        <v>0</v>
      </c>
      <c r="AL16" s="8">
        <v>2.183939903574819</v>
      </c>
      <c r="AM16" s="8">
        <v>-0.19527168382016377</v>
      </c>
      <c r="AN16" s="27">
        <v>0.1511633297726942</v>
      </c>
      <c r="AO16" s="28">
        <v>261</v>
      </c>
    </row>
    <row r="17" spans="1:41">
      <c r="A17" s="8">
        <v>1</v>
      </c>
      <c r="B17" s="8">
        <v>1</v>
      </c>
      <c r="C17" s="8">
        <v>-0.82156236917311354</v>
      </c>
      <c r="D17" s="8">
        <v>1.2537305557079468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1</v>
      </c>
      <c r="V17" s="8">
        <v>0</v>
      </c>
      <c r="W17" s="8">
        <v>0</v>
      </c>
      <c r="X17" s="8">
        <v>0</v>
      </c>
      <c r="Y17" s="8">
        <v>1</v>
      </c>
      <c r="Z17" s="8">
        <v>0</v>
      </c>
      <c r="AA17" s="8">
        <v>0</v>
      </c>
      <c r="AB17" s="8">
        <v>0</v>
      </c>
      <c r="AC17" s="8">
        <v>0</v>
      </c>
      <c r="AD17" s="8">
        <v>-0.57773736110783025</v>
      </c>
      <c r="AE17" s="8">
        <v>1</v>
      </c>
      <c r="AF17" s="8">
        <v>1</v>
      </c>
      <c r="AG17" s="8">
        <v>0.7402929040173224</v>
      </c>
      <c r="AH17" s="8">
        <v>0</v>
      </c>
      <c r="AI17" s="8">
        <v>0</v>
      </c>
      <c r="AJ17" s="8">
        <v>1</v>
      </c>
      <c r="AK17" s="8">
        <v>0</v>
      </c>
      <c r="AL17" s="8">
        <v>-0.36602438811021515</v>
      </c>
      <c r="AM17" s="8">
        <v>-0.19527168382016377</v>
      </c>
      <c r="AN17" s="27">
        <v>0.14846750934746367</v>
      </c>
      <c r="AO17" s="28">
        <v>262</v>
      </c>
    </row>
    <row r="18" spans="1:41">
      <c r="A18" s="8">
        <v>1</v>
      </c>
      <c r="B18" s="8">
        <v>1</v>
      </c>
      <c r="C18" s="8">
        <v>0.1351352594942748</v>
      </c>
      <c r="D18" s="8">
        <v>-0.74700737156596442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1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1.2779253341516756</v>
      </c>
      <c r="AE18" s="8">
        <v>1</v>
      </c>
      <c r="AF18" s="8">
        <v>0</v>
      </c>
      <c r="AG18" s="8">
        <v>-0.49352860267821486</v>
      </c>
      <c r="AH18" s="8">
        <v>1</v>
      </c>
      <c r="AI18" s="8">
        <v>0</v>
      </c>
      <c r="AJ18" s="8">
        <v>1</v>
      </c>
      <c r="AK18" s="8">
        <v>0</v>
      </c>
      <c r="AL18" s="8">
        <v>-0.11625567616840091</v>
      </c>
      <c r="AM18" s="8">
        <v>5.8094085330707275</v>
      </c>
      <c r="AN18" s="27">
        <v>0.14000800530675639</v>
      </c>
      <c r="AO18" s="28">
        <v>263</v>
      </c>
    </row>
    <row r="19" spans="1:41">
      <c r="A19" s="8">
        <v>1</v>
      </c>
      <c r="B19" s="8">
        <v>1</v>
      </c>
      <c r="C19" s="8">
        <v>0.21950014462629935</v>
      </c>
      <c r="D19" s="8">
        <v>0.88612509316665589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1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1</v>
      </c>
      <c r="Z19" s="8">
        <v>0</v>
      </c>
      <c r="AA19" s="8">
        <v>0</v>
      </c>
      <c r="AB19" s="8">
        <v>0</v>
      </c>
      <c r="AC19" s="8">
        <v>0</v>
      </c>
      <c r="AD19" s="8">
        <v>0.68028839525972529</v>
      </c>
      <c r="AE19" s="8">
        <v>1</v>
      </c>
      <c r="AF19" s="8">
        <v>1</v>
      </c>
      <c r="AG19" s="8">
        <v>1.9741144107128594</v>
      </c>
      <c r="AH19" s="8">
        <v>1</v>
      </c>
      <c r="AI19" s="8">
        <v>0</v>
      </c>
      <c r="AJ19" s="8">
        <v>1</v>
      </c>
      <c r="AK19" s="8">
        <v>0</v>
      </c>
      <c r="AL19" s="8">
        <v>-1.0688619263650878</v>
      </c>
      <c r="AM19" s="8">
        <v>-0.15285409302799863</v>
      </c>
      <c r="AN19" s="27">
        <v>0.13903362533500441</v>
      </c>
      <c r="AO19" s="28">
        <v>264</v>
      </c>
    </row>
    <row r="20" spans="1:41">
      <c r="A20" s="8">
        <v>1</v>
      </c>
      <c r="B20" s="8">
        <v>1</v>
      </c>
      <c r="C20" s="8">
        <v>-0.87049400254968767</v>
      </c>
      <c r="D20" s="8">
        <v>-0.65460381267580381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1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1</v>
      </c>
      <c r="Z20" s="8">
        <v>0</v>
      </c>
      <c r="AA20" s="8">
        <v>0</v>
      </c>
      <c r="AB20" s="8">
        <v>0</v>
      </c>
      <c r="AC20" s="8">
        <v>0</v>
      </c>
      <c r="AD20" s="8">
        <v>-0.21616701307820024</v>
      </c>
      <c r="AE20" s="8">
        <v>0</v>
      </c>
      <c r="AF20" s="8">
        <v>0</v>
      </c>
      <c r="AG20" s="8">
        <v>-0.49352860267821486</v>
      </c>
      <c r="AH20" s="8">
        <v>0</v>
      </c>
      <c r="AI20" s="8">
        <v>0</v>
      </c>
      <c r="AJ20" s="8">
        <v>1</v>
      </c>
      <c r="AK20" s="8">
        <v>0</v>
      </c>
      <c r="AL20" s="8">
        <v>-0.19757572191689857</v>
      </c>
      <c r="AM20" s="8">
        <v>-0.19373620542044739</v>
      </c>
      <c r="AN20" s="27">
        <v>0.13202718735434116</v>
      </c>
      <c r="AO20" s="28">
        <v>265</v>
      </c>
    </row>
    <row r="21" spans="1:41">
      <c r="A21" s="8">
        <v>1</v>
      </c>
      <c r="B21" s="8">
        <v>1</v>
      </c>
      <c r="C21" s="8">
        <v>-0.89158522383269379</v>
      </c>
      <c r="D21" s="8">
        <v>6.2825106907792748E-3</v>
      </c>
      <c r="E21" s="8">
        <v>1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1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1</v>
      </c>
      <c r="Z21" s="8">
        <v>0</v>
      </c>
      <c r="AA21" s="8">
        <v>0</v>
      </c>
      <c r="AB21" s="8">
        <v>0</v>
      </c>
      <c r="AC21" s="8">
        <v>0</v>
      </c>
      <c r="AD21" s="8">
        <v>7.9468390062811482E-3</v>
      </c>
      <c r="AE21" s="8">
        <v>1</v>
      </c>
      <c r="AF21" s="8">
        <v>1</v>
      </c>
      <c r="AG21" s="8">
        <v>-0.28789168489562533</v>
      </c>
      <c r="AH21" s="8">
        <v>1</v>
      </c>
      <c r="AI21" s="8">
        <v>0</v>
      </c>
      <c r="AJ21" s="8">
        <v>1</v>
      </c>
      <c r="AK21" s="8">
        <v>0</v>
      </c>
      <c r="AL21" s="8">
        <v>-0.6041759506593869</v>
      </c>
      <c r="AM21" s="8">
        <v>-0.13769124383079931</v>
      </c>
      <c r="AN21" s="27">
        <v>0.10695528370148932</v>
      </c>
      <c r="AO21" s="28">
        <v>266</v>
      </c>
    </row>
    <row r="22" spans="1:41">
      <c r="A22" s="8">
        <v>1</v>
      </c>
      <c r="B22" s="8">
        <v>1</v>
      </c>
      <c r="C22" s="8">
        <v>-0.70851342309620036</v>
      </c>
      <c r="D22" s="8">
        <v>1.2788402184498382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1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1</v>
      </c>
      <c r="AC22" s="8">
        <v>0</v>
      </c>
      <c r="AD22" s="8">
        <v>-0.5269382213020144</v>
      </c>
      <c r="AE22" s="8">
        <v>1</v>
      </c>
      <c r="AF22" s="8">
        <v>1</v>
      </c>
      <c r="AG22" s="8">
        <v>-0.28789168489562533</v>
      </c>
      <c r="AH22" s="8">
        <v>0</v>
      </c>
      <c r="AI22" s="8">
        <v>0</v>
      </c>
      <c r="AJ22" s="8">
        <v>1</v>
      </c>
      <c r="AK22" s="8">
        <v>0</v>
      </c>
      <c r="AL22" s="8">
        <v>-0.48800445673296167</v>
      </c>
      <c r="AM22" s="8">
        <v>-0.19527168382016377</v>
      </c>
      <c r="AN22" s="27">
        <v>0.1032814050334705</v>
      </c>
      <c r="AO22" s="28">
        <v>267</v>
      </c>
    </row>
    <row r="23" spans="1:41">
      <c r="A23" s="8">
        <v>1</v>
      </c>
      <c r="B23" s="8">
        <v>1</v>
      </c>
      <c r="C23" s="8">
        <v>0.87332800439948965</v>
      </c>
      <c r="D23" s="8">
        <v>-0.871551298765746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1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1</v>
      </c>
      <c r="AC23" s="8">
        <v>0</v>
      </c>
      <c r="AD23" s="8">
        <v>-0.60164283866350821</v>
      </c>
      <c r="AE23" s="8">
        <v>1</v>
      </c>
      <c r="AF23" s="8">
        <v>1</v>
      </c>
      <c r="AG23" s="8">
        <v>0.7402929040173224</v>
      </c>
      <c r="AH23" s="8">
        <v>0</v>
      </c>
      <c r="AI23" s="8">
        <v>0</v>
      </c>
      <c r="AJ23" s="8">
        <v>1</v>
      </c>
      <c r="AK23" s="8">
        <v>0</v>
      </c>
      <c r="AL23" s="8">
        <v>0.20902450682558976</v>
      </c>
      <c r="AM23" s="8">
        <v>-1.3317493453772051E-2</v>
      </c>
      <c r="AN23" s="27">
        <v>0.10261199474232197</v>
      </c>
      <c r="AO23" s="28">
        <v>268</v>
      </c>
    </row>
    <row r="24" spans="1:41">
      <c r="A24" s="8">
        <v>1</v>
      </c>
      <c r="B24" s="8">
        <v>1</v>
      </c>
      <c r="C24" s="8">
        <v>0.97119160861217879</v>
      </c>
      <c r="D24" s="8">
        <v>-0.88059077735282698</v>
      </c>
      <c r="E24" s="8">
        <v>1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1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1</v>
      </c>
      <c r="Z24" s="8">
        <v>0</v>
      </c>
      <c r="AA24" s="8">
        <v>0</v>
      </c>
      <c r="AB24" s="8">
        <v>0</v>
      </c>
      <c r="AC24" s="8">
        <v>0</v>
      </c>
      <c r="AD24" s="8">
        <v>-0.55233779120492232</v>
      </c>
      <c r="AE24" s="8">
        <v>1</v>
      </c>
      <c r="AF24" s="8">
        <v>1</v>
      </c>
      <c r="AG24" s="8">
        <v>1.1515667395825013</v>
      </c>
      <c r="AH24" s="8">
        <v>1</v>
      </c>
      <c r="AI24" s="8">
        <v>0</v>
      </c>
      <c r="AJ24" s="8">
        <v>1</v>
      </c>
      <c r="AK24" s="8">
        <v>0</v>
      </c>
      <c r="AL24" s="8">
        <v>0.67371048253129073</v>
      </c>
      <c r="AM24" s="8">
        <v>-0.16417824622590696</v>
      </c>
      <c r="AN24" s="27">
        <v>9.7904455930191481E-2</v>
      </c>
      <c r="AO24" s="28">
        <v>269</v>
      </c>
    </row>
    <row r="25" spans="1:41">
      <c r="A25" s="8">
        <v>1</v>
      </c>
      <c r="B25" s="8">
        <v>1</v>
      </c>
      <c r="C25" s="8">
        <v>1.5161201280581779E-4</v>
      </c>
      <c r="D25" s="8">
        <v>-0.15241055783797475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1</v>
      </c>
      <c r="V25" s="8">
        <v>0</v>
      </c>
      <c r="W25" s="8">
        <v>0</v>
      </c>
      <c r="X25" s="8">
        <v>0</v>
      </c>
      <c r="Y25" s="8">
        <v>1</v>
      </c>
      <c r="Z25" s="8">
        <v>0</v>
      </c>
      <c r="AA25" s="8">
        <v>0</v>
      </c>
      <c r="AB25" s="8">
        <v>0</v>
      </c>
      <c r="AC25" s="8">
        <v>0</v>
      </c>
      <c r="AD25" s="8">
        <v>0.8296976299827129</v>
      </c>
      <c r="AE25" s="8">
        <v>1</v>
      </c>
      <c r="AF25" s="8">
        <v>1</v>
      </c>
      <c r="AG25" s="8">
        <v>0.12338215066955374</v>
      </c>
      <c r="AH25" s="8">
        <v>1</v>
      </c>
      <c r="AI25" s="8">
        <v>0</v>
      </c>
      <c r="AJ25" s="8">
        <v>1</v>
      </c>
      <c r="AK25" s="8">
        <v>0</v>
      </c>
      <c r="AL25" s="8">
        <v>0.61562473556807806</v>
      </c>
      <c r="AM25" s="8">
        <v>0.24214772529904163</v>
      </c>
      <c r="AN25" s="27">
        <v>9.633212207591324E-2</v>
      </c>
      <c r="AO25" s="28">
        <v>270</v>
      </c>
    </row>
    <row r="26" spans="1:41">
      <c r="A26" s="8">
        <v>1</v>
      </c>
      <c r="B26" s="8">
        <v>1</v>
      </c>
      <c r="C26" s="8">
        <v>-0.70851342309620036</v>
      </c>
      <c r="D26" s="8">
        <v>-0.95591976557850133</v>
      </c>
      <c r="E26" s="8">
        <v>0</v>
      </c>
      <c r="F26" s="8">
        <v>1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0</v>
      </c>
      <c r="W26" s="8">
        <v>0</v>
      </c>
      <c r="X26" s="8">
        <v>0</v>
      </c>
      <c r="Y26" s="8">
        <v>1</v>
      </c>
      <c r="Z26" s="8">
        <v>0</v>
      </c>
      <c r="AA26" s="8">
        <v>0</v>
      </c>
      <c r="AB26" s="8">
        <v>0</v>
      </c>
      <c r="AC26" s="8">
        <v>0</v>
      </c>
      <c r="AD26" s="8">
        <v>-0.63899514734425511</v>
      </c>
      <c r="AE26" s="8">
        <v>1</v>
      </c>
      <c r="AF26" s="8">
        <v>0</v>
      </c>
      <c r="AG26" s="8">
        <v>-0.49352860267821486</v>
      </c>
      <c r="AH26" s="8">
        <v>0</v>
      </c>
      <c r="AI26" s="8">
        <v>0</v>
      </c>
      <c r="AJ26" s="8">
        <v>1</v>
      </c>
      <c r="AK26" s="8">
        <v>0</v>
      </c>
      <c r="AL26" s="8">
        <v>-1.0688619263650878</v>
      </c>
      <c r="AM26" s="8">
        <v>-0.19527168382016377</v>
      </c>
      <c r="AN26" s="27">
        <v>8.1591419451827685E-2</v>
      </c>
      <c r="AO26" s="28">
        <v>271</v>
      </c>
    </row>
    <row r="27" spans="1:41">
      <c r="A27" s="8">
        <v>1</v>
      </c>
      <c r="B27" s="8">
        <v>1</v>
      </c>
      <c r="C27" s="8">
        <v>-0.77937992660710131</v>
      </c>
      <c r="D27" s="8">
        <v>1.2537305557079468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1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1</v>
      </c>
      <c r="Z27" s="8">
        <v>0</v>
      </c>
      <c r="AA27" s="8">
        <v>0</v>
      </c>
      <c r="AB27" s="8">
        <v>0</v>
      </c>
      <c r="AC27" s="8">
        <v>0</v>
      </c>
      <c r="AD27" s="8">
        <v>-6.6757778355212655E-2</v>
      </c>
      <c r="AE27" s="8">
        <v>1</v>
      </c>
      <c r="AF27" s="8">
        <v>1</v>
      </c>
      <c r="AG27" s="8">
        <v>-0.28789168489562533</v>
      </c>
      <c r="AH27" s="8">
        <v>0</v>
      </c>
      <c r="AI27" s="8">
        <v>0</v>
      </c>
      <c r="AJ27" s="8">
        <v>1</v>
      </c>
      <c r="AK27" s="8">
        <v>0</v>
      </c>
      <c r="AL27" s="8">
        <v>-0.6041759506593869</v>
      </c>
      <c r="AM27" s="8">
        <v>-0.14191380943001936</v>
      </c>
      <c r="AN27" s="27">
        <v>7.7677730875918893E-2</v>
      </c>
      <c r="AO27" s="28">
        <v>272</v>
      </c>
    </row>
    <row r="28" spans="1:41">
      <c r="A28" s="8">
        <v>1</v>
      </c>
      <c r="B28" s="8">
        <v>0</v>
      </c>
      <c r="C28" s="8">
        <v>-1.0670641849073048</v>
      </c>
      <c r="D28" s="8">
        <v>0.85197595183768349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1</v>
      </c>
      <c r="Z28" s="8">
        <v>0</v>
      </c>
      <c r="AA28" s="8">
        <v>0</v>
      </c>
      <c r="AB28" s="8">
        <v>0</v>
      </c>
      <c r="AC28" s="8">
        <v>0</v>
      </c>
      <c r="AD28" s="8">
        <v>-0.44028086516268161</v>
      </c>
      <c r="AE28" s="8">
        <v>1</v>
      </c>
      <c r="AF28" s="8">
        <v>1</v>
      </c>
      <c r="AG28" s="8">
        <v>-8.2254767113035795E-2</v>
      </c>
      <c r="AH28" s="8">
        <v>0</v>
      </c>
      <c r="AI28" s="8">
        <v>0</v>
      </c>
      <c r="AJ28" s="8">
        <v>1</v>
      </c>
      <c r="AK28" s="8">
        <v>0</v>
      </c>
      <c r="AL28" s="8">
        <v>-0.5577073530888168</v>
      </c>
      <c r="AM28" s="8">
        <v>-8.1838217041115768E-2</v>
      </c>
      <c r="AN28" s="27">
        <v>7.5055579653361626E-2</v>
      </c>
      <c r="AO28" s="28">
        <v>273</v>
      </c>
    </row>
    <row r="29" spans="1:41">
      <c r="A29" s="8">
        <v>1</v>
      </c>
      <c r="B29" s="8">
        <v>1</v>
      </c>
      <c r="C29" s="8">
        <v>1.4284491172979816</v>
      </c>
      <c r="D29" s="8">
        <v>-0.10219123235419182</v>
      </c>
      <c r="E29" s="8">
        <v>0</v>
      </c>
      <c r="F29" s="8">
        <v>1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1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-0.62704240856641613</v>
      </c>
      <c r="AE29" s="8">
        <v>1</v>
      </c>
      <c r="AF29" s="8">
        <v>0</v>
      </c>
      <c r="AG29" s="8">
        <v>-0.49352860267821486</v>
      </c>
      <c r="AH29" s="8">
        <v>1</v>
      </c>
      <c r="AI29" s="8">
        <v>0</v>
      </c>
      <c r="AJ29" s="8">
        <v>1</v>
      </c>
      <c r="AK29" s="8">
        <v>0</v>
      </c>
      <c r="AL29" s="8">
        <v>0.23806738030719607</v>
      </c>
      <c r="AM29" s="8">
        <v>-0.19527168382016377</v>
      </c>
      <c r="AN29" s="27">
        <v>7.364238865515127E-2</v>
      </c>
      <c r="AO29" s="28">
        <v>274</v>
      </c>
    </row>
    <row r="30" spans="1:41">
      <c r="A30" s="8">
        <v>1</v>
      </c>
      <c r="B30" s="8">
        <v>1</v>
      </c>
      <c r="C30" s="8">
        <v>2.0611857557881659</v>
      </c>
      <c r="D30" s="8">
        <v>1.5550465086106442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1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1</v>
      </c>
      <c r="AC30" s="8">
        <v>0</v>
      </c>
      <c r="AD30" s="8">
        <v>1.7261530383206385</v>
      </c>
      <c r="AE30" s="8">
        <v>1</v>
      </c>
      <c r="AF30" s="8">
        <v>0</v>
      </c>
      <c r="AG30" s="8">
        <v>-0.49352860267821486</v>
      </c>
      <c r="AH30" s="8">
        <v>1</v>
      </c>
      <c r="AI30" s="8">
        <v>0</v>
      </c>
      <c r="AJ30" s="8">
        <v>1</v>
      </c>
      <c r="AK30" s="8">
        <v>0</v>
      </c>
      <c r="AL30" s="8">
        <v>-0.92945613365337754</v>
      </c>
      <c r="AM30" s="8">
        <v>0.19397209050794004</v>
      </c>
      <c r="AN30" s="27">
        <v>7.3287262144429266E-2</v>
      </c>
      <c r="AO30" s="28">
        <v>275</v>
      </c>
    </row>
    <row r="31" spans="1:41">
      <c r="A31" s="8">
        <v>1</v>
      </c>
      <c r="B31" s="8">
        <v>1</v>
      </c>
      <c r="C31" s="8">
        <v>-0.27993980662551576</v>
      </c>
      <c r="D31" s="8">
        <v>-0.7801521263852611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1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-0.37752898657902684</v>
      </c>
      <c r="AE31" s="8">
        <v>1</v>
      </c>
      <c r="AF31" s="8">
        <v>1</v>
      </c>
      <c r="AG31" s="8">
        <v>0.12338215066955374</v>
      </c>
      <c r="AH31" s="8">
        <v>1</v>
      </c>
      <c r="AI31" s="8">
        <v>0</v>
      </c>
      <c r="AJ31" s="8">
        <v>1</v>
      </c>
      <c r="AK31" s="8">
        <v>0</v>
      </c>
      <c r="AL31" s="8">
        <v>1.2313336533781318</v>
      </c>
      <c r="AM31" s="8">
        <v>-0.19527168382016377</v>
      </c>
      <c r="AN31" s="27">
        <v>7.2973596507677096E-2</v>
      </c>
      <c r="AO31" s="28">
        <v>276</v>
      </c>
    </row>
    <row r="32" spans="1:41">
      <c r="A32" s="8">
        <v>1</v>
      </c>
      <c r="B32" s="8">
        <v>1</v>
      </c>
      <c r="C32" s="8">
        <v>0.26843194673264387</v>
      </c>
      <c r="D32" s="8">
        <v>2.0572397634484734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1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1</v>
      </c>
      <c r="AB32" s="8">
        <v>0</v>
      </c>
      <c r="AC32" s="8">
        <v>0</v>
      </c>
      <c r="AD32" s="8">
        <v>0.94175455602495362</v>
      </c>
      <c r="AE32" s="8">
        <v>1</v>
      </c>
      <c r="AF32" s="8">
        <v>1</v>
      </c>
      <c r="AG32" s="8">
        <v>1.357203657365091</v>
      </c>
      <c r="AH32" s="8">
        <v>1</v>
      </c>
      <c r="AI32" s="8">
        <v>0</v>
      </c>
      <c r="AJ32" s="8">
        <v>1</v>
      </c>
      <c r="AK32" s="8">
        <v>0</v>
      </c>
      <c r="AL32" s="8">
        <v>-1.0688619263650878</v>
      </c>
      <c r="AM32" s="8">
        <v>-0.1695524206249143</v>
      </c>
      <c r="AN32" s="27">
        <v>7.2931609118634388E-2</v>
      </c>
      <c r="AO32" s="28">
        <v>277</v>
      </c>
    </row>
    <row r="33" spans="1:41">
      <c r="A33" s="8">
        <v>1</v>
      </c>
      <c r="B33" s="8">
        <v>0</v>
      </c>
      <c r="C33" s="8">
        <v>-0.7717870869452188</v>
      </c>
      <c r="D33" s="8">
        <v>0.18205014988401946</v>
      </c>
      <c r="E33" s="8">
        <v>0</v>
      </c>
      <c r="F33" s="8">
        <v>1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0.10805102627068283</v>
      </c>
      <c r="AE33" s="8">
        <v>1</v>
      </c>
      <c r="AF33" s="8">
        <v>1</v>
      </c>
      <c r="AG33" s="8">
        <v>0.94592982179991181</v>
      </c>
      <c r="AH33" s="8">
        <v>0</v>
      </c>
      <c r="AI33" s="8">
        <v>0</v>
      </c>
      <c r="AJ33" s="8">
        <v>1</v>
      </c>
      <c r="AK33" s="8">
        <v>0</v>
      </c>
      <c r="AL33" s="8">
        <v>-0.31955579053964506</v>
      </c>
      <c r="AM33" s="8">
        <v>0.42985995966436985</v>
      </c>
      <c r="AN33" s="27">
        <v>7.2640741709816381E-2</v>
      </c>
      <c r="AO33" s="28">
        <v>278</v>
      </c>
    </row>
    <row r="34" spans="1:41">
      <c r="A34" s="8">
        <v>1</v>
      </c>
      <c r="B34" s="8">
        <v>1</v>
      </c>
      <c r="C34" s="8">
        <v>0.1351352594942748</v>
      </c>
      <c r="D34" s="8">
        <v>-0.75504246364336969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1</v>
      </c>
      <c r="V34" s="8">
        <v>0</v>
      </c>
      <c r="W34" s="8">
        <v>0</v>
      </c>
      <c r="X34" s="8">
        <v>0</v>
      </c>
      <c r="Y34" s="8">
        <v>1</v>
      </c>
      <c r="Z34" s="8">
        <v>0</v>
      </c>
      <c r="AA34" s="8">
        <v>0</v>
      </c>
      <c r="AB34" s="8">
        <v>0</v>
      </c>
      <c r="AC34" s="8">
        <v>0</v>
      </c>
      <c r="AD34" s="8">
        <v>-0.44028086516268161</v>
      </c>
      <c r="AE34" s="8">
        <v>1</v>
      </c>
      <c r="AF34" s="8">
        <v>1</v>
      </c>
      <c r="AG34" s="8">
        <v>0.94592982179991181</v>
      </c>
      <c r="AH34" s="8">
        <v>1</v>
      </c>
      <c r="AI34" s="8">
        <v>0</v>
      </c>
      <c r="AJ34" s="8">
        <v>1</v>
      </c>
      <c r="AK34" s="8">
        <v>0</v>
      </c>
      <c r="AL34" s="8">
        <v>0.90605347038414119</v>
      </c>
      <c r="AM34" s="8">
        <v>0.58609488683551214</v>
      </c>
      <c r="AN34" s="27">
        <v>7.2459212426488007E-2</v>
      </c>
      <c r="AO34" s="28">
        <v>279</v>
      </c>
    </row>
    <row r="35" spans="1:41">
      <c r="A35" s="8">
        <v>1</v>
      </c>
      <c r="B35" s="8">
        <v>1</v>
      </c>
      <c r="C35" s="8">
        <v>-1.2990676190203723</v>
      </c>
      <c r="D35" s="8">
        <v>-0.94788467350109606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1</v>
      </c>
      <c r="Z35" s="8">
        <v>0</v>
      </c>
      <c r="AA35" s="8">
        <v>0</v>
      </c>
      <c r="AB35" s="8">
        <v>0</v>
      </c>
      <c r="AC35" s="8">
        <v>0</v>
      </c>
      <c r="AD35" s="8">
        <v>-0.65244197846932406</v>
      </c>
      <c r="AE35" s="8">
        <v>0</v>
      </c>
      <c r="AF35" s="8">
        <v>0</v>
      </c>
      <c r="AG35" s="8">
        <v>-0.49352860267821486</v>
      </c>
      <c r="AH35" s="8">
        <v>0</v>
      </c>
      <c r="AI35" s="8">
        <v>0</v>
      </c>
      <c r="AJ35" s="8">
        <v>1</v>
      </c>
      <c r="AK35" s="8">
        <v>0</v>
      </c>
      <c r="AL35" s="8">
        <v>-1.0688619263650878</v>
      </c>
      <c r="AM35" s="8">
        <v>-0.19527168382016377</v>
      </c>
      <c r="AN35" s="27">
        <v>7.2407457729007918E-2</v>
      </c>
      <c r="AO35" s="28">
        <v>280</v>
      </c>
    </row>
    <row r="36" spans="1:41">
      <c r="A36" s="8">
        <v>1</v>
      </c>
      <c r="B36" s="8">
        <v>1</v>
      </c>
      <c r="C36" s="8">
        <v>-0.75069586566221258</v>
      </c>
      <c r="D36" s="8">
        <v>-0.63752924201131767</v>
      </c>
      <c r="E36" s="8">
        <v>1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1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0.25746026099367042</v>
      </c>
      <c r="AE36" s="8">
        <v>1</v>
      </c>
      <c r="AF36" s="8">
        <v>1</v>
      </c>
      <c r="AG36" s="8">
        <v>0.7402929040173224</v>
      </c>
      <c r="AH36" s="8">
        <v>0</v>
      </c>
      <c r="AI36" s="8">
        <v>0</v>
      </c>
      <c r="AJ36" s="8">
        <v>1</v>
      </c>
      <c r="AK36" s="8">
        <v>0</v>
      </c>
      <c r="AL36" s="8">
        <v>-0.6041759506593869</v>
      </c>
      <c r="AM36" s="8">
        <v>-0.19527168382016377</v>
      </c>
      <c r="AN36" s="27">
        <v>7.1343226461316966E-2</v>
      </c>
      <c r="AO36" s="28">
        <v>281</v>
      </c>
    </row>
    <row r="37" spans="1:41">
      <c r="A37" s="8">
        <v>1</v>
      </c>
      <c r="B37" s="8">
        <v>1</v>
      </c>
      <c r="C37" s="8">
        <v>1.3584260939086308</v>
      </c>
      <c r="D37" s="8">
        <v>-0.89766534801731312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1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1</v>
      </c>
      <c r="AA37" s="8">
        <v>0</v>
      </c>
      <c r="AB37" s="8">
        <v>0</v>
      </c>
      <c r="AC37" s="8">
        <v>0</v>
      </c>
      <c r="AD37" s="8">
        <v>3.8178823244424649</v>
      </c>
      <c r="AE37" s="8">
        <v>1</v>
      </c>
      <c r="AF37" s="8">
        <v>1</v>
      </c>
      <c r="AG37" s="8">
        <v>3.6192097529735761</v>
      </c>
      <c r="AH37" s="8">
        <v>0</v>
      </c>
      <c r="AI37" s="8">
        <v>0</v>
      </c>
      <c r="AJ37" s="8">
        <v>1</v>
      </c>
      <c r="AK37" s="8">
        <v>0</v>
      </c>
      <c r="AL37" s="8">
        <v>-1.0688619263650878</v>
      </c>
      <c r="AM37" s="8">
        <v>2.6837503156480595</v>
      </c>
      <c r="AN37" s="27">
        <v>6.6640390030643371E-2</v>
      </c>
      <c r="AO37" s="28">
        <v>282</v>
      </c>
    </row>
    <row r="38" spans="1:41">
      <c r="A38" s="8">
        <v>1</v>
      </c>
      <c r="B38" s="8">
        <v>1</v>
      </c>
      <c r="C38" s="8">
        <v>0.50043538084571138</v>
      </c>
      <c r="D38" s="8">
        <v>-0.72993280090147827</v>
      </c>
      <c r="E38" s="8">
        <v>1</v>
      </c>
      <c r="F38" s="8">
        <v>0</v>
      </c>
      <c r="G38" s="8">
        <v>0</v>
      </c>
      <c r="H38" s="8">
        <v>0</v>
      </c>
      <c r="I38" s="8">
        <v>1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-0.21616701307820024</v>
      </c>
      <c r="AE38" s="8">
        <v>0</v>
      </c>
      <c r="AF38" s="8">
        <v>0</v>
      </c>
      <c r="AG38" s="8">
        <v>-0.49352860267821486</v>
      </c>
      <c r="AH38" s="8">
        <v>1</v>
      </c>
      <c r="AI38" s="8">
        <v>0</v>
      </c>
      <c r="AJ38" s="8">
        <v>1</v>
      </c>
      <c r="AK38" s="8">
        <v>0</v>
      </c>
      <c r="AL38" s="8">
        <v>1.4346337677493761</v>
      </c>
      <c r="AM38" s="8">
        <v>-0.19527168382016377</v>
      </c>
      <c r="AN38" s="27">
        <v>6.3251747481175458E-2</v>
      </c>
      <c r="AO38" s="28">
        <v>283</v>
      </c>
    </row>
    <row r="39" spans="1:41">
      <c r="A39" s="8">
        <v>1</v>
      </c>
      <c r="B39" s="8">
        <v>1</v>
      </c>
      <c r="C39" s="8">
        <v>2.8559028050020672</v>
      </c>
      <c r="D39" s="8">
        <v>1.2537305557079468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1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1</v>
      </c>
      <c r="AD39" s="8">
        <v>5.3119746716723402</v>
      </c>
      <c r="AE39" s="8">
        <v>1</v>
      </c>
      <c r="AF39" s="8">
        <v>1</v>
      </c>
      <c r="AG39" s="8">
        <v>0.94592982179991181</v>
      </c>
      <c r="AH39" s="8">
        <v>1</v>
      </c>
      <c r="AI39" s="8">
        <v>0</v>
      </c>
      <c r="AJ39" s="8">
        <v>1</v>
      </c>
      <c r="AK39" s="8">
        <v>0</v>
      </c>
      <c r="AL39" s="8">
        <v>-0.94107328304602011</v>
      </c>
      <c r="AM39" s="8">
        <v>-0.19527168382016377</v>
      </c>
      <c r="AN39" s="27">
        <v>6.1812024179298986E-2</v>
      </c>
      <c r="AO39" s="28">
        <v>284</v>
      </c>
    </row>
    <row r="40" spans="1:41">
      <c r="A40" s="8">
        <v>1</v>
      </c>
      <c r="B40" s="8">
        <v>0</v>
      </c>
      <c r="C40" s="8">
        <v>-0.9194256359262617</v>
      </c>
      <c r="D40" s="8">
        <v>-0.58730991652753473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1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-4.135820845230477E-2</v>
      </c>
      <c r="AE40" s="8">
        <v>1</v>
      </c>
      <c r="AF40" s="8">
        <v>1</v>
      </c>
      <c r="AG40" s="8">
        <v>0.53465598623473276</v>
      </c>
      <c r="AH40" s="8">
        <v>0</v>
      </c>
      <c r="AI40" s="8">
        <v>0</v>
      </c>
      <c r="AJ40" s="8">
        <v>1</v>
      </c>
      <c r="AK40" s="8">
        <v>0</v>
      </c>
      <c r="AL40" s="8">
        <v>0.20902450682558976</v>
      </c>
      <c r="AM40" s="8">
        <v>0.28514112049110046</v>
      </c>
      <c r="AN40" s="27">
        <v>5.7905569767484066E-2</v>
      </c>
      <c r="AO40" s="28">
        <v>285</v>
      </c>
    </row>
    <row r="41" spans="1:41">
      <c r="A41" s="8">
        <v>1</v>
      </c>
      <c r="B41" s="8">
        <v>0</v>
      </c>
      <c r="C41" s="8">
        <v>-1.3277516799652607</v>
      </c>
      <c r="D41" s="8">
        <v>-0.83840654394644931</v>
      </c>
      <c r="E41" s="8">
        <v>0</v>
      </c>
      <c r="F41" s="8">
        <v>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1</v>
      </c>
      <c r="AC41" s="8">
        <v>0</v>
      </c>
      <c r="AD41" s="8">
        <v>-0.21616701307820024</v>
      </c>
      <c r="AE41" s="8">
        <v>1</v>
      </c>
      <c r="AF41" s="8">
        <v>1</v>
      </c>
      <c r="AG41" s="8">
        <v>-8.2254767113035795E-2</v>
      </c>
      <c r="AH41" s="8">
        <v>0</v>
      </c>
      <c r="AI41" s="8">
        <v>0</v>
      </c>
      <c r="AJ41" s="8">
        <v>1</v>
      </c>
      <c r="AK41" s="8">
        <v>0</v>
      </c>
      <c r="AL41" s="8">
        <v>-0.48800445673296167</v>
      </c>
      <c r="AM41" s="8">
        <v>-0.19527168382016377</v>
      </c>
      <c r="AN41" s="27">
        <v>5.6027772476643478E-2</v>
      </c>
      <c r="AO41" s="28">
        <v>286</v>
      </c>
    </row>
    <row r="42" spans="1:41">
      <c r="A42" s="8">
        <v>1</v>
      </c>
      <c r="B42" s="8">
        <v>0</v>
      </c>
      <c r="C42" s="8">
        <v>-0.68067301100263233</v>
      </c>
      <c r="D42" s="8">
        <v>0.85197595183768349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1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1.8755622730436261</v>
      </c>
      <c r="AE42" s="8">
        <v>1</v>
      </c>
      <c r="AF42" s="8">
        <v>1</v>
      </c>
      <c r="AG42" s="8">
        <v>0.53465598623473276</v>
      </c>
      <c r="AH42" s="8">
        <v>1</v>
      </c>
      <c r="AI42" s="8">
        <v>0</v>
      </c>
      <c r="AJ42" s="8">
        <v>1</v>
      </c>
      <c r="AK42" s="8">
        <v>0</v>
      </c>
      <c r="AL42" s="8">
        <v>-0.37183296280653644</v>
      </c>
      <c r="AM42" s="8">
        <v>-0.19527168382016377</v>
      </c>
      <c r="AN42" s="27">
        <v>5.3803996024695655E-2</v>
      </c>
      <c r="AO42" s="28">
        <v>287</v>
      </c>
    </row>
    <row r="43" spans="1:41">
      <c r="A43" s="8">
        <v>1</v>
      </c>
      <c r="B43" s="8">
        <v>1</v>
      </c>
      <c r="C43" s="8">
        <v>-0.93376766639870601</v>
      </c>
      <c r="D43" s="8">
        <v>1.0528532537728152</v>
      </c>
      <c r="E43" s="8">
        <v>1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1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0</v>
      </c>
      <c r="AA43" s="8">
        <v>0</v>
      </c>
      <c r="AB43" s="8">
        <v>0</v>
      </c>
      <c r="AC43" s="8">
        <v>0</v>
      </c>
      <c r="AD43" s="8">
        <v>8.2651456367774948E-2</v>
      </c>
      <c r="AE43" s="8">
        <v>1</v>
      </c>
      <c r="AF43" s="8">
        <v>0</v>
      </c>
      <c r="AG43" s="8">
        <v>-0.49352860267821486</v>
      </c>
      <c r="AH43" s="8">
        <v>0</v>
      </c>
      <c r="AI43" s="8">
        <v>1</v>
      </c>
      <c r="AJ43" s="8">
        <v>0</v>
      </c>
      <c r="AK43" s="8">
        <v>0</v>
      </c>
      <c r="AL43" s="8">
        <v>-0.83651893851223735</v>
      </c>
      <c r="AM43" s="8">
        <v>-0.19527168382016377</v>
      </c>
      <c r="AN43" s="27">
        <v>5.2372100958006373E-2</v>
      </c>
      <c r="AO43" s="28">
        <v>288</v>
      </c>
    </row>
    <row r="44" spans="1:41">
      <c r="A44" s="8">
        <v>1</v>
      </c>
      <c r="B44" s="8">
        <v>1</v>
      </c>
      <c r="C44" s="8">
        <v>1.4006085364746432</v>
      </c>
      <c r="D44" s="8">
        <v>-0.25284920880554057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1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0.38146992581375011</v>
      </c>
      <c r="AE44" s="8">
        <v>1</v>
      </c>
      <c r="AF44" s="8">
        <v>0</v>
      </c>
      <c r="AG44" s="8">
        <v>-0.49352860267821486</v>
      </c>
      <c r="AH44" s="8">
        <v>0</v>
      </c>
      <c r="AI44" s="8">
        <v>1</v>
      </c>
      <c r="AJ44" s="8">
        <v>0</v>
      </c>
      <c r="AK44" s="8">
        <v>0</v>
      </c>
      <c r="AL44" s="8">
        <v>0.26711025378880238</v>
      </c>
      <c r="AM44" s="8">
        <v>-0.19527168382016377</v>
      </c>
      <c r="AN44" s="27">
        <v>4.9949256491084615E-2</v>
      </c>
      <c r="AO44" s="28">
        <v>289</v>
      </c>
    </row>
    <row r="45" spans="1:41">
      <c r="A45" s="8">
        <v>1</v>
      </c>
      <c r="B45" s="8">
        <v>1</v>
      </c>
      <c r="C45" s="8">
        <v>2.124459419637184</v>
      </c>
      <c r="D45" s="8">
        <v>1.5048271831268614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1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-0.29087163043969405</v>
      </c>
      <c r="AE45" s="8">
        <v>1</v>
      </c>
      <c r="AF45" s="8">
        <v>1</v>
      </c>
      <c r="AG45" s="8">
        <v>0.32901906845214329</v>
      </c>
      <c r="AH45" s="8">
        <v>1</v>
      </c>
      <c r="AI45" s="8">
        <v>0</v>
      </c>
      <c r="AJ45" s="8">
        <v>1</v>
      </c>
      <c r="AK45" s="8">
        <v>0</v>
      </c>
      <c r="AL45" s="8">
        <v>9.2853012899164533E-2</v>
      </c>
      <c r="AM45" s="8">
        <v>-0.19527168382016377</v>
      </c>
      <c r="AN45" s="27">
        <v>4.3735320799495492E-2</v>
      </c>
      <c r="AO45" s="28">
        <v>290</v>
      </c>
    </row>
    <row r="46" spans="1:41">
      <c r="A46" s="8">
        <v>1</v>
      </c>
      <c r="B46" s="8">
        <v>1</v>
      </c>
      <c r="C46" s="8">
        <v>1.941387787630461</v>
      </c>
      <c r="D46" s="8">
        <v>0.935340032140763</v>
      </c>
      <c r="E46" s="8">
        <v>0</v>
      </c>
      <c r="F46" s="8">
        <v>1</v>
      </c>
      <c r="G46" s="8">
        <v>0</v>
      </c>
      <c r="H46" s="8">
        <v>1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1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3.6430735198165691</v>
      </c>
      <c r="AE46" s="8">
        <v>1</v>
      </c>
      <c r="AF46" s="8">
        <v>1</v>
      </c>
      <c r="AG46" s="8">
        <v>1.76847749293027</v>
      </c>
      <c r="AH46" s="8">
        <v>1</v>
      </c>
      <c r="AI46" s="8">
        <v>0</v>
      </c>
      <c r="AJ46" s="8">
        <v>1</v>
      </c>
      <c r="AK46" s="8">
        <v>0</v>
      </c>
      <c r="AL46" s="8">
        <v>-0.89460468547545002</v>
      </c>
      <c r="AM46" s="8">
        <v>-0.13769124383079931</v>
      </c>
      <c r="AN46" s="27">
        <v>3.835156786720173E-2</v>
      </c>
      <c r="AO46" s="28">
        <v>291</v>
      </c>
    </row>
    <row r="47" spans="1:41">
      <c r="A47" s="8">
        <v>1</v>
      </c>
      <c r="B47" s="8">
        <v>0</v>
      </c>
      <c r="C47" s="8">
        <v>0.35279683186466843</v>
      </c>
      <c r="D47" s="8">
        <v>-0.77211703430785583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-0.44028086516268161</v>
      </c>
      <c r="AE47" s="8">
        <v>1</v>
      </c>
      <c r="AF47" s="8">
        <v>1</v>
      </c>
      <c r="AG47" s="8">
        <v>0.32901906845214329</v>
      </c>
      <c r="AH47" s="8">
        <v>0</v>
      </c>
      <c r="AI47" s="8">
        <v>0</v>
      </c>
      <c r="AJ47" s="8">
        <v>1</v>
      </c>
      <c r="AK47" s="8">
        <v>0</v>
      </c>
      <c r="AL47" s="8">
        <v>-1.0688619263650878</v>
      </c>
      <c r="AM47" s="8">
        <v>0.10856110452371608</v>
      </c>
      <c r="AN47" s="27">
        <v>3.1300169730388849E-2</v>
      </c>
      <c r="AO47" s="28">
        <v>292</v>
      </c>
    </row>
    <row r="48" spans="1:41">
      <c r="A48" s="8">
        <v>1</v>
      </c>
      <c r="B48" s="8">
        <v>1</v>
      </c>
      <c r="C48" s="8">
        <v>0.62698270854374827</v>
      </c>
      <c r="D48" s="8">
        <v>4.8466744097156914E-2</v>
      </c>
      <c r="E48" s="8">
        <v>0</v>
      </c>
      <c r="F48" s="8">
        <v>1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0</v>
      </c>
      <c r="W48" s="8">
        <v>0</v>
      </c>
      <c r="X48" s="8">
        <v>0</v>
      </c>
      <c r="Y48" s="8">
        <v>1</v>
      </c>
      <c r="Z48" s="8">
        <v>0</v>
      </c>
      <c r="AA48" s="8">
        <v>0</v>
      </c>
      <c r="AB48" s="8">
        <v>0</v>
      </c>
      <c r="AC48" s="8">
        <v>0</v>
      </c>
      <c r="AD48" s="8">
        <v>0.38146992581375011</v>
      </c>
      <c r="AE48" s="8">
        <v>1</v>
      </c>
      <c r="AF48" s="8">
        <v>1</v>
      </c>
      <c r="AG48" s="8">
        <v>1.5628405751476804</v>
      </c>
      <c r="AH48" s="8">
        <v>1</v>
      </c>
      <c r="AI48" s="8">
        <v>0</v>
      </c>
      <c r="AJ48" s="8">
        <v>1</v>
      </c>
      <c r="AK48" s="8">
        <v>0</v>
      </c>
      <c r="AL48" s="8">
        <v>-1.0688619263650878</v>
      </c>
      <c r="AM48" s="8">
        <v>-0.19527168382016377</v>
      </c>
      <c r="AN48" s="27">
        <v>2.9828536413826323E-2</v>
      </c>
      <c r="AO48" s="28">
        <v>293</v>
      </c>
    </row>
    <row r="49" spans="1:41">
      <c r="A49" s="8">
        <v>1</v>
      </c>
      <c r="B49" s="8">
        <v>0</v>
      </c>
      <c r="C49" s="8">
        <v>-0.57521690458760166</v>
      </c>
      <c r="D49" s="8">
        <v>1.5550465086106442</v>
      </c>
      <c r="E49" s="8">
        <v>0</v>
      </c>
      <c r="F49" s="8">
        <v>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1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1</v>
      </c>
      <c r="Z49" s="8">
        <v>0</v>
      </c>
      <c r="AA49" s="8">
        <v>0</v>
      </c>
      <c r="AB49" s="8">
        <v>0</v>
      </c>
      <c r="AC49" s="8">
        <v>0</v>
      </c>
      <c r="AD49" s="8">
        <v>-0.21616701307820024</v>
      </c>
      <c r="AE49" s="8">
        <v>1</v>
      </c>
      <c r="AF49" s="8">
        <v>1</v>
      </c>
      <c r="AG49" s="8">
        <v>1.9741144107128594</v>
      </c>
      <c r="AH49" s="8">
        <v>1</v>
      </c>
      <c r="AI49" s="8">
        <v>0</v>
      </c>
      <c r="AJ49" s="8">
        <v>1</v>
      </c>
      <c r="AK49" s="8">
        <v>0</v>
      </c>
      <c r="AL49" s="8">
        <v>-0.37183296280653644</v>
      </c>
      <c r="AM49" s="8">
        <v>-8.644465224026493E-2</v>
      </c>
      <c r="AN49" s="27">
        <v>2.776362424387735E-2</v>
      </c>
      <c r="AO49" s="28">
        <v>294</v>
      </c>
    </row>
    <row r="50" spans="1:41">
      <c r="A50" s="8">
        <v>1</v>
      </c>
      <c r="B50" s="8">
        <v>1</v>
      </c>
      <c r="C50" s="8">
        <v>-0.27993980662551576</v>
      </c>
      <c r="D50" s="8">
        <v>5.6501836174562184E-2</v>
      </c>
      <c r="E50" s="8">
        <v>1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1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1</v>
      </c>
      <c r="AA50" s="8">
        <v>0</v>
      </c>
      <c r="AB50" s="8">
        <v>0</v>
      </c>
      <c r="AC50" s="8">
        <v>0</v>
      </c>
      <c r="AD50" s="8">
        <v>-0.21616701307820024</v>
      </c>
      <c r="AE50" s="8">
        <v>1</v>
      </c>
      <c r="AF50" s="8">
        <v>1</v>
      </c>
      <c r="AG50" s="8">
        <v>1.1515667395825013</v>
      </c>
      <c r="AH50" s="8">
        <v>1</v>
      </c>
      <c r="AI50" s="8">
        <v>0</v>
      </c>
      <c r="AJ50" s="8">
        <v>1</v>
      </c>
      <c r="AK50" s="8">
        <v>0</v>
      </c>
      <c r="AL50" s="8">
        <v>-0.23242717009482614</v>
      </c>
      <c r="AM50" s="8">
        <v>-0.19392814022041194</v>
      </c>
      <c r="AN50" s="27">
        <v>2.4980624469137513E-2</v>
      </c>
      <c r="AO50" s="28">
        <v>295</v>
      </c>
    </row>
    <row r="51" spans="1:41">
      <c r="A51" s="8">
        <v>1</v>
      </c>
      <c r="B51" s="8">
        <v>1</v>
      </c>
      <c r="C51" s="8">
        <v>-0.13905044845503459</v>
      </c>
      <c r="D51" s="8">
        <v>-0.58730991652753473</v>
      </c>
      <c r="E51" s="8">
        <v>0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1</v>
      </c>
      <c r="AC51" s="8">
        <v>0</v>
      </c>
      <c r="AD51" s="8">
        <v>0.6309833478011394</v>
      </c>
      <c r="AE51" s="8">
        <v>1</v>
      </c>
      <c r="AF51" s="8">
        <v>0</v>
      </c>
      <c r="AG51" s="8">
        <v>-0.49352860267821486</v>
      </c>
      <c r="AH51" s="8">
        <v>0</v>
      </c>
      <c r="AI51" s="8">
        <v>0</v>
      </c>
      <c r="AJ51" s="8">
        <v>1</v>
      </c>
      <c r="AK51" s="8">
        <v>0</v>
      </c>
      <c r="AL51" s="8">
        <v>0.44136749467844028</v>
      </c>
      <c r="AM51" s="8">
        <v>-0.15688472382725413</v>
      </c>
      <c r="AN51" s="27">
        <v>2.3550375987255068E-2</v>
      </c>
      <c r="AO51" s="28">
        <v>296</v>
      </c>
    </row>
    <row r="52" spans="1:41">
      <c r="A52" s="8">
        <v>1</v>
      </c>
      <c r="B52" s="8">
        <v>1</v>
      </c>
      <c r="C52" s="8">
        <v>3.8117571222776752</v>
      </c>
      <c r="D52" s="8">
        <v>3.5216354954328852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1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1</v>
      </c>
      <c r="AD52" s="8">
        <v>3.1455407681890204</v>
      </c>
      <c r="AE52" s="8">
        <v>1</v>
      </c>
      <c r="AF52" s="8">
        <v>1</v>
      </c>
      <c r="AG52" s="8">
        <v>-0.28789168489562533</v>
      </c>
      <c r="AH52" s="8">
        <v>1</v>
      </c>
      <c r="AI52" s="8">
        <v>0</v>
      </c>
      <c r="AJ52" s="8">
        <v>1</v>
      </c>
      <c r="AK52" s="8">
        <v>0</v>
      </c>
      <c r="AL52" s="8">
        <v>-1.0688619263650878</v>
      </c>
      <c r="AM52" s="8">
        <v>-0.17435079062402803</v>
      </c>
      <c r="AN52" s="27">
        <v>2.2092969427870646E-2</v>
      </c>
      <c r="AO52" s="28">
        <v>297</v>
      </c>
    </row>
    <row r="53" spans="1:41">
      <c r="A53" s="8">
        <v>1</v>
      </c>
      <c r="B53" s="8">
        <v>1</v>
      </c>
      <c r="C53" s="8">
        <v>-1.0459729636242985</v>
      </c>
      <c r="D53" s="8">
        <v>-0.95591976557850133</v>
      </c>
      <c r="E53" s="8">
        <v>1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1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1</v>
      </c>
      <c r="AA53" s="8">
        <v>0</v>
      </c>
      <c r="AB53" s="8">
        <v>0</v>
      </c>
      <c r="AC53" s="8">
        <v>0</v>
      </c>
      <c r="AD53" s="8">
        <v>-0.66439471724716304</v>
      </c>
      <c r="AE53" s="8">
        <v>0</v>
      </c>
      <c r="AF53" s="8">
        <v>0</v>
      </c>
      <c r="AG53" s="8">
        <v>-0.49352860267821486</v>
      </c>
      <c r="AH53" s="8">
        <v>1</v>
      </c>
      <c r="AI53" s="8">
        <v>1</v>
      </c>
      <c r="AJ53" s="8">
        <v>0</v>
      </c>
      <c r="AK53" s="8">
        <v>0</v>
      </c>
      <c r="AL53" s="8">
        <v>1.8354254217955432</v>
      </c>
      <c r="AM53" s="8">
        <v>-0.19507974902019923</v>
      </c>
      <c r="AN53" s="27">
        <v>1.9125049426000684E-2</v>
      </c>
      <c r="AO53" s="28">
        <v>298</v>
      </c>
    </row>
    <row r="54" spans="1:41">
      <c r="A54" s="8">
        <v>1</v>
      </c>
      <c r="B54" s="8">
        <v>1</v>
      </c>
      <c r="C54" s="8">
        <v>-0.27993980662551576</v>
      </c>
      <c r="D54" s="8">
        <v>7.3576406839048369E-2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1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0.7549930126212191</v>
      </c>
      <c r="AE54" s="8">
        <v>1</v>
      </c>
      <c r="AF54" s="8">
        <v>1</v>
      </c>
      <c r="AG54" s="8">
        <v>-8.2254767113035795E-2</v>
      </c>
      <c r="AH54" s="8">
        <v>0</v>
      </c>
      <c r="AI54" s="8">
        <v>0</v>
      </c>
      <c r="AJ54" s="8">
        <v>1</v>
      </c>
      <c r="AK54" s="8">
        <v>0</v>
      </c>
      <c r="AL54" s="8">
        <v>1.3707394460898421</v>
      </c>
      <c r="AM54" s="8">
        <v>-0.19392814022041194</v>
      </c>
      <c r="AN54" s="27">
        <v>1.639212392137257E-2</v>
      </c>
      <c r="AO54" s="28">
        <v>299</v>
      </c>
    </row>
    <row r="55" spans="1:41">
      <c r="A55" s="8">
        <v>1</v>
      </c>
      <c r="B55" s="8">
        <v>1</v>
      </c>
      <c r="C55" s="8">
        <v>-0.36430469175754032</v>
      </c>
      <c r="D55" s="8">
        <v>-0.62145905785650712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1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1</v>
      </c>
      <c r="AC55" s="8">
        <v>0</v>
      </c>
      <c r="AD55" s="8">
        <v>0.85509719988562083</v>
      </c>
      <c r="AE55" s="8">
        <v>1</v>
      </c>
      <c r="AF55" s="8">
        <v>1</v>
      </c>
      <c r="AG55" s="8">
        <v>1.357203657365091</v>
      </c>
      <c r="AH55" s="8">
        <v>0</v>
      </c>
      <c r="AI55" s="8">
        <v>0</v>
      </c>
      <c r="AJ55" s="8">
        <v>1</v>
      </c>
      <c r="AK55" s="8">
        <v>0</v>
      </c>
      <c r="AL55" s="8">
        <v>1.2487593774670958</v>
      </c>
      <c r="AM55" s="8">
        <v>-3.6541604249482385E-2</v>
      </c>
      <c r="AN55" s="27">
        <v>1.4002802353380917E-2</v>
      </c>
      <c r="AO55" s="28">
        <v>300</v>
      </c>
    </row>
    <row r="56" spans="1:41">
      <c r="A56" s="8">
        <v>1</v>
      </c>
      <c r="B56" s="8">
        <v>1</v>
      </c>
      <c r="C56" s="8">
        <v>-0.86374481173912587</v>
      </c>
      <c r="D56" s="8">
        <v>1.1532919047403809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1</v>
      </c>
      <c r="Z56" s="8">
        <v>0</v>
      </c>
      <c r="AA56" s="8">
        <v>0</v>
      </c>
      <c r="AB56" s="8">
        <v>0</v>
      </c>
      <c r="AC56" s="8">
        <v>0</v>
      </c>
      <c r="AD56" s="8">
        <v>0.23206069109076255</v>
      </c>
      <c r="AE56" s="8">
        <v>1</v>
      </c>
      <c r="AF56" s="8">
        <v>0</v>
      </c>
      <c r="AG56" s="8">
        <v>-0.49352860267821486</v>
      </c>
      <c r="AH56" s="8">
        <v>1</v>
      </c>
      <c r="AI56" s="8">
        <v>0</v>
      </c>
      <c r="AJ56" s="8">
        <v>1</v>
      </c>
      <c r="AK56" s="8">
        <v>0</v>
      </c>
      <c r="AL56" s="8">
        <v>-1.0688619263650878</v>
      </c>
      <c r="AM56" s="8">
        <v>-0.19527168382016377</v>
      </c>
      <c r="AN56" s="27">
        <v>1.3546794968895881E-2</v>
      </c>
      <c r="AO56" s="28">
        <v>301</v>
      </c>
    </row>
    <row r="57" spans="1:41">
      <c r="A57" s="8">
        <v>1</v>
      </c>
      <c r="B57" s="8">
        <v>0</v>
      </c>
      <c r="C57" s="8">
        <v>-0.13230125764447276</v>
      </c>
      <c r="D57" s="8">
        <v>0.1067211616583451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1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1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7.9468390062811482E-3</v>
      </c>
      <c r="AE57" s="8">
        <v>1</v>
      </c>
      <c r="AF57" s="8">
        <v>1</v>
      </c>
      <c r="AG57" s="8">
        <v>0.53465598623473276</v>
      </c>
      <c r="AH57" s="8">
        <v>1</v>
      </c>
      <c r="AI57" s="8">
        <v>0</v>
      </c>
      <c r="AJ57" s="8">
        <v>1</v>
      </c>
      <c r="AK57" s="8">
        <v>0</v>
      </c>
      <c r="AL57" s="8">
        <v>-0.49381303142928296</v>
      </c>
      <c r="AM57" s="8">
        <v>-9.9304283837889654E-2</v>
      </c>
      <c r="AN57" s="27">
        <v>1.2905805116870228E-2</v>
      </c>
      <c r="AO57" s="28">
        <v>302</v>
      </c>
    </row>
    <row r="58" spans="1:41">
      <c r="A58" s="8">
        <v>1</v>
      </c>
      <c r="B58" s="8">
        <v>0</v>
      </c>
      <c r="C58" s="8">
        <v>-0.55412568330459555</v>
      </c>
      <c r="D58" s="8">
        <v>-0.7801521263852611</v>
      </c>
      <c r="E58" s="8">
        <v>0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1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1</v>
      </c>
      <c r="AC58" s="8">
        <v>0</v>
      </c>
      <c r="AD58" s="8">
        <v>-0.35362350902334883</v>
      </c>
      <c r="AE58" s="8">
        <v>1</v>
      </c>
      <c r="AF58" s="8">
        <v>0</v>
      </c>
      <c r="AG58" s="8">
        <v>-0.49352860267821486</v>
      </c>
      <c r="AH58" s="8">
        <v>1</v>
      </c>
      <c r="AI58" s="8">
        <v>0</v>
      </c>
      <c r="AJ58" s="8">
        <v>1</v>
      </c>
      <c r="AK58" s="8">
        <v>0</v>
      </c>
      <c r="AL58" s="8">
        <v>-0.13948997495368595</v>
      </c>
      <c r="AM58" s="8">
        <v>0.92946624397208888</v>
      </c>
      <c r="AN58" s="27">
        <v>1.2347289004212669E-2</v>
      </c>
      <c r="AO58" s="28">
        <v>303</v>
      </c>
    </row>
    <row r="59" spans="1:41">
      <c r="A59" s="8">
        <v>1</v>
      </c>
      <c r="B59" s="8">
        <v>0</v>
      </c>
      <c r="C59" s="8">
        <v>-0.7717870869452188</v>
      </c>
      <c r="D59" s="8">
        <v>1.3039498811917296</v>
      </c>
      <c r="E59" s="8">
        <v>1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1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1</v>
      </c>
      <c r="AC59" s="8">
        <v>0</v>
      </c>
      <c r="AD59" s="8">
        <v>-0.44028086516268161</v>
      </c>
      <c r="AE59" s="8">
        <v>1</v>
      </c>
      <c r="AF59" s="8">
        <v>1</v>
      </c>
      <c r="AG59" s="8">
        <v>0.32901906845214329</v>
      </c>
      <c r="AH59" s="8">
        <v>0</v>
      </c>
      <c r="AI59" s="8">
        <v>0</v>
      </c>
      <c r="AJ59" s="8">
        <v>1</v>
      </c>
      <c r="AK59" s="8">
        <v>0</v>
      </c>
      <c r="AL59" s="8">
        <v>-1.0688619263650878</v>
      </c>
      <c r="AM59" s="8">
        <v>-0.13366061303154378</v>
      </c>
      <c r="AN59" s="27">
        <v>9.1414138267326139E-3</v>
      </c>
      <c r="AO59" s="28">
        <v>304</v>
      </c>
    </row>
    <row r="60" spans="1:41">
      <c r="A60" s="8">
        <v>1</v>
      </c>
      <c r="B60" s="8">
        <v>1</v>
      </c>
      <c r="C60" s="8">
        <v>0.70459823413544054</v>
      </c>
      <c r="D60" s="8">
        <v>0.29152827943866622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1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-0.65244197846932406</v>
      </c>
      <c r="AE60" s="8">
        <v>1</v>
      </c>
      <c r="AF60" s="8">
        <v>1</v>
      </c>
      <c r="AG60" s="8">
        <v>-0.28789168489562533</v>
      </c>
      <c r="AH60" s="8">
        <v>0</v>
      </c>
      <c r="AI60" s="8">
        <v>0</v>
      </c>
      <c r="AJ60" s="8">
        <v>1</v>
      </c>
      <c r="AK60" s="8">
        <v>0</v>
      </c>
      <c r="AL60" s="8">
        <v>9.2853012899164533E-2</v>
      </c>
      <c r="AM60" s="8">
        <v>-0.13769124383079931</v>
      </c>
      <c r="AN60" s="27">
        <v>8.3982836593640142E-3</v>
      </c>
      <c r="AO60" s="28">
        <v>305</v>
      </c>
    </row>
    <row r="61" spans="1:41">
      <c r="A61" s="8">
        <v>1</v>
      </c>
      <c r="B61" s="8">
        <v>1</v>
      </c>
      <c r="C61" s="8">
        <v>-0.4908520194555771</v>
      </c>
      <c r="D61" s="8">
        <v>-0.85548111461093546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1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-0.22811975185603925</v>
      </c>
      <c r="AE61" s="8">
        <v>1</v>
      </c>
      <c r="AF61" s="8">
        <v>1</v>
      </c>
      <c r="AG61" s="8">
        <v>0.53465598623473276</v>
      </c>
      <c r="AH61" s="8">
        <v>1</v>
      </c>
      <c r="AI61" s="8">
        <v>0</v>
      </c>
      <c r="AJ61" s="8">
        <v>1</v>
      </c>
      <c r="AK61" s="8">
        <v>0</v>
      </c>
      <c r="AL61" s="8">
        <v>0.74341337888714587</v>
      </c>
      <c r="AM61" s="8">
        <v>-0.19527168382016377</v>
      </c>
      <c r="AN61" s="27">
        <v>4.5507553652627264E-3</v>
      </c>
      <c r="AO61" s="28">
        <v>306</v>
      </c>
    </row>
    <row r="62" spans="1:41">
      <c r="A62" s="8">
        <v>1</v>
      </c>
      <c r="B62" s="8">
        <v>1</v>
      </c>
      <c r="C62" s="8">
        <v>-0.33646427966397235</v>
      </c>
      <c r="D62" s="8">
        <v>-0.54613006963083277</v>
      </c>
      <c r="E62" s="8">
        <v>1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1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0</v>
      </c>
      <c r="AA62" s="8">
        <v>0</v>
      </c>
      <c r="AB62" s="8">
        <v>0</v>
      </c>
      <c r="AC62" s="8">
        <v>0</v>
      </c>
      <c r="AD62" s="8">
        <v>-6.6757778355212655E-2</v>
      </c>
      <c r="AE62" s="8">
        <v>1</v>
      </c>
      <c r="AF62" s="8">
        <v>1</v>
      </c>
      <c r="AG62" s="8">
        <v>0.12338215066955374</v>
      </c>
      <c r="AH62" s="8">
        <v>1</v>
      </c>
      <c r="AI62" s="8">
        <v>0</v>
      </c>
      <c r="AJ62" s="8">
        <v>1</v>
      </c>
      <c r="AK62" s="8">
        <v>0</v>
      </c>
      <c r="AL62" s="8">
        <v>1.0803107112737791</v>
      </c>
      <c r="AM62" s="8">
        <v>-8.7788195840016764E-2</v>
      </c>
      <c r="AN62" s="27">
        <v>5.6723751497533836E-4</v>
      </c>
      <c r="AO62" s="28">
        <v>307</v>
      </c>
    </row>
    <row r="63" spans="1:41">
      <c r="A63" s="8">
        <v>-1</v>
      </c>
      <c r="B63" s="8">
        <v>0</v>
      </c>
      <c r="C63" s="8">
        <v>0.57045840423506211</v>
      </c>
      <c r="D63" s="8">
        <v>-6.9046477534895095E-2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1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1</v>
      </c>
      <c r="Z63" s="8">
        <v>0</v>
      </c>
      <c r="AA63" s="8">
        <v>0</v>
      </c>
      <c r="AB63" s="8">
        <v>0</v>
      </c>
      <c r="AC63" s="8">
        <v>0</v>
      </c>
      <c r="AD63" s="8">
        <v>-0.62704240856641613</v>
      </c>
      <c r="AE63" s="8">
        <v>0</v>
      </c>
      <c r="AF63" s="8">
        <v>0</v>
      </c>
      <c r="AG63" s="8">
        <v>-0.49352860267821486</v>
      </c>
      <c r="AH63" s="8">
        <v>0</v>
      </c>
      <c r="AI63" s="8">
        <v>0</v>
      </c>
      <c r="AJ63" s="8">
        <v>1</v>
      </c>
      <c r="AK63" s="8">
        <v>0</v>
      </c>
      <c r="AL63" s="8">
        <v>-0.13948997495368595</v>
      </c>
      <c r="AM63" s="8">
        <v>-0.19527168382016377</v>
      </c>
      <c r="AN63" s="27">
        <v>0.20359809968030562</v>
      </c>
      <c r="AO63" s="28">
        <v>307</v>
      </c>
    </row>
    <row r="64" spans="1:41">
      <c r="A64" s="8">
        <v>-1</v>
      </c>
      <c r="B64" s="8">
        <v>0</v>
      </c>
      <c r="C64" s="8">
        <v>-0.52628527121102764</v>
      </c>
      <c r="D64" s="8">
        <v>-0.5370905910437519</v>
      </c>
      <c r="E64" s="8">
        <v>0</v>
      </c>
      <c r="F64" s="8">
        <v>1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1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1</v>
      </c>
      <c r="AC64" s="8">
        <v>0</v>
      </c>
      <c r="AD64" s="8">
        <v>0.15735607372926874</v>
      </c>
      <c r="AE64" s="8">
        <v>1</v>
      </c>
      <c r="AF64" s="8">
        <v>0</v>
      </c>
      <c r="AG64" s="8">
        <v>-0.49352860267821486</v>
      </c>
      <c r="AH64" s="8">
        <v>1</v>
      </c>
      <c r="AI64" s="8">
        <v>0</v>
      </c>
      <c r="AJ64" s="8">
        <v>1</v>
      </c>
      <c r="AK64" s="8">
        <v>0</v>
      </c>
      <c r="AL64" s="8">
        <v>1.0222249643105665</v>
      </c>
      <c r="AM64" s="8">
        <v>-0.19507974902019923</v>
      </c>
      <c r="AN64" s="27">
        <v>0.1987871064685639</v>
      </c>
      <c r="AO64" s="28">
        <v>308</v>
      </c>
    </row>
    <row r="65" spans="1:41">
      <c r="A65" s="8">
        <v>-1</v>
      </c>
      <c r="B65" s="8">
        <v>1</v>
      </c>
      <c r="C65" s="8">
        <v>1.0698983554868773</v>
      </c>
      <c r="D65" s="8">
        <v>-0.85548111461093546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1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2.5479038292970704</v>
      </c>
      <c r="AE65" s="8">
        <v>1</v>
      </c>
      <c r="AF65" s="8">
        <v>0</v>
      </c>
      <c r="AG65" s="8">
        <v>-0.49352860267821486</v>
      </c>
      <c r="AH65" s="8">
        <v>0</v>
      </c>
      <c r="AI65" s="8">
        <v>1</v>
      </c>
      <c r="AJ65" s="8">
        <v>0</v>
      </c>
      <c r="AK65" s="8">
        <v>0</v>
      </c>
      <c r="AL65" s="8">
        <v>1.254567952163417</v>
      </c>
      <c r="AM65" s="8">
        <v>-0.19527168382016377</v>
      </c>
      <c r="AN65" s="27">
        <v>0.19597626694880355</v>
      </c>
      <c r="AO65" s="28">
        <v>309</v>
      </c>
    </row>
    <row r="66" spans="1:41">
      <c r="A66" s="8">
        <v>-1</v>
      </c>
      <c r="B66" s="8">
        <v>0</v>
      </c>
      <c r="C66" s="8">
        <v>-1.2357939551713539</v>
      </c>
      <c r="D66" s="8">
        <v>-0.85548111461093546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1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-0.61508966978857715</v>
      </c>
      <c r="AE66" s="8">
        <v>0</v>
      </c>
      <c r="AF66" s="8">
        <v>1</v>
      </c>
      <c r="AG66" s="8">
        <v>0.7402929040173224</v>
      </c>
      <c r="AH66" s="8">
        <v>1</v>
      </c>
      <c r="AI66" s="8">
        <v>0</v>
      </c>
      <c r="AJ66" s="8">
        <v>1</v>
      </c>
      <c r="AK66" s="8">
        <v>0</v>
      </c>
      <c r="AL66" s="8">
        <v>0.32519600075201499</v>
      </c>
      <c r="AM66" s="8">
        <v>-0.18855396582140457</v>
      </c>
      <c r="AN66" s="27">
        <v>0.19359525303790059</v>
      </c>
      <c r="AO66" s="28">
        <v>310</v>
      </c>
    </row>
    <row r="67" spans="1:41">
      <c r="A67" s="8">
        <v>-1</v>
      </c>
      <c r="B67" s="8">
        <v>0</v>
      </c>
      <c r="C67" s="8">
        <v>-0.59630812587060777</v>
      </c>
      <c r="D67" s="8">
        <v>-0.60438448719202098</v>
      </c>
      <c r="E67" s="8">
        <v>1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1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-0.61508966978857715</v>
      </c>
      <c r="AE67" s="8">
        <v>0</v>
      </c>
      <c r="AF67" s="8">
        <v>0</v>
      </c>
      <c r="AG67" s="8">
        <v>-0.49352860267821486</v>
      </c>
      <c r="AH67" s="8">
        <v>0</v>
      </c>
      <c r="AI67" s="8">
        <v>0</v>
      </c>
      <c r="AJ67" s="8">
        <v>1</v>
      </c>
      <c r="AK67" s="8">
        <v>0</v>
      </c>
      <c r="AL67" s="8">
        <v>-0.3021300664506813</v>
      </c>
      <c r="AM67" s="8">
        <v>-0.19527168382016377</v>
      </c>
      <c r="AN67" s="27">
        <v>0.18818767637397005</v>
      </c>
      <c r="AO67" s="28">
        <v>311</v>
      </c>
    </row>
    <row r="68" spans="1:41">
      <c r="A68" s="8">
        <v>-1</v>
      </c>
      <c r="B68" s="8">
        <v>1</v>
      </c>
      <c r="C68" s="8">
        <v>0.50043538084571138</v>
      </c>
      <c r="D68" s="8">
        <v>-0.60438448719202098</v>
      </c>
      <c r="E68" s="8">
        <v>1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1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1</v>
      </c>
      <c r="AA68" s="8">
        <v>0</v>
      </c>
      <c r="AB68" s="8">
        <v>0</v>
      </c>
      <c r="AC68" s="8">
        <v>0</v>
      </c>
      <c r="AD68" s="8">
        <v>-0.58969009988566923</v>
      </c>
      <c r="AE68" s="8">
        <v>1</v>
      </c>
      <c r="AF68" s="8">
        <v>0</v>
      </c>
      <c r="AG68" s="8">
        <v>-0.49352860267821486</v>
      </c>
      <c r="AH68" s="8">
        <v>1</v>
      </c>
      <c r="AI68" s="8">
        <v>0</v>
      </c>
      <c r="AJ68" s="8">
        <v>1</v>
      </c>
      <c r="AK68" s="8">
        <v>0</v>
      </c>
      <c r="AL68" s="8">
        <v>-0.11625567616840091</v>
      </c>
      <c r="AM68" s="8">
        <v>-0.11849776383434447</v>
      </c>
      <c r="AN68" s="27">
        <v>0.18535132964035372</v>
      </c>
      <c r="AO68" s="28">
        <v>312</v>
      </c>
    </row>
    <row r="69" spans="1:41">
      <c r="A69" s="8">
        <v>-1</v>
      </c>
      <c r="B69" s="8">
        <v>0</v>
      </c>
      <c r="C69" s="8">
        <v>-1.3345008707758228</v>
      </c>
      <c r="D69" s="8">
        <v>-0.88059077735282698</v>
      </c>
      <c r="E69" s="8">
        <v>0</v>
      </c>
      <c r="F69" s="8">
        <v>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1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0</v>
      </c>
      <c r="AA69" s="8">
        <v>0</v>
      </c>
      <c r="AB69" s="8">
        <v>0</v>
      </c>
      <c r="AC69" s="8">
        <v>0</v>
      </c>
      <c r="AD69" s="8">
        <v>-0.36557624780118786</v>
      </c>
      <c r="AE69" s="8">
        <v>0</v>
      </c>
      <c r="AF69" s="8">
        <v>0</v>
      </c>
      <c r="AG69" s="8">
        <v>-0.49352860267821486</v>
      </c>
      <c r="AH69" s="8">
        <v>0</v>
      </c>
      <c r="AI69" s="8">
        <v>0</v>
      </c>
      <c r="AJ69" s="8">
        <v>1</v>
      </c>
      <c r="AK69" s="8">
        <v>0</v>
      </c>
      <c r="AL69" s="8">
        <v>-0.37183296280653644</v>
      </c>
      <c r="AM69" s="8">
        <v>-0.1918168574208019</v>
      </c>
      <c r="AN69" s="27">
        <v>0.18483181296956674</v>
      </c>
      <c r="AO69" s="28">
        <v>313</v>
      </c>
    </row>
    <row r="70" spans="1:41">
      <c r="A70" s="8">
        <v>-1</v>
      </c>
      <c r="B70" s="8">
        <v>0</v>
      </c>
      <c r="C70" s="8">
        <v>-1.1725202913223354</v>
      </c>
      <c r="D70" s="8">
        <v>-0.95591976557850133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1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1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-0.66439471724716304</v>
      </c>
      <c r="AE70" s="8">
        <v>0</v>
      </c>
      <c r="AF70" s="8">
        <v>0</v>
      </c>
      <c r="AG70" s="8">
        <v>-0.49352860267821486</v>
      </c>
      <c r="AH70" s="8">
        <v>0</v>
      </c>
      <c r="AI70" s="8">
        <v>0</v>
      </c>
      <c r="AJ70" s="8">
        <v>1</v>
      </c>
      <c r="AK70" s="8">
        <v>0</v>
      </c>
      <c r="AL70" s="8">
        <v>-0.56932450248145938</v>
      </c>
      <c r="AM70" s="8">
        <v>-0.19527168382016377</v>
      </c>
      <c r="AN70" s="27">
        <v>0.18333520481836063</v>
      </c>
      <c r="AO70" s="28">
        <v>314</v>
      </c>
    </row>
    <row r="71" spans="1:41">
      <c r="A71" s="8">
        <v>-1</v>
      </c>
      <c r="B71" s="8">
        <v>1</v>
      </c>
      <c r="C71" s="8">
        <v>0.33845497012199455</v>
      </c>
      <c r="D71" s="8">
        <v>-0.80526178912715263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1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-0.21616701307820024</v>
      </c>
      <c r="AE71" s="8">
        <v>0</v>
      </c>
      <c r="AF71" s="8">
        <v>0</v>
      </c>
      <c r="AG71" s="8">
        <v>-0.49352860267821486</v>
      </c>
      <c r="AH71" s="8">
        <v>1</v>
      </c>
      <c r="AI71" s="8">
        <v>0</v>
      </c>
      <c r="AJ71" s="8">
        <v>1</v>
      </c>
      <c r="AK71" s="8">
        <v>0</v>
      </c>
      <c r="AL71" s="8">
        <v>0.27291882848512367</v>
      </c>
      <c r="AM71" s="8">
        <v>-0.19527168382016377</v>
      </c>
      <c r="AN71" s="27">
        <v>0.18019507676788638</v>
      </c>
      <c r="AO71" s="28">
        <v>315</v>
      </c>
    </row>
    <row r="72" spans="1:41">
      <c r="A72" s="8">
        <v>-1</v>
      </c>
      <c r="B72" s="8">
        <v>1</v>
      </c>
      <c r="C72" s="8">
        <v>-1.2222955735502301</v>
      </c>
      <c r="D72" s="8">
        <v>-0.29503344221191818</v>
      </c>
      <c r="E72" s="8">
        <v>0</v>
      </c>
      <c r="F72" s="8">
        <v>1</v>
      </c>
      <c r="G72" s="8">
        <v>0</v>
      </c>
      <c r="H72" s="8">
        <v>0</v>
      </c>
      <c r="I72" s="8">
        <v>0</v>
      </c>
      <c r="J72" s="8">
        <v>1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-0.5642905299827613</v>
      </c>
      <c r="AE72" s="8">
        <v>0</v>
      </c>
      <c r="AF72" s="8">
        <v>0</v>
      </c>
      <c r="AG72" s="8">
        <v>-0.49352860267821486</v>
      </c>
      <c r="AH72" s="8">
        <v>1</v>
      </c>
      <c r="AI72" s="8">
        <v>0</v>
      </c>
      <c r="AJ72" s="8">
        <v>1</v>
      </c>
      <c r="AK72" s="8">
        <v>0</v>
      </c>
      <c r="AL72" s="8">
        <v>-0.25566146888011121</v>
      </c>
      <c r="AM72" s="8">
        <v>-0.19488781422023468</v>
      </c>
      <c r="AN72" s="27">
        <v>0.17979874394944051</v>
      </c>
      <c r="AO72" s="28">
        <v>316</v>
      </c>
    </row>
    <row r="73" spans="1:41">
      <c r="A73" s="8">
        <v>-1</v>
      </c>
      <c r="B73" s="8">
        <v>1</v>
      </c>
      <c r="C73" s="8">
        <v>-0.87724319336024947</v>
      </c>
      <c r="D73" s="8">
        <v>-0.7801521263852611</v>
      </c>
      <c r="E73" s="8">
        <v>1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1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1</v>
      </c>
      <c r="AC73" s="8">
        <v>0</v>
      </c>
      <c r="AD73" s="8">
        <v>-0.58969009988566923</v>
      </c>
      <c r="AE73" s="8">
        <v>0</v>
      </c>
      <c r="AF73" s="8">
        <v>0</v>
      </c>
      <c r="AG73" s="8">
        <v>-0.49352860267821486</v>
      </c>
      <c r="AH73" s="8">
        <v>0</v>
      </c>
      <c r="AI73" s="8">
        <v>0</v>
      </c>
      <c r="AJ73" s="8">
        <v>1</v>
      </c>
      <c r="AK73" s="8">
        <v>0</v>
      </c>
      <c r="AL73" s="8">
        <v>0.5575389886048655</v>
      </c>
      <c r="AM73" s="8">
        <v>-0.15611698462739593</v>
      </c>
      <c r="AN73" s="27">
        <v>0.17693300533966605</v>
      </c>
      <c r="AO73" s="28">
        <v>317</v>
      </c>
    </row>
    <row r="74" spans="1:41">
      <c r="A74" s="8">
        <v>-1</v>
      </c>
      <c r="B74" s="8">
        <v>1</v>
      </c>
      <c r="C74" s="8">
        <v>-1.1303378487563231</v>
      </c>
      <c r="D74" s="8">
        <v>-0.46176160281807749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1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1</v>
      </c>
      <c r="AB74" s="8">
        <v>0</v>
      </c>
      <c r="AC74" s="8">
        <v>0</v>
      </c>
      <c r="AD74" s="8">
        <v>-0.37752898657902684</v>
      </c>
      <c r="AE74" s="8">
        <v>0</v>
      </c>
      <c r="AF74" s="8">
        <v>1</v>
      </c>
      <c r="AG74" s="8">
        <v>-8.2254767113035795E-2</v>
      </c>
      <c r="AH74" s="8">
        <v>1</v>
      </c>
      <c r="AI74" s="8">
        <v>0</v>
      </c>
      <c r="AJ74" s="8">
        <v>1</v>
      </c>
      <c r="AK74" s="8">
        <v>0</v>
      </c>
      <c r="AL74" s="8">
        <v>-0.13948997495368595</v>
      </c>
      <c r="AM74" s="8">
        <v>-8.2605956240973957E-2</v>
      </c>
      <c r="AN74" s="27">
        <v>0.17537737717684521</v>
      </c>
      <c r="AO74" s="28">
        <v>318</v>
      </c>
    </row>
    <row r="75" spans="1:41">
      <c r="A75" s="8">
        <v>-1</v>
      </c>
      <c r="B75" s="8">
        <v>0</v>
      </c>
      <c r="C75" s="8">
        <v>-0.75069586566221258</v>
      </c>
      <c r="D75" s="8">
        <v>0.45022134796742019</v>
      </c>
      <c r="E75" s="8">
        <v>0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1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-0.61508966978857715</v>
      </c>
      <c r="AE75" s="8">
        <v>0</v>
      </c>
      <c r="AF75" s="8">
        <v>0</v>
      </c>
      <c r="AG75" s="8">
        <v>-0.49352860267821486</v>
      </c>
      <c r="AH75" s="8">
        <v>0</v>
      </c>
      <c r="AI75" s="8">
        <v>0</v>
      </c>
      <c r="AJ75" s="8">
        <v>1</v>
      </c>
      <c r="AK75" s="8">
        <v>0</v>
      </c>
      <c r="AL75" s="8">
        <v>-0.13948997495368595</v>
      </c>
      <c r="AM75" s="8">
        <v>-0.19527168382016377</v>
      </c>
      <c r="AN75" s="27">
        <v>0.174300067495061</v>
      </c>
      <c r="AO75" s="28">
        <v>319</v>
      </c>
    </row>
    <row r="76" spans="1:41">
      <c r="A76" s="8">
        <v>-1</v>
      </c>
      <c r="B76" s="8">
        <v>1</v>
      </c>
      <c r="C76" s="8">
        <v>1.6182701088450369</v>
      </c>
      <c r="D76" s="8">
        <v>-0.83840654394644931</v>
      </c>
      <c r="E76" s="8">
        <v>0</v>
      </c>
      <c r="F76" s="8">
        <v>1</v>
      </c>
      <c r="G76" s="8">
        <v>0</v>
      </c>
      <c r="H76" s="8">
        <v>1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1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-0.66439471724716304</v>
      </c>
      <c r="AE76" s="8">
        <v>0</v>
      </c>
      <c r="AF76" s="8">
        <v>0</v>
      </c>
      <c r="AG76" s="8">
        <v>-0.49352860267821486</v>
      </c>
      <c r="AH76" s="8">
        <v>0</v>
      </c>
      <c r="AI76" s="8">
        <v>0</v>
      </c>
      <c r="AJ76" s="8">
        <v>1</v>
      </c>
      <c r="AK76" s="8">
        <v>0</v>
      </c>
      <c r="AL76" s="8">
        <v>-0.22661859539850487</v>
      </c>
      <c r="AM76" s="8">
        <v>-0.19527168382016377</v>
      </c>
      <c r="AN76" s="27">
        <v>0.17384048586621814</v>
      </c>
      <c r="AO76" s="28">
        <v>320</v>
      </c>
    </row>
    <row r="77" spans="1:41">
      <c r="A77" s="8">
        <v>-1</v>
      </c>
      <c r="B77" s="8">
        <v>1</v>
      </c>
      <c r="C77" s="8">
        <v>-1.0248817423412924</v>
      </c>
      <c r="D77" s="8">
        <v>-0.65460381267580381</v>
      </c>
      <c r="E77" s="8">
        <v>1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1</v>
      </c>
      <c r="U77" s="8">
        <v>0</v>
      </c>
      <c r="V77" s="8">
        <v>0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0</v>
      </c>
      <c r="AC77" s="8">
        <v>0</v>
      </c>
      <c r="AD77" s="8">
        <v>-6.6757778355212655E-2</v>
      </c>
      <c r="AE77" s="8">
        <v>1</v>
      </c>
      <c r="AF77" s="8">
        <v>0</v>
      </c>
      <c r="AG77" s="8">
        <v>-0.49352860267821486</v>
      </c>
      <c r="AH77" s="8">
        <v>1</v>
      </c>
      <c r="AI77" s="8">
        <v>0</v>
      </c>
      <c r="AJ77" s="8">
        <v>1</v>
      </c>
      <c r="AK77" s="8">
        <v>0</v>
      </c>
      <c r="AL77" s="8">
        <v>-0.48800445673296167</v>
      </c>
      <c r="AM77" s="8">
        <v>-0.19143298782087281</v>
      </c>
      <c r="AN77" s="27">
        <v>0.17116855534206898</v>
      </c>
      <c r="AO77" s="28">
        <v>321</v>
      </c>
    </row>
    <row r="78" spans="1:41">
      <c r="A78" s="8">
        <v>-1</v>
      </c>
      <c r="B78" s="8">
        <v>0</v>
      </c>
      <c r="C78" s="8">
        <v>1.7659086578260799</v>
      </c>
      <c r="D78" s="8">
        <v>0.45022134796742019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1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1</v>
      </c>
      <c r="AC78" s="8">
        <v>0</v>
      </c>
      <c r="AD78" s="8">
        <v>0.23206069109076255</v>
      </c>
      <c r="AE78" s="8">
        <v>0</v>
      </c>
      <c r="AF78" s="8">
        <v>0</v>
      </c>
      <c r="AG78" s="8">
        <v>-0.49352860267821486</v>
      </c>
      <c r="AH78" s="8">
        <v>0</v>
      </c>
      <c r="AI78" s="8">
        <v>0</v>
      </c>
      <c r="AJ78" s="8">
        <v>1</v>
      </c>
      <c r="AK78" s="8">
        <v>0</v>
      </c>
      <c r="AL78" s="8">
        <v>-1.0688619263650878</v>
      </c>
      <c r="AM78" s="8">
        <v>-0.19527168382016377</v>
      </c>
      <c r="AN78" s="27">
        <v>0.1687259490279176</v>
      </c>
      <c r="AO78" s="28">
        <v>322</v>
      </c>
    </row>
    <row r="79" spans="1:41">
      <c r="A79" s="8">
        <v>-1</v>
      </c>
      <c r="B79" s="8">
        <v>0</v>
      </c>
      <c r="C79" s="8">
        <v>-0.81396952951123103</v>
      </c>
      <c r="D79" s="8">
        <v>1.3873139614948091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1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1</v>
      </c>
      <c r="AC79" s="8">
        <v>0</v>
      </c>
      <c r="AD79" s="8">
        <v>-0.63899514734425511</v>
      </c>
      <c r="AE79" s="8">
        <v>0</v>
      </c>
      <c r="AF79" s="8">
        <v>0</v>
      </c>
      <c r="AG79" s="8">
        <v>-0.49352860267821486</v>
      </c>
      <c r="AH79" s="8">
        <v>0</v>
      </c>
      <c r="AI79" s="8">
        <v>0</v>
      </c>
      <c r="AJ79" s="8">
        <v>1</v>
      </c>
      <c r="AK79" s="8">
        <v>0</v>
      </c>
      <c r="AL79" s="8">
        <v>0.78988197645771596</v>
      </c>
      <c r="AM79" s="8">
        <v>-0.19431200982034103</v>
      </c>
      <c r="AN79" s="27">
        <v>0.16493914441787427</v>
      </c>
      <c r="AO79" s="28">
        <v>323</v>
      </c>
    </row>
    <row r="80" spans="1:41">
      <c r="A80" s="8">
        <v>-1</v>
      </c>
      <c r="B80" s="8">
        <v>1</v>
      </c>
      <c r="C80" s="8">
        <v>-0.19557492149349118</v>
      </c>
      <c r="D80" s="8">
        <v>1.6554851595782101</v>
      </c>
      <c r="E80" s="8">
        <v>0</v>
      </c>
      <c r="F80" s="8">
        <v>1</v>
      </c>
      <c r="G80" s="8">
        <v>0</v>
      </c>
      <c r="H80" s="8">
        <v>0</v>
      </c>
      <c r="I80" s="8">
        <v>1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1</v>
      </c>
      <c r="AC80" s="8">
        <v>0</v>
      </c>
      <c r="AD80" s="8">
        <v>-0.51498548252417542</v>
      </c>
      <c r="AE80" s="8">
        <v>0</v>
      </c>
      <c r="AF80" s="8">
        <v>0</v>
      </c>
      <c r="AG80" s="8">
        <v>-0.49352860267821486</v>
      </c>
      <c r="AH80" s="8">
        <v>0</v>
      </c>
      <c r="AI80" s="8">
        <v>0</v>
      </c>
      <c r="AJ80" s="8">
        <v>1</v>
      </c>
      <c r="AK80" s="8">
        <v>0</v>
      </c>
      <c r="AL80" s="8">
        <v>0.25549310439615985</v>
      </c>
      <c r="AM80" s="8">
        <v>-0.19527168382016377</v>
      </c>
      <c r="AN80" s="27">
        <v>0.16071520049334898</v>
      </c>
      <c r="AO80" s="28">
        <v>324</v>
      </c>
    </row>
    <row r="81" spans="1:41">
      <c r="A81" s="8">
        <v>-1</v>
      </c>
      <c r="B81" s="8">
        <v>1</v>
      </c>
      <c r="C81" s="8">
        <v>-0.23775736405950346</v>
      </c>
      <c r="D81" s="8">
        <v>-0.65460381267580381</v>
      </c>
      <c r="E81" s="8">
        <v>1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1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1</v>
      </c>
      <c r="Z81" s="8">
        <v>0</v>
      </c>
      <c r="AA81" s="8">
        <v>0</v>
      </c>
      <c r="AB81" s="8">
        <v>0</v>
      </c>
      <c r="AC81" s="8">
        <v>0</v>
      </c>
      <c r="AD81" s="8">
        <v>-0.21616701307820024</v>
      </c>
      <c r="AE81" s="8">
        <v>1</v>
      </c>
      <c r="AF81" s="8">
        <v>0</v>
      </c>
      <c r="AG81" s="8">
        <v>-0.49352860267821486</v>
      </c>
      <c r="AH81" s="8">
        <v>1</v>
      </c>
      <c r="AI81" s="8">
        <v>0</v>
      </c>
      <c r="AJ81" s="8">
        <v>1</v>
      </c>
      <c r="AK81" s="8">
        <v>0</v>
      </c>
      <c r="AL81" s="8">
        <v>-1.0688619263650878</v>
      </c>
      <c r="AM81" s="8">
        <v>-0.15208635382814042</v>
      </c>
      <c r="AN81" s="27">
        <v>0.15811476672614755</v>
      </c>
      <c r="AO81" s="28">
        <v>325</v>
      </c>
    </row>
    <row r="82" spans="1:41">
      <c r="A82" s="8">
        <v>-1</v>
      </c>
      <c r="B82" s="8">
        <v>1</v>
      </c>
      <c r="C82" s="8">
        <v>-8.3369624267898665E-2</v>
      </c>
      <c r="D82" s="8">
        <v>-0.41154227733429455</v>
      </c>
      <c r="E82" s="8">
        <v>1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1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1</v>
      </c>
      <c r="Z82" s="8">
        <v>0</v>
      </c>
      <c r="AA82" s="8">
        <v>0</v>
      </c>
      <c r="AB82" s="8">
        <v>0</v>
      </c>
      <c r="AC82" s="8">
        <v>0</v>
      </c>
      <c r="AD82" s="8">
        <v>-0.62704240856641613</v>
      </c>
      <c r="AE82" s="8">
        <v>0</v>
      </c>
      <c r="AF82" s="8">
        <v>0</v>
      </c>
      <c r="AG82" s="8">
        <v>-0.49352860267821486</v>
      </c>
      <c r="AH82" s="8">
        <v>1</v>
      </c>
      <c r="AI82" s="8">
        <v>1</v>
      </c>
      <c r="AJ82" s="8">
        <v>0</v>
      </c>
      <c r="AK82" s="8">
        <v>0</v>
      </c>
      <c r="AL82" s="8">
        <v>-0.6041759506593869</v>
      </c>
      <c r="AM82" s="8">
        <v>-0.19527168382016377</v>
      </c>
      <c r="AN82" s="27">
        <v>0.15808079354500137</v>
      </c>
      <c r="AO82" s="28">
        <v>326</v>
      </c>
    </row>
    <row r="83" spans="1:41">
      <c r="A83" s="8">
        <v>-1</v>
      </c>
      <c r="B83" s="8">
        <v>0</v>
      </c>
      <c r="C83" s="8">
        <v>-1.201204352267224</v>
      </c>
      <c r="D83" s="8">
        <v>0.95241460280524937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1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-0.14146239571670643</v>
      </c>
      <c r="AE83" s="8">
        <v>0</v>
      </c>
      <c r="AF83" s="8">
        <v>1</v>
      </c>
      <c r="AG83" s="8">
        <v>1.5628405751476804</v>
      </c>
      <c r="AH83" s="8">
        <v>1</v>
      </c>
      <c r="AI83" s="8">
        <v>0</v>
      </c>
      <c r="AJ83" s="8">
        <v>1</v>
      </c>
      <c r="AK83" s="8">
        <v>0</v>
      </c>
      <c r="AL83" s="8">
        <v>-1.0688619263650878</v>
      </c>
      <c r="AM83" s="8">
        <v>-0.19335233582051828</v>
      </c>
      <c r="AN83" s="27">
        <v>0.15786804444960656</v>
      </c>
      <c r="AO83" s="28">
        <v>327</v>
      </c>
    </row>
    <row r="84" spans="1:41">
      <c r="A84" s="8">
        <v>-1</v>
      </c>
      <c r="B84" s="8">
        <v>1</v>
      </c>
      <c r="C84" s="8">
        <v>-0.32887144000208984</v>
      </c>
      <c r="D84" s="8">
        <v>-0.80526178912715263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1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1</v>
      </c>
      <c r="AC84" s="8">
        <v>0</v>
      </c>
      <c r="AD84" s="8">
        <v>-0.61508966978857715</v>
      </c>
      <c r="AE84" s="8">
        <v>0</v>
      </c>
      <c r="AF84" s="8">
        <v>0</v>
      </c>
      <c r="AG84" s="8">
        <v>-0.49352860267821486</v>
      </c>
      <c r="AH84" s="8">
        <v>1</v>
      </c>
      <c r="AI84" s="8">
        <v>0</v>
      </c>
      <c r="AJ84" s="8">
        <v>1</v>
      </c>
      <c r="AK84" s="8">
        <v>0</v>
      </c>
      <c r="AL84" s="8">
        <v>0.20902450682558976</v>
      </c>
      <c r="AM84" s="8">
        <v>-0.14709604902906218</v>
      </c>
      <c r="AN84" s="27">
        <v>0.15661020746329368</v>
      </c>
      <c r="AO84" s="28">
        <v>328</v>
      </c>
    </row>
    <row r="85" spans="1:41">
      <c r="A85" s="8">
        <v>-1</v>
      </c>
      <c r="B85" s="8">
        <v>0</v>
      </c>
      <c r="C85" s="8">
        <v>2.1312087791775163</v>
      </c>
      <c r="D85" s="8">
        <v>-0.10219123235419182</v>
      </c>
      <c r="E85" s="8">
        <v>1</v>
      </c>
      <c r="F85" s="8">
        <v>0</v>
      </c>
      <c r="G85" s="8">
        <v>0</v>
      </c>
      <c r="H85" s="8">
        <v>1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1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0.8296976299827129</v>
      </c>
      <c r="AE85" s="8">
        <v>0</v>
      </c>
      <c r="AF85" s="8">
        <v>0</v>
      </c>
      <c r="AG85" s="8">
        <v>-0.49352860267821486</v>
      </c>
      <c r="AH85" s="8">
        <v>1</v>
      </c>
      <c r="AI85" s="8">
        <v>0</v>
      </c>
      <c r="AJ85" s="8">
        <v>1</v>
      </c>
      <c r="AK85" s="8">
        <v>0</v>
      </c>
      <c r="AL85" s="8">
        <v>-1.0688619263650878</v>
      </c>
      <c r="AM85" s="8">
        <v>-0.19450394462030557</v>
      </c>
      <c r="AN85" s="27">
        <v>0.15200041859943025</v>
      </c>
      <c r="AO85" s="28">
        <v>329</v>
      </c>
    </row>
    <row r="86" spans="1:41">
      <c r="A86" s="8">
        <v>-1</v>
      </c>
      <c r="B86" s="8">
        <v>1</v>
      </c>
      <c r="C86" s="8">
        <v>-0.9194256359262617</v>
      </c>
      <c r="D86" s="8">
        <v>-0.78818721846266637</v>
      </c>
      <c r="E86" s="8">
        <v>1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1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-6.6757778355212655E-2</v>
      </c>
      <c r="AE86" s="8">
        <v>0</v>
      </c>
      <c r="AF86" s="8">
        <v>0</v>
      </c>
      <c r="AG86" s="8">
        <v>-0.49352860267821486</v>
      </c>
      <c r="AH86" s="8">
        <v>1</v>
      </c>
      <c r="AI86" s="8">
        <v>1</v>
      </c>
      <c r="AJ86" s="8">
        <v>0</v>
      </c>
      <c r="AK86" s="8">
        <v>0</v>
      </c>
      <c r="AL86" s="8">
        <v>0.32519600075201499</v>
      </c>
      <c r="AM86" s="8">
        <v>-0.19527168382016377</v>
      </c>
      <c r="AN86" s="27">
        <v>0.14855715576490236</v>
      </c>
      <c r="AO86" s="28">
        <v>330</v>
      </c>
    </row>
    <row r="87" spans="1:41">
      <c r="A87" s="8">
        <v>-1</v>
      </c>
      <c r="B87" s="8">
        <v>1</v>
      </c>
      <c r="C87" s="8">
        <v>6.4269093442914746E-2</v>
      </c>
      <c r="D87" s="8">
        <v>-0.25284920880554057</v>
      </c>
      <c r="E87" s="8">
        <v>0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1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1</v>
      </c>
      <c r="Z87" s="8">
        <v>0</v>
      </c>
      <c r="AA87" s="8">
        <v>0</v>
      </c>
      <c r="AB87" s="8">
        <v>0</v>
      </c>
      <c r="AC87" s="8">
        <v>0</v>
      </c>
      <c r="AD87" s="8">
        <v>-0.51498548252417542</v>
      </c>
      <c r="AE87" s="8">
        <v>0</v>
      </c>
      <c r="AF87" s="8">
        <v>0</v>
      </c>
      <c r="AG87" s="8">
        <v>-0.49352860267821486</v>
      </c>
      <c r="AH87" s="8">
        <v>1</v>
      </c>
      <c r="AI87" s="8">
        <v>0</v>
      </c>
      <c r="AJ87" s="8">
        <v>1</v>
      </c>
      <c r="AK87" s="8">
        <v>0</v>
      </c>
      <c r="AL87" s="8">
        <v>0.2787274031814449</v>
      </c>
      <c r="AM87" s="8">
        <v>-0.19527168382016377</v>
      </c>
      <c r="AN87" s="27">
        <v>0.14652683827667323</v>
      </c>
      <c r="AO87" s="28">
        <v>331</v>
      </c>
    </row>
    <row r="88" spans="1:41">
      <c r="A88" s="8">
        <v>-1</v>
      </c>
      <c r="B88" s="8">
        <v>1</v>
      </c>
      <c r="C88" s="8">
        <v>-0.70176423228563856</v>
      </c>
      <c r="D88" s="8">
        <v>1.5801561713525356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1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-0.62704240856641613</v>
      </c>
      <c r="AE88" s="8">
        <v>0</v>
      </c>
      <c r="AF88" s="8">
        <v>1</v>
      </c>
      <c r="AG88" s="8">
        <v>-8.2254767113035795E-2</v>
      </c>
      <c r="AH88" s="8">
        <v>0</v>
      </c>
      <c r="AI88" s="8">
        <v>0</v>
      </c>
      <c r="AJ88" s="8">
        <v>1</v>
      </c>
      <c r="AK88" s="8">
        <v>0</v>
      </c>
      <c r="AL88" s="8">
        <v>-1.0688619263650878</v>
      </c>
      <c r="AM88" s="8">
        <v>0.87035032558300807</v>
      </c>
      <c r="AN88" s="27">
        <v>0.14205118167723363</v>
      </c>
      <c r="AO88" s="28">
        <v>332</v>
      </c>
    </row>
    <row r="89" spans="1:41">
      <c r="A89" s="8">
        <v>-1</v>
      </c>
      <c r="B89" s="8">
        <v>1</v>
      </c>
      <c r="C89" s="8">
        <v>0.57805090643740376</v>
      </c>
      <c r="D89" s="8">
        <v>-0.8143012677142335</v>
      </c>
      <c r="E89" s="8">
        <v>0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1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1</v>
      </c>
      <c r="Z89" s="8">
        <v>0</v>
      </c>
      <c r="AA89" s="8">
        <v>0</v>
      </c>
      <c r="AB89" s="8">
        <v>0</v>
      </c>
      <c r="AC89" s="8">
        <v>0</v>
      </c>
      <c r="AD89" s="8">
        <v>-0.55233779120492232</v>
      </c>
      <c r="AE89" s="8">
        <v>0</v>
      </c>
      <c r="AF89" s="8">
        <v>1</v>
      </c>
      <c r="AG89" s="8">
        <v>-8.2254767113035795E-2</v>
      </c>
      <c r="AH89" s="8">
        <v>0</v>
      </c>
      <c r="AI89" s="8">
        <v>0</v>
      </c>
      <c r="AJ89" s="8">
        <v>1</v>
      </c>
      <c r="AK89" s="8">
        <v>0</v>
      </c>
      <c r="AL89" s="8">
        <v>0.23806738030719607</v>
      </c>
      <c r="AM89" s="8">
        <v>-9.9304283837889654E-2</v>
      </c>
      <c r="AN89" s="27">
        <v>0.14126925942463764</v>
      </c>
      <c r="AO89" s="28">
        <v>333</v>
      </c>
    </row>
    <row r="90" spans="1:41">
      <c r="A90" s="8">
        <v>-1</v>
      </c>
      <c r="B90" s="8">
        <v>1</v>
      </c>
      <c r="C90" s="8">
        <v>-1.3134096494928165</v>
      </c>
      <c r="D90" s="8">
        <v>-0.32817819703121492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1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1</v>
      </c>
      <c r="Z90" s="8">
        <v>0</v>
      </c>
      <c r="AA90" s="8">
        <v>0</v>
      </c>
      <c r="AB90" s="8">
        <v>0</v>
      </c>
      <c r="AC90" s="8">
        <v>0</v>
      </c>
      <c r="AD90" s="8">
        <v>-0.63899514734425511</v>
      </c>
      <c r="AE90" s="8">
        <v>0</v>
      </c>
      <c r="AF90" s="8">
        <v>1</v>
      </c>
      <c r="AG90" s="8">
        <v>-0.28789168489562533</v>
      </c>
      <c r="AH90" s="8">
        <v>0</v>
      </c>
      <c r="AI90" s="8">
        <v>0</v>
      </c>
      <c r="AJ90" s="8">
        <v>1</v>
      </c>
      <c r="AK90" s="8">
        <v>0</v>
      </c>
      <c r="AL90" s="8">
        <v>-1.0688619263650878</v>
      </c>
      <c r="AM90" s="8">
        <v>-0.19412007502037648</v>
      </c>
      <c r="AN90" s="27">
        <v>0.13938284990813798</v>
      </c>
      <c r="AO90" s="28">
        <v>334</v>
      </c>
    </row>
    <row r="91" spans="1:41">
      <c r="A91" s="8">
        <v>-1</v>
      </c>
      <c r="B91" s="8">
        <v>1</v>
      </c>
      <c r="C91" s="8">
        <v>-0.49760121026613896</v>
      </c>
      <c r="D91" s="8">
        <v>-0.89766534801731312</v>
      </c>
      <c r="E91" s="8">
        <v>1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1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-0.21616701307820024</v>
      </c>
      <c r="AE91" s="8">
        <v>0</v>
      </c>
      <c r="AF91" s="8">
        <v>0</v>
      </c>
      <c r="AG91" s="8">
        <v>-0.49352860267821486</v>
      </c>
      <c r="AH91" s="8">
        <v>1</v>
      </c>
      <c r="AI91" s="8">
        <v>0</v>
      </c>
      <c r="AJ91" s="8">
        <v>1</v>
      </c>
      <c r="AK91" s="8">
        <v>0</v>
      </c>
      <c r="AL91" s="8">
        <v>-0.13948997495368595</v>
      </c>
      <c r="AM91" s="8">
        <v>-0.19527168382016377</v>
      </c>
      <c r="AN91" s="27">
        <v>0.13765287237118584</v>
      </c>
      <c r="AO91" s="28">
        <v>335</v>
      </c>
    </row>
    <row r="92" spans="1:41">
      <c r="A92" s="8">
        <v>-1</v>
      </c>
      <c r="B92" s="8">
        <v>1</v>
      </c>
      <c r="C92" s="8">
        <v>-0.72285545356864467</v>
      </c>
      <c r="D92" s="8">
        <v>-0.83037145186904404</v>
      </c>
      <c r="E92" s="8">
        <v>1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1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1</v>
      </c>
      <c r="Z92" s="8">
        <v>0</v>
      </c>
      <c r="AA92" s="8">
        <v>0</v>
      </c>
      <c r="AB92" s="8">
        <v>0</v>
      </c>
      <c r="AC92" s="8">
        <v>0</v>
      </c>
      <c r="AD92" s="8">
        <v>-0.62704240856641613</v>
      </c>
      <c r="AE92" s="8">
        <v>1</v>
      </c>
      <c r="AF92" s="8">
        <v>0</v>
      </c>
      <c r="AG92" s="8">
        <v>-0.49352860267821486</v>
      </c>
      <c r="AH92" s="8">
        <v>0</v>
      </c>
      <c r="AI92" s="8">
        <v>0</v>
      </c>
      <c r="AJ92" s="8">
        <v>1</v>
      </c>
      <c r="AK92" s="8">
        <v>0</v>
      </c>
      <c r="AL92" s="8">
        <v>-2.3318481027260713E-2</v>
      </c>
      <c r="AM92" s="8">
        <v>-0.19507974902019923</v>
      </c>
      <c r="AN92" s="27">
        <v>0.1319815013529102</v>
      </c>
      <c r="AO92" s="28">
        <v>336</v>
      </c>
    </row>
    <row r="93" spans="1:41">
      <c r="A93" s="8">
        <v>-1</v>
      </c>
      <c r="B93" s="8">
        <v>1</v>
      </c>
      <c r="C93" s="8">
        <v>-1.2923184282098104</v>
      </c>
      <c r="D93" s="8">
        <v>-0.78818721846266637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1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-0.63899514734425511</v>
      </c>
      <c r="AE93" s="8">
        <v>1</v>
      </c>
      <c r="AF93" s="8">
        <v>0</v>
      </c>
      <c r="AG93" s="8">
        <v>-0.49352860267821486</v>
      </c>
      <c r="AH93" s="8">
        <v>0</v>
      </c>
      <c r="AI93" s="8">
        <v>1</v>
      </c>
      <c r="AJ93" s="8">
        <v>0</v>
      </c>
      <c r="AK93" s="8">
        <v>0</v>
      </c>
      <c r="AL93" s="8">
        <v>9.2853012899164533E-2</v>
      </c>
      <c r="AM93" s="8">
        <v>-0.19527168382016377</v>
      </c>
      <c r="AN93" s="27">
        <v>0.13123416680635069</v>
      </c>
      <c r="AO93" s="28">
        <v>337</v>
      </c>
    </row>
    <row r="94" spans="1:41">
      <c r="A94" s="8">
        <v>-1</v>
      </c>
      <c r="B94" s="8">
        <v>0</v>
      </c>
      <c r="C94" s="8">
        <v>-0.59630812587060777</v>
      </c>
      <c r="D94" s="8">
        <v>-0.47080108140515836</v>
      </c>
      <c r="E94" s="8">
        <v>1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1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1</v>
      </c>
      <c r="Z94" s="8">
        <v>0</v>
      </c>
      <c r="AA94" s="8">
        <v>0</v>
      </c>
      <c r="AB94" s="8">
        <v>0</v>
      </c>
      <c r="AC94" s="8">
        <v>0</v>
      </c>
      <c r="AD94" s="8">
        <v>-0.66439471724716304</v>
      </c>
      <c r="AE94" s="8">
        <v>0</v>
      </c>
      <c r="AF94" s="8">
        <v>0</v>
      </c>
      <c r="AG94" s="8">
        <v>-0.49352860267821486</v>
      </c>
      <c r="AH94" s="8">
        <v>0</v>
      </c>
      <c r="AI94" s="8">
        <v>0</v>
      </c>
      <c r="AJ94" s="8">
        <v>1</v>
      </c>
      <c r="AK94" s="8">
        <v>0</v>
      </c>
      <c r="AL94" s="8">
        <v>-0.37183296280653644</v>
      </c>
      <c r="AM94" s="8">
        <v>-0.19527168382016377</v>
      </c>
      <c r="AN94" s="27">
        <v>0.13050470931816005</v>
      </c>
      <c r="AO94" s="28">
        <v>338</v>
      </c>
    </row>
    <row r="95" spans="1:41">
      <c r="A95" s="8">
        <v>-1</v>
      </c>
      <c r="B95" s="8">
        <v>0</v>
      </c>
      <c r="C95" s="8">
        <v>-0.2520993945319478</v>
      </c>
      <c r="D95" s="8">
        <v>-0.24481411672813527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1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1</v>
      </c>
      <c r="AA95" s="8">
        <v>0</v>
      </c>
      <c r="AB95" s="8">
        <v>0</v>
      </c>
      <c r="AC95" s="8">
        <v>0</v>
      </c>
      <c r="AD95" s="8">
        <v>-0.51498548252417542</v>
      </c>
      <c r="AE95" s="8">
        <v>1</v>
      </c>
      <c r="AF95" s="8">
        <v>0</v>
      </c>
      <c r="AG95" s="8">
        <v>-0.49352860267821486</v>
      </c>
      <c r="AH95" s="8">
        <v>1</v>
      </c>
      <c r="AI95" s="8">
        <v>0</v>
      </c>
      <c r="AJ95" s="8">
        <v>1</v>
      </c>
      <c r="AK95" s="8">
        <v>0</v>
      </c>
      <c r="AL95" s="8">
        <v>-7.5595653294152076E-2</v>
      </c>
      <c r="AM95" s="8">
        <v>-0.19527168382016377</v>
      </c>
      <c r="AN95" s="27">
        <v>0.12699410267278566</v>
      </c>
      <c r="AO95" s="28">
        <v>339</v>
      </c>
    </row>
    <row r="96" spans="1:41">
      <c r="A96" s="8">
        <v>-1</v>
      </c>
      <c r="B96" s="8">
        <v>1</v>
      </c>
      <c r="C96" s="8">
        <v>-0.59630812587060777</v>
      </c>
      <c r="D96" s="8">
        <v>1.7227790557264793</v>
      </c>
      <c r="E96" s="8">
        <v>1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1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1</v>
      </c>
      <c r="Z96" s="8">
        <v>0</v>
      </c>
      <c r="AA96" s="8">
        <v>0</v>
      </c>
      <c r="AB96" s="8">
        <v>0</v>
      </c>
      <c r="AC96" s="8">
        <v>0</v>
      </c>
      <c r="AD96" s="8">
        <v>-0.65244197846932406</v>
      </c>
      <c r="AE96" s="8">
        <v>0</v>
      </c>
      <c r="AF96" s="8">
        <v>0</v>
      </c>
      <c r="AG96" s="8">
        <v>-0.49352860267821486</v>
      </c>
      <c r="AH96" s="8">
        <v>1</v>
      </c>
      <c r="AI96" s="8">
        <v>0</v>
      </c>
      <c r="AJ96" s="8">
        <v>1</v>
      </c>
      <c r="AK96" s="8">
        <v>0</v>
      </c>
      <c r="AL96" s="8">
        <v>-0.37183296280653644</v>
      </c>
      <c r="AM96" s="8">
        <v>-0.10410265383700336</v>
      </c>
      <c r="AN96" s="27">
        <v>0.11295558573520637</v>
      </c>
      <c r="AO96" s="28">
        <v>340</v>
      </c>
    </row>
    <row r="97" spans="1:41">
      <c r="A97" s="8">
        <v>-1</v>
      </c>
      <c r="B97" s="8">
        <v>1</v>
      </c>
      <c r="C97" s="8">
        <v>0.38822991489034847</v>
      </c>
      <c r="D97" s="8">
        <v>0.14890539506472272</v>
      </c>
      <c r="E97" s="8">
        <v>0</v>
      </c>
      <c r="F97" s="8">
        <v>1</v>
      </c>
      <c r="G97" s="8">
        <v>0</v>
      </c>
      <c r="H97" s="8">
        <v>0</v>
      </c>
      <c r="I97" s="8">
        <v>0</v>
      </c>
      <c r="J97" s="8">
        <v>1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1</v>
      </c>
      <c r="AA97" s="8">
        <v>0</v>
      </c>
      <c r="AB97" s="8">
        <v>0</v>
      </c>
      <c r="AC97" s="8">
        <v>0</v>
      </c>
      <c r="AD97" s="8">
        <v>0.8296976299827129</v>
      </c>
      <c r="AE97" s="8">
        <v>0</v>
      </c>
      <c r="AF97" s="8">
        <v>0</v>
      </c>
      <c r="AG97" s="8">
        <v>-0.49352860267821486</v>
      </c>
      <c r="AH97" s="8">
        <v>0</v>
      </c>
      <c r="AI97" s="8">
        <v>0</v>
      </c>
      <c r="AJ97" s="8">
        <v>1</v>
      </c>
      <c r="AK97" s="8">
        <v>0</v>
      </c>
      <c r="AL97" s="8">
        <v>0.15093875986237715</v>
      </c>
      <c r="AM97" s="8">
        <v>-6.3412476244519136E-2</v>
      </c>
      <c r="AN97" s="27">
        <v>0.10876393194387002</v>
      </c>
      <c r="AO97" s="28">
        <v>341</v>
      </c>
    </row>
    <row r="98" spans="1:41">
      <c r="A98" s="8">
        <v>-1</v>
      </c>
      <c r="B98" s="8">
        <v>1</v>
      </c>
      <c r="C98" s="8">
        <v>-0.18123289102104687</v>
      </c>
      <c r="D98" s="8">
        <v>-0.70482313815958675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1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-0.14146239571670643</v>
      </c>
      <c r="AE98" s="8">
        <v>0</v>
      </c>
      <c r="AF98" s="8">
        <v>0</v>
      </c>
      <c r="AG98" s="8">
        <v>-0.49352860267821486</v>
      </c>
      <c r="AH98" s="8">
        <v>0</v>
      </c>
      <c r="AI98" s="8">
        <v>0</v>
      </c>
      <c r="AJ98" s="8">
        <v>1</v>
      </c>
      <c r="AK98" s="8">
        <v>0</v>
      </c>
      <c r="AL98" s="8">
        <v>9.2853012899164533E-2</v>
      </c>
      <c r="AM98" s="8">
        <v>-0.19527168382016377</v>
      </c>
      <c r="AN98" s="27">
        <v>9.2622442587959597E-2</v>
      </c>
      <c r="AO98" s="28">
        <v>342</v>
      </c>
    </row>
    <row r="99" spans="1:41">
      <c r="A99" s="8">
        <v>-1</v>
      </c>
      <c r="B99" s="8">
        <v>1</v>
      </c>
      <c r="C99" s="8">
        <v>0.69700573193309889</v>
      </c>
      <c r="D99" s="8">
        <v>-0.85548111461093546</v>
      </c>
      <c r="E99" s="8">
        <v>0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1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-0.58969009988566923</v>
      </c>
      <c r="AE99" s="8">
        <v>1</v>
      </c>
      <c r="AF99" s="8">
        <v>0</v>
      </c>
      <c r="AG99" s="8">
        <v>-0.49352860267821486</v>
      </c>
      <c r="AH99" s="8">
        <v>0</v>
      </c>
      <c r="AI99" s="8">
        <v>1</v>
      </c>
      <c r="AJ99" s="8">
        <v>0</v>
      </c>
      <c r="AK99" s="8">
        <v>0</v>
      </c>
      <c r="AL99" s="8">
        <v>0.6040075861754356</v>
      </c>
      <c r="AM99" s="8">
        <v>-0.19527168382016377</v>
      </c>
      <c r="AN99" s="27">
        <v>9.0680944127153884E-2</v>
      </c>
      <c r="AO99" s="28">
        <v>343</v>
      </c>
    </row>
    <row r="100" spans="1:41">
      <c r="A100" s="8">
        <v>-1</v>
      </c>
      <c r="B100" s="8">
        <v>0</v>
      </c>
      <c r="C100" s="8">
        <v>-0.57521690458760166</v>
      </c>
      <c r="D100" s="8">
        <v>1.7890685653650724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1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1</v>
      </c>
      <c r="AC100" s="8">
        <v>0</v>
      </c>
      <c r="AD100" s="8">
        <v>-0.21616701307820024</v>
      </c>
      <c r="AE100" s="8">
        <v>0</v>
      </c>
      <c r="AF100" s="8">
        <v>0</v>
      </c>
      <c r="AG100" s="8">
        <v>-0.49352860267821486</v>
      </c>
      <c r="AH100" s="8">
        <v>0</v>
      </c>
      <c r="AI100" s="8">
        <v>0</v>
      </c>
      <c r="AJ100" s="8">
        <v>1</v>
      </c>
      <c r="AK100" s="8">
        <v>0</v>
      </c>
      <c r="AL100" s="8">
        <v>0.5575389886048655</v>
      </c>
      <c r="AM100" s="8">
        <v>-0.19507974902019923</v>
      </c>
      <c r="AN100" s="27">
        <v>8.8873302995182701E-2</v>
      </c>
      <c r="AO100" s="28">
        <v>344</v>
      </c>
    </row>
    <row r="101" spans="1:41">
      <c r="A101" s="8">
        <v>-1</v>
      </c>
      <c r="B101" s="8">
        <v>1</v>
      </c>
      <c r="C101" s="8">
        <v>-0.85615197207724336</v>
      </c>
      <c r="D101" s="8">
        <v>-0.80526178912715263</v>
      </c>
      <c r="E101" s="8">
        <v>1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1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1</v>
      </c>
      <c r="AB101" s="8">
        <v>0</v>
      </c>
      <c r="AC101" s="8">
        <v>0</v>
      </c>
      <c r="AD101" s="8">
        <v>-0.44028086516268161</v>
      </c>
      <c r="AE101" s="8">
        <v>0</v>
      </c>
      <c r="AF101" s="8">
        <v>0</v>
      </c>
      <c r="AG101" s="8">
        <v>-0.49352860267821486</v>
      </c>
      <c r="AH101" s="8">
        <v>1</v>
      </c>
      <c r="AI101" s="8">
        <v>0</v>
      </c>
      <c r="AJ101" s="8">
        <v>1</v>
      </c>
      <c r="AK101" s="8">
        <v>0</v>
      </c>
      <c r="AL101" s="8">
        <v>-0.3021300664506813</v>
      </c>
      <c r="AM101" s="8">
        <v>-0.19488781422023468</v>
      </c>
      <c r="AN101" s="27">
        <v>8.8739925771310735E-2</v>
      </c>
      <c r="AO101" s="28">
        <v>345</v>
      </c>
    </row>
    <row r="102" spans="1:41">
      <c r="A102" s="8">
        <v>-1</v>
      </c>
      <c r="B102" s="8">
        <v>1</v>
      </c>
      <c r="C102" s="8">
        <v>1.1188301575932218</v>
      </c>
      <c r="D102" s="8">
        <v>0.45022134796742019</v>
      </c>
      <c r="E102" s="8">
        <v>1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-0.17881470439745334</v>
      </c>
      <c r="AE102" s="8">
        <v>0</v>
      </c>
      <c r="AF102" s="8">
        <v>0</v>
      </c>
      <c r="AG102" s="8">
        <v>-0.49352860267821486</v>
      </c>
      <c r="AH102" s="8">
        <v>0</v>
      </c>
      <c r="AI102" s="8">
        <v>0</v>
      </c>
      <c r="AJ102" s="8">
        <v>1</v>
      </c>
      <c r="AK102" s="8">
        <v>0</v>
      </c>
      <c r="AL102" s="8">
        <v>-0.13948997495368595</v>
      </c>
      <c r="AM102" s="8">
        <v>-0.19488781422023468</v>
      </c>
      <c r="AN102" s="27">
        <v>8.8373986150536377E-2</v>
      </c>
      <c r="AO102" s="28">
        <v>346</v>
      </c>
    </row>
    <row r="103" spans="1:41">
      <c r="A103" s="8">
        <v>-1</v>
      </c>
      <c r="B103" s="8">
        <v>1</v>
      </c>
      <c r="C103" s="8">
        <v>-0.68742220181319424</v>
      </c>
      <c r="D103" s="8">
        <v>-0.83840654394644931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1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</v>
      </c>
      <c r="AC103" s="8">
        <v>0</v>
      </c>
      <c r="AD103" s="8">
        <v>-0.63899514734425511</v>
      </c>
      <c r="AE103" s="8">
        <v>1</v>
      </c>
      <c r="AF103" s="8">
        <v>0</v>
      </c>
      <c r="AG103" s="8">
        <v>-0.49352860267821486</v>
      </c>
      <c r="AH103" s="8">
        <v>0</v>
      </c>
      <c r="AI103" s="8">
        <v>0</v>
      </c>
      <c r="AJ103" s="8">
        <v>1</v>
      </c>
      <c r="AK103" s="8">
        <v>0</v>
      </c>
      <c r="AL103" s="8">
        <v>-2.3318481027260713E-2</v>
      </c>
      <c r="AM103" s="8">
        <v>-0.19527168382016377</v>
      </c>
      <c r="AN103" s="27">
        <v>8.7894902430239563E-2</v>
      </c>
      <c r="AO103" s="28">
        <v>347</v>
      </c>
    </row>
    <row r="104" spans="1:41">
      <c r="A104" s="8">
        <v>-1</v>
      </c>
      <c r="B104" s="8">
        <v>1</v>
      </c>
      <c r="C104" s="8">
        <v>-2.6845151229442064E-2</v>
      </c>
      <c r="D104" s="8">
        <v>-0.38643261459240313</v>
      </c>
      <c r="E104" s="8">
        <v>0</v>
      </c>
      <c r="F104" s="8">
        <v>1</v>
      </c>
      <c r="G104" s="8">
        <v>0</v>
      </c>
      <c r="H104" s="8">
        <v>1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1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-0.66439471724716304</v>
      </c>
      <c r="AE104" s="8">
        <v>0</v>
      </c>
      <c r="AF104" s="8">
        <v>1</v>
      </c>
      <c r="AG104" s="8">
        <v>0.53465598623473276</v>
      </c>
      <c r="AH104" s="8">
        <v>0</v>
      </c>
      <c r="AI104" s="8">
        <v>0</v>
      </c>
      <c r="AJ104" s="8">
        <v>1</v>
      </c>
      <c r="AK104" s="8">
        <v>0</v>
      </c>
      <c r="AL104" s="8">
        <v>-4.6552779812545762E-2</v>
      </c>
      <c r="AM104" s="8">
        <v>-0.16724920302533974</v>
      </c>
      <c r="AN104" s="27">
        <v>8.6230398593343471E-2</v>
      </c>
      <c r="AO104" s="28">
        <v>348</v>
      </c>
    </row>
    <row r="105" spans="1:41">
      <c r="A105" s="8">
        <v>-1</v>
      </c>
      <c r="B105" s="8">
        <v>0</v>
      </c>
      <c r="C105" s="8">
        <v>-1.2712272069268042</v>
      </c>
      <c r="D105" s="8">
        <v>-0.70482313815958675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1</v>
      </c>
      <c r="Z105" s="8">
        <v>0</v>
      </c>
      <c r="AA105" s="8">
        <v>0</v>
      </c>
      <c r="AB105" s="8">
        <v>0</v>
      </c>
      <c r="AC105" s="8">
        <v>0</v>
      </c>
      <c r="AD105" s="8">
        <v>-0.58969009988566923</v>
      </c>
      <c r="AE105" s="8">
        <v>0</v>
      </c>
      <c r="AF105" s="8">
        <v>1</v>
      </c>
      <c r="AG105" s="8">
        <v>-0.28789168489562533</v>
      </c>
      <c r="AH105" s="8">
        <v>0</v>
      </c>
      <c r="AI105" s="8">
        <v>0</v>
      </c>
      <c r="AJ105" s="8">
        <v>1</v>
      </c>
      <c r="AK105" s="8">
        <v>0</v>
      </c>
      <c r="AL105" s="8">
        <v>-0.44153585916239158</v>
      </c>
      <c r="AM105" s="8">
        <v>-0.17646207342363804</v>
      </c>
      <c r="AN105" s="27">
        <v>8.4558623310227565E-2</v>
      </c>
      <c r="AO105" s="28">
        <v>349</v>
      </c>
    </row>
    <row r="106" spans="1:41">
      <c r="A106" s="8">
        <v>-1</v>
      </c>
      <c r="B106" s="8">
        <v>1</v>
      </c>
      <c r="C106" s="8">
        <v>2.6795805325356761</v>
      </c>
      <c r="D106" s="8">
        <v>-0.84744602253353019</v>
      </c>
      <c r="E106" s="8">
        <v>0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1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-0.48958591262126755</v>
      </c>
      <c r="AE106" s="8">
        <v>1</v>
      </c>
      <c r="AF106" s="8">
        <v>1</v>
      </c>
      <c r="AG106" s="8">
        <v>0.12338215066955374</v>
      </c>
      <c r="AH106" s="8">
        <v>1</v>
      </c>
      <c r="AI106" s="8">
        <v>0</v>
      </c>
      <c r="AJ106" s="8">
        <v>1</v>
      </c>
      <c r="AK106" s="8">
        <v>0</v>
      </c>
      <c r="AL106" s="8">
        <v>-2.3318481027260713E-2</v>
      </c>
      <c r="AM106" s="8">
        <v>-0.19527168382016377</v>
      </c>
      <c r="AN106" s="27">
        <v>8.4144312278329081E-2</v>
      </c>
      <c r="AO106" s="28">
        <v>350</v>
      </c>
    </row>
    <row r="107" spans="1:41">
      <c r="A107" s="8">
        <v>-1</v>
      </c>
      <c r="B107" s="8">
        <v>1</v>
      </c>
      <c r="C107" s="8">
        <v>-0.81396952951123103</v>
      </c>
      <c r="D107" s="8">
        <v>-0.85548111461093546</v>
      </c>
      <c r="E107" s="8">
        <v>0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1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-0.62704240856641613</v>
      </c>
      <c r="AE107" s="8">
        <v>0</v>
      </c>
      <c r="AF107" s="8">
        <v>0</v>
      </c>
      <c r="AG107" s="8">
        <v>-0.49352860267821486</v>
      </c>
      <c r="AH107" s="8">
        <v>0</v>
      </c>
      <c r="AI107" s="8">
        <v>0</v>
      </c>
      <c r="AJ107" s="8">
        <v>1</v>
      </c>
      <c r="AK107" s="8">
        <v>0</v>
      </c>
      <c r="AL107" s="8">
        <v>1.0222249643105665</v>
      </c>
      <c r="AM107" s="8">
        <v>-0.19527168382016377</v>
      </c>
      <c r="AN107" s="27">
        <v>8.404233181888765E-2</v>
      </c>
      <c r="AO107" s="28">
        <v>351</v>
      </c>
    </row>
    <row r="108" spans="1:41">
      <c r="A108" s="8">
        <v>-1</v>
      </c>
      <c r="B108" s="8">
        <v>1</v>
      </c>
      <c r="C108" s="8">
        <v>-1.3834325041523967</v>
      </c>
      <c r="D108" s="8">
        <v>0.45022134796742019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1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1</v>
      </c>
      <c r="Z108" s="8">
        <v>0</v>
      </c>
      <c r="AA108" s="8">
        <v>0</v>
      </c>
      <c r="AB108" s="8">
        <v>0</v>
      </c>
      <c r="AC108" s="8">
        <v>0</v>
      </c>
      <c r="AD108" s="8">
        <v>-0.36557624780118786</v>
      </c>
      <c r="AE108" s="8">
        <v>0</v>
      </c>
      <c r="AF108" s="8">
        <v>0</v>
      </c>
      <c r="AG108" s="8">
        <v>-0.49352860267821486</v>
      </c>
      <c r="AH108" s="8">
        <v>0</v>
      </c>
      <c r="AI108" s="8">
        <v>0</v>
      </c>
      <c r="AJ108" s="8">
        <v>1</v>
      </c>
      <c r="AK108" s="8">
        <v>0</v>
      </c>
      <c r="AL108" s="8">
        <v>2.4162828914276693</v>
      </c>
      <c r="AM108" s="8">
        <v>-0.19527168382016377</v>
      </c>
      <c r="AN108" s="27">
        <v>8.3672211502358596E-2</v>
      </c>
      <c r="AO108" s="28">
        <v>352</v>
      </c>
    </row>
    <row r="109" spans="1:41">
      <c r="A109" s="8">
        <v>-1</v>
      </c>
      <c r="B109" s="8">
        <v>0</v>
      </c>
      <c r="C109" s="8">
        <v>-0.6106501563430522</v>
      </c>
      <c r="D109" s="8">
        <v>-0.45372651074067222</v>
      </c>
      <c r="E109" s="8">
        <v>1</v>
      </c>
      <c r="F109" s="8">
        <v>0</v>
      </c>
      <c r="G109" s="8">
        <v>0</v>
      </c>
      <c r="H109" s="8">
        <v>0</v>
      </c>
      <c r="I109" s="8">
        <v>0</v>
      </c>
      <c r="J109" s="8">
        <v>1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1</v>
      </c>
      <c r="AA109" s="8">
        <v>0</v>
      </c>
      <c r="AB109" s="8">
        <v>0</v>
      </c>
      <c r="AC109" s="8">
        <v>0</v>
      </c>
      <c r="AD109" s="8">
        <v>0.68028839525972529</v>
      </c>
      <c r="AE109" s="8">
        <v>0</v>
      </c>
      <c r="AF109" s="8">
        <v>0</v>
      </c>
      <c r="AG109" s="8">
        <v>-0.49352860267821486</v>
      </c>
      <c r="AH109" s="8">
        <v>0</v>
      </c>
      <c r="AI109" s="8">
        <v>0</v>
      </c>
      <c r="AJ109" s="8">
        <v>1</v>
      </c>
      <c r="AK109" s="8">
        <v>0</v>
      </c>
      <c r="AL109" s="8">
        <v>9.2853012899164533E-2</v>
      </c>
      <c r="AM109" s="8">
        <v>-0.10774941503632977</v>
      </c>
      <c r="AN109" s="27">
        <v>8.0099841859179177E-2</v>
      </c>
      <c r="AO109" s="28">
        <v>353</v>
      </c>
    </row>
    <row r="110" spans="1:41">
      <c r="A110" s="8">
        <v>-1</v>
      </c>
      <c r="B110" s="8">
        <v>0</v>
      </c>
      <c r="C110" s="8">
        <v>-0.76503789613465689</v>
      </c>
      <c r="D110" s="8">
        <v>-0.87255568527542171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1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1</v>
      </c>
      <c r="Z110" s="8">
        <v>0</v>
      </c>
      <c r="AA110" s="8">
        <v>0</v>
      </c>
      <c r="AB110" s="8">
        <v>0</v>
      </c>
      <c r="AC110" s="8">
        <v>0</v>
      </c>
      <c r="AD110" s="8">
        <v>-0.5642905299827613</v>
      </c>
      <c r="AE110" s="8">
        <v>0</v>
      </c>
      <c r="AF110" s="8">
        <v>0</v>
      </c>
      <c r="AG110" s="8">
        <v>-0.49352860267821486</v>
      </c>
      <c r="AH110" s="8">
        <v>1</v>
      </c>
      <c r="AI110" s="8">
        <v>1</v>
      </c>
      <c r="AJ110" s="8">
        <v>0</v>
      </c>
      <c r="AK110" s="8">
        <v>0</v>
      </c>
      <c r="AL110" s="8">
        <v>-0.23242717009482614</v>
      </c>
      <c r="AM110" s="8">
        <v>-0.19527168382016377</v>
      </c>
      <c r="AN110" s="27">
        <v>7.5450810751012232E-2</v>
      </c>
      <c r="AO110" s="28">
        <v>354</v>
      </c>
    </row>
    <row r="111" spans="1:41">
      <c r="A111" s="8">
        <v>-1</v>
      </c>
      <c r="B111" s="8">
        <v>0</v>
      </c>
      <c r="C111" s="8">
        <v>-0.32887144000208984</v>
      </c>
      <c r="D111" s="8">
        <v>-0.65460381267580381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1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-6.6757778355212655E-2</v>
      </c>
      <c r="AE111" s="8">
        <v>1</v>
      </c>
      <c r="AF111" s="8">
        <v>0</v>
      </c>
      <c r="AG111" s="8">
        <v>-0.49352860267821486</v>
      </c>
      <c r="AH111" s="8">
        <v>0</v>
      </c>
      <c r="AI111" s="8">
        <v>1</v>
      </c>
      <c r="AJ111" s="8">
        <v>0</v>
      </c>
      <c r="AK111" s="8">
        <v>0</v>
      </c>
      <c r="AL111" s="8">
        <v>1.0686935618811366</v>
      </c>
      <c r="AM111" s="8">
        <v>-0.19527168382016377</v>
      </c>
      <c r="AN111" s="27">
        <v>7.5168543014931921E-2</v>
      </c>
      <c r="AO111" s="28">
        <v>355</v>
      </c>
    </row>
    <row r="112" spans="1:41">
      <c r="A112" s="8">
        <v>-1</v>
      </c>
      <c r="B112" s="8">
        <v>0</v>
      </c>
      <c r="C112" s="8">
        <v>1.8359316812154305</v>
      </c>
      <c r="D112" s="8">
        <v>-0.92277501075920454</v>
      </c>
      <c r="E112" s="8">
        <v>0</v>
      </c>
      <c r="F112" s="8">
        <v>1</v>
      </c>
      <c r="G112" s="8">
        <v>0</v>
      </c>
      <c r="H112" s="8">
        <v>1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1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-0.66439471724716304</v>
      </c>
      <c r="AE112" s="8">
        <v>0</v>
      </c>
      <c r="AF112" s="8">
        <v>0</v>
      </c>
      <c r="AG112" s="8">
        <v>-0.49352860267821486</v>
      </c>
      <c r="AH112" s="8">
        <v>1</v>
      </c>
      <c r="AI112" s="8">
        <v>1</v>
      </c>
      <c r="AJ112" s="8">
        <v>0</v>
      </c>
      <c r="AK112" s="8">
        <v>0</v>
      </c>
      <c r="AL112" s="8">
        <v>-0.70873029519316966</v>
      </c>
      <c r="AM112" s="8">
        <v>-0.19008944422112098</v>
      </c>
      <c r="AN112" s="27">
        <v>7.1581526774985305E-2</v>
      </c>
      <c r="AO112" s="28">
        <v>356</v>
      </c>
    </row>
    <row r="113" spans="1:41">
      <c r="A113" s="8">
        <v>-1</v>
      </c>
      <c r="B113" s="8">
        <v>1</v>
      </c>
      <c r="C113" s="8">
        <v>1.5161201280581779E-4</v>
      </c>
      <c r="D113" s="8">
        <v>-0.83037145186904404</v>
      </c>
      <c r="E113" s="8">
        <v>0</v>
      </c>
      <c r="F113" s="8">
        <v>1</v>
      </c>
      <c r="G113" s="8">
        <v>0</v>
      </c>
      <c r="H113" s="8">
        <v>0</v>
      </c>
      <c r="I113" s="8">
        <v>0</v>
      </c>
      <c r="J113" s="8">
        <v>0</v>
      </c>
      <c r="K113" s="8">
        <v>1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-0.58969009988566923</v>
      </c>
      <c r="AE113" s="8">
        <v>0</v>
      </c>
      <c r="AF113" s="8">
        <v>0</v>
      </c>
      <c r="AG113" s="8">
        <v>-0.49352860267821486</v>
      </c>
      <c r="AH113" s="8">
        <v>0</v>
      </c>
      <c r="AI113" s="8">
        <v>0</v>
      </c>
      <c r="AJ113" s="8">
        <v>1</v>
      </c>
      <c r="AK113" s="8">
        <v>0</v>
      </c>
      <c r="AL113" s="8">
        <v>1.1383964582369916</v>
      </c>
      <c r="AM113" s="8">
        <v>0.19051726410857817</v>
      </c>
      <c r="AN113" s="27">
        <v>6.7638130882869074E-2</v>
      </c>
      <c r="AO113" s="28">
        <v>357</v>
      </c>
    </row>
    <row r="114" spans="1:41">
      <c r="A114" s="8">
        <v>-1</v>
      </c>
      <c r="B114" s="8">
        <v>0</v>
      </c>
      <c r="C114" s="8">
        <v>-0.37105388256810212</v>
      </c>
      <c r="D114" s="8">
        <v>-0.70482313815958675</v>
      </c>
      <c r="E114" s="8">
        <v>0</v>
      </c>
      <c r="F114" s="8">
        <v>1</v>
      </c>
      <c r="G114" s="8">
        <v>0</v>
      </c>
      <c r="H114" s="8">
        <v>1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1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-0.66439471724716304</v>
      </c>
      <c r="AE114" s="8">
        <v>0</v>
      </c>
      <c r="AF114" s="8">
        <v>1</v>
      </c>
      <c r="AG114" s="8">
        <v>-0.28789168489562533</v>
      </c>
      <c r="AH114" s="8">
        <v>0</v>
      </c>
      <c r="AI114" s="8">
        <v>0</v>
      </c>
      <c r="AJ114" s="8">
        <v>1</v>
      </c>
      <c r="AK114" s="8">
        <v>0</v>
      </c>
      <c r="AL114" s="8">
        <v>-0.53447305430353176</v>
      </c>
      <c r="AM114" s="8">
        <v>-0.13769124383079931</v>
      </c>
      <c r="AN114" s="27">
        <v>6.637685146111072E-2</v>
      </c>
      <c r="AO114" s="28">
        <v>358</v>
      </c>
    </row>
    <row r="115" spans="1:41">
      <c r="A115" s="8">
        <v>-1</v>
      </c>
      <c r="B115" s="8">
        <v>1</v>
      </c>
      <c r="C115" s="8">
        <v>-0.2520993945319478</v>
      </c>
      <c r="D115" s="8">
        <v>-0.2277395460636491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1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-0.58969009988566923</v>
      </c>
      <c r="AE115" s="8">
        <v>0</v>
      </c>
      <c r="AF115" s="8">
        <v>0</v>
      </c>
      <c r="AG115" s="8">
        <v>-0.49352860267821486</v>
      </c>
      <c r="AH115" s="8">
        <v>1</v>
      </c>
      <c r="AI115" s="8">
        <v>0</v>
      </c>
      <c r="AJ115" s="8">
        <v>1</v>
      </c>
      <c r="AK115" s="8">
        <v>0</v>
      </c>
      <c r="AL115" s="8">
        <v>-0.48800445673296167</v>
      </c>
      <c r="AM115" s="8">
        <v>-0.19527168382016377</v>
      </c>
      <c r="AN115" s="27">
        <v>6.0436738907893361E-2</v>
      </c>
      <c r="AO115" s="28">
        <v>359</v>
      </c>
    </row>
    <row r="116" spans="1:41">
      <c r="A116" s="8">
        <v>-1</v>
      </c>
      <c r="B116" s="8">
        <v>0</v>
      </c>
      <c r="C116" s="8">
        <v>0.30386502975832391</v>
      </c>
      <c r="D116" s="8">
        <v>-0.20262988332175766</v>
      </c>
      <c r="E116" s="8">
        <v>0</v>
      </c>
      <c r="F116" s="8">
        <v>1</v>
      </c>
      <c r="G116" s="8">
        <v>0</v>
      </c>
      <c r="H116" s="8">
        <v>1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1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-0.66439471724716304</v>
      </c>
      <c r="AE116" s="8">
        <v>0</v>
      </c>
      <c r="AF116" s="8">
        <v>1</v>
      </c>
      <c r="AG116" s="8">
        <v>0.7402929040173224</v>
      </c>
      <c r="AH116" s="8">
        <v>0</v>
      </c>
      <c r="AI116" s="8">
        <v>0</v>
      </c>
      <c r="AJ116" s="8">
        <v>1</v>
      </c>
      <c r="AK116" s="8">
        <v>0</v>
      </c>
      <c r="AL116" s="8">
        <v>-1.0688619263650878</v>
      </c>
      <c r="AM116" s="8">
        <v>-0.15688472382725413</v>
      </c>
      <c r="AN116" s="27">
        <v>5.8747747733723821E-2</v>
      </c>
      <c r="AO116" s="28">
        <v>360</v>
      </c>
    </row>
    <row r="117" spans="1:41">
      <c r="A117" s="8">
        <v>-1</v>
      </c>
      <c r="B117" s="8">
        <v>1</v>
      </c>
      <c r="C117" s="8">
        <v>-0.67392382019207053</v>
      </c>
      <c r="D117" s="8">
        <v>-0.78818721846266637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1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1</v>
      </c>
      <c r="AC117" s="8">
        <v>0</v>
      </c>
      <c r="AD117" s="8">
        <v>-0.63899514734425511</v>
      </c>
      <c r="AE117" s="8">
        <v>0</v>
      </c>
      <c r="AF117" s="8">
        <v>0</v>
      </c>
      <c r="AG117" s="8">
        <v>-0.49352860267821486</v>
      </c>
      <c r="AH117" s="8">
        <v>1</v>
      </c>
      <c r="AI117" s="8">
        <v>0</v>
      </c>
      <c r="AJ117" s="8">
        <v>1</v>
      </c>
      <c r="AK117" s="8">
        <v>0</v>
      </c>
      <c r="AL117" s="8">
        <v>0.20902450682558976</v>
      </c>
      <c r="AM117" s="8">
        <v>-0.19431200982034103</v>
      </c>
      <c r="AN117" s="27">
        <v>5.7750786908902452E-2</v>
      </c>
      <c r="AO117" s="28">
        <v>361</v>
      </c>
    </row>
    <row r="118" spans="1:41">
      <c r="A118" s="8">
        <v>-1</v>
      </c>
      <c r="B118" s="8">
        <v>0</v>
      </c>
      <c r="C118" s="8">
        <v>0.8446442809141419</v>
      </c>
      <c r="D118" s="8">
        <v>-0.74700737156596442</v>
      </c>
      <c r="E118" s="8">
        <v>0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1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</v>
      </c>
      <c r="Z118" s="8">
        <v>0</v>
      </c>
      <c r="AA118" s="8">
        <v>0</v>
      </c>
      <c r="AB118" s="8">
        <v>0</v>
      </c>
      <c r="AC118" s="8">
        <v>0</v>
      </c>
      <c r="AD118" s="8">
        <v>-0.46568043506558954</v>
      </c>
      <c r="AE118" s="8">
        <v>0</v>
      </c>
      <c r="AF118" s="8">
        <v>0</v>
      </c>
      <c r="AG118" s="8">
        <v>-0.49352860267821486</v>
      </c>
      <c r="AH118" s="8">
        <v>0</v>
      </c>
      <c r="AI118" s="8">
        <v>0</v>
      </c>
      <c r="AJ118" s="8">
        <v>1</v>
      </c>
      <c r="AK118" s="8">
        <v>0</v>
      </c>
      <c r="AL118" s="8">
        <v>0.32519600075201499</v>
      </c>
      <c r="AM118" s="8">
        <v>-0.14978313622856584</v>
      </c>
      <c r="AN118" s="27">
        <v>5.5337287457628226E-2</v>
      </c>
      <c r="AO118" s="28">
        <v>362</v>
      </c>
    </row>
    <row r="119" spans="1:41">
      <c r="A119" s="8">
        <v>-1</v>
      </c>
      <c r="B119" s="8">
        <v>1</v>
      </c>
      <c r="C119" s="8">
        <v>-6.9027593795454339E-2</v>
      </c>
      <c r="D119" s="8">
        <v>-0.63752924201131767</v>
      </c>
      <c r="E119" s="8">
        <v>0</v>
      </c>
      <c r="F119" s="8">
        <v>1</v>
      </c>
      <c r="G119" s="8">
        <v>0</v>
      </c>
      <c r="H119" s="8">
        <v>0</v>
      </c>
      <c r="I119" s="8">
        <v>1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-0.48958591262126755</v>
      </c>
      <c r="AE119" s="8">
        <v>0</v>
      </c>
      <c r="AF119" s="8">
        <v>0</v>
      </c>
      <c r="AG119" s="8">
        <v>-0.49352860267821486</v>
      </c>
      <c r="AH119" s="8">
        <v>1</v>
      </c>
      <c r="AI119" s="8">
        <v>1</v>
      </c>
      <c r="AJ119" s="8">
        <v>0</v>
      </c>
      <c r="AK119" s="8">
        <v>0</v>
      </c>
      <c r="AL119" s="8">
        <v>-1.0688619263650878</v>
      </c>
      <c r="AM119" s="8">
        <v>-0.19527168382016377</v>
      </c>
      <c r="AN119" s="27">
        <v>4.9663286948854246E-2</v>
      </c>
      <c r="AO119" s="28">
        <v>363</v>
      </c>
    </row>
    <row r="120" spans="1:41">
      <c r="A120" s="8">
        <v>-1</v>
      </c>
      <c r="B120" s="8">
        <v>1</v>
      </c>
      <c r="C120" s="8">
        <v>-0.87724319336024947</v>
      </c>
      <c r="D120" s="8">
        <v>-0.95591976557850133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1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-0.51498548252417542</v>
      </c>
      <c r="AE120" s="8">
        <v>0</v>
      </c>
      <c r="AF120" s="8">
        <v>0</v>
      </c>
      <c r="AG120" s="8">
        <v>-0.49352860267821486</v>
      </c>
      <c r="AH120" s="8">
        <v>1</v>
      </c>
      <c r="AI120" s="8">
        <v>1</v>
      </c>
      <c r="AJ120" s="8">
        <v>0</v>
      </c>
      <c r="AK120" s="8">
        <v>0</v>
      </c>
      <c r="AL120" s="8">
        <v>-1.0688619263650878</v>
      </c>
      <c r="AM120" s="8">
        <v>-0.19527168382016377</v>
      </c>
      <c r="AN120" s="27">
        <v>4.6330371522019465E-2</v>
      </c>
      <c r="AO120" s="28">
        <v>364</v>
      </c>
    </row>
    <row r="121" spans="1:41">
      <c r="A121" s="8">
        <v>-1</v>
      </c>
      <c r="B121" s="8">
        <v>1</v>
      </c>
      <c r="C121" s="8">
        <v>-1.0459729636242985</v>
      </c>
      <c r="D121" s="8">
        <v>-0.15241055783797475</v>
      </c>
      <c r="E121" s="8">
        <v>1</v>
      </c>
      <c r="F121" s="8">
        <v>0</v>
      </c>
      <c r="G121" s="8">
        <v>0</v>
      </c>
      <c r="H121" s="8">
        <v>0</v>
      </c>
      <c r="I121" s="8">
        <v>0</v>
      </c>
      <c r="J121" s="8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1</v>
      </c>
      <c r="Z121" s="8">
        <v>0</v>
      </c>
      <c r="AA121" s="8">
        <v>0</v>
      </c>
      <c r="AB121" s="8">
        <v>0</v>
      </c>
      <c r="AC121" s="8">
        <v>0</v>
      </c>
      <c r="AD121" s="8">
        <v>-0.36557624780118786</v>
      </c>
      <c r="AE121" s="8">
        <v>0</v>
      </c>
      <c r="AF121" s="8">
        <v>0</v>
      </c>
      <c r="AG121" s="8">
        <v>-0.49352860267821486</v>
      </c>
      <c r="AH121" s="8">
        <v>1</v>
      </c>
      <c r="AI121" s="8">
        <v>0</v>
      </c>
      <c r="AJ121" s="8">
        <v>1</v>
      </c>
      <c r="AK121" s="8">
        <v>0</v>
      </c>
      <c r="AL121" s="8">
        <v>1.0222249643105665</v>
      </c>
      <c r="AM121" s="8">
        <v>-3.3368838556155438E-3</v>
      </c>
      <c r="AN121" s="27">
        <v>4.2335972619239493E-2</v>
      </c>
      <c r="AO121" s="28">
        <v>365</v>
      </c>
    </row>
    <row r="122" spans="1:41">
      <c r="A122" s="8">
        <v>-1</v>
      </c>
      <c r="B122" s="8">
        <v>1</v>
      </c>
      <c r="C122" s="8">
        <v>-0.23775736405950346</v>
      </c>
      <c r="D122" s="8">
        <v>-0.72189770882407289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1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-0.51498548252417542</v>
      </c>
      <c r="AE122" s="8">
        <v>1</v>
      </c>
      <c r="AF122" s="8">
        <v>0</v>
      </c>
      <c r="AG122" s="8">
        <v>-0.49352860267821486</v>
      </c>
      <c r="AH122" s="8">
        <v>0</v>
      </c>
      <c r="AI122" s="8">
        <v>1</v>
      </c>
      <c r="AJ122" s="8">
        <v>0</v>
      </c>
      <c r="AK122" s="8">
        <v>0</v>
      </c>
      <c r="AL122" s="8">
        <v>0.5575389886048655</v>
      </c>
      <c r="AM122" s="8">
        <v>-0.19527168382016377</v>
      </c>
      <c r="AN122" s="27">
        <v>4.2035804890355188E-2</v>
      </c>
      <c r="AO122" s="28">
        <v>366</v>
      </c>
    </row>
    <row r="123" spans="1:41">
      <c r="A123" s="8">
        <v>-1</v>
      </c>
      <c r="B123" s="8">
        <v>0</v>
      </c>
      <c r="C123" s="8">
        <v>0.63373206808408056</v>
      </c>
      <c r="D123" s="8">
        <v>-0.15241055783797475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1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1</v>
      </c>
      <c r="Z123" s="8">
        <v>0</v>
      </c>
      <c r="AA123" s="8">
        <v>0</v>
      </c>
      <c r="AB123" s="8">
        <v>0</v>
      </c>
      <c r="AC123" s="8">
        <v>0</v>
      </c>
      <c r="AD123" s="8">
        <v>0.23206069109076255</v>
      </c>
      <c r="AE123" s="8">
        <v>0</v>
      </c>
      <c r="AF123" s="8">
        <v>0</v>
      </c>
      <c r="AG123" s="8">
        <v>-0.49352860267821486</v>
      </c>
      <c r="AH123" s="8">
        <v>0</v>
      </c>
      <c r="AI123" s="8">
        <v>0</v>
      </c>
      <c r="AJ123" s="8">
        <v>1</v>
      </c>
      <c r="AK123" s="8">
        <v>0</v>
      </c>
      <c r="AL123" s="8">
        <v>1.7192539278691179</v>
      </c>
      <c r="AM123" s="8">
        <v>-0.19527168382016377</v>
      </c>
      <c r="AN123" s="27">
        <v>3.9946892132470047E-2</v>
      </c>
      <c r="AO123" s="28">
        <v>367</v>
      </c>
    </row>
    <row r="124" spans="1:41">
      <c r="A124" s="8">
        <v>-1</v>
      </c>
      <c r="B124" s="8">
        <v>0</v>
      </c>
      <c r="C124" s="8">
        <v>-0.53303446202158944</v>
      </c>
      <c r="D124" s="8">
        <v>1.755923810545776</v>
      </c>
      <c r="E124" s="8">
        <v>1</v>
      </c>
      <c r="F124" s="8">
        <v>0</v>
      </c>
      <c r="G124" s="8">
        <v>0</v>
      </c>
      <c r="H124" s="8">
        <v>1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1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-6.6757778355212655E-2</v>
      </c>
      <c r="AE124" s="8">
        <v>0</v>
      </c>
      <c r="AF124" s="8">
        <v>1</v>
      </c>
      <c r="AG124" s="8">
        <v>-0.28789168489562533</v>
      </c>
      <c r="AH124" s="8">
        <v>1</v>
      </c>
      <c r="AI124" s="8">
        <v>0</v>
      </c>
      <c r="AJ124" s="8">
        <v>1</v>
      </c>
      <c r="AK124" s="8">
        <v>0</v>
      </c>
      <c r="AL124" s="8">
        <v>9.2853012899164533E-2</v>
      </c>
      <c r="AM124" s="8">
        <v>-0.19507974902019923</v>
      </c>
      <c r="AN124" s="27">
        <v>3.384653998833087E-2</v>
      </c>
      <c r="AO124" s="28">
        <v>368</v>
      </c>
    </row>
    <row r="125" spans="1:41">
      <c r="A125" s="8">
        <v>-1</v>
      </c>
      <c r="B125" s="8">
        <v>1</v>
      </c>
      <c r="C125" s="8">
        <v>0.20515828288362548</v>
      </c>
      <c r="D125" s="8">
        <v>6.5541314761643099E-2</v>
      </c>
      <c r="E125" s="8">
        <v>1</v>
      </c>
      <c r="F125" s="8">
        <v>0</v>
      </c>
      <c r="G125" s="8">
        <v>0</v>
      </c>
      <c r="H125" s="8">
        <v>0</v>
      </c>
      <c r="I125" s="8">
        <v>0</v>
      </c>
      <c r="J125" s="8">
        <v>1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1</v>
      </c>
      <c r="AA125" s="8">
        <v>0</v>
      </c>
      <c r="AB125" s="8">
        <v>0</v>
      </c>
      <c r="AC125" s="8">
        <v>0</v>
      </c>
      <c r="AD125" s="8">
        <v>-0.34017667789827993</v>
      </c>
      <c r="AE125" s="8">
        <v>0</v>
      </c>
      <c r="AF125" s="8">
        <v>0</v>
      </c>
      <c r="AG125" s="8">
        <v>-0.49352860267821486</v>
      </c>
      <c r="AH125" s="8">
        <v>1</v>
      </c>
      <c r="AI125" s="8">
        <v>0</v>
      </c>
      <c r="AJ125" s="8">
        <v>1</v>
      </c>
      <c r="AK125" s="8">
        <v>0</v>
      </c>
      <c r="AL125" s="8">
        <v>1.7192539278691179</v>
      </c>
      <c r="AM125" s="8">
        <v>-0.19527168382016377</v>
      </c>
      <c r="AN125" s="27">
        <v>3.357234763921757E-2</v>
      </c>
      <c r="AO125" s="28">
        <v>369</v>
      </c>
    </row>
    <row r="126" spans="1:41">
      <c r="A126" s="8">
        <v>-1</v>
      </c>
      <c r="B126" s="8">
        <v>0</v>
      </c>
      <c r="C126" s="8">
        <v>-0.67392382019207053</v>
      </c>
      <c r="D126" s="8">
        <v>-0.83840654394644931</v>
      </c>
      <c r="E126" s="8">
        <v>1</v>
      </c>
      <c r="F126" s="8">
        <v>0</v>
      </c>
      <c r="G126" s="8">
        <v>0</v>
      </c>
      <c r="H126" s="8">
        <v>1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1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-0.62704240856641613</v>
      </c>
      <c r="AE126" s="8">
        <v>0</v>
      </c>
      <c r="AF126" s="8">
        <v>0</v>
      </c>
      <c r="AG126" s="8">
        <v>-0.49352860267821486</v>
      </c>
      <c r="AH126" s="8">
        <v>0</v>
      </c>
      <c r="AI126" s="8">
        <v>0</v>
      </c>
      <c r="AJ126" s="8">
        <v>1</v>
      </c>
      <c r="AK126" s="8">
        <v>0</v>
      </c>
      <c r="AL126" s="8">
        <v>-0.37183296280653644</v>
      </c>
      <c r="AM126" s="8">
        <v>-0.17857335622324808</v>
      </c>
      <c r="AN126" s="27">
        <v>3.2031774356324538E-2</v>
      </c>
      <c r="AO126" s="28">
        <v>370</v>
      </c>
    </row>
    <row r="127" spans="1:41">
      <c r="A127" s="8">
        <v>-1</v>
      </c>
      <c r="B127" s="8">
        <v>1</v>
      </c>
      <c r="C127" s="8">
        <v>-1.1725202913223354</v>
      </c>
      <c r="D127" s="8">
        <v>-6.000699894781418E-2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1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-0.58969009988566923</v>
      </c>
      <c r="AE127" s="8">
        <v>0</v>
      </c>
      <c r="AF127" s="8">
        <v>0</v>
      </c>
      <c r="AG127" s="8">
        <v>-0.49352860267821486</v>
      </c>
      <c r="AH127" s="8">
        <v>0</v>
      </c>
      <c r="AI127" s="8">
        <v>1</v>
      </c>
      <c r="AJ127" s="8">
        <v>0</v>
      </c>
      <c r="AK127" s="8">
        <v>0</v>
      </c>
      <c r="AL127" s="8">
        <v>-0.6041759506593869</v>
      </c>
      <c r="AM127" s="8">
        <v>-0.19527168382016377</v>
      </c>
      <c r="AN127" s="27">
        <v>2.9543748100155365E-2</v>
      </c>
      <c r="AO127" s="28">
        <v>371</v>
      </c>
    </row>
    <row r="128" spans="1:41">
      <c r="A128" s="8">
        <v>-1</v>
      </c>
      <c r="B128" s="8">
        <v>0</v>
      </c>
      <c r="C128" s="8">
        <v>0.62023334900341598</v>
      </c>
      <c r="D128" s="8">
        <v>-0.62145905785650712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1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0</v>
      </c>
      <c r="AD128" s="8">
        <v>-0.58969009988566923</v>
      </c>
      <c r="AE128" s="8">
        <v>0</v>
      </c>
      <c r="AF128" s="8">
        <v>0</v>
      </c>
      <c r="AG128" s="8">
        <v>-0.49352860267821486</v>
      </c>
      <c r="AH128" s="8">
        <v>0</v>
      </c>
      <c r="AI128" s="8">
        <v>0</v>
      </c>
      <c r="AJ128" s="8">
        <v>1</v>
      </c>
      <c r="AK128" s="8">
        <v>0</v>
      </c>
      <c r="AL128" s="8">
        <v>-1.0688619263650878</v>
      </c>
      <c r="AM128" s="8">
        <v>-0.12041711183398997</v>
      </c>
      <c r="AN128" s="27">
        <v>2.5372755226085841E-2</v>
      </c>
      <c r="AO128" s="28">
        <v>372</v>
      </c>
    </row>
    <row r="129" spans="1:41">
      <c r="A129" s="8">
        <v>-1</v>
      </c>
      <c r="B129" s="8">
        <v>1</v>
      </c>
      <c r="C129" s="8">
        <v>-7.5776784606016168E-2</v>
      </c>
      <c r="D129" s="8">
        <v>-0.45372651074067222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1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1</v>
      </c>
      <c r="AC129" s="8">
        <v>0</v>
      </c>
      <c r="AD129" s="8">
        <v>7.9468390062811482E-3</v>
      </c>
      <c r="AE129" s="8">
        <v>0</v>
      </c>
      <c r="AF129" s="8">
        <v>0</v>
      </c>
      <c r="AG129" s="8">
        <v>-0.49352860267821486</v>
      </c>
      <c r="AH129" s="8">
        <v>1</v>
      </c>
      <c r="AI129" s="8">
        <v>1</v>
      </c>
      <c r="AJ129" s="8">
        <v>0</v>
      </c>
      <c r="AK129" s="8">
        <v>0</v>
      </c>
      <c r="AL129" s="8">
        <v>0.90605347038414119</v>
      </c>
      <c r="AM129" s="8">
        <v>-0.19527168382016377</v>
      </c>
      <c r="AN129" s="27">
        <v>2.4894088401032799E-2</v>
      </c>
      <c r="AO129" s="28">
        <v>373</v>
      </c>
    </row>
    <row r="130" spans="1:41">
      <c r="A130" s="8">
        <v>-1</v>
      </c>
      <c r="B130" s="8">
        <v>1</v>
      </c>
      <c r="C130" s="8">
        <v>-0.87724319336024947</v>
      </c>
      <c r="D130" s="8">
        <v>-0.9057004400947184</v>
      </c>
      <c r="E130" s="8">
        <v>1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1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1</v>
      </c>
      <c r="AC130" s="8">
        <v>0</v>
      </c>
      <c r="AD130" s="8">
        <v>-0.58969009988566923</v>
      </c>
      <c r="AE130" s="8">
        <v>0</v>
      </c>
      <c r="AF130" s="8">
        <v>0</v>
      </c>
      <c r="AG130" s="8">
        <v>-0.49352860267821486</v>
      </c>
      <c r="AH130" s="8">
        <v>0</v>
      </c>
      <c r="AI130" s="8">
        <v>0</v>
      </c>
      <c r="AJ130" s="8">
        <v>1</v>
      </c>
      <c r="AK130" s="8">
        <v>0</v>
      </c>
      <c r="AL130" s="8">
        <v>0.5575389886048655</v>
      </c>
      <c r="AM130" s="8">
        <v>-0.15611698462739593</v>
      </c>
      <c r="AN130" s="27">
        <v>2.0260967765479032E-2</v>
      </c>
      <c r="AO130" s="28">
        <v>374</v>
      </c>
    </row>
    <row r="131" spans="1:41">
      <c r="A131" s="8">
        <v>-1</v>
      </c>
      <c r="B131" s="8">
        <v>1</v>
      </c>
      <c r="C131" s="8">
        <v>-0.80722033870066923</v>
      </c>
      <c r="D131" s="8">
        <v>-0.79722669704974736</v>
      </c>
      <c r="E131" s="8">
        <v>0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1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1</v>
      </c>
      <c r="Z131" s="8">
        <v>0</v>
      </c>
      <c r="AA131" s="8">
        <v>0</v>
      </c>
      <c r="AB131" s="8">
        <v>0</v>
      </c>
      <c r="AC131" s="8">
        <v>0</v>
      </c>
      <c r="AD131" s="8">
        <v>-0.57773736110783025</v>
      </c>
      <c r="AE131" s="8">
        <v>0</v>
      </c>
      <c r="AF131" s="8">
        <v>1</v>
      </c>
      <c r="AG131" s="8">
        <v>-0.28789168489562533</v>
      </c>
      <c r="AH131" s="8">
        <v>0</v>
      </c>
      <c r="AI131" s="8">
        <v>0</v>
      </c>
      <c r="AJ131" s="8">
        <v>1</v>
      </c>
      <c r="AK131" s="8">
        <v>0</v>
      </c>
      <c r="AL131" s="8">
        <v>1.3707394460898421</v>
      </c>
      <c r="AM131" s="8">
        <v>-0.14095413543019664</v>
      </c>
      <c r="AN131" s="27">
        <v>1.8221333350554092E-2</v>
      </c>
      <c r="AO131" s="28">
        <v>375</v>
      </c>
    </row>
    <row r="132" spans="1:41">
      <c r="A132" s="8">
        <v>-1</v>
      </c>
      <c r="B132" s="8">
        <v>1</v>
      </c>
      <c r="C132" s="8">
        <v>5.7519733902582491E-2</v>
      </c>
      <c r="D132" s="8">
        <v>1.8563624615133418</v>
      </c>
      <c r="E132" s="8">
        <v>1</v>
      </c>
      <c r="F132" s="8">
        <v>0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1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-0.66439471724716304</v>
      </c>
      <c r="AE132" s="8">
        <v>0</v>
      </c>
      <c r="AF132" s="8">
        <v>1</v>
      </c>
      <c r="AG132" s="8">
        <v>-8.2254767113035795E-2</v>
      </c>
      <c r="AH132" s="8">
        <v>0</v>
      </c>
      <c r="AI132" s="8">
        <v>0</v>
      </c>
      <c r="AJ132" s="8">
        <v>1</v>
      </c>
      <c r="AK132" s="8">
        <v>0</v>
      </c>
      <c r="AL132" s="8">
        <v>-0.13948997495368595</v>
      </c>
      <c r="AM132" s="8">
        <v>-0.19507974902019923</v>
      </c>
      <c r="AN132" s="27">
        <v>1.8067175379831824E-2</v>
      </c>
      <c r="AO132" s="28">
        <v>376</v>
      </c>
    </row>
    <row r="133" spans="1:41">
      <c r="A133" s="8">
        <v>-1</v>
      </c>
      <c r="B133" s="8">
        <v>0</v>
      </c>
      <c r="C133" s="8">
        <v>-0.75069586566221258</v>
      </c>
      <c r="D133" s="8">
        <v>-0.80526178912715263</v>
      </c>
      <c r="E133" s="8">
        <v>0</v>
      </c>
      <c r="F133" s="8">
        <v>1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1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1</v>
      </c>
      <c r="Z133" s="8">
        <v>0</v>
      </c>
      <c r="AA133" s="8">
        <v>0</v>
      </c>
      <c r="AB133" s="8">
        <v>0</v>
      </c>
      <c r="AC133" s="8">
        <v>0</v>
      </c>
      <c r="AD133" s="8">
        <v>-6.6757778355212655E-2</v>
      </c>
      <c r="AE133" s="8">
        <v>0</v>
      </c>
      <c r="AF133" s="8">
        <v>1</v>
      </c>
      <c r="AG133" s="8">
        <v>-8.2254767113035795E-2</v>
      </c>
      <c r="AH133" s="8">
        <v>1</v>
      </c>
      <c r="AI133" s="8">
        <v>0</v>
      </c>
      <c r="AJ133" s="8">
        <v>1</v>
      </c>
      <c r="AK133" s="8">
        <v>0</v>
      </c>
      <c r="AL133" s="8">
        <v>9.2853012899164533E-2</v>
      </c>
      <c r="AM133" s="8">
        <v>-0.11964937263413176</v>
      </c>
      <c r="AN133" s="27">
        <v>1.4374628570835157E-2</v>
      </c>
      <c r="AO133" s="28">
        <v>377</v>
      </c>
    </row>
    <row r="134" spans="1:41">
      <c r="A134" s="8">
        <v>-1</v>
      </c>
      <c r="B134" s="8">
        <v>1</v>
      </c>
      <c r="C134" s="8">
        <v>2.6095575091463252</v>
      </c>
      <c r="D134" s="8">
        <v>1.6052658340944272</v>
      </c>
      <c r="E134" s="8">
        <v>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1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1</v>
      </c>
      <c r="AC134" s="8">
        <v>0</v>
      </c>
      <c r="AD134" s="8">
        <v>0.8296976299827129</v>
      </c>
      <c r="AE134" s="8">
        <v>1</v>
      </c>
      <c r="AF134" s="8">
        <v>0</v>
      </c>
      <c r="AG134" s="8">
        <v>-0.49352860267821486</v>
      </c>
      <c r="AH134" s="8">
        <v>0</v>
      </c>
      <c r="AI134" s="8">
        <v>0</v>
      </c>
      <c r="AJ134" s="8">
        <v>1</v>
      </c>
      <c r="AK134" s="8">
        <v>0</v>
      </c>
      <c r="AL134" s="8">
        <v>-0.41830156037710653</v>
      </c>
      <c r="AM134" s="8">
        <v>-0.19527168382016377</v>
      </c>
      <c r="AN134" s="27">
        <v>1.4220787804318125E-2</v>
      </c>
      <c r="AO134" s="28">
        <v>378</v>
      </c>
    </row>
    <row r="135" spans="1:41">
      <c r="A135" s="8">
        <v>-1</v>
      </c>
      <c r="B135" s="8">
        <v>1</v>
      </c>
      <c r="C135" s="8">
        <v>-1.0181325515307307</v>
      </c>
      <c r="D135" s="8">
        <v>0.96948917346973573</v>
      </c>
      <c r="E135" s="8">
        <v>0</v>
      </c>
      <c r="F135" s="8">
        <v>1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1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1</v>
      </c>
      <c r="Z135" s="8">
        <v>0</v>
      </c>
      <c r="AA135" s="8">
        <v>0</v>
      </c>
      <c r="AB135" s="8">
        <v>0</v>
      </c>
      <c r="AC135" s="8">
        <v>0</v>
      </c>
      <c r="AD135" s="8">
        <v>-0.42832812638484263</v>
      </c>
      <c r="AE135" s="8">
        <v>0</v>
      </c>
      <c r="AF135" s="8">
        <v>0</v>
      </c>
      <c r="AG135" s="8">
        <v>-0.49352860267821486</v>
      </c>
      <c r="AH135" s="8">
        <v>0</v>
      </c>
      <c r="AI135" s="8">
        <v>0</v>
      </c>
      <c r="AJ135" s="8">
        <v>1</v>
      </c>
      <c r="AK135" s="8">
        <v>0</v>
      </c>
      <c r="AL135" s="8">
        <v>-0.6041759506593869</v>
      </c>
      <c r="AM135" s="8">
        <v>-0.1280945038325719</v>
      </c>
      <c r="AN135" s="27">
        <v>1.2081867109672739E-2</v>
      </c>
      <c r="AO135" s="28">
        <v>379</v>
      </c>
    </row>
    <row r="136" spans="1:41">
      <c r="A136" s="8">
        <v>-1</v>
      </c>
      <c r="B136" s="8">
        <v>0</v>
      </c>
      <c r="C136" s="8">
        <v>-9.6868005889022307E-2</v>
      </c>
      <c r="D136" s="8">
        <v>-0.67971347541769533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1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1</v>
      </c>
      <c r="AC136" s="8">
        <v>0</v>
      </c>
      <c r="AD136" s="8">
        <v>-0.65244197846932406</v>
      </c>
      <c r="AE136" s="8">
        <v>0</v>
      </c>
      <c r="AF136" s="8">
        <v>1</v>
      </c>
      <c r="AG136" s="8">
        <v>0.12338215066955374</v>
      </c>
      <c r="AH136" s="8">
        <v>0</v>
      </c>
      <c r="AI136" s="8">
        <v>0</v>
      </c>
      <c r="AJ136" s="8">
        <v>1</v>
      </c>
      <c r="AK136" s="8">
        <v>0</v>
      </c>
      <c r="AL136" s="8">
        <v>-1.0688619263650878</v>
      </c>
      <c r="AM136" s="8">
        <v>-0.18893783542133369</v>
      </c>
      <c r="AN136" s="27">
        <v>1.1740196794136737E-2</v>
      </c>
      <c r="AO136" s="28">
        <v>380</v>
      </c>
    </row>
    <row r="137" spans="1:41">
      <c r="A137" s="8">
        <v>-1</v>
      </c>
      <c r="B137" s="8">
        <v>1</v>
      </c>
      <c r="C137" s="8">
        <v>-0.49760121026613896</v>
      </c>
      <c r="D137" s="8">
        <v>-0.30306853428932345</v>
      </c>
      <c r="E137" s="8">
        <v>0</v>
      </c>
      <c r="F137" s="8">
        <v>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1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1</v>
      </c>
      <c r="AC137" s="8">
        <v>0</v>
      </c>
      <c r="AD137" s="8">
        <v>1.9899577784120166E-2</v>
      </c>
      <c r="AE137" s="8">
        <v>0</v>
      </c>
      <c r="AF137" s="8">
        <v>1</v>
      </c>
      <c r="AG137" s="8">
        <v>-0.28789168489562533</v>
      </c>
      <c r="AH137" s="8">
        <v>1</v>
      </c>
      <c r="AI137" s="8">
        <v>0</v>
      </c>
      <c r="AJ137" s="8">
        <v>1</v>
      </c>
      <c r="AK137" s="8">
        <v>0</v>
      </c>
      <c r="AL137" s="8">
        <v>1.3475051473045572</v>
      </c>
      <c r="AM137" s="8">
        <v>-0.19124105302090827</v>
      </c>
      <c r="AN137" s="27">
        <v>7.0504559562704072E-3</v>
      </c>
      <c r="AO137" s="28">
        <v>381</v>
      </c>
    </row>
    <row r="138" spans="1:41">
      <c r="A138" s="8">
        <v>-1</v>
      </c>
      <c r="B138" s="8">
        <v>1</v>
      </c>
      <c r="C138" s="8">
        <v>-0.49760121026613896</v>
      </c>
      <c r="D138" s="8">
        <v>-0.51198092830186037</v>
      </c>
      <c r="E138" s="8">
        <v>1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1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0.53087916053673767</v>
      </c>
      <c r="AE138" s="8">
        <v>1</v>
      </c>
      <c r="AF138" s="8">
        <v>0</v>
      </c>
      <c r="AG138" s="8">
        <v>-0.49352860267821486</v>
      </c>
      <c r="AH138" s="8">
        <v>0</v>
      </c>
      <c r="AI138" s="8">
        <v>0</v>
      </c>
      <c r="AJ138" s="8">
        <v>1</v>
      </c>
      <c r="AK138" s="8">
        <v>0</v>
      </c>
      <c r="AL138" s="8">
        <v>2.3150116543309382E-2</v>
      </c>
      <c r="AM138" s="8">
        <v>-0.19527168382016377</v>
      </c>
      <c r="AN138" s="27">
        <v>3.7965593589902591E-3</v>
      </c>
      <c r="AO138" s="28">
        <v>382</v>
      </c>
    </row>
    <row r="139" spans="1:41">
      <c r="A139" s="8">
        <v>-1</v>
      </c>
      <c r="B139" s="8">
        <v>0</v>
      </c>
      <c r="C139" s="8">
        <v>-0.67392382019207053</v>
      </c>
      <c r="D139" s="8">
        <v>-0.78919160497234209</v>
      </c>
      <c r="E139" s="8">
        <v>0</v>
      </c>
      <c r="F139" s="8">
        <v>1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1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1</v>
      </c>
      <c r="Z139" s="8">
        <v>0</v>
      </c>
      <c r="AA139" s="8">
        <v>0</v>
      </c>
      <c r="AB139" s="8">
        <v>0</v>
      </c>
      <c r="AC139" s="8">
        <v>0</v>
      </c>
      <c r="AD139" s="8">
        <v>-0.54038505242708335</v>
      </c>
      <c r="AE139" s="8">
        <v>0</v>
      </c>
      <c r="AF139" s="8">
        <v>1</v>
      </c>
      <c r="AG139" s="8">
        <v>-0.28789168489562533</v>
      </c>
      <c r="AH139" s="8">
        <v>1</v>
      </c>
      <c r="AI139" s="8">
        <v>0</v>
      </c>
      <c r="AJ139" s="8">
        <v>1</v>
      </c>
      <c r="AK139" s="8">
        <v>0</v>
      </c>
      <c r="AL139" s="8">
        <v>9.2853012899164533E-2</v>
      </c>
      <c r="AM139" s="8">
        <v>-0.19316040102055373</v>
      </c>
      <c r="AN139" s="27">
        <v>1.6325302456976498E-4</v>
      </c>
      <c r="AO139" s="28">
        <v>383</v>
      </c>
    </row>
    <row r="140" spans="1:41">
      <c r="AN140" s="27"/>
      <c r="AO140" s="28"/>
    </row>
    <row r="141" spans="1:41">
      <c r="AN141" s="27"/>
      <c r="AO141" s="28"/>
    </row>
    <row r="142" spans="1:41">
      <c r="AN142" s="27"/>
      <c r="AO142" s="28"/>
    </row>
    <row r="143" spans="1:41">
      <c r="AN143" s="27"/>
      <c r="AO143" s="28"/>
    </row>
    <row r="144" spans="1:41">
      <c r="AN144" s="27"/>
      <c r="AO144" s="28"/>
    </row>
    <row r="145" spans="40:41">
      <c r="AN145" s="27"/>
      <c r="AO145" s="28"/>
    </row>
    <row r="146" spans="40:41">
      <c r="AN146" s="27"/>
      <c r="AO146" s="28"/>
    </row>
    <row r="147" spans="40:41">
      <c r="AN147" s="27"/>
      <c r="AO147" s="28"/>
    </row>
    <row r="148" spans="40:41">
      <c r="AN148" s="27"/>
      <c r="AO148" s="28"/>
    </row>
    <row r="149" spans="40:41">
      <c r="AN149" s="27"/>
      <c r="AO149" s="28"/>
    </row>
    <row r="150" spans="40:41">
      <c r="AN150" s="27"/>
      <c r="AO150" s="28"/>
    </row>
    <row r="151" spans="40:41">
      <c r="AN151" s="27"/>
      <c r="AO151" s="28"/>
    </row>
    <row r="152" spans="40:41">
      <c r="AN152" s="27"/>
      <c r="AO152" s="28"/>
    </row>
    <row r="153" spans="40:41">
      <c r="AN153" s="27"/>
      <c r="AO153" s="28"/>
    </row>
    <row r="154" spans="40:41">
      <c r="AN154" s="27"/>
      <c r="AO154" s="28"/>
    </row>
    <row r="155" spans="40:41">
      <c r="AN155" s="27"/>
      <c r="AO155" s="28"/>
    </row>
    <row r="156" spans="40:41">
      <c r="AN156" s="27"/>
      <c r="AO156" s="28"/>
    </row>
    <row r="157" spans="40:41">
      <c r="AN157" s="27"/>
      <c r="AO157" s="28"/>
    </row>
    <row r="158" spans="40:41">
      <c r="AN158" s="27"/>
      <c r="AO158" s="28"/>
    </row>
    <row r="159" spans="40:41">
      <c r="AN159" s="27"/>
      <c r="AO159" s="28"/>
    </row>
    <row r="160" spans="40:41">
      <c r="AN160" s="27"/>
      <c r="AO160" s="28"/>
    </row>
    <row r="161" spans="40:41">
      <c r="AN161" s="27"/>
      <c r="AO161" s="28"/>
    </row>
    <row r="162" spans="40:41">
      <c r="AN162" s="27"/>
      <c r="AO162" s="28"/>
    </row>
    <row r="163" spans="40:41">
      <c r="AN163" s="27"/>
      <c r="AO163" s="28"/>
    </row>
    <row r="164" spans="40:41">
      <c r="AN164" s="27"/>
      <c r="AO164" s="28"/>
    </row>
    <row r="165" spans="40:41">
      <c r="AN165" s="27"/>
      <c r="AO165" s="28"/>
    </row>
    <row r="166" spans="40:41">
      <c r="AN166" s="27"/>
      <c r="AO166" s="28"/>
    </row>
    <row r="167" spans="40:41">
      <c r="AN167" s="27"/>
      <c r="AO167" s="28"/>
    </row>
    <row r="168" spans="40:41">
      <c r="AN168" s="27"/>
      <c r="AO168" s="28"/>
    </row>
    <row r="169" spans="40:41">
      <c r="AN169" s="27"/>
      <c r="AO169" s="28"/>
    </row>
    <row r="170" spans="40:41">
      <c r="AN170" s="27"/>
      <c r="AO170" s="28"/>
    </row>
    <row r="171" spans="40:41">
      <c r="AN171" s="27"/>
      <c r="AO171" s="28"/>
    </row>
    <row r="172" spans="40:41">
      <c r="AN172" s="27"/>
      <c r="AO172" s="28"/>
    </row>
    <row r="173" spans="40:41">
      <c r="AN173" s="27"/>
      <c r="AO173" s="28"/>
    </row>
    <row r="174" spans="40:41">
      <c r="AN174" s="27"/>
      <c r="AO174" s="28"/>
    </row>
    <row r="175" spans="40:41">
      <c r="AN175" s="27"/>
      <c r="AO175" s="28"/>
    </row>
    <row r="176" spans="40:41">
      <c r="AN176" s="27"/>
      <c r="AO176" s="28"/>
    </row>
    <row r="177" spans="40:41">
      <c r="AN177" s="27"/>
      <c r="AO177" s="28"/>
    </row>
    <row r="178" spans="40:41">
      <c r="AN178" s="27"/>
      <c r="AO178" s="28"/>
    </row>
    <row r="179" spans="40:41">
      <c r="AN179" s="27"/>
      <c r="AO179" s="28"/>
    </row>
    <row r="180" spans="40:41">
      <c r="AN180" s="27"/>
      <c r="AO180" s="28"/>
    </row>
    <row r="181" spans="40:41">
      <c r="AN181" s="27"/>
      <c r="AO181" s="28"/>
    </row>
    <row r="182" spans="40:41">
      <c r="AN182" s="27"/>
      <c r="AO182" s="28"/>
    </row>
    <row r="183" spans="40:41">
      <c r="AN183" s="27"/>
      <c r="AO183" s="28"/>
    </row>
    <row r="184" spans="40:41">
      <c r="AN184" s="27"/>
      <c r="AO184" s="28"/>
    </row>
    <row r="185" spans="40:41">
      <c r="AN185" s="27"/>
      <c r="AO185" s="28"/>
    </row>
    <row r="186" spans="40:41">
      <c r="AN186" s="27"/>
      <c r="AO186" s="28"/>
    </row>
    <row r="187" spans="40:41">
      <c r="AN187" s="27"/>
      <c r="AO187" s="28"/>
    </row>
    <row r="188" spans="40:41">
      <c r="AN188" s="27"/>
      <c r="AO188" s="28"/>
    </row>
    <row r="189" spans="40:41">
      <c r="AN189" s="27"/>
      <c r="AO189" s="28"/>
    </row>
    <row r="190" spans="40:41">
      <c r="AN190" s="27"/>
      <c r="AO190" s="28"/>
    </row>
    <row r="191" spans="40:41">
      <c r="AN191" s="27"/>
      <c r="AO191" s="28"/>
    </row>
    <row r="192" spans="40:41">
      <c r="AN192" s="27"/>
      <c r="AO192" s="28"/>
    </row>
    <row r="193" spans="40:41">
      <c r="AN193" s="27"/>
      <c r="AO193" s="28"/>
    </row>
    <row r="194" spans="40:41">
      <c r="AN194" s="27"/>
      <c r="AO194" s="28"/>
    </row>
    <row r="195" spans="40:41">
      <c r="AN195" s="27"/>
      <c r="AO195" s="28"/>
    </row>
    <row r="196" spans="40:41">
      <c r="AN196" s="27"/>
      <c r="AO196" s="28"/>
    </row>
    <row r="197" spans="40:41">
      <c r="AN197" s="27"/>
      <c r="AO197" s="28"/>
    </row>
    <row r="198" spans="40:41">
      <c r="AN198" s="27"/>
      <c r="AO198" s="28"/>
    </row>
    <row r="199" spans="40:41">
      <c r="AN199" s="27"/>
      <c r="AO199" s="28"/>
    </row>
    <row r="200" spans="40:41">
      <c r="AN200" s="27"/>
      <c r="AO200" s="28"/>
    </row>
    <row r="201" spans="40:41">
      <c r="AN201" s="27"/>
      <c r="AO201" s="28"/>
    </row>
    <row r="202" spans="40:41">
      <c r="AN202" s="27"/>
      <c r="AO202" s="28"/>
    </row>
    <row r="203" spans="40:41">
      <c r="AN203" s="27"/>
      <c r="AO203" s="28"/>
    </row>
    <row r="204" spans="40:41">
      <c r="AN204" s="27"/>
      <c r="AO204" s="28"/>
    </row>
    <row r="205" spans="40:41">
      <c r="AN205" s="27"/>
      <c r="AO205" s="28"/>
    </row>
    <row r="206" spans="40:41">
      <c r="AN206" s="27"/>
      <c r="AO206" s="28"/>
    </row>
    <row r="207" spans="40:41">
      <c r="AN207" s="27"/>
      <c r="AO207" s="28"/>
    </row>
    <row r="208" spans="40:41">
      <c r="AN208" s="27"/>
      <c r="AO208" s="28"/>
    </row>
    <row r="209" spans="40:41">
      <c r="AN209" s="27"/>
      <c r="AO209" s="28"/>
    </row>
    <row r="210" spans="40:41">
      <c r="AN210" s="27"/>
      <c r="AO210" s="28"/>
    </row>
    <row r="211" spans="40:41">
      <c r="AN211" s="27"/>
      <c r="AO211" s="28"/>
    </row>
    <row r="212" spans="40:41">
      <c r="AN212" s="27"/>
      <c r="AO212" s="28"/>
    </row>
    <row r="213" spans="40:41">
      <c r="AN213" s="27"/>
      <c r="AO213" s="28"/>
    </row>
    <row r="214" spans="40:41">
      <c r="AN214" s="27"/>
      <c r="AO214" s="28"/>
    </row>
    <row r="215" spans="40:41">
      <c r="AN215" s="27"/>
      <c r="AO215" s="28"/>
    </row>
    <row r="216" spans="40:41">
      <c r="AN216" s="27"/>
      <c r="AO216" s="28"/>
    </row>
    <row r="217" spans="40:41">
      <c r="AN217" s="27"/>
      <c r="AO217" s="28"/>
    </row>
    <row r="218" spans="40:41">
      <c r="AN218" s="27"/>
      <c r="AO218" s="28"/>
    </row>
    <row r="219" spans="40:41">
      <c r="AN219" s="27"/>
      <c r="AO219" s="28"/>
    </row>
    <row r="220" spans="40:41">
      <c r="AN220" s="27"/>
      <c r="AO220" s="28"/>
    </row>
    <row r="221" spans="40:41">
      <c r="AN221" s="27"/>
      <c r="AO221" s="28"/>
    </row>
    <row r="222" spans="40:41">
      <c r="AN222" s="27"/>
      <c r="AO222" s="28"/>
    </row>
    <row r="223" spans="40:41">
      <c r="AN223" s="27"/>
      <c r="AO223" s="28"/>
    </row>
    <row r="224" spans="40:41">
      <c r="AN224" s="27"/>
      <c r="AO224" s="28"/>
    </row>
    <row r="225" spans="40:41">
      <c r="AN225" s="27"/>
      <c r="AO225" s="28"/>
    </row>
    <row r="226" spans="40:41">
      <c r="AN226" s="27"/>
      <c r="AO226" s="28"/>
    </row>
    <row r="227" spans="40:41">
      <c r="AN227" s="27"/>
      <c r="AO227" s="28"/>
    </row>
    <row r="228" spans="40:41">
      <c r="AN228" s="27"/>
      <c r="AO228" s="28"/>
    </row>
    <row r="229" spans="40:41">
      <c r="AN229" s="27"/>
      <c r="AO229" s="28"/>
    </row>
    <row r="230" spans="40:41">
      <c r="AN230" s="27"/>
      <c r="AO230" s="28"/>
    </row>
    <row r="231" spans="40:41">
      <c r="AN231" s="27"/>
      <c r="AO231" s="28"/>
    </row>
    <row r="232" spans="40:41">
      <c r="AN232" s="27"/>
      <c r="AO232" s="28"/>
    </row>
    <row r="233" spans="40:41">
      <c r="AN233" s="27"/>
      <c r="AO233" s="28"/>
    </row>
    <row r="234" spans="40:41">
      <c r="AN234" s="27"/>
      <c r="AO234" s="28"/>
    </row>
    <row r="235" spans="40:41">
      <c r="AN235" s="27"/>
      <c r="AO235" s="28"/>
    </row>
    <row r="236" spans="40:41">
      <c r="AN236" s="27"/>
      <c r="AO236" s="28"/>
    </row>
    <row r="237" spans="40:41">
      <c r="AN237" s="27"/>
      <c r="AO237" s="28"/>
    </row>
    <row r="238" spans="40:41">
      <c r="AN238" s="27"/>
      <c r="AO238" s="28"/>
    </row>
    <row r="239" spans="40:41">
      <c r="AN239" s="27"/>
      <c r="AO239" s="28"/>
    </row>
    <row r="240" spans="40:41">
      <c r="AN240" s="27"/>
      <c r="AO240" s="28"/>
    </row>
    <row r="241" spans="40:41">
      <c r="AN241" s="27"/>
      <c r="AO241" s="28"/>
    </row>
    <row r="242" spans="40:41">
      <c r="AN242" s="27"/>
      <c r="AO242" s="28"/>
    </row>
    <row r="243" spans="40:41">
      <c r="AN243" s="27"/>
      <c r="AO243" s="28"/>
    </row>
    <row r="244" spans="40:41">
      <c r="AN244" s="27"/>
      <c r="AO244" s="28"/>
    </row>
    <row r="245" spans="40:41">
      <c r="AN245" s="27"/>
      <c r="AO245" s="28"/>
    </row>
    <row r="246" spans="40:41">
      <c r="AN246" s="27"/>
      <c r="AO246" s="28"/>
    </row>
    <row r="247" spans="40:41">
      <c r="AN247" s="27"/>
      <c r="AO247" s="28"/>
    </row>
    <row r="248" spans="40:41">
      <c r="AN248" s="27"/>
      <c r="AO248" s="28"/>
    </row>
    <row r="249" spans="40:41">
      <c r="AN249" s="27"/>
      <c r="AO249" s="28"/>
    </row>
    <row r="250" spans="40:41">
      <c r="AN250" s="27"/>
      <c r="AO250" s="28"/>
    </row>
    <row r="251" spans="40:41">
      <c r="AN251" s="27"/>
      <c r="AO251" s="28"/>
    </row>
    <row r="252" spans="40:41">
      <c r="AN252" s="27"/>
      <c r="AO252" s="28"/>
    </row>
    <row r="253" spans="40:41">
      <c r="AN253" s="27"/>
      <c r="AO253" s="28"/>
    </row>
    <row r="254" spans="40:41">
      <c r="AN254" s="27"/>
      <c r="AO254" s="28"/>
    </row>
    <row r="255" spans="40:41">
      <c r="AN255" s="27"/>
      <c r="AO255" s="28"/>
    </row>
    <row r="256" spans="40:41">
      <c r="AN256" s="27"/>
      <c r="AO256" s="28"/>
    </row>
    <row r="257" spans="40:41">
      <c r="AN257" s="27"/>
      <c r="AO257" s="28"/>
    </row>
    <row r="258" spans="40:41">
      <c r="AN258" s="27"/>
      <c r="AO258" s="28"/>
    </row>
    <row r="259" spans="40:41">
      <c r="AN259" s="27"/>
      <c r="AO259" s="28"/>
    </row>
    <row r="260" spans="40:41">
      <c r="AN260" s="27"/>
      <c r="AO260" s="28"/>
    </row>
    <row r="261" spans="40:41">
      <c r="AN261" s="27"/>
      <c r="AO261" s="28"/>
    </row>
    <row r="262" spans="40:41">
      <c r="AN262" s="27"/>
      <c r="AO262" s="28"/>
    </row>
    <row r="263" spans="40:41">
      <c r="AN263" s="27"/>
      <c r="AO263" s="28"/>
    </row>
    <row r="264" spans="40:41">
      <c r="AN264" s="27"/>
      <c r="AO264" s="28"/>
    </row>
    <row r="265" spans="40:41">
      <c r="AN265" s="27"/>
      <c r="AO265" s="28"/>
    </row>
    <row r="266" spans="40:41">
      <c r="AN266" s="27"/>
      <c r="AO266" s="28"/>
    </row>
    <row r="267" spans="40:41">
      <c r="AN267" s="27"/>
      <c r="AO267" s="28"/>
    </row>
    <row r="268" spans="40:41">
      <c r="AN268" s="27"/>
      <c r="AO268" s="28"/>
    </row>
    <row r="269" spans="40:41">
      <c r="AN269" s="27"/>
      <c r="AO269" s="28"/>
    </row>
    <row r="270" spans="40:41">
      <c r="AN270" s="27"/>
      <c r="AO270" s="28"/>
    </row>
    <row r="271" spans="40:41">
      <c r="AN271" s="27"/>
      <c r="AO271" s="28"/>
    </row>
    <row r="272" spans="40:41">
      <c r="AN272" s="27"/>
      <c r="AO272" s="28"/>
    </row>
    <row r="273" spans="40:41">
      <c r="AN273" s="27"/>
      <c r="AO273" s="28"/>
    </row>
    <row r="274" spans="40:41">
      <c r="AN274" s="27"/>
      <c r="AO274" s="28"/>
    </row>
    <row r="275" spans="40:41">
      <c r="AN275" s="27"/>
      <c r="AO275" s="28"/>
    </row>
    <row r="276" spans="40:41">
      <c r="AN276" s="27"/>
      <c r="AO276" s="28"/>
    </row>
    <row r="277" spans="40:41">
      <c r="AN277" s="27"/>
      <c r="AO277" s="28"/>
    </row>
    <row r="278" spans="40:41">
      <c r="AN278" s="27"/>
      <c r="AO278" s="28"/>
    </row>
    <row r="279" spans="40:41">
      <c r="AN279" s="27"/>
      <c r="AO279" s="28"/>
    </row>
    <row r="280" spans="40:41">
      <c r="AN280" s="27"/>
      <c r="AO280" s="28"/>
    </row>
    <row r="281" spans="40:41">
      <c r="AN281" s="27"/>
      <c r="AO281" s="28"/>
    </row>
    <row r="282" spans="40:41">
      <c r="AN282" s="27"/>
      <c r="AO282" s="28"/>
    </row>
    <row r="283" spans="40:41">
      <c r="AN283" s="27"/>
      <c r="AO283" s="28"/>
    </row>
    <row r="284" spans="40:41">
      <c r="AN284" s="27"/>
      <c r="AO284" s="28"/>
    </row>
    <row r="285" spans="40:41">
      <c r="AN285" s="27"/>
      <c r="AO285" s="28"/>
    </row>
    <row r="286" spans="40:41">
      <c r="AN286" s="27"/>
      <c r="AO286" s="28"/>
    </row>
    <row r="287" spans="40:41">
      <c r="AN287" s="27"/>
      <c r="AO287" s="28"/>
    </row>
    <row r="288" spans="40:41">
      <c r="AN288" s="27"/>
      <c r="AO288" s="28"/>
    </row>
    <row r="289" spans="40:41">
      <c r="AN289" s="27"/>
      <c r="AO289" s="28"/>
    </row>
    <row r="290" spans="40:41">
      <c r="AN290" s="27"/>
      <c r="AO290" s="28"/>
    </row>
    <row r="291" spans="40:41">
      <c r="AN291" s="27"/>
      <c r="AO291" s="28"/>
    </row>
    <row r="292" spans="40:41">
      <c r="AN292" s="27"/>
      <c r="AO292" s="28"/>
    </row>
    <row r="293" spans="40:41">
      <c r="AN293" s="27"/>
      <c r="AO293" s="28"/>
    </row>
    <row r="294" spans="40:41">
      <c r="AN294" s="27"/>
      <c r="AO294" s="28"/>
    </row>
    <row r="295" spans="40:41">
      <c r="AN295" s="27"/>
      <c r="AO295" s="28"/>
    </row>
    <row r="296" spans="40:41">
      <c r="AN296" s="27"/>
      <c r="AO296" s="28"/>
    </row>
    <row r="297" spans="40:41">
      <c r="AN297" s="27"/>
      <c r="AO297" s="28"/>
    </row>
    <row r="298" spans="40:41">
      <c r="AN298" s="27"/>
      <c r="AO298" s="28"/>
    </row>
    <row r="299" spans="40:41">
      <c r="AN299" s="27"/>
      <c r="AO299" s="28"/>
    </row>
    <row r="300" spans="40:41">
      <c r="AN300" s="27"/>
      <c r="AO300" s="28"/>
    </row>
    <row r="301" spans="40:41">
      <c r="AN301" s="27"/>
      <c r="AO301" s="28"/>
    </row>
    <row r="302" spans="40:41">
      <c r="AN302" s="27"/>
      <c r="AO302" s="28"/>
    </row>
    <row r="303" spans="40:41">
      <c r="AN303" s="27"/>
      <c r="AO303" s="28"/>
    </row>
    <row r="304" spans="40:41">
      <c r="AN304" s="27"/>
      <c r="AO304" s="28"/>
    </row>
    <row r="305" spans="40:41">
      <c r="AN305" s="27"/>
      <c r="AO305" s="28"/>
    </row>
    <row r="306" spans="40:41">
      <c r="AN306" s="27"/>
      <c r="AO306" s="28"/>
    </row>
    <row r="307" spans="40:41">
      <c r="AN307" s="27"/>
      <c r="AO307" s="28"/>
    </row>
    <row r="308" spans="40:41">
      <c r="AN308" s="27"/>
      <c r="AO308" s="28"/>
    </row>
    <row r="309" spans="40:41">
      <c r="AN309" s="27"/>
      <c r="AO309" s="28"/>
    </row>
    <row r="310" spans="40:41">
      <c r="AN310" s="27"/>
      <c r="AO310" s="28"/>
    </row>
    <row r="311" spans="40:41">
      <c r="AN311" s="27"/>
      <c r="AO311" s="28"/>
    </row>
    <row r="312" spans="40:41">
      <c r="AN312" s="27"/>
      <c r="AO312" s="28"/>
    </row>
    <row r="313" spans="40:41">
      <c r="AN313" s="27"/>
      <c r="AO313" s="28"/>
    </row>
    <row r="314" spans="40:41">
      <c r="AN314" s="27"/>
      <c r="AO314" s="28"/>
    </row>
    <row r="315" spans="40:41">
      <c r="AN315" s="27"/>
      <c r="AO315" s="28"/>
    </row>
    <row r="316" spans="40:41">
      <c r="AN316" s="27"/>
      <c r="AO316" s="28"/>
    </row>
    <row r="317" spans="40:41">
      <c r="AN317" s="27"/>
      <c r="AO317" s="28"/>
    </row>
    <row r="318" spans="40:41">
      <c r="AN318" s="27"/>
      <c r="AO318" s="28"/>
    </row>
    <row r="319" spans="40:41">
      <c r="AN319" s="27"/>
      <c r="AO319" s="28"/>
    </row>
    <row r="320" spans="40:41">
      <c r="AN320" s="27"/>
      <c r="AO320" s="28"/>
    </row>
    <row r="321" spans="40:41">
      <c r="AN321" s="27"/>
      <c r="AO321" s="28"/>
    </row>
    <row r="322" spans="40:41">
      <c r="AN322" s="27"/>
      <c r="AO322" s="28"/>
    </row>
    <row r="323" spans="40:41">
      <c r="AN323" s="27"/>
      <c r="AO323" s="28"/>
    </row>
    <row r="324" spans="40:41">
      <c r="AN324" s="27"/>
      <c r="AO324" s="28"/>
    </row>
    <row r="325" spans="40:41">
      <c r="AN325" s="27"/>
      <c r="AO325" s="28"/>
    </row>
    <row r="326" spans="40:41">
      <c r="AN326" s="27"/>
      <c r="AO326" s="28"/>
    </row>
    <row r="327" spans="40:41">
      <c r="AN327" s="27"/>
      <c r="AO327" s="28"/>
    </row>
    <row r="328" spans="40:41">
      <c r="AN328" s="27"/>
      <c r="AO328" s="28"/>
    </row>
    <row r="329" spans="40:41">
      <c r="AN329" s="27"/>
      <c r="AO329" s="28"/>
    </row>
    <row r="330" spans="40:41">
      <c r="AN330" s="27"/>
      <c r="AO330" s="28"/>
    </row>
    <row r="331" spans="40:41">
      <c r="AN331" s="27"/>
      <c r="AO331" s="28"/>
    </row>
    <row r="332" spans="40:41">
      <c r="AN332" s="27"/>
      <c r="AO332" s="28"/>
    </row>
    <row r="333" spans="40:41">
      <c r="AN333" s="27"/>
      <c r="AO333" s="28"/>
    </row>
    <row r="334" spans="40:41">
      <c r="AN334" s="27"/>
      <c r="AO334" s="28"/>
    </row>
    <row r="335" spans="40:41">
      <c r="AN335" s="27"/>
      <c r="AO335" s="28"/>
    </row>
    <row r="336" spans="40:41">
      <c r="AN336" s="27"/>
      <c r="AO336" s="28"/>
    </row>
    <row r="337" spans="40:41">
      <c r="AN337" s="27"/>
      <c r="AO337" s="28"/>
    </row>
    <row r="338" spans="40:41">
      <c r="AN338" s="27"/>
      <c r="AO338" s="28"/>
    </row>
    <row r="339" spans="40:41">
      <c r="AN339" s="27"/>
      <c r="AO339" s="28"/>
    </row>
    <row r="340" spans="40:41">
      <c r="AN340" s="27"/>
      <c r="AO340" s="28"/>
    </row>
    <row r="341" spans="40:41">
      <c r="AN341" s="27"/>
      <c r="AO341" s="28"/>
    </row>
    <row r="342" spans="40:41">
      <c r="AN342" s="27"/>
      <c r="AO342" s="28"/>
    </row>
    <row r="343" spans="40:41">
      <c r="AN343" s="27"/>
      <c r="AO343" s="28"/>
    </row>
    <row r="344" spans="40:41">
      <c r="AN344" s="27"/>
      <c r="AO344" s="28"/>
    </row>
    <row r="345" spans="40:41">
      <c r="AN345" s="27"/>
      <c r="AO345" s="28"/>
    </row>
    <row r="346" spans="40:41">
      <c r="AN346" s="27"/>
      <c r="AO346" s="28"/>
    </row>
    <row r="347" spans="40:41">
      <c r="AN347" s="27"/>
      <c r="AO347" s="28"/>
    </row>
    <row r="348" spans="40:41">
      <c r="AN348" s="27"/>
      <c r="AO348" s="28"/>
    </row>
    <row r="349" spans="40:41">
      <c r="AN349" s="27"/>
      <c r="AO349" s="28"/>
    </row>
    <row r="350" spans="40:41">
      <c r="AN350" s="27"/>
      <c r="AO350" s="28"/>
    </row>
    <row r="351" spans="40:41">
      <c r="AN351" s="27"/>
      <c r="AO351" s="28"/>
    </row>
    <row r="352" spans="40:41">
      <c r="AN352" s="27"/>
      <c r="AO352" s="28"/>
    </row>
    <row r="353" spans="40:41">
      <c r="AN353" s="27"/>
      <c r="AO353" s="28"/>
    </row>
    <row r="354" spans="40:41">
      <c r="AN354" s="27"/>
      <c r="AO354" s="28"/>
    </row>
    <row r="355" spans="40:41">
      <c r="AN355" s="27"/>
      <c r="AO355" s="28"/>
    </row>
    <row r="356" spans="40:41">
      <c r="AN356" s="27"/>
      <c r="AO356" s="28"/>
    </row>
    <row r="357" spans="40:41">
      <c r="AN357" s="27"/>
      <c r="AO357" s="28"/>
    </row>
    <row r="358" spans="40:41">
      <c r="AN358" s="27"/>
      <c r="AO358" s="28"/>
    </row>
    <row r="359" spans="40:41">
      <c r="AN359" s="27"/>
      <c r="AO359" s="28"/>
    </row>
    <row r="360" spans="40:41">
      <c r="AN360" s="27"/>
      <c r="AO360" s="28"/>
    </row>
    <row r="361" spans="40:41">
      <c r="AN361" s="27"/>
      <c r="AO361" s="28"/>
    </row>
    <row r="362" spans="40:41">
      <c r="AN362" s="27"/>
      <c r="AO362" s="28"/>
    </row>
    <row r="363" spans="40:41">
      <c r="AN363" s="27"/>
      <c r="AO363" s="28"/>
    </row>
    <row r="364" spans="40:41">
      <c r="AN364" s="27"/>
      <c r="AO364" s="28"/>
    </row>
    <row r="365" spans="40:41">
      <c r="AN365" s="27"/>
      <c r="AO365" s="28"/>
    </row>
    <row r="366" spans="40:41">
      <c r="AN366" s="27"/>
      <c r="AO366" s="28"/>
    </row>
    <row r="367" spans="40:41">
      <c r="AN367" s="27"/>
      <c r="AO367" s="28"/>
    </row>
    <row r="368" spans="40:41">
      <c r="AN368" s="27"/>
      <c r="AO368" s="28"/>
    </row>
    <row r="369" spans="40:41">
      <c r="AN369" s="27"/>
      <c r="AO369" s="28"/>
    </row>
    <row r="370" spans="40:41">
      <c r="AN370" s="27"/>
      <c r="AO370" s="28"/>
    </row>
    <row r="371" spans="40:41">
      <c r="AN371" s="27"/>
      <c r="AO371" s="28"/>
    </row>
    <row r="372" spans="40:41">
      <c r="AN372" s="27"/>
      <c r="AO372" s="28"/>
    </row>
    <row r="373" spans="40:41">
      <c r="AN373" s="27"/>
      <c r="AO373" s="28"/>
    </row>
    <row r="374" spans="40:41">
      <c r="AN374" s="27"/>
      <c r="AO374" s="28"/>
    </row>
    <row r="375" spans="40:41">
      <c r="AN375" s="27"/>
      <c r="AO375" s="28"/>
    </row>
    <row r="376" spans="40:41">
      <c r="AN376" s="27"/>
      <c r="AO376" s="28"/>
    </row>
    <row r="377" spans="40:41">
      <c r="AN377" s="27"/>
      <c r="AO377" s="28"/>
    </row>
    <row r="378" spans="40:41">
      <c r="AN378" s="27"/>
      <c r="AO378" s="28"/>
    </row>
    <row r="379" spans="40:41">
      <c r="AN379" s="27"/>
      <c r="AO379" s="28"/>
    </row>
    <row r="380" spans="40:41">
      <c r="AN380" s="27"/>
      <c r="AO380" s="28"/>
    </row>
    <row r="381" spans="40:41">
      <c r="AN381" s="27"/>
      <c r="AO381" s="28"/>
    </row>
    <row r="382" spans="40:41">
      <c r="AN382" s="27"/>
      <c r="AO382" s="28"/>
    </row>
    <row r="383" spans="40:41">
      <c r="AN383" s="27"/>
      <c r="AO383" s="28"/>
    </row>
    <row r="384" spans="40:41">
      <c r="AN384" s="27"/>
      <c r="AO384" s="28"/>
    </row>
    <row r="385" spans="40:41">
      <c r="AN385" s="27"/>
      <c r="AO385" s="28"/>
    </row>
    <row r="386" spans="40:41">
      <c r="AN386" s="27"/>
      <c r="AO386" s="28"/>
    </row>
    <row r="387" spans="40:41">
      <c r="AN387" s="27"/>
      <c r="AO387" s="28"/>
    </row>
    <row r="388" spans="40:41">
      <c r="AN388" s="27"/>
      <c r="AO388" s="28"/>
    </row>
    <row r="389" spans="40:41">
      <c r="AN389" s="27"/>
      <c r="AO389" s="28"/>
    </row>
    <row r="390" spans="40:41">
      <c r="AN390" s="27"/>
      <c r="AO390" s="28"/>
    </row>
    <row r="391" spans="40:41">
      <c r="AN391" s="27"/>
      <c r="AO391" s="28"/>
    </row>
    <row r="392" spans="40:41">
      <c r="AN392" s="27"/>
      <c r="AO392" s="28"/>
    </row>
    <row r="393" spans="40:41">
      <c r="AN393" s="27"/>
      <c r="AO393" s="28"/>
    </row>
    <row r="394" spans="40:41">
      <c r="AN394" s="27"/>
      <c r="AO394" s="28"/>
    </row>
    <row r="395" spans="40:41">
      <c r="AN395" s="27"/>
      <c r="AO395" s="28"/>
    </row>
    <row r="396" spans="40:41">
      <c r="AN396" s="27"/>
      <c r="AO396" s="28"/>
    </row>
    <row r="397" spans="40:41">
      <c r="AN397" s="27"/>
      <c r="AO397" s="28"/>
    </row>
    <row r="398" spans="40:41">
      <c r="AN398" s="27"/>
      <c r="AO398" s="28"/>
    </row>
    <row r="399" spans="40:41">
      <c r="AN399" s="27"/>
      <c r="AO399" s="28"/>
    </row>
    <row r="400" spans="40:41">
      <c r="AN400" s="27"/>
      <c r="AO400" s="28"/>
    </row>
    <row r="401" spans="40:41">
      <c r="AN401" s="27"/>
      <c r="AO401" s="28"/>
    </row>
    <row r="402" spans="40:41">
      <c r="AN402" s="27"/>
      <c r="AO402" s="28"/>
    </row>
    <row r="403" spans="40:41">
      <c r="AN403" s="27"/>
      <c r="AO403" s="28"/>
    </row>
    <row r="404" spans="40:41">
      <c r="AN404" s="27"/>
      <c r="AO404" s="28"/>
    </row>
    <row r="405" spans="40:41">
      <c r="AN405" s="27"/>
      <c r="AO405" s="28"/>
    </row>
    <row r="406" spans="40:41">
      <c r="AN406" s="27"/>
      <c r="AO406" s="28"/>
    </row>
    <row r="407" spans="40:41">
      <c r="AN407" s="27"/>
      <c r="AO407" s="28"/>
    </row>
    <row r="408" spans="40:41">
      <c r="AN408" s="27"/>
      <c r="AO408" s="28"/>
    </row>
    <row r="409" spans="40:41">
      <c r="AN409" s="27"/>
      <c r="AO409" s="28"/>
    </row>
    <row r="410" spans="40:41">
      <c r="AN410" s="27"/>
      <c r="AO410" s="28"/>
    </row>
    <row r="411" spans="40:41">
      <c r="AN411" s="27"/>
      <c r="AO411" s="28"/>
    </row>
    <row r="412" spans="40:41">
      <c r="AN412" s="27"/>
      <c r="AO412" s="28"/>
    </row>
    <row r="413" spans="40:41">
      <c r="AN413" s="27"/>
      <c r="AO413" s="28"/>
    </row>
    <row r="414" spans="40:41">
      <c r="AN414" s="27"/>
      <c r="AO414" s="28"/>
    </row>
    <row r="415" spans="40:41">
      <c r="AN415" s="27"/>
      <c r="AO415" s="28"/>
    </row>
    <row r="416" spans="40:41">
      <c r="AN416" s="27"/>
      <c r="AO416" s="28"/>
    </row>
    <row r="417" spans="40:41">
      <c r="AN417" s="27"/>
      <c r="AO417" s="28"/>
    </row>
    <row r="418" spans="40:41">
      <c r="AN418" s="27"/>
      <c r="AO418" s="28"/>
    </row>
    <row r="419" spans="40:41">
      <c r="AN419" s="27"/>
      <c r="AO419" s="28"/>
    </row>
    <row r="420" spans="40:41">
      <c r="AN420" s="27"/>
      <c r="AO420" s="28"/>
    </row>
    <row r="421" spans="40:41">
      <c r="AN421" s="27"/>
      <c r="AO421" s="28"/>
    </row>
    <row r="422" spans="40:41">
      <c r="AN422" s="27"/>
      <c r="AO422" s="28"/>
    </row>
    <row r="423" spans="40:41">
      <c r="AN423" s="27"/>
      <c r="AO423" s="28"/>
    </row>
    <row r="424" spans="40:41">
      <c r="AN424" s="27"/>
      <c r="AO424" s="28"/>
    </row>
    <row r="425" spans="40:41">
      <c r="AN425" s="27"/>
      <c r="AO425" s="28"/>
    </row>
    <row r="426" spans="40:41">
      <c r="AN426" s="27"/>
      <c r="AO426" s="28"/>
    </row>
    <row r="427" spans="40:41">
      <c r="AN427" s="27"/>
      <c r="AO427" s="28"/>
    </row>
    <row r="428" spans="40:41">
      <c r="AN428" s="27"/>
      <c r="AO428" s="28"/>
    </row>
    <row r="429" spans="40:41">
      <c r="AN429" s="27"/>
      <c r="AO429" s="28"/>
    </row>
    <row r="430" spans="40:41">
      <c r="AN430" s="27"/>
      <c r="AO430" s="28"/>
    </row>
    <row r="431" spans="40:41">
      <c r="AN431" s="27"/>
      <c r="AO431" s="28"/>
    </row>
    <row r="432" spans="40:41">
      <c r="AN432" s="27"/>
      <c r="AO432" s="28"/>
    </row>
    <row r="433" spans="40:41">
      <c r="AN433" s="27"/>
      <c r="AO433" s="28"/>
    </row>
    <row r="434" spans="40:41">
      <c r="AN434" s="27"/>
      <c r="AO434" s="28"/>
    </row>
    <row r="435" spans="40:41">
      <c r="AN435" s="27"/>
      <c r="AO435" s="28"/>
    </row>
    <row r="436" spans="40:41">
      <c r="AN436" s="27"/>
      <c r="AO436" s="28"/>
    </row>
    <row r="437" spans="40:41">
      <c r="AN437" s="27"/>
      <c r="AO437" s="28"/>
    </row>
    <row r="438" spans="40:41">
      <c r="AN438" s="27"/>
      <c r="AO438" s="28"/>
    </row>
    <row r="439" spans="40:41">
      <c r="AN439" s="27"/>
      <c r="AO439" s="28"/>
    </row>
    <row r="440" spans="40:41">
      <c r="AN440" s="27"/>
      <c r="AO440" s="28"/>
    </row>
    <row r="441" spans="40:41">
      <c r="AN441" s="27"/>
      <c r="AO441" s="28"/>
    </row>
    <row r="442" spans="40:41">
      <c r="AN442" s="27"/>
      <c r="AO442" s="28"/>
    </row>
    <row r="443" spans="40:41">
      <c r="AN443" s="27"/>
      <c r="AO443" s="28"/>
    </row>
    <row r="444" spans="40:41">
      <c r="AN444" s="27"/>
      <c r="AO444" s="28"/>
    </row>
    <row r="445" spans="40:41">
      <c r="AN445" s="27"/>
      <c r="AO445" s="28"/>
    </row>
    <row r="446" spans="40:41">
      <c r="AN446" s="27"/>
      <c r="AO446" s="28"/>
    </row>
    <row r="447" spans="40:41">
      <c r="AN447" s="27"/>
      <c r="AO447" s="28"/>
    </row>
    <row r="448" spans="40:41">
      <c r="AN448" s="27"/>
      <c r="AO448" s="28"/>
    </row>
    <row r="449" spans="40:41">
      <c r="AN449" s="27"/>
      <c r="AO449" s="28"/>
    </row>
    <row r="450" spans="40:41">
      <c r="AN450" s="27"/>
      <c r="AO450" s="28"/>
    </row>
    <row r="451" spans="40:41">
      <c r="AN451" s="27"/>
      <c r="AO451" s="28"/>
    </row>
    <row r="452" spans="40:41">
      <c r="AN452" s="27"/>
      <c r="AO452" s="28"/>
    </row>
    <row r="453" spans="40:41">
      <c r="AN453" s="27"/>
      <c r="AO453" s="28"/>
    </row>
    <row r="454" spans="40:41">
      <c r="AN454" s="27"/>
      <c r="AO454" s="28"/>
    </row>
    <row r="455" spans="40:41">
      <c r="AN455" s="27"/>
      <c r="AO455" s="28"/>
    </row>
    <row r="456" spans="40:41">
      <c r="AN456" s="27"/>
      <c r="AO456" s="28"/>
    </row>
    <row r="457" spans="40:41">
      <c r="AN457" s="27"/>
      <c r="AO457" s="28"/>
    </row>
    <row r="458" spans="40:41">
      <c r="AN458" s="27"/>
      <c r="AO458" s="28"/>
    </row>
    <row r="459" spans="40:41">
      <c r="AN459" s="27"/>
      <c r="AO459" s="28"/>
    </row>
    <row r="460" spans="40:41">
      <c r="AN460" s="27"/>
      <c r="AO460" s="28"/>
    </row>
    <row r="461" spans="40:41">
      <c r="AN461" s="27"/>
      <c r="AO461" s="28"/>
    </row>
    <row r="462" spans="40:41">
      <c r="AN462" s="27"/>
      <c r="AO462" s="28"/>
    </row>
    <row r="463" spans="40:41">
      <c r="AN463" s="27"/>
      <c r="AO463" s="28"/>
    </row>
    <row r="464" spans="40:41">
      <c r="AN464" s="27"/>
      <c r="AO464" s="28"/>
    </row>
    <row r="465" spans="40:41">
      <c r="AN465" s="27"/>
      <c r="AO465" s="28"/>
    </row>
    <row r="466" spans="40:41">
      <c r="AN466" s="27"/>
      <c r="AO466" s="28"/>
    </row>
    <row r="467" spans="40:41">
      <c r="AN467" s="27"/>
      <c r="AO467" s="28"/>
    </row>
    <row r="468" spans="40:41">
      <c r="AN468" s="27"/>
      <c r="AO468" s="28"/>
    </row>
    <row r="469" spans="40:41">
      <c r="AN469" s="27"/>
      <c r="AO469" s="28"/>
    </row>
    <row r="470" spans="40:41">
      <c r="AN470" s="27"/>
      <c r="AO470" s="28"/>
    </row>
    <row r="471" spans="40:41">
      <c r="AN471" s="27"/>
      <c r="AO471" s="28"/>
    </row>
    <row r="472" spans="40:41">
      <c r="AN472" s="27"/>
      <c r="AO472" s="28"/>
    </row>
    <row r="473" spans="40:41">
      <c r="AN473" s="27"/>
      <c r="AO473" s="28"/>
    </row>
    <row r="474" spans="40:41">
      <c r="AN474" s="27"/>
      <c r="AO474" s="28"/>
    </row>
    <row r="475" spans="40:41">
      <c r="AN475" s="27"/>
      <c r="AO475" s="28"/>
    </row>
    <row r="476" spans="40:41">
      <c r="AN476" s="27"/>
      <c r="AO476" s="28"/>
    </row>
    <row r="477" spans="40:41">
      <c r="AN477" s="27"/>
      <c r="AO477" s="28"/>
    </row>
    <row r="478" spans="40:41">
      <c r="AN478" s="27"/>
      <c r="AO478" s="28"/>
    </row>
    <row r="479" spans="40:41">
      <c r="AN479" s="27"/>
      <c r="AO479" s="28"/>
    </row>
    <row r="480" spans="40:41">
      <c r="AN480" s="27"/>
      <c r="AO480" s="28"/>
    </row>
    <row r="481" spans="40:41">
      <c r="AN481" s="27"/>
      <c r="AO481" s="28"/>
    </row>
    <row r="482" spans="40:41">
      <c r="AN482" s="27"/>
      <c r="AO482" s="28"/>
    </row>
    <row r="483" spans="40:41">
      <c r="AN483" s="27"/>
      <c r="AO483" s="28"/>
    </row>
    <row r="484" spans="40:41">
      <c r="AN484" s="27"/>
      <c r="AO484" s="28"/>
    </row>
    <row r="485" spans="40:41">
      <c r="AN485" s="27"/>
      <c r="AO485" s="28"/>
    </row>
    <row r="486" spans="40:41">
      <c r="AN486" s="27"/>
      <c r="AO486" s="28"/>
    </row>
    <row r="487" spans="40:41">
      <c r="AN487" s="27"/>
      <c r="AO487" s="28"/>
    </row>
    <row r="488" spans="40:41">
      <c r="AN488" s="27"/>
      <c r="AO488" s="28"/>
    </row>
    <row r="489" spans="40:41">
      <c r="AN489" s="27"/>
      <c r="AO489" s="28"/>
    </row>
    <row r="490" spans="40:41">
      <c r="AN490" s="27"/>
      <c r="AO490" s="28"/>
    </row>
    <row r="491" spans="40:41">
      <c r="AN491" s="27"/>
      <c r="AO491" s="28"/>
    </row>
    <row r="492" spans="40:41">
      <c r="AN492" s="27"/>
      <c r="AO492" s="28"/>
    </row>
    <row r="493" spans="40:41">
      <c r="AN493" s="27"/>
      <c r="AO493" s="28"/>
    </row>
    <row r="494" spans="40:41">
      <c r="AN494" s="27"/>
      <c r="AO494" s="28"/>
    </row>
    <row r="495" spans="40:41">
      <c r="AN495" s="27"/>
      <c r="AO495" s="28"/>
    </row>
    <row r="496" spans="40:41">
      <c r="AN496" s="27"/>
      <c r="AO496" s="28"/>
    </row>
    <row r="497" spans="40:41">
      <c r="AN497" s="27"/>
      <c r="AO497" s="28"/>
    </row>
    <row r="498" spans="40:41">
      <c r="AN498" s="27"/>
      <c r="AO498" s="28"/>
    </row>
    <row r="499" spans="40:41">
      <c r="AN499" s="27"/>
      <c r="AO499" s="28"/>
    </row>
    <row r="500" spans="40:41">
      <c r="AN500" s="27"/>
      <c r="AO500" s="28"/>
    </row>
    <row r="501" spans="40:41">
      <c r="AN501" s="27"/>
      <c r="AO501" s="28"/>
    </row>
    <row r="502" spans="40:41">
      <c r="AN502" s="27"/>
      <c r="AO502" s="28"/>
    </row>
    <row r="503" spans="40:41">
      <c r="AN503" s="27"/>
      <c r="AO503" s="28"/>
    </row>
    <row r="504" spans="40:41">
      <c r="AN504" s="27"/>
      <c r="AO504" s="28"/>
    </row>
    <row r="505" spans="40:41">
      <c r="AN505" s="27"/>
      <c r="AO505" s="28"/>
    </row>
    <row r="506" spans="40:41">
      <c r="AN506" s="27"/>
      <c r="AO506" s="28"/>
    </row>
    <row r="507" spans="40:41">
      <c r="AN507" s="27"/>
      <c r="AO507" s="28"/>
    </row>
    <row r="508" spans="40:41">
      <c r="AN508" s="27"/>
      <c r="AO508" s="28"/>
    </row>
    <row r="509" spans="40:41">
      <c r="AN509" s="27"/>
      <c r="AO509" s="28"/>
    </row>
    <row r="510" spans="40:41">
      <c r="AN510" s="27"/>
      <c r="AO510" s="28"/>
    </row>
    <row r="511" spans="40:41">
      <c r="AN511" s="27"/>
      <c r="AO511" s="28"/>
    </row>
    <row r="512" spans="40:41">
      <c r="AN512" s="27"/>
      <c r="AO512" s="28"/>
    </row>
    <row r="513" spans="40:41">
      <c r="AN513" s="27"/>
      <c r="AO513" s="28"/>
    </row>
    <row r="514" spans="40:41">
      <c r="AN514" s="27"/>
      <c r="AO514" s="28"/>
    </row>
    <row r="515" spans="40:41">
      <c r="AN515" s="27"/>
      <c r="AO515" s="28"/>
    </row>
    <row r="516" spans="40:41">
      <c r="AN516" s="27"/>
      <c r="AO516" s="28"/>
    </row>
    <row r="517" spans="40:41">
      <c r="AN517" s="27"/>
      <c r="AO517" s="28"/>
    </row>
    <row r="518" spans="40:41">
      <c r="AN518" s="27"/>
      <c r="AO518" s="28"/>
    </row>
    <row r="519" spans="40:41">
      <c r="AN519" s="27"/>
      <c r="AO519" s="28"/>
    </row>
    <row r="520" spans="40:41">
      <c r="AN520" s="27"/>
      <c r="AO520" s="28"/>
    </row>
    <row r="521" spans="40:41">
      <c r="AN521" s="27"/>
      <c r="AO521" s="28"/>
    </row>
    <row r="522" spans="40:41">
      <c r="AN522" s="27"/>
      <c r="AO522" s="28"/>
    </row>
    <row r="523" spans="40:41">
      <c r="AN523" s="27"/>
      <c r="AO523" s="28"/>
    </row>
    <row r="524" spans="40:41">
      <c r="AN524" s="27"/>
      <c r="AO524" s="28"/>
    </row>
    <row r="525" spans="40:41">
      <c r="AN525" s="27"/>
      <c r="AO525" s="28"/>
    </row>
    <row r="526" spans="40:41">
      <c r="AN526" s="27"/>
      <c r="AO526" s="28"/>
    </row>
    <row r="527" spans="40:41">
      <c r="AN527" s="27"/>
      <c r="AO527" s="28"/>
    </row>
    <row r="528" spans="40:41">
      <c r="AN528" s="27"/>
      <c r="AO528" s="28"/>
    </row>
    <row r="529" spans="40:41">
      <c r="AN529" s="27"/>
      <c r="AO529" s="28"/>
    </row>
    <row r="530" spans="40:41">
      <c r="AN530" s="27"/>
      <c r="AO530" s="28"/>
    </row>
    <row r="531" spans="40:41">
      <c r="AN531" s="27"/>
      <c r="AO531" s="28"/>
    </row>
    <row r="532" spans="40:41">
      <c r="AN532" s="27"/>
      <c r="AO532" s="28"/>
    </row>
    <row r="533" spans="40:41">
      <c r="AN533" s="27"/>
      <c r="AO533" s="28"/>
    </row>
    <row r="534" spans="40:41">
      <c r="AN534" s="27"/>
      <c r="AO534" s="28"/>
    </row>
    <row r="535" spans="40:41">
      <c r="AN535" s="27"/>
      <c r="AO535" s="28"/>
    </row>
    <row r="536" spans="40:41">
      <c r="AN536" s="27"/>
      <c r="AO536" s="28"/>
    </row>
    <row r="537" spans="40:41">
      <c r="AN537" s="27"/>
      <c r="AO537" s="28"/>
    </row>
    <row r="538" spans="40:41">
      <c r="AN538" s="27"/>
      <c r="AO538" s="28"/>
    </row>
    <row r="539" spans="40:41">
      <c r="AN539" s="27"/>
      <c r="AO539" s="28"/>
    </row>
    <row r="540" spans="40:41">
      <c r="AN540" s="27"/>
      <c r="AO540" s="28"/>
    </row>
    <row r="541" spans="40:41">
      <c r="AN541" s="27"/>
      <c r="AO541" s="28"/>
    </row>
    <row r="542" spans="40:41">
      <c r="AN542" s="27"/>
      <c r="AO542" s="28"/>
    </row>
    <row r="543" spans="40:41">
      <c r="AN543" s="27"/>
      <c r="AO543" s="28"/>
    </row>
    <row r="544" spans="40:41">
      <c r="AN544" s="27"/>
      <c r="AO544" s="28"/>
    </row>
    <row r="545" spans="40:41">
      <c r="AN545" s="27"/>
      <c r="AO545" s="28"/>
    </row>
    <row r="546" spans="40:41">
      <c r="AN546" s="27"/>
      <c r="AO546" s="28"/>
    </row>
    <row r="547" spans="40:41">
      <c r="AN547" s="27"/>
      <c r="AO547" s="28"/>
    </row>
    <row r="548" spans="40:41">
      <c r="AN548" s="27"/>
      <c r="AO548" s="28"/>
    </row>
    <row r="549" spans="40:41">
      <c r="AN549" s="27"/>
      <c r="AO549" s="28"/>
    </row>
    <row r="550" spans="40:41">
      <c r="AN550" s="27"/>
      <c r="AO550" s="28"/>
    </row>
    <row r="551" spans="40:41">
      <c r="AN551" s="27"/>
      <c r="AO551" s="28"/>
    </row>
    <row r="552" spans="40:41">
      <c r="AN552" s="27"/>
      <c r="AO552" s="28"/>
    </row>
    <row r="553" spans="40:41">
      <c r="AN553" s="27"/>
      <c r="AO553" s="28"/>
    </row>
    <row r="554" spans="40:41">
      <c r="AN554" s="27"/>
      <c r="AO554" s="28"/>
    </row>
    <row r="555" spans="40:41">
      <c r="AN555" s="27"/>
      <c r="AO555" s="28"/>
    </row>
    <row r="556" spans="40:41">
      <c r="AN556" s="27"/>
      <c r="AO556" s="28"/>
    </row>
    <row r="557" spans="40:41">
      <c r="AN557" s="27"/>
      <c r="AO557" s="28"/>
    </row>
    <row r="558" spans="40:41">
      <c r="AN558" s="27"/>
      <c r="AO558" s="28"/>
    </row>
    <row r="559" spans="40:41">
      <c r="AN559" s="27"/>
      <c r="AO559" s="28"/>
    </row>
    <row r="560" spans="40:41">
      <c r="AN560" s="27"/>
      <c r="AO560" s="28"/>
    </row>
    <row r="561" spans="40:41">
      <c r="AN561" s="27"/>
      <c r="AO561" s="28"/>
    </row>
    <row r="562" spans="40:41">
      <c r="AN562" s="27"/>
      <c r="AO562" s="28"/>
    </row>
    <row r="563" spans="40:41">
      <c r="AN563" s="27"/>
      <c r="AO563" s="28"/>
    </row>
    <row r="564" spans="40:41">
      <c r="AN564" s="27"/>
      <c r="AO564" s="28"/>
    </row>
    <row r="565" spans="40:41">
      <c r="AN565" s="27"/>
      <c r="AO565" s="28"/>
    </row>
    <row r="566" spans="40:41">
      <c r="AN566" s="27"/>
      <c r="AO566" s="28"/>
    </row>
    <row r="567" spans="40:41">
      <c r="AN567" s="27"/>
      <c r="AO567" s="28"/>
    </row>
    <row r="568" spans="40:41">
      <c r="AN568" s="27"/>
      <c r="AO568" s="28"/>
    </row>
    <row r="569" spans="40:41">
      <c r="AN569" s="27"/>
      <c r="AO569" s="28"/>
    </row>
    <row r="570" spans="40:41">
      <c r="AN570" s="27"/>
      <c r="AO570" s="28"/>
    </row>
    <row r="571" spans="40:41">
      <c r="AN571" s="27"/>
      <c r="AO571" s="28"/>
    </row>
    <row r="572" spans="40:41">
      <c r="AN572" s="27"/>
      <c r="AO572" s="28"/>
    </row>
    <row r="573" spans="40:41">
      <c r="AN573" s="27"/>
      <c r="AO573" s="28"/>
    </row>
    <row r="574" spans="40:41">
      <c r="AN574" s="27"/>
      <c r="AO574" s="28"/>
    </row>
    <row r="575" spans="40:41">
      <c r="AN575" s="27"/>
      <c r="AO575" s="28"/>
    </row>
    <row r="576" spans="40:41">
      <c r="AN576" s="27"/>
      <c r="AO576" s="28"/>
    </row>
    <row r="577" spans="40:41">
      <c r="AN577" s="27"/>
      <c r="AO577" s="28"/>
    </row>
    <row r="578" spans="40:41">
      <c r="AN578" s="27"/>
      <c r="AO578" s="28"/>
    </row>
    <row r="579" spans="40:41">
      <c r="AN579" s="27"/>
      <c r="AO579" s="28"/>
    </row>
    <row r="580" spans="40:41">
      <c r="AN580" s="27"/>
      <c r="AO580" s="28"/>
    </row>
    <row r="581" spans="40:41">
      <c r="AN581" s="27"/>
      <c r="AO581" s="28"/>
    </row>
    <row r="582" spans="40:41">
      <c r="AN582" s="27"/>
      <c r="AO582" s="28"/>
    </row>
    <row r="583" spans="40:41">
      <c r="AN583" s="27"/>
      <c r="AO583" s="28"/>
    </row>
    <row r="584" spans="40:41">
      <c r="AN584" s="27"/>
      <c r="AO584" s="28"/>
    </row>
    <row r="585" spans="40:41">
      <c r="AN585" s="27"/>
      <c r="AO585" s="28"/>
    </row>
    <row r="586" spans="40:41">
      <c r="AN586" s="27"/>
      <c r="AO586" s="28"/>
    </row>
    <row r="587" spans="40:41">
      <c r="AN587" s="27"/>
      <c r="AO587" s="28"/>
    </row>
    <row r="588" spans="40:41">
      <c r="AN588" s="27"/>
      <c r="AO588" s="28"/>
    </row>
    <row r="589" spans="40:41">
      <c r="AN589" s="27"/>
      <c r="AO589" s="28"/>
    </row>
    <row r="590" spans="40:41">
      <c r="AN590" s="27"/>
      <c r="AO590" s="28"/>
    </row>
    <row r="591" spans="40:41">
      <c r="AN591" s="27"/>
      <c r="AO591" s="28"/>
    </row>
    <row r="592" spans="40:41">
      <c r="AN592" s="27"/>
      <c r="AO592" s="28"/>
    </row>
    <row r="593" spans="40:41">
      <c r="AN593" s="27"/>
      <c r="AO593" s="28"/>
    </row>
    <row r="594" spans="40:41">
      <c r="AN594" s="27"/>
      <c r="AO594" s="28"/>
    </row>
    <row r="595" spans="40:41">
      <c r="AN595" s="27"/>
      <c r="AO595" s="28"/>
    </row>
    <row r="596" spans="40:41">
      <c r="AN596" s="27"/>
      <c r="AO596" s="28"/>
    </row>
    <row r="597" spans="40:41">
      <c r="AN597" s="27"/>
      <c r="AO597" s="28"/>
    </row>
    <row r="598" spans="40:41">
      <c r="AN598" s="27"/>
      <c r="AO598" s="28"/>
    </row>
    <row r="599" spans="40:41">
      <c r="AN599" s="27"/>
      <c r="AO599" s="28"/>
    </row>
    <row r="600" spans="40:41">
      <c r="AN600" s="27"/>
      <c r="AO600" s="28"/>
    </row>
    <row r="601" spans="40:41">
      <c r="AN601" s="27"/>
      <c r="AO601" s="28"/>
    </row>
    <row r="602" spans="40:41">
      <c r="AN602" s="27"/>
      <c r="AO602" s="28"/>
    </row>
    <row r="603" spans="40:41">
      <c r="AN603" s="27"/>
      <c r="AO603" s="28"/>
    </row>
    <row r="604" spans="40:41">
      <c r="AN604" s="27"/>
      <c r="AO604" s="28"/>
    </row>
    <row r="605" spans="40:41">
      <c r="AN605" s="27"/>
      <c r="AO605" s="28"/>
    </row>
    <row r="606" spans="40:41">
      <c r="AN606" s="27"/>
      <c r="AO606" s="28"/>
    </row>
    <row r="607" spans="40:41">
      <c r="AN607" s="27"/>
      <c r="AO607" s="28"/>
    </row>
    <row r="608" spans="40:41">
      <c r="AN608" s="27"/>
      <c r="AO608" s="28"/>
    </row>
    <row r="609" spans="40:41">
      <c r="AN609" s="27"/>
      <c r="AO609" s="28"/>
    </row>
    <row r="610" spans="40:41">
      <c r="AN610" s="27"/>
      <c r="AO610" s="28"/>
    </row>
    <row r="611" spans="40:41">
      <c r="AN611" s="27"/>
      <c r="AO611" s="28"/>
    </row>
    <row r="612" spans="40:41">
      <c r="AN612" s="27"/>
      <c r="AO612" s="28"/>
    </row>
    <row r="613" spans="40:41">
      <c r="AN613" s="27"/>
      <c r="AO613" s="28"/>
    </row>
    <row r="614" spans="40:41">
      <c r="AN614" s="27"/>
      <c r="AO614" s="28"/>
    </row>
    <row r="615" spans="40:41">
      <c r="AN615" s="27"/>
      <c r="AO615" s="28"/>
    </row>
    <row r="616" spans="40:41">
      <c r="AN616" s="27"/>
      <c r="AO616" s="28"/>
    </row>
    <row r="617" spans="40:41">
      <c r="AN617" s="27"/>
      <c r="AO617" s="28"/>
    </row>
    <row r="618" spans="40:41">
      <c r="AN618" s="27"/>
      <c r="AO618" s="28"/>
    </row>
    <row r="619" spans="40:41">
      <c r="AN619" s="27"/>
      <c r="AO619" s="28"/>
    </row>
    <row r="620" spans="40:41">
      <c r="AN620" s="27"/>
      <c r="AO620" s="28"/>
    </row>
    <row r="621" spans="40:41">
      <c r="AN621" s="27"/>
      <c r="AO621" s="28"/>
    </row>
    <row r="622" spans="40:41">
      <c r="AN622" s="27"/>
      <c r="AO622" s="28"/>
    </row>
    <row r="623" spans="40:41">
      <c r="AN623" s="27"/>
      <c r="AO623" s="28"/>
    </row>
    <row r="624" spans="40:41">
      <c r="AN624" s="27"/>
      <c r="AO624" s="28"/>
    </row>
    <row r="625" spans="40:41">
      <c r="AN625" s="27"/>
      <c r="AO625" s="28"/>
    </row>
    <row r="626" spans="40:41">
      <c r="AN626" s="27"/>
      <c r="AO626" s="28"/>
    </row>
    <row r="627" spans="40:41">
      <c r="AN627" s="27"/>
      <c r="AO627" s="28"/>
    </row>
    <row r="628" spans="40:41">
      <c r="AN628" s="27"/>
      <c r="AO628" s="28"/>
    </row>
    <row r="629" spans="40:41">
      <c r="AN629" s="27"/>
      <c r="AO629" s="28"/>
    </row>
    <row r="630" spans="40:41">
      <c r="AN630" s="27"/>
      <c r="AO630" s="28"/>
    </row>
    <row r="631" spans="40:41">
      <c r="AN631" s="27"/>
      <c r="AO631" s="28"/>
    </row>
    <row r="632" spans="40:41">
      <c r="AN632" s="27"/>
      <c r="AO632" s="28"/>
    </row>
    <row r="633" spans="40:41">
      <c r="AN633" s="27"/>
      <c r="AO633" s="28"/>
    </row>
    <row r="634" spans="40:41">
      <c r="AN634" s="27"/>
      <c r="AO634" s="28"/>
    </row>
    <row r="635" spans="40:41">
      <c r="AN635" s="27"/>
      <c r="AO635" s="28"/>
    </row>
    <row r="636" spans="40:41">
      <c r="AN636" s="27"/>
      <c r="AO636" s="28"/>
    </row>
    <row r="637" spans="40:41">
      <c r="AN637" s="27"/>
      <c r="AO637" s="28"/>
    </row>
    <row r="638" spans="40:41">
      <c r="AN638" s="27"/>
      <c r="AO638" s="28"/>
    </row>
    <row r="639" spans="40:41">
      <c r="AN639" s="27"/>
      <c r="AO639" s="28"/>
    </row>
    <row r="640" spans="40:41">
      <c r="AN640" s="27"/>
      <c r="AO640" s="28"/>
    </row>
    <row r="641" spans="40:41">
      <c r="AN641" s="27"/>
      <c r="AO641" s="28"/>
    </row>
    <row r="642" spans="40:41">
      <c r="AN642" s="27"/>
      <c r="AO642" s="28"/>
    </row>
    <row r="643" spans="40:41">
      <c r="AN643" s="27"/>
      <c r="AO643" s="28"/>
    </row>
    <row r="644" spans="40:41">
      <c r="AN644" s="27"/>
      <c r="AO644" s="28"/>
    </row>
    <row r="645" spans="40:41">
      <c r="AN645" s="27"/>
      <c r="AO645" s="28"/>
    </row>
    <row r="646" spans="40:41">
      <c r="AN646" s="27"/>
      <c r="AO646" s="28"/>
    </row>
    <row r="647" spans="40:41">
      <c r="AN647" s="27"/>
      <c r="AO647" s="28"/>
    </row>
    <row r="648" spans="40:41">
      <c r="AN648" s="27"/>
      <c r="AO648" s="28"/>
    </row>
    <row r="649" spans="40:41">
      <c r="AN649" s="27"/>
      <c r="AO649" s="28"/>
    </row>
    <row r="650" spans="40:41">
      <c r="AN650" s="27"/>
      <c r="AO650" s="28"/>
    </row>
    <row r="651" spans="40:41">
      <c r="AN651" s="27"/>
      <c r="AO651" s="28"/>
    </row>
    <row r="652" spans="40:41">
      <c r="AN652" s="27"/>
      <c r="AO652" s="28"/>
    </row>
    <row r="653" spans="40:41">
      <c r="AN653" s="27"/>
      <c r="AO653" s="28"/>
    </row>
    <row r="654" spans="40:41">
      <c r="AN654" s="27"/>
      <c r="AO654" s="28"/>
    </row>
    <row r="655" spans="40:41">
      <c r="AN655" s="27"/>
      <c r="AO655" s="28"/>
    </row>
    <row r="656" spans="40:41">
      <c r="AN656" s="27"/>
      <c r="AO656" s="28"/>
    </row>
    <row r="657" spans="40:41">
      <c r="AN657" s="27"/>
      <c r="AO657" s="28"/>
    </row>
    <row r="658" spans="40:41">
      <c r="AN658" s="27"/>
      <c r="AO658" s="28"/>
    </row>
    <row r="659" spans="40:41">
      <c r="AN659" s="27"/>
      <c r="AO659" s="28"/>
    </row>
    <row r="660" spans="40:41">
      <c r="AN660" s="27"/>
      <c r="AO660" s="28"/>
    </row>
    <row r="661" spans="40:41">
      <c r="AN661" s="27"/>
      <c r="AO661" s="28"/>
    </row>
    <row r="662" spans="40:41">
      <c r="AN662" s="27"/>
      <c r="AO662" s="28"/>
    </row>
    <row r="663" spans="40:41">
      <c r="AN663" s="27"/>
      <c r="AO663" s="28"/>
    </row>
    <row r="664" spans="40:41">
      <c r="AN664" s="27"/>
      <c r="AO664" s="28"/>
    </row>
    <row r="665" spans="40:41">
      <c r="AN665" s="27"/>
      <c r="AO665" s="28"/>
    </row>
    <row r="666" spans="40:41">
      <c r="AN666" s="27"/>
      <c r="AO666" s="28"/>
    </row>
    <row r="667" spans="40:41">
      <c r="AN667" s="27"/>
      <c r="AO667" s="28"/>
    </row>
    <row r="668" spans="40:41">
      <c r="AN668" s="27"/>
      <c r="AO668" s="28"/>
    </row>
    <row r="669" spans="40:41">
      <c r="AN669" s="27"/>
      <c r="AO669" s="28"/>
    </row>
    <row r="670" spans="40:41">
      <c r="AN670" s="27"/>
      <c r="AO670" s="28"/>
    </row>
    <row r="671" spans="40:41">
      <c r="AN671" s="27"/>
      <c r="AO671" s="28"/>
    </row>
    <row r="672" spans="40:41">
      <c r="AN672" s="27"/>
      <c r="AO672" s="28"/>
    </row>
    <row r="673" spans="40:41">
      <c r="AN673" s="27"/>
      <c r="AO673" s="28"/>
    </row>
    <row r="674" spans="40:41">
      <c r="AN674" s="27"/>
      <c r="AO674" s="28"/>
    </row>
    <row r="675" spans="40:41">
      <c r="AN675" s="27"/>
      <c r="AO675" s="28"/>
    </row>
    <row r="676" spans="40:41">
      <c r="AN676" s="27"/>
      <c r="AO676" s="28"/>
    </row>
    <row r="677" spans="40:41">
      <c r="AN677" s="27"/>
      <c r="AO677" s="28"/>
    </row>
    <row r="678" spans="40:41">
      <c r="AN678" s="27"/>
      <c r="AO678" s="28"/>
    </row>
    <row r="679" spans="40:41">
      <c r="AN679" s="27"/>
      <c r="AO679" s="28"/>
    </row>
    <row r="680" spans="40:41">
      <c r="AN680" s="27"/>
      <c r="AO680" s="28"/>
    </row>
    <row r="681" spans="40:41">
      <c r="AN681" s="27"/>
      <c r="AO681" s="28"/>
    </row>
    <row r="682" spans="40:41">
      <c r="AN682" s="27"/>
      <c r="AO682" s="28"/>
    </row>
    <row r="683" spans="40:41">
      <c r="AN683" s="27"/>
      <c r="AO683" s="28"/>
    </row>
    <row r="684" spans="40:41">
      <c r="AN684" s="27"/>
      <c r="AO684" s="28"/>
    </row>
    <row r="685" spans="40:41">
      <c r="AN685" s="27"/>
      <c r="AO685" s="28"/>
    </row>
    <row r="686" spans="40:41">
      <c r="AN686" s="27"/>
      <c r="AO686" s="28"/>
    </row>
    <row r="687" spans="40:41">
      <c r="AN687" s="27"/>
      <c r="AO687" s="28"/>
    </row>
    <row r="688" spans="40:41">
      <c r="AN688" s="27"/>
      <c r="AO688" s="28"/>
    </row>
    <row r="689" spans="40:41">
      <c r="AN689" s="27"/>
      <c r="AO689" s="28"/>
    </row>
    <row r="690" spans="40:41">
      <c r="AN690" s="27"/>
      <c r="AO690" s="28"/>
    </row>
    <row r="691" spans="40:41">
      <c r="AN691" s="27"/>
      <c r="AO691" s="28"/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FEE25-51CB-7F42-96CD-1115E29F11CD}">
  <dimension ref="A1:AT144"/>
  <sheetViews>
    <sheetView zoomScaleNormal="100" workbookViewId="0">
      <pane xSplit="1" topLeftCell="AC1" activePane="topRight" state="frozen"/>
      <selection pane="topRight" activeCell="AQ8" sqref="AQ8"/>
    </sheetView>
  </sheetViews>
  <sheetFormatPr baseColWidth="10" defaultColWidth="11" defaultRowHeight="16"/>
  <cols>
    <col min="1" max="1" width="11.3984375" style="6" bestFit="1" customWidth="1"/>
    <col min="2" max="2" width="17.3984375" style="6" bestFit="1" customWidth="1"/>
    <col min="3" max="39" width="11.3984375" style="6" bestFit="1" customWidth="1"/>
    <col min="40" max="40" width="11" style="6"/>
    <col min="41" max="41" width="11.3984375" style="6" bestFit="1" customWidth="1"/>
    <col min="42" max="43" width="16.796875" style="6" bestFit="1" customWidth="1"/>
    <col min="44" max="44" width="11" style="6"/>
    <col min="45" max="45" width="11.3984375" style="6" bestFit="1" customWidth="1"/>
    <col min="46" max="46" width="16" style="6" bestFit="1" customWidth="1"/>
    <col min="47" max="16384" width="11" style="6"/>
  </cols>
  <sheetData>
    <row r="1" spans="1:46">
      <c r="A1" s="30" t="s">
        <v>68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</row>
    <row r="2" spans="1:46">
      <c r="A2" s="30" t="s">
        <v>69</v>
      </c>
      <c r="B2" s="6">
        <v>1.2706476E-5</v>
      </c>
      <c r="C2" s="6">
        <v>1.4185694000000001E-5</v>
      </c>
      <c r="D2" s="6">
        <v>2.2198645000000001E-5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1.5290438E-6</v>
      </c>
      <c r="AC2" s="6">
        <v>0</v>
      </c>
      <c r="AD2" s="6">
        <v>2.7753547999999999E-5</v>
      </c>
      <c r="AE2" s="6">
        <v>2.0032016000000001</v>
      </c>
      <c r="AF2" s="6">
        <v>0</v>
      </c>
      <c r="AG2" s="6">
        <v>1.4179486E-5</v>
      </c>
      <c r="AH2" s="6">
        <v>0</v>
      </c>
      <c r="AI2" s="6">
        <v>0</v>
      </c>
      <c r="AJ2" s="6">
        <v>0</v>
      </c>
      <c r="AK2" s="6">
        <v>0</v>
      </c>
      <c r="AL2" s="6">
        <v>5.6533648999999998E-5</v>
      </c>
      <c r="AM2" s="6">
        <v>0.10438107000000001</v>
      </c>
      <c r="AO2" s="30" t="s">
        <v>70</v>
      </c>
      <c r="AP2" s="30" t="s">
        <v>71</v>
      </c>
    </row>
    <row r="3" spans="1:46">
      <c r="A3" s="30" t="s">
        <v>73</v>
      </c>
      <c r="B3" s="6">
        <v>-1.2706476E-5</v>
      </c>
      <c r="C3" s="6">
        <v>-1.4185694000000001E-5</v>
      </c>
      <c r="D3" s="6">
        <v>-2.2198645000000001E-5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1.5290438E-6</v>
      </c>
      <c r="AC3" s="6">
        <v>0</v>
      </c>
      <c r="AD3" s="6">
        <v>2.7753547999999999E-5</v>
      </c>
      <c r="AE3" s="6">
        <v>2.0032016000000001</v>
      </c>
      <c r="AF3" s="6">
        <v>0</v>
      </c>
      <c r="AG3" s="6">
        <v>1.4179486E-5</v>
      </c>
      <c r="AH3" s="6">
        <v>0</v>
      </c>
      <c r="AI3" s="6">
        <v>0</v>
      </c>
      <c r="AJ3" s="6">
        <v>0</v>
      </c>
      <c r="AK3" s="6">
        <v>0</v>
      </c>
      <c r="AL3" s="6">
        <v>-5.6533648999999998E-5</v>
      </c>
      <c r="AM3" s="6">
        <v>0.10438107000000001</v>
      </c>
      <c r="AO3" s="6">
        <v>-0.98286783</v>
      </c>
      <c r="AP3" s="6">
        <v>0.1</v>
      </c>
    </row>
    <row r="6" spans="1:46" s="30" customFormat="1">
      <c r="A6" s="30" t="s">
        <v>75</v>
      </c>
      <c r="B6" s="30" t="s">
        <v>76</v>
      </c>
      <c r="C6" s="30" t="s">
        <v>77</v>
      </c>
      <c r="D6" s="30" t="s">
        <v>78</v>
      </c>
      <c r="E6" s="30" t="s">
        <v>79</v>
      </c>
      <c r="F6" s="30" t="s">
        <v>80</v>
      </c>
      <c r="G6" s="30" t="s">
        <v>81</v>
      </c>
      <c r="H6" s="30" t="s">
        <v>82</v>
      </c>
      <c r="I6" s="30" t="s">
        <v>83</v>
      </c>
      <c r="J6" s="30" t="s">
        <v>84</v>
      </c>
      <c r="K6" s="30" t="s">
        <v>85</v>
      </c>
      <c r="L6" s="30" t="s">
        <v>86</v>
      </c>
      <c r="M6" s="30" t="s">
        <v>87</v>
      </c>
      <c r="N6" s="30" t="s">
        <v>88</v>
      </c>
      <c r="O6" s="30" t="s">
        <v>89</v>
      </c>
      <c r="P6" s="30" t="s">
        <v>90</v>
      </c>
      <c r="Q6" s="30" t="s">
        <v>91</v>
      </c>
      <c r="R6" s="30" t="s">
        <v>92</v>
      </c>
      <c r="S6" s="30" t="s">
        <v>93</v>
      </c>
      <c r="T6" s="30" t="s">
        <v>94</v>
      </c>
      <c r="U6" s="30" t="s">
        <v>95</v>
      </c>
      <c r="V6" s="30" t="s">
        <v>96</v>
      </c>
      <c r="W6" s="30" t="s">
        <v>97</v>
      </c>
      <c r="X6" s="30" t="s">
        <v>98</v>
      </c>
      <c r="Y6" s="30" t="s">
        <v>99</v>
      </c>
      <c r="Z6" s="30" t="s">
        <v>100</v>
      </c>
      <c r="AA6" s="30" t="s">
        <v>101</v>
      </c>
      <c r="AB6" s="30" t="s">
        <v>102</v>
      </c>
      <c r="AC6" s="30" t="s">
        <v>103</v>
      </c>
      <c r="AD6" s="30" t="s">
        <v>104</v>
      </c>
      <c r="AE6" s="30" t="s">
        <v>105</v>
      </c>
      <c r="AF6" s="30" t="s">
        <v>106</v>
      </c>
      <c r="AG6" s="30" t="s">
        <v>107</v>
      </c>
      <c r="AH6" s="30" t="s">
        <v>108</v>
      </c>
      <c r="AI6" s="30" t="s">
        <v>109</v>
      </c>
      <c r="AJ6" s="30" t="s">
        <v>110</v>
      </c>
      <c r="AK6" s="30" t="s">
        <v>111</v>
      </c>
      <c r="AL6" s="30" t="s">
        <v>112</v>
      </c>
      <c r="AM6" s="30" t="s">
        <v>113</v>
      </c>
      <c r="AP6" s="30" t="s">
        <v>115</v>
      </c>
      <c r="AQ6" s="30" t="s">
        <v>116</v>
      </c>
      <c r="AS6" s="30" t="s">
        <v>118</v>
      </c>
      <c r="AT6" s="30" t="s">
        <v>121</v>
      </c>
    </row>
    <row r="7" spans="1:46">
      <c r="A7" s="8">
        <v>1</v>
      </c>
      <c r="B7" s="8">
        <v>1</v>
      </c>
      <c r="C7" s="8">
        <v>0.21950014462629935</v>
      </c>
      <c r="D7" s="8">
        <v>9.8686069580939825E-2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1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-0.63899514734425511</v>
      </c>
      <c r="AE7" s="8">
        <v>0</v>
      </c>
      <c r="AF7" s="8">
        <v>0</v>
      </c>
      <c r="AG7" s="8">
        <v>-0.49352860267821486</v>
      </c>
      <c r="AH7" s="8">
        <v>1</v>
      </c>
      <c r="AI7" s="8">
        <v>0</v>
      </c>
      <c r="AJ7" s="8">
        <v>1</v>
      </c>
      <c r="AK7" s="8">
        <v>0</v>
      </c>
      <c r="AL7" s="8">
        <v>0.61562473556807806</v>
      </c>
      <c r="AM7" s="8">
        <v>-0.19412007502037648</v>
      </c>
      <c r="AP7" s="6">
        <f t="shared" ref="AP7:AP38" si="0">SUMPRODUCT($B$3:$AM$3,B7:AM7)</f>
        <v>-2.034000795113905E-2</v>
      </c>
      <c r="AQ7" s="6">
        <f t="shared" ref="AQ7:AQ38" si="1">A7*(AP7+$AO$3)</f>
        <v>-1.0032078379511391</v>
      </c>
      <c r="AS7" s="6">
        <f>IF(AQ7&gt;0,1,0)</f>
        <v>0</v>
      </c>
      <c r="AT7" s="6">
        <f>SUM(AS:AS)/138</f>
        <v>0.84782608695652173</v>
      </c>
    </row>
    <row r="8" spans="1:46">
      <c r="A8" s="8">
        <v>1</v>
      </c>
      <c r="B8" s="8">
        <v>1</v>
      </c>
      <c r="C8" s="8">
        <v>-0.74394667485165078</v>
      </c>
      <c r="D8" s="8">
        <v>1.2537305557079468</v>
      </c>
      <c r="E8" s="8">
        <v>0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1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8.2651456367774948E-2</v>
      </c>
      <c r="AE8" s="8">
        <v>1</v>
      </c>
      <c r="AF8" s="8">
        <v>1</v>
      </c>
      <c r="AG8" s="8">
        <v>0.94592982179991181</v>
      </c>
      <c r="AH8" s="8">
        <v>1</v>
      </c>
      <c r="AI8" s="8">
        <v>0</v>
      </c>
      <c r="AJ8" s="8">
        <v>1</v>
      </c>
      <c r="AK8" s="8">
        <v>0</v>
      </c>
      <c r="AL8" s="8">
        <v>-0.48800445673296167</v>
      </c>
      <c r="AM8" s="8">
        <v>-3.9996430648844256E-2</v>
      </c>
      <c r="AP8" s="6">
        <f t="shared" si="0"/>
        <v>1.9990400409195368</v>
      </c>
      <c r="AQ8" s="6">
        <f t="shared" si="1"/>
        <v>1.0161722109195368</v>
      </c>
      <c r="AS8" s="6">
        <f t="shared" ref="AS8:AS71" si="2">IF(AQ8&gt;0,1,0)</f>
        <v>1</v>
      </c>
    </row>
    <row r="9" spans="1:46">
      <c r="A9" s="8">
        <v>1</v>
      </c>
      <c r="B9" s="8">
        <v>1</v>
      </c>
      <c r="C9" s="8">
        <v>0.30386502975832391</v>
      </c>
      <c r="D9" s="8">
        <v>-0.45372651074067222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1</v>
      </c>
      <c r="Z9" s="8">
        <v>0</v>
      </c>
      <c r="AA9" s="8">
        <v>0</v>
      </c>
      <c r="AB9" s="8">
        <v>0</v>
      </c>
      <c r="AC9" s="8">
        <v>0</v>
      </c>
      <c r="AD9" s="8">
        <v>0.68028839525972529</v>
      </c>
      <c r="AE9" s="8">
        <v>1</v>
      </c>
      <c r="AF9" s="8">
        <v>1</v>
      </c>
      <c r="AG9" s="8">
        <v>0.94592982179991181</v>
      </c>
      <c r="AH9" s="8">
        <v>0</v>
      </c>
      <c r="AI9" s="8">
        <v>0</v>
      </c>
      <c r="AJ9" s="8">
        <v>1</v>
      </c>
      <c r="AK9" s="8">
        <v>0</v>
      </c>
      <c r="AL9" s="8">
        <v>-0.19757572191689857</v>
      </c>
      <c r="AM9" s="8">
        <v>4.8485512134812475E-2</v>
      </c>
      <c r="AP9" s="6">
        <f t="shared" si="0"/>
        <v>2.0082990876293505</v>
      </c>
      <c r="AQ9" s="6">
        <f t="shared" si="1"/>
        <v>1.0254312576293505</v>
      </c>
      <c r="AS9" s="6">
        <f t="shared" si="2"/>
        <v>1</v>
      </c>
    </row>
    <row r="10" spans="1:46">
      <c r="A10" s="8">
        <v>1</v>
      </c>
      <c r="B10" s="8">
        <v>1</v>
      </c>
      <c r="C10" s="8">
        <v>1.1331720193358956</v>
      </c>
      <c r="D10" s="8">
        <v>0.75153730087011772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0</v>
      </c>
      <c r="AD10" s="8">
        <v>3.5190638549964897</v>
      </c>
      <c r="AE10" s="8">
        <v>1</v>
      </c>
      <c r="AF10" s="8">
        <v>1</v>
      </c>
      <c r="AG10" s="8">
        <v>-0.28789168489562533</v>
      </c>
      <c r="AH10" s="8">
        <v>1</v>
      </c>
      <c r="AI10" s="8">
        <v>0</v>
      </c>
      <c r="AJ10" s="8">
        <v>1</v>
      </c>
      <c r="AK10" s="8">
        <v>0</v>
      </c>
      <c r="AL10" s="8">
        <v>-0.5577073530888168</v>
      </c>
      <c r="AM10" s="8">
        <v>0.18859791610893267</v>
      </c>
      <c r="AP10" s="6">
        <f t="shared" si="0"/>
        <v>2.022968830493002</v>
      </c>
      <c r="AQ10" s="6">
        <f t="shared" si="1"/>
        <v>1.040101000493002</v>
      </c>
      <c r="AS10" s="6">
        <f t="shared" si="2"/>
        <v>1</v>
      </c>
    </row>
    <row r="11" spans="1:46">
      <c r="A11" s="8">
        <v>1</v>
      </c>
      <c r="B11" s="8">
        <v>1</v>
      </c>
      <c r="C11" s="8">
        <v>3.5308218860582636</v>
      </c>
      <c r="D11" s="8">
        <v>2.6096523437700854</v>
      </c>
      <c r="E11" s="8">
        <v>0</v>
      </c>
      <c r="F11" s="8">
        <v>1</v>
      </c>
      <c r="G11" s="8">
        <v>0</v>
      </c>
      <c r="H11" s="8">
        <v>1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1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-0.66439471724716304</v>
      </c>
      <c r="AE11" s="8">
        <v>1</v>
      </c>
      <c r="AF11" s="8">
        <v>0</v>
      </c>
      <c r="AG11" s="8">
        <v>-0.49352860267821486</v>
      </c>
      <c r="AH11" s="8">
        <v>1</v>
      </c>
      <c r="AI11" s="8">
        <v>0</v>
      </c>
      <c r="AJ11" s="8">
        <v>1</v>
      </c>
      <c r="AK11" s="8">
        <v>0</v>
      </c>
      <c r="AL11" s="8">
        <v>-1.0688619263650878</v>
      </c>
      <c r="AM11" s="8">
        <v>-0.19527168382016377</v>
      </c>
      <c r="AP11" s="6">
        <f t="shared" si="0"/>
        <v>1.9827331976937388</v>
      </c>
      <c r="AQ11" s="6">
        <f t="shared" si="1"/>
        <v>0.99986536769373879</v>
      </c>
      <c r="AS11" s="6">
        <f t="shared" si="2"/>
        <v>1</v>
      </c>
    </row>
    <row r="12" spans="1:46">
      <c r="A12" s="8">
        <v>1</v>
      </c>
      <c r="B12" s="8">
        <v>1</v>
      </c>
      <c r="C12" s="8">
        <v>-0.6241485379641758</v>
      </c>
      <c r="D12" s="8">
        <v>-0.7801521263852611</v>
      </c>
      <c r="E12" s="8">
        <v>0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1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0.71764070394047219</v>
      </c>
      <c r="AE12" s="8">
        <v>1</v>
      </c>
      <c r="AF12" s="8">
        <v>1</v>
      </c>
      <c r="AG12" s="8">
        <v>-8.2254767113035795E-2</v>
      </c>
      <c r="AH12" s="8">
        <v>1</v>
      </c>
      <c r="AI12" s="8">
        <v>0</v>
      </c>
      <c r="AJ12" s="8">
        <v>1</v>
      </c>
      <c r="AK12" s="8">
        <v>0</v>
      </c>
      <c r="AL12" s="8">
        <v>1.9515969157219684</v>
      </c>
      <c r="AM12" s="8">
        <v>0.18859791610893267</v>
      </c>
      <c r="AP12" s="6">
        <f t="shared" si="0"/>
        <v>2.0228095379578725</v>
      </c>
      <c r="AQ12" s="6">
        <f t="shared" si="1"/>
        <v>1.0399417079578726</v>
      </c>
      <c r="AS12" s="6">
        <f t="shared" si="2"/>
        <v>1</v>
      </c>
    </row>
    <row r="13" spans="1:46">
      <c r="A13" s="8">
        <v>1</v>
      </c>
      <c r="B13" s="8">
        <v>1</v>
      </c>
      <c r="C13" s="8">
        <v>0.81005434055047121</v>
      </c>
      <c r="D13" s="8">
        <v>-0.14437546576056945</v>
      </c>
      <c r="E13" s="8">
        <v>0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1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1.4273345688746633</v>
      </c>
      <c r="AE13" s="8">
        <v>1</v>
      </c>
      <c r="AF13" s="8">
        <v>1</v>
      </c>
      <c r="AG13" s="8">
        <v>1.1515667395825013</v>
      </c>
      <c r="AH13" s="8">
        <v>0</v>
      </c>
      <c r="AI13" s="8">
        <v>0</v>
      </c>
      <c r="AJ13" s="8">
        <v>1</v>
      </c>
      <c r="AK13" s="8">
        <v>0</v>
      </c>
      <c r="AL13" s="8">
        <v>0.78988197645771596</v>
      </c>
      <c r="AM13" s="8">
        <v>-0.19527168382016377</v>
      </c>
      <c r="AP13" s="6">
        <f t="shared" si="0"/>
        <v>1.9828107563391852</v>
      </c>
      <c r="AQ13" s="6">
        <f t="shared" si="1"/>
        <v>0.99994292633918525</v>
      </c>
      <c r="AS13" s="6">
        <f t="shared" si="2"/>
        <v>1</v>
      </c>
    </row>
    <row r="14" spans="1:46">
      <c r="A14" s="8">
        <v>1</v>
      </c>
      <c r="B14" s="8">
        <v>1</v>
      </c>
      <c r="C14" s="8">
        <v>0.30386502975832391</v>
      </c>
      <c r="D14" s="8">
        <v>4.0911224455416813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1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</v>
      </c>
      <c r="AC14" s="8">
        <v>0</v>
      </c>
      <c r="AD14" s="8">
        <v>-0.17881470439745334</v>
      </c>
      <c r="AE14" s="8">
        <v>1</v>
      </c>
      <c r="AF14" s="8">
        <v>1</v>
      </c>
      <c r="AG14" s="8">
        <v>-0.28789168489562533</v>
      </c>
      <c r="AH14" s="8">
        <v>1</v>
      </c>
      <c r="AI14" s="8">
        <v>0</v>
      </c>
      <c r="AJ14" s="8">
        <v>1</v>
      </c>
      <c r="AK14" s="8">
        <v>0</v>
      </c>
      <c r="AL14" s="8">
        <v>1.922554042240362</v>
      </c>
      <c r="AM14" s="8">
        <v>-9.9304283837889654E-2</v>
      </c>
      <c r="AP14" s="6">
        <f t="shared" si="0"/>
        <v>1.9926120733600634</v>
      </c>
      <c r="AQ14" s="6">
        <f t="shared" si="1"/>
        <v>1.0097442433600634</v>
      </c>
      <c r="AS14" s="6">
        <f t="shared" si="2"/>
        <v>1</v>
      </c>
    </row>
    <row r="15" spans="1:46">
      <c r="A15" s="8">
        <v>1</v>
      </c>
      <c r="B15" s="8">
        <v>0</v>
      </c>
      <c r="C15" s="8">
        <v>-0.9194256359262617</v>
      </c>
      <c r="D15" s="8">
        <v>-0.35328785977310639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1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1</v>
      </c>
      <c r="Z15" s="8">
        <v>0</v>
      </c>
      <c r="AA15" s="8">
        <v>0</v>
      </c>
      <c r="AB15" s="8">
        <v>0</v>
      </c>
      <c r="AC15" s="8">
        <v>0</v>
      </c>
      <c r="AD15" s="8">
        <v>-0.61508966978857715</v>
      </c>
      <c r="AE15" s="8">
        <v>1</v>
      </c>
      <c r="AF15" s="8">
        <v>1</v>
      </c>
      <c r="AG15" s="8">
        <v>0.12338215066955374</v>
      </c>
      <c r="AH15" s="8">
        <v>0</v>
      </c>
      <c r="AI15" s="8">
        <v>0</v>
      </c>
      <c r="AJ15" s="8">
        <v>1</v>
      </c>
      <c r="AK15" s="8">
        <v>0</v>
      </c>
      <c r="AL15" s="8">
        <v>-0.48800445673296167</v>
      </c>
      <c r="AM15" s="8">
        <v>-0.19412007502037648</v>
      </c>
      <c r="AP15" s="6">
        <f t="shared" si="0"/>
        <v>1.9829722913108725</v>
      </c>
      <c r="AQ15" s="6">
        <f t="shared" si="1"/>
        <v>1.0001044613108725</v>
      </c>
      <c r="AS15" s="6">
        <f t="shared" si="2"/>
        <v>1</v>
      </c>
    </row>
    <row r="16" spans="1:46">
      <c r="A16" s="8">
        <v>1</v>
      </c>
      <c r="B16" s="8">
        <v>0</v>
      </c>
      <c r="C16" s="8">
        <v>-0.9126764451156999</v>
      </c>
      <c r="D16" s="8">
        <v>1.1201471499210844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1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8">
        <v>0</v>
      </c>
      <c r="AD16" s="8">
        <v>-0.5642905299827613</v>
      </c>
      <c r="AE16" s="8">
        <v>1</v>
      </c>
      <c r="AF16" s="8">
        <v>1</v>
      </c>
      <c r="AG16" s="8">
        <v>-0.28789168489562533</v>
      </c>
      <c r="AH16" s="8">
        <v>1</v>
      </c>
      <c r="AI16" s="8">
        <v>0</v>
      </c>
      <c r="AJ16" s="8">
        <v>1</v>
      </c>
      <c r="AK16" s="8">
        <v>0</v>
      </c>
      <c r="AL16" s="8">
        <v>-0.6041759506593869</v>
      </c>
      <c r="AM16" s="8">
        <v>-0.18567494382193636</v>
      </c>
      <c r="AP16" s="6">
        <f t="shared" si="0"/>
        <v>1.9838246739860226</v>
      </c>
      <c r="AQ16" s="6">
        <f t="shared" si="1"/>
        <v>1.0009568439860226</v>
      </c>
      <c r="AS16" s="6">
        <f t="shared" si="2"/>
        <v>1</v>
      </c>
    </row>
    <row r="17" spans="1:45">
      <c r="A17" s="8">
        <v>1</v>
      </c>
      <c r="B17" s="8">
        <v>1</v>
      </c>
      <c r="C17" s="8">
        <v>0.66916515110976049</v>
      </c>
      <c r="D17" s="8">
        <v>-0.10219123235419182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1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1</v>
      </c>
      <c r="AA17" s="8">
        <v>0</v>
      </c>
      <c r="AB17" s="8">
        <v>0</v>
      </c>
      <c r="AC17" s="8">
        <v>0</v>
      </c>
      <c r="AD17" s="8">
        <v>1.2779253341516756</v>
      </c>
      <c r="AE17" s="8">
        <v>1</v>
      </c>
      <c r="AF17" s="8">
        <v>1</v>
      </c>
      <c r="AG17" s="8">
        <v>2.7966620818432175</v>
      </c>
      <c r="AH17" s="8">
        <v>0</v>
      </c>
      <c r="AI17" s="8">
        <v>0</v>
      </c>
      <c r="AJ17" s="8">
        <v>1</v>
      </c>
      <c r="AK17" s="8">
        <v>0</v>
      </c>
      <c r="AL17" s="8">
        <v>-0.38925868689550019</v>
      </c>
      <c r="AM17" s="8">
        <v>3.6969424136939585E-2</v>
      </c>
      <c r="AP17" s="6">
        <f t="shared" si="0"/>
        <v>2.0071377059144311</v>
      </c>
      <c r="AQ17" s="6">
        <f t="shared" si="1"/>
        <v>1.0242698759144311</v>
      </c>
      <c r="AS17" s="6">
        <f t="shared" si="2"/>
        <v>1</v>
      </c>
    </row>
    <row r="18" spans="1:45">
      <c r="A18" s="8">
        <v>1</v>
      </c>
      <c r="B18" s="8">
        <v>1</v>
      </c>
      <c r="C18" s="8">
        <v>4.3177872159908613E-2</v>
      </c>
      <c r="D18" s="8">
        <v>-0.15241055783797475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1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1</v>
      </c>
      <c r="Z18" s="8">
        <v>0</v>
      </c>
      <c r="AA18" s="8">
        <v>0</v>
      </c>
      <c r="AB18" s="8">
        <v>0</v>
      </c>
      <c r="AC18" s="8">
        <v>0</v>
      </c>
      <c r="AD18" s="8">
        <v>8.2651456367774948E-2</v>
      </c>
      <c r="AE18" s="8">
        <v>1</v>
      </c>
      <c r="AF18" s="8">
        <v>0</v>
      </c>
      <c r="AG18" s="8">
        <v>-0.49352860267821486</v>
      </c>
      <c r="AH18" s="8">
        <v>1</v>
      </c>
      <c r="AI18" s="8">
        <v>0</v>
      </c>
      <c r="AJ18" s="8">
        <v>1</v>
      </c>
      <c r="AK18" s="8">
        <v>0</v>
      </c>
      <c r="AL18" s="8">
        <v>1.0222249643105665</v>
      </c>
      <c r="AM18" s="8">
        <v>-0.19527168382016377</v>
      </c>
      <c r="AP18" s="6">
        <f t="shared" si="0"/>
        <v>1.9827465028078533</v>
      </c>
      <c r="AQ18" s="6">
        <f t="shared" si="1"/>
        <v>0.99987867280785325</v>
      </c>
      <c r="AS18" s="6">
        <f t="shared" si="2"/>
        <v>1</v>
      </c>
    </row>
    <row r="19" spans="1:45">
      <c r="A19" s="8">
        <v>1</v>
      </c>
      <c r="B19" s="8">
        <v>1</v>
      </c>
      <c r="C19" s="8">
        <v>1.4351984768383139</v>
      </c>
      <c r="D19" s="8">
        <v>0.34978269699985437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1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1</v>
      </c>
      <c r="AC19" s="8">
        <v>0</v>
      </c>
      <c r="AD19" s="8">
        <v>1.128516099428688</v>
      </c>
      <c r="AE19" s="8">
        <v>1</v>
      </c>
      <c r="AF19" s="8">
        <v>0</v>
      </c>
      <c r="AG19" s="8">
        <v>-0.49352860267821486</v>
      </c>
      <c r="AH19" s="8">
        <v>1</v>
      </c>
      <c r="AI19" s="8">
        <v>0</v>
      </c>
      <c r="AJ19" s="8">
        <v>1</v>
      </c>
      <c r="AK19" s="8">
        <v>0</v>
      </c>
      <c r="AL19" s="8">
        <v>0.96413921734735386</v>
      </c>
      <c r="AM19" s="8">
        <v>-0.19527168382016377</v>
      </c>
      <c r="AP19" s="6">
        <f t="shared" si="0"/>
        <v>1.9827494473173313</v>
      </c>
      <c r="AQ19" s="6">
        <f t="shared" si="1"/>
        <v>0.99988161731733127</v>
      </c>
      <c r="AS19" s="6">
        <f t="shared" si="2"/>
        <v>1</v>
      </c>
    </row>
    <row r="20" spans="1:45">
      <c r="A20" s="8">
        <v>1</v>
      </c>
      <c r="B20" s="8">
        <v>1</v>
      </c>
      <c r="C20" s="8">
        <v>1.5161201280581779E-4</v>
      </c>
      <c r="D20" s="8">
        <v>1.1532919047403809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1</v>
      </c>
      <c r="V20" s="8">
        <v>0</v>
      </c>
      <c r="W20" s="8">
        <v>0</v>
      </c>
      <c r="X20" s="8">
        <v>0</v>
      </c>
      <c r="Y20" s="8">
        <v>1</v>
      </c>
      <c r="Z20" s="8">
        <v>0</v>
      </c>
      <c r="AA20" s="8">
        <v>0</v>
      </c>
      <c r="AB20" s="8">
        <v>0</v>
      </c>
      <c r="AC20" s="8">
        <v>0</v>
      </c>
      <c r="AD20" s="8">
        <v>1.2779253341516756</v>
      </c>
      <c r="AE20" s="8">
        <v>1</v>
      </c>
      <c r="AF20" s="8">
        <v>0</v>
      </c>
      <c r="AG20" s="8">
        <v>-0.49352860267821486</v>
      </c>
      <c r="AH20" s="8">
        <v>0</v>
      </c>
      <c r="AI20" s="8">
        <v>0</v>
      </c>
      <c r="AJ20" s="8">
        <v>1</v>
      </c>
      <c r="AK20" s="8">
        <v>0</v>
      </c>
      <c r="AL20" s="8">
        <v>-1.0688619263650878</v>
      </c>
      <c r="AM20" s="8">
        <v>-0.19527168382016377</v>
      </c>
      <c r="AP20" s="6">
        <f t="shared" si="0"/>
        <v>1.9828695182030174</v>
      </c>
      <c r="AQ20" s="6">
        <f t="shared" si="1"/>
        <v>1.0000016882030174</v>
      </c>
      <c r="AS20" s="6">
        <f t="shared" si="2"/>
        <v>1</v>
      </c>
    </row>
    <row r="21" spans="1:45">
      <c r="A21" s="8">
        <v>1</v>
      </c>
      <c r="B21" s="8">
        <v>1</v>
      </c>
      <c r="C21" s="8">
        <v>0.79571247880779739</v>
      </c>
      <c r="D21" s="8">
        <v>-0.94788467350109606</v>
      </c>
      <c r="E21" s="8">
        <v>0</v>
      </c>
      <c r="F21" s="8">
        <v>1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1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1</v>
      </c>
      <c r="Z21" s="8">
        <v>0</v>
      </c>
      <c r="AA21" s="8">
        <v>0</v>
      </c>
      <c r="AB21" s="8">
        <v>0</v>
      </c>
      <c r="AC21" s="8">
        <v>0</v>
      </c>
      <c r="AD21" s="8">
        <v>-0.65244197846932406</v>
      </c>
      <c r="AE21" s="8">
        <v>0</v>
      </c>
      <c r="AF21" s="8">
        <v>1</v>
      </c>
      <c r="AG21" s="8">
        <v>-0.28789168489562533</v>
      </c>
      <c r="AH21" s="8">
        <v>0</v>
      </c>
      <c r="AI21" s="8">
        <v>1</v>
      </c>
      <c r="AJ21" s="8">
        <v>0</v>
      </c>
      <c r="AK21" s="8">
        <v>0</v>
      </c>
      <c r="AL21" s="8">
        <v>2.183939903574819</v>
      </c>
      <c r="AM21" s="8">
        <v>-0.19527168382016377</v>
      </c>
      <c r="AP21" s="6">
        <f t="shared" si="0"/>
        <v>-2.0531275580046689E-2</v>
      </c>
      <c r="AQ21" s="6">
        <f t="shared" si="1"/>
        <v>-1.0033991055800466</v>
      </c>
      <c r="AS21" s="6">
        <f t="shared" si="2"/>
        <v>0</v>
      </c>
    </row>
    <row r="22" spans="1:45">
      <c r="A22" s="8">
        <v>1</v>
      </c>
      <c r="B22" s="8">
        <v>1</v>
      </c>
      <c r="C22" s="8">
        <v>-0.82156236917311354</v>
      </c>
      <c r="D22" s="8">
        <v>1.2537305557079468</v>
      </c>
      <c r="E22" s="8">
        <v>0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1</v>
      </c>
      <c r="V22" s="8">
        <v>0</v>
      </c>
      <c r="W22" s="8">
        <v>0</v>
      </c>
      <c r="X22" s="8">
        <v>0</v>
      </c>
      <c r="Y22" s="8">
        <v>1</v>
      </c>
      <c r="Z22" s="8">
        <v>0</v>
      </c>
      <c r="AA22" s="8">
        <v>0</v>
      </c>
      <c r="AB22" s="8">
        <v>0</v>
      </c>
      <c r="AC22" s="8">
        <v>0</v>
      </c>
      <c r="AD22" s="8">
        <v>-0.57773736110783025</v>
      </c>
      <c r="AE22" s="8">
        <v>1</v>
      </c>
      <c r="AF22" s="8">
        <v>1</v>
      </c>
      <c r="AG22" s="8">
        <v>0.7402929040173224</v>
      </c>
      <c r="AH22" s="8">
        <v>0</v>
      </c>
      <c r="AI22" s="8">
        <v>0</v>
      </c>
      <c r="AJ22" s="8">
        <v>1</v>
      </c>
      <c r="AK22" s="8">
        <v>0</v>
      </c>
      <c r="AL22" s="8">
        <v>-0.36602438811021515</v>
      </c>
      <c r="AM22" s="8">
        <v>-0.19527168382016377</v>
      </c>
      <c r="AP22" s="6">
        <f t="shared" si="0"/>
        <v>1.9828052049445573</v>
      </c>
      <c r="AQ22" s="6">
        <f t="shared" si="1"/>
        <v>0.99993737494455726</v>
      </c>
      <c r="AS22" s="6">
        <f t="shared" si="2"/>
        <v>1</v>
      </c>
    </row>
    <row r="23" spans="1:45">
      <c r="A23" s="8">
        <v>1</v>
      </c>
      <c r="B23" s="8">
        <v>1</v>
      </c>
      <c r="C23" s="8">
        <v>0.1351352594942748</v>
      </c>
      <c r="D23" s="8">
        <v>-0.74700737156596442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1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1</v>
      </c>
      <c r="AC23" s="8">
        <v>0</v>
      </c>
      <c r="AD23" s="8">
        <v>1.2779253341516756</v>
      </c>
      <c r="AE23" s="8">
        <v>1</v>
      </c>
      <c r="AF23" s="8">
        <v>0</v>
      </c>
      <c r="AG23" s="8">
        <v>-0.49352860267821486</v>
      </c>
      <c r="AH23" s="8">
        <v>1</v>
      </c>
      <c r="AI23" s="8">
        <v>0</v>
      </c>
      <c r="AJ23" s="8">
        <v>1</v>
      </c>
      <c r="AK23" s="8">
        <v>0</v>
      </c>
      <c r="AL23" s="8">
        <v>-0.11625567616840091</v>
      </c>
      <c r="AM23" s="8">
        <v>5.8094085330707275</v>
      </c>
      <c r="AP23" s="6">
        <f t="shared" si="0"/>
        <v>2.6096324082186477</v>
      </c>
      <c r="AQ23" s="6">
        <f t="shared" si="1"/>
        <v>1.6267645782186477</v>
      </c>
      <c r="AS23" s="6">
        <f t="shared" si="2"/>
        <v>1</v>
      </c>
    </row>
    <row r="24" spans="1:45">
      <c r="A24" s="8">
        <v>1</v>
      </c>
      <c r="B24" s="8">
        <v>1</v>
      </c>
      <c r="C24" s="8">
        <v>0.21950014462629935</v>
      </c>
      <c r="D24" s="8">
        <v>0.88612509316665589</v>
      </c>
      <c r="E24" s="8">
        <v>0</v>
      </c>
      <c r="F24" s="8">
        <v>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1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1</v>
      </c>
      <c r="Z24" s="8">
        <v>0</v>
      </c>
      <c r="AA24" s="8">
        <v>0</v>
      </c>
      <c r="AB24" s="8">
        <v>0</v>
      </c>
      <c r="AC24" s="8">
        <v>0</v>
      </c>
      <c r="AD24" s="8">
        <v>0.68028839525972529</v>
      </c>
      <c r="AE24" s="8">
        <v>1</v>
      </c>
      <c r="AF24" s="8">
        <v>1</v>
      </c>
      <c r="AG24" s="8">
        <v>1.9741144107128594</v>
      </c>
      <c r="AH24" s="8">
        <v>1</v>
      </c>
      <c r="AI24" s="8">
        <v>0</v>
      </c>
      <c r="AJ24" s="8">
        <v>1</v>
      </c>
      <c r="AK24" s="8">
        <v>0</v>
      </c>
      <c r="AL24" s="8">
        <v>-1.0688619263650878</v>
      </c>
      <c r="AM24" s="8">
        <v>-0.15285409302799863</v>
      </c>
      <c r="AP24" s="6">
        <f t="shared" si="0"/>
        <v>1.9873183342108598</v>
      </c>
      <c r="AQ24" s="6">
        <f t="shared" si="1"/>
        <v>1.0044505042108598</v>
      </c>
      <c r="AS24" s="6">
        <f t="shared" si="2"/>
        <v>1</v>
      </c>
    </row>
    <row r="25" spans="1:45">
      <c r="A25" s="8">
        <v>1</v>
      </c>
      <c r="B25" s="8">
        <v>1</v>
      </c>
      <c r="C25" s="8">
        <v>-0.87049400254968767</v>
      </c>
      <c r="D25" s="8">
        <v>-0.65460381267580381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1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1</v>
      </c>
      <c r="Z25" s="8">
        <v>0</v>
      </c>
      <c r="AA25" s="8">
        <v>0</v>
      </c>
      <c r="AB25" s="8">
        <v>0</v>
      </c>
      <c r="AC25" s="8">
        <v>0</v>
      </c>
      <c r="AD25" s="8">
        <v>-0.21616701307820024</v>
      </c>
      <c r="AE25" s="8">
        <v>0</v>
      </c>
      <c r="AF25" s="8">
        <v>0</v>
      </c>
      <c r="AG25" s="8">
        <v>-0.49352860267821486</v>
      </c>
      <c r="AH25" s="8">
        <v>0</v>
      </c>
      <c r="AI25" s="8">
        <v>0</v>
      </c>
      <c r="AJ25" s="8">
        <v>1</v>
      </c>
      <c r="AK25" s="8">
        <v>0</v>
      </c>
      <c r="AL25" s="8">
        <v>-0.19757572191689857</v>
      </c>
      <c r="AM25" s="8">
        <v>-0.19373620542044739</v>
      </c>
      <c r="AP25" s="6">
        <f t="shared" si="0"/>
        <v>-2.0210046723295846E-2</v>
      </c>
      <c r="AQ25" s="6">
        <f t="shared" si="1"/>
        <v>-1.0030778767232957</v>
      </c>
      <c r="AS25" s="6">
        <f t="shared" si="2"/>
        <v>0</v>
      </c>
    </row>
    <row r="26" spans="1:45">
      <c r="A26" s="8">
        <v>1</v>
      </c>
      <c r="B26" s="8">
        <v>1</v>
      </c>
      <c r="C26" s="8">
        <v>-0.89158522383269379</v>
      </c>
      <c r="D26" s="8">
        <v>6.2825106907792748E-3</v>
      </c>
      <c r="E26" s="8">
        <v>1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1</v>
      </c>
      <c r="Z26" s="8">
        <v>0</v>
      </c>
      <c r="AA26" s="8">
        <v>0</v>
      </c>
      <c r="AB26" s="8">
        <v>0</v>
      </c>
      <c r="AC26" s="8">
        <v>0</v>
      </c>
      <c r="AD26" s="8">
        <v>7.9468390062811482E-3</v>
      </c>
      <c r="AE26" s="8">
        <v>1</v>
      </c>
      <c r="AF26" s="8">
        <v>1</v>
      </c>
      <c r="AG26" s="8">
        <v>-0.28789168489562533</v>
      </c>
      <c r="AH26" s="8">
        <v>1</v>
      </c>
      <c r="AI26" s="8">
        <v>0</v>
      </c>
      <c r="AJ26" s="8">
        <v>1</v>
      </c>
      <c r="AK26" s="8">
        <v>0</v>
      </c>
      <c r="AL26" s="8">
        <v>-0.6041759506593869</v>
      </c>
      <c r="AM26" s="8">
        <v>-0.13769124383079931</v>
      </c>
      <c r="AP26" s="6">
        <f t="shared" si="0"/>
        <v>1.9888593371232373</v>
      </c>
      <c r="AQ26" s="6">
        <f t="shared" si="1"/>
        <v>1.0059915071232373</v>
      </c>
      <c r="AS26" s="6">
        <f t="shared" si="2"/>
        <v>1</v>
      </c>
    </row>
    <row r="27" spans="1:45">
      <c r="A27" s="8">
        <v>1</v>
      </c>
      <c r="B27" s="8">
        <v>1</v>
      </c>
      <c r="C27" s="8">
        <v>-0.70851342309620036</v>
      </c>
      <c r="D27" s="8">
        <v>1.2788402184498382</v>
      </c>
      <c r="E27" s="8">
        <v>0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1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1</v>
      </c>
      <c r="AC27" s="8">
        <v>0</v>
      </c>
      <c r="AD27" s="8">
        <v>-0.5269382213020144</v>
      </c>
      <c r="AE27" s="8">
        <v>1</v>
      </c>
      <c r="AF27" s="8">
        <v>1</v>
      </c>
      <c r="AG27" s="8">
        <v>-0.28789168489562533</v>
      </c>
      <c r="AH27" s="8">
        <v>0</v>
      </c>
      <c r="AI27" s="8">
        <v>0</v>
      </c>
      <c r="AJ27" s="8">
        <v>1</v>
      </c>
      <c r="AK27" s="8">
        <v>0</v>
      </c>
      <c r="AL27" s="8">
        <v>-0.48800445673296167</v>
      </c>
      <c r="AM27" s="8">
        <v>-0.19527168382016377</v>
      </c>
      <c r="AP27" s="6">
        <f t="shared" si="0"/>
        <v>1.9827982996158777</v>
      </c>
      <c r="AQ27" s="6">
        <f t="shared" si="1"/>
        <v>0.99993046961587773</v>
      </c>
      <c r="AS27" s="6">
        <f t="shared" si="2"/>
        <v>1</v>
      </c>
    </row>
    <row r="28" spans="1:45">
      <c r="A28" s="8">
        <v>1</v>
      </c>
      <c r="B28" s="8">
        <v>1</v>
      </c>
      <c r="C28" s="8">
        <v>0.87332800439948965</v>
      </c>
      <c r="D28" s="8">
        <v>-0.871551298765746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1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1</v>
      </c>
      <c r="AC28" s="8">
        <v>0</v>
      </c>
      <c r="AD28" s="8">
        <v>-0.60164283866350821</v>
      </c>
      <c r="AE28" s="8">
        <v>1</v>
      </c>
      <c r="AF28" s="8">
        <v>1</v>
      </c>
      <c r="AG28" s="8">
        <v>0.7402929040173224</v>
      </c>
      <c r="AH28" s="8">
        <v>0</v>
      </c>
      <c r="AI28" s="8">
        <v>0</v>
      </c>
      <c r="AJ28" s="8">
        <v>1</v>
      </c>
      <c r="AK28" s="8">
        <v>0</v>
      </c>
      <c r="AL28" s="8">
        <v>0.20902450682558976</v>
      </c>
      <c r="AM28" s="8">
        <v>-1.3317493453772051E-2</v>
      </c>
      <c r="AP28" s="6">
        <f t="shared" si="0"/>
        <v>2.0017892691767911</v>
      </c>
      <c r="AQ28" s="6">
        <f t="shared" si="1"/>
        <v>1.0189214391767911</v>
      </c>
      <c r="AS28" s="6">
        <f t="shared" si="2"/>
        <v>1</v>
      </c>
    </row>
    <row r="29" spans="1:45">
      <c r="A29" s="8">
        <v>1</v>
      </c>
      <c r="B29" s="8">
        <v>1</v>
      </c>
      <c r="C29" s="8">
        <v>0.97119160861217879</v>
      </c>
      <c r="D29" s="8">
        <v>-0.88059077735282698</v>
      </c>
      <c r="E29" s="8">
        <v>1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1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-0.55233779120492232</v>
      </c>
      <c r="AE29" s="8">
        <v>1</v>
      </c>
      <c r="AF29" s="8">
        <v>1</v>
      </c>
      <c r="AG29" s="8">
        <v>1.1515667395825013</v>
      </c>
      <c r="AH29" s="8">
        <v>1</v>
      </c>
      <c r="AI29" s="8">
        <v>0</v>
      </c>
      <c r="AJ29" s="8">
        <v>1</v>
      </c>
      <c r="AK29" s="8">
        <v>0</v>
      </c>
      <c r="AL29" s="8">
        <v>0.67371048253129073</v>
      </c>
      <c r="AM29" s="8">
        <v>-0.16417824622590696</v>
      </c>
      <c r="AP29" s="6">
        <f t="shared" si="0"/>
        <v>1.9860204753864126</v>
      </c>
      <c r="AQ29" s="6">
        <f t="shared" si="1"/>
        <v>1.0031526453864126</v>
      </c>
      <c r="AS29" s="6">
        <f t="shared" si="2"/>
        <v>1</v>
      </c>
    </row>
    <row r="30" spans="1:45">
      <c r="A30" s="8">
        <v>1</v>
      </c>
      <c r="B30" s="8">
        <v>1</v>
      </c>
      <c r="C30" s="8">
        <v>1.5161201280581779E-4</v>
      </c>
      <c r="D30" s="8">
        <v>-0.15241055783797475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1</v>
      </c>
      <c r="V30" s="8">
        <v>0</v>
      </c>
      <c r="W30" s="8">
        <v>0</v>
      </c>
      <c r="X30" s="8">
        <v>0</v>
      </c>
      <c r="Y30" s="8">
        <v>1</v>
      </c>
      <c r="Z30" s="8">
        <v>0</v>
      </c>
      <c r="AA30" s="8">
        <v>0</v>
      </c>
      <c r="AB30" s="8">
        <v>0</v>
      </c>
      <c r="AC30" s="8">
        <v>0</v>
      </c>
      <c r="AD30" s="8">
        <v>0.8296976299827129</v>
      </c>
      <c r="AE30" s="8">
        <v>1</v>
      </c>
      <c r="AF30" s="8">
        <v>1</v>
      </c>
      <c r="AG30" s="8">
        <v>0.12338215066955374</v>
      </c>
      <c r="AH30" s="8">
        <v>1</v>
      </c>
      <c r="AI30" s="8">
        <v>0</v>
      </c>
      <c r="AJ30" s="8">
        <v>1</v>
      </c>
      <c r="AK30" s="8">
        <v>0</v>
      </c>
      <c r="AL30" s="8">
        <v>0.61562473556807806</v>
      </c>
      <c r="AM30" s="8">
        <v>0.24214772529904163</v>
      </c>
      <c r="AP30" s="6">
        <f t="shared" si="0"/>
        <v>2.0284578863816876</v>
      </c>
      <c r="AQ30" s="6">
        <f t="shared" si="1"/>
        <v>1.0455900563816876</v>
      </c>
      <c r="AS30" s="6">
        <f t="shared" si="2"/>
        <v>1</v>
      </c>
    </row>
    <row r="31" spans="1:45">
      <c r="A31" s="8">
        <v>1</v>
      </c>
      <c r="B31" s="8">
        <v>1</v>
      </c>
      <c r="C31" s="8">
        <v>-0.70851342309620036</v>
      </c>
      <c r="D31" s="8">
        <v>-0.95591976557850133</v>
      </c>
      <c r="E31" s="8">
        <v>0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1</v>
      </c>
      <c r="U31" s="8">
        <v>0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-0.63899514734425511</v>
      </c>
      <c r="AE31" s="8">
        <v>1</v>
      </c>
      <c r="AF31" s="8">
        <v>0</v>
      </c>
      <c r="AG31" s="8">
        <v>-0.49352860267821486</v>
      </c>
      <c r="AH31" s="8">
        <v>0</v>
      </c>
      <c r="AI31" s="8">
        <v>0</v>
      </c>
      <c r="AJ31" s="8">
        <v>1</v>
      </c>
      <c r="AK31" s="8">
        <v>0</v>
      </c>
      <c r="AL31" s="8">
        <v>-1.0688619263650878</v>
      </c>
      <c r="AM31" s="8">
        <v>-0.19527168382016377</v>
      </c>
      <c r="AP31" s="6">
        <f t="shared" si="0"/>
        <v>1.9828731914048578</v>
      </c>
      <c r="AQ31" s="6">
        <f t="shared" si="1"/>
        <v>1.0000053614048579</v>
      </c>
      <c r="AS31" s="6">
        <f t="shared" si="2"/>
        <v>1</v>
      </c>
    </row>
    <row r="32" spans="1:45">
      <c r="A32" s="8">
        <v>1</v>
      </c>
      <c r="B32" s="8">
        <v>1</v>
      </c>
      <c r="C32" s="8">
        <v>-0.77937992660710131</v>
      </c>
      <c r="D32" s="8">
        <v>1.2537305557079468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1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</v>
      </c>
      <c r="Z32" s="8">
        <v>0</v>
      </c>
      <c r="AA32" s="8">
        <v>0</v>
      </c>
      <c r="AB32" s="8">
        <v>0</v>
      </c>
      <c r="AC32" s="8">
        <v>0</v>
      </c>
      <c r="AD32" s="8">
        <v>-6.6757778355212655E-2</v>
      </c>
      <c r="AE32" s="8">
        <v>1</v>
      </c>
      <c r="AF32" s="8">
        <v>1</v>
      </c>
      <c r="AG32" s="8">
        <v>-0.28789168489562533</v>
      </c>
      <c r="AH32" s="8">
        <v>0</v>
      </c>
      <c r="AI32" s="8">
        <v>0</v>
      </c>
      <c r="AJ32" s="8">
        <v>1</v>
      </c>
      <c r="AK32" s="8">
        <v>0</v>
      </c>
      <c r="AL32" s="8">
        <v>-0.6041759506593869</v>
      </c>
      <c r="AM32" s="8">
        <v>-0.14191380943001936</v>
      </c>
      <c r="AP32" s="6">
        <f t="shared" si="0"/>
        <v>1.9883872245233427</v>
      </c>
      <c r="AQ32" s="6">
        <f t="shared" si="1"/>
        <v>1.0055193945233427</v>
      </c>
      <c r="AS32" s="6">
        <f t="shared" si="2"/>
        <v>1</v>
      </c>
    </row>
    <row r="33" spans="1:45">
      <c r="A33" s="8">
        <v>1</v>
      </c>
      <c r="B33" s="8">
        <v>0</v>
      </c>
      <c r="C33" s="8">
        <v>-1.0670641849073048</v>
      </c>
      <c r="D33" s="8">
        <v>0.85197595183768349</v>
      </c>
      <c r="E33" s="8">
        <v>0</v>
      </c>
      <c r="F33" s="8">
        <v>1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1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1</v>
      </c>
      <c r="Z33" s="8">
        <v>0</v>
      </c>
      <c r="AA33" s="8">
        <v>0</v>
      </c>
      <c r="AB33" s="8">
        <v>0</v>
      </c>
      <c r="AC33" s="8">
        <v>0</v>
      </c>
      <c r="AD33" s="8">
        <v>-0.44028086516268161</v>
      </c>
      <c r="AE33" s="8">
        <v>1</v>
      </c>
      <c r="AF33" s="8">
        <v>1</v>
      </c>
      <c r="AG33" s="8">
        <v>-8.2254767113035795E-2</v>
      </c>
      <c r="AH33" s="8">
        <v>0</v>
      </c>
      <c r="AI33" s="8">
        <v>0</v>
      </c>
      <c r="AJ33" s="8">
        <v>1</v>
      </c>
      <c r="AK33" s="8">
        <v>0</v>
      </c>
      <c r="AL33" s="8">
        <v>-0.5577073530888168</v>
      </c>
      <c r="AM33" s="8">
        <v>-8.1838217041115768E-2</v>
      </c>
      <c r="AP33" s="6">
        <f t="shared" si="0"/>
        <v>1.9946736072179592</v>
      </c>
      <c r="AQ33" s="6">
        <f t="shared" si="1"/>
        <v>1.0118057772179592</v>
      </c>
      <c r="AS33" s="6">
        <f t="shared" si="2"/>
        <v>1</v>
      </c>
    </row>
    <row r="34" spans="1:45">
      <c r="A34" s="8">
        <v>1</v>
      </c>
      <c r="B34" s="8">
        <v>1</v>
      </c>
      <c r="C34" s="8">
        <v>1.4284491172979816</v>
      </c>
      <c r="D34" s="8">
        <v>-0.10219123235419182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1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1</v>
      </c>
      <c r="Z34" s="8">
        <v>0</v>
      </c>
      <c r="AA34" s="8">
        <v>0</v>
      </c>
      <c r="AB34" s="8">
        <v>0</v>
      </c>
      <c r="AC34" s="8">
        <v>0</v>
      </c>
      <c r="AD34" s="8">
        <v>-0.62704240856641613</v>
      </c>
      <c r="AE34" s="8">
        <v>1</v>
      </c>
      <c r="AF34" s="8">
        <v>0</v>
      </c>
      <c r="AG34" s="8">
        <v>-0.49352860267821486</v>
      </c>
      <c r="AH34" s="8">
        <v>1</v>
      </c>
      <c r="AI34" s="8">
        <v>0</v>
      </c>
      <c r="AJ34" s="8">
        <v>1</v>
      </c>
      <c r="AK34" s="8">
        <v>0</v>
      </c>
      <c r="AL34" s="8">
        <v>0.23806738030719607</v>
      </c>
      <c r="AM34" s="8">
        <v>-0.19527168382016377</v>
      </c>
      <c r="AP34" s="6">
        <f t="shared" si="0"/>
        <v>1.982750371739753</v>
      </c>
      <c r="AQ34" s="6">
        <f t="shared" si="1"/>
        <v>0.99988254173975299</v>
      </c>
      <c r="AS34" s="6">
        <f t="shared" si="2"/>
        <v>1</v>
      </c>
    </row>
    <row r="35" spans="1:45">
      <c r="A35" s="8">
        <v>1</v>
      </c>
      <c r="B35" s="8">
        <v>1</v>
      </c>
      <c r="C35" s="8">
        <v>2.0611857557881659</v>
      </c>
      <c r="D35" s="8">
        <v>1.5550465086106442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0</v>
      </c>
      <c r="K35" s="8">
        <v>1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1</v>
      </c>
      <c r="AC35" s="8">
        <v>0</v>
      </c>
      <c r="AD35" s="8">
        <v>1.7261530383206385</v>
      </c>
      <c r="AE35" s="8">
        <v>1</v>
      </c>
      <c r="AF35" s="8">
        <v>0</v>
      </c>
      <c r="AG35" s="8">
        <v>-0.49352860267821486</v>
      </c>
      <c r="AH35" s="8">
        <v>1</v>
      </c>
      <c r="AI35" s="8">
        <v>0</v>
      </c>
      <c r="AJ35" s="8">
        <v>1</v>
      </c>
      <c r="AK35" s="8">
        <v>0</v>
      </c>
      <c r="AL35" s="8">
        <v>-0.92945613365337754</v>
      </c>
      <c r="AM35" s="8">
        <v>0.19397209050794004</v>
      </c>
      <c r="AP35" s="6">
        <f t="shared" si="0"/>
        <v>2.0234671320854569</v>
      </c>
      <c r="AQ35" s="6">
        <f t="shared" si="1"/>
        <v>1.0405993020854569</v>
      </c>
      <c r="AS35" s="6">
        <f t="shared" si="2"/>
        <v>1</v>
      </c>
    </row>
    <row r="36" spans="1:45">
      <c r="A36" s="8">
        <v>1</v>
      </c>
      <c r="B36" s="8">
        <v>1</v>
      </c>
      <c r="C36" s="8">
        <v>-0.27993980662551576</v>
      </c>
      <c r="D36" s="8">
        <v>-0.7801521263852611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1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-0.37752898657902684</v>
      </c>
      <c r="AE36" s="8">
        <v>1</v>
      </c>
      <c r="AF36" s="8">
        <v>1</v>
      </c>
      <c r="AG36" s="8">
        <v>0.12338215066955374</v>
      </c>
      <c r="AH36" s="8">
        <v>1</v>
      </c>
      <c r="AI36" s="8">
        <v>0</v>
      </c>
      <c r="AJ36" s="8">
        <v>1</v>
      </c>
      <c r="AK36" s="8">
        <v>0</v>
      </c>
      <c r="AL36" s="8">
        <v>1.2313336533781318</v>
      </c>
      <c r="AM36" s="8">
        <v>-0.19527168382016377</v>
      </c>
      <c r="AP36" s="6">
        <f t="shared" si="0"/>
        <v>1.9827491756287503</v>
      </c>
      <c r="AQ36" s="6">
        <f t="shared" si="1"/>
        <v>0.99988134562875031</v>
      </c>
      <c r="AS36" s="6">
        <f t="shared" si="2"/>
        <v>1</v>
      </c>
    </row>
    <row r="37" spans="1:45">
      <c r="A37" s="8">
        <v>1</v>
      </c>
      <c r="B37" s="8">
        <v>1</v>
      </c>
      <c r="C37" s="8">
        <v>0.26843194673264387</v>
      </c>
      <c r="D37" s="8">
        <v>2.0572397634484734</v>
      </c>
      <c r="E37" s="8">
        <v>0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1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1</v>
      </c>
      <c r="AB37" s="8">
        <v>0</v>
      </c>
      <c r="AC37" s="8">
        <v>0</v>
      </c>
      <c r="AD37" s="8">
        <v>0.94175455602495362</v>
      </c>
      <c r="AE37" s="8">
        <v>1</v>
      </c>
      <c r="AF37" s="8">
        <v>1</v>
      </c>
      <c r="AG37" s="8">
        <v>1.357203657365091</v>
      </c>
      <c r="AH37" s="8">
        <v>1</v>
      </c>
      <c r="AI37" s="8">
        <v>0</v>
      </c>
      <c r="AJ37" s="8">
        <v>1</v>
      </c>
      <c r="AK37" s="8">
        <v>0</v>
      </c>
      <c r="AL37" s="8">
        <v>-1.0688619263650878</v>
      </c>
      <c r="AM37" s="8">
        <v>-0.1695524206249143</v>
      </c>
      <c r="AP37" s="6">
        <f t="shared" si="0"/>
        <v>1.9855471627549444</v>
      </c>
      <c r="AQ37" s="6">
        <f t="shared" si="1"/>
        <v>1.0026793327549444</v>
      </c>
      <c r="AS37" s="6">
        <f t="shared" si="2"/>
        <v>1</v>
      </c>
    </row>
    <row r="38" spans="1:45">
      <c r="A38" s="8">
        <v>1</v>
      </c>
      <c r="B38" s="8">
        <v>0</v>
      </c>
      <c r="C38" s="8">
        <v>-0.7717870869452188</v>
      </c>
      <c r="D38" s="8">
        <v>0.18205014988401946</v>
      </c>
      <c r="E38" s="8">
        <v>0</v>
      </c>
      <c r="F38" s="8">
        <v>1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1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0.10805102627068283</v>
      </c>
      <c r="AE38" s="8">
        <v>1</v>
      </c>
      <c r="AF38" s="8">
        <v>1</v>
      </c>
      <c r="AG38" s="8">
        <v>0.94592982179991181</v>
      </c>
      <c r="AH38" s="8">
        <v>0</v>
      </c>
      <c r="AI38" s="8">
        <v>0</v>
      </c>
      <c r="AJ38" s="8">
        <v>1</v>
      </c>
      <c r="AK38" s="8">
        <v>0</v>
      </c>
      <c r="AL38" s="8">
        <v>-0.31955579053964506</v>
      </c>
      <c r="AM38" s="8">
        <v>0.42985995966436985</v>
      </c>
      <c r="AP38" s="6">
        <f t="shared" si="0"/>
        <v>2.0481122268616305</v>
      </c>
      <c r="AQ38" s="6">
        <f t="shared" si="1"/>
        <v>1.0652443968616305</v>
      </c>
      <c r="AS38" s="6">
        <f t="shared" si="2"/>
        <v>1</v>
      </c>
    </row>
    <row r="39" spans="1:45">
      <c r="A39" s="8">
        <v>1</v>
      </c>
      <c r="B39" s="8">
        <v>1</v>
      </c>
      <c r="C39" s="8">
        <v>0.1351352594942748</v>
      </c>
      <c r="D39" s="8">
        <v>-0.75504246364336969</v>
      </c>
      <c r="E39" s="8">
        <v>0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1</v>
      </c>
      <c r="V39" s="8">
        <v>0</v>
      </c>
      <c r="W39" s="8">
        <v>0</v>
      </c>
      <c r="X39" s="8">
        <v>0</v>
      </c>
      <c r="Y39" s="8">
        <v>1</v>
      </c>
      <c r="Z39" s="8">
        <v>0</v>
      </c>
      <c r="AA39" s="8">
        <v>0</v>
      </c>
      <c r="AB39" s="8">
        <v>0</v>
      </c>
      <c r="AC39" s="8">
        <v>0</v>
      </c>
      <c r="AD39" s="8">
        <v>-0.44028086516268161</v>
      </c>
      <c r="AE39" s="8">
        <v>1</v>
      </c>
      <c r="AF39" s="8">
        <v>1</v>
      </c>
      <c r="AG39" s="8">
        <v>0.94592982179991181</v>
      </c>
      <c r="AH39" s="8">
        <v>1</v>
      </c>
      <c r="AI39" s="8">
        <v>0</v>
      </c>
      <c r="AJ39" s="8">
        <v>1</v>
      </c>
      <c r="AK39" s="8">
        <v>0</v>
      </c>
      <c r="AL39" s="8">
        <v>0.90605347038414119</v>
      </c>
      <c r="AM39" s="8">
        <v>0.58609488683551214</v>
      </c>
      <c r="AP39" s="6">
        <f t="shared" ref="AP39:AP70" si="3">SUMPRODUCT($B$3:$AM$3,B39:AM39)</f>
        <v>2.0643309197992603</v>
      </c>
      <c r="AQ39" s="6">
        <f t="shared" ref="AQ39:AQ70" si="4">A39*(AP39+$AO$3)</f>
        <v>1.0814630897992603</v>
      </c>
      <c r="AS39" s="6">
        <f t="shared" si="2"/>
        <v>1</v>
      </c>
    </row>
    <row r="40" spans="1:45">
      <c r="A40" s="8">
        <v>1</v>
      </c>
      <c r="B40" s="8">
        <v>1</v>
      </c>
      <c r="C40" s="8">
        <v>-1.2990676190203723</v>
      </c>
      <c r="D40" s="8">
        <v>-0.94788467350109606</v>
      </c>
      <c r="E40" s="8">
        <v>0</v>
      </c>
      <c r="F40" s="8">
        <v>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1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-0.65244197846932406</v>
      </c>
      <c r="AE40" s="8">
        <v>0</v>
      </c>
      <c r="AF40" s="8">
        <v>0</v>
      </c>
      <c r="AG40" s="8">
        <v>-0.49352860267821486</v>
      </c>
      <c r="AH40" s="8">
        <v>0</v>
      </c>
      <c r="AI40" s="8">
        <v>0</v>
      </c>
      <c r="AJ40" s="8">
        <v>1</v>
      </c>
      <c r="AK40" s="8">
        <v>0</v>
      </c>
      <c r="AL40" s="8">
        <v>-1.0688619263650878</v>
      </c>
      <c r="AM40" s="8">
        <v>-0.19527168382016377</v>
      </c>
      <c r="AP40" s="6">
        <f t="shared" si="3"/>
        <v>-2.0320582739458012E-2</v>
      </c>
      <c r="AQ40" s="6">
        <f t="shared" si="4"/>
        <v>-1.0031884127394579</v>
      </c>
      <c r="AS40" s="6">
        <f t="shared" si="2"/>
        <v>0</v>
      </c>
    </row>
    <row r="41" spans="1:45">
      <c r="A41" s="8">
        <v>1</v>
      </c>
      <c r="B41" s="8">
        <v>1</v>
      </c>
      <c r="C41" s="8">
        <v>-0.75069586566221258</v>
      </c>
      <c r="D41" s="8">
        <v>-0.63752924201131767</v>
      </c>
      <c r="E41" s="8">
        <v>1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1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1</v>
      </c>
      <c r="Z41" s="8">
        <v>0</v>
      </c>
      <c r="AA41" s="8">
        <v>0</v>
      </c>
      <c r="AB41" s="8">
        <v>0</v>
      </c>
      <c r="AC41" s="8">
        <v>0</v>
      </c>
      <c r="AD41" s="8">
        <v>0.25746026099367042</v>
      </c>
      <c r="AE41" s="8">
        <v>1</v>
      </c>
      <c r="AF41" s="8">
        <v>1</v>
      </c>
      <c r="AG41" s="8">
        <v>0.7402929040173224</v>
      </c>
      <c r="AH41" s="8">
        <v>0</v>
      </c>
      <c r="AI41" s="8">
        <v>0</v>
      </c>
      <c r="AJ41" s="8">
        <v>1</v>
      </c>
      <c r="AK41" s="8">
        <v>0</v>
      </c>
      <c r="AL41" s="8">
        <v>-0.6041759506593869</v>
      </c>
      <c r="AM41" s="8">
        <v>-0.19527168382016377</v>
      </c>
      <c r="AP41" s="6">
        <f t="shared" si="3"/>
        <v>1.9828828263330163</v>
      </c>
      <c r="AQ41" s="6">
        <f t="shared" si="4"/>
        <v>1.0000149963330163</v>
      </c>
      <c r="AS41" s="6">
        <f t="shared" si="2"/>
        <v>1</v>
      </c>
    </row>
    <row r="42" spans="1:45">
      <c r="A42" s="8">
        <v>1</v>
      </c>
      <c r="B42" s="8">
        <v>1</v>
      </c>
      <c r="C42" s="8">
        <v>1.3584260939086308</v>
      </c>
      <c r="D42" s="8">
        <v>-0.89766534801731312</v>
      </c>
      <c r="E42" s="8">
        <v>0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1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1</v>
      </c>
      <c r="AA42" s="8">
        <v>0</v>
      </c>
      <c r="AB42" s="8">
        <v>0</v>
      </c>
      <c r="AC42" s="8">
        <v>0</v>
      </c>
      <c r="AD42" s="8">
        <v>3.8178823244424649</v>
      </c>
      <c r="AE42" s="8">
        <v>1</v>
      </c>
      <c r="AF42" s="8">
        <v>1</v>
      </c>
      <c r="AG42" s="8">
        <v>3.6192097529735761</v>
      </c>
      <c r="AH42" s="8">
        <v>0</v>
      </c>
      <c r="AI42" s="8">
        <v>0</v>
      </c>
      <c r="AJ42" s="8">
        <v>1</v>
      </c>
      <c r="AK42" s="8">
        <v>0</v>
      </c>
      <c r="AL42" s="8">
        <v>-1.0688619263650878</v>
      </c>
      <c r="AM42" s="8">
        <v>2.6837503156480595</v>
      </c>
      <c r="AP42" s="6">
        <f t="shared" si="3"/>
        <v>2.2835399848010294</v>
      </c>
      <c r="AQ42" s="6">
        <f t="shared" si="4"/>
        <v>1.3006721548010294</v>
      </c>
      <c r="AS42" s="6">
        <f t="shared" si="2"/>
        <v>1</v>
      </c>
    </row>
    <row r="43" spans="1:45">
      <c r="A43" s="8">
        <v>1</v>
      </c>
      <c r="B43" s="8">
        <v>1</v>
      </c>
      <c r="C43" s="8">
        <v>0.50043538084571138</v>
      </c>
      <c r="D43" s="8">
        <v>-0.72993280090147827</v>
      </c>
      <c r="E43" s="8">
        <v>1</v>
      </c>
      <c r="F43" s="8">
        <v>0</v>
      </c>
      <c r="G43" s="8">
        <v>0</v>
      </c>
      <c r="H43" s="8">
        <v>0</v>
      </c>
      <c r="I43" s="8">
        <v>1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0</v>
      </c>
      <c r="AA43" s="8">
        <v>0</v>
      </c>
      <c r="AB43" s="8">
        <v>0</v>
      </c>
      <c r="AC43" s="8">
        <v>0</v>
      </c>
      <c r="AD43" s="8">
        <v>-0.21616701307820024</v>
      </c>
      <c r="AE43" s="8">
        <v>0</v>
      </c>
      <c r="AF43" s="8">
        <v>0</v>
      </c>
      <c r="AG43" s="8">
        <v>-0.49352860267821486</v>
      </c>
      <c r="AH43" s="8">
        <v>1</v>
      </c>
      <c r="AI43" s="8">
        <v>0</v>
      </c>
      <c r="AJ43" s="8">
        <v>1</v>
      </c>
      <c r="AK43" s="8">
        <v>0</v>
      </c>
      <c r="AL43" s="8">
        <v>1.4346337677493761</v>
      </c>
      <c r="AM43" s="8">
        <v>-0.19527168382016377</v>
      </c>
      <c r="AP43" s="6">
        <f t="shared" si="3"/>
        <v>-2.0480371743264014E-2</v>
      </c>
      <c r="AQ43" s="6">
        <f t="shared" si="4"/>
        <v>-1.003348201743264</v>
      </c>
      <c r="AS43" s="6">
        <f t="shared" si="2"/>
        <v>0</v>
      </c>
    </row>
    <row r="44" spans="1:45">
      <c r="A44" s="8">
        <v>1</v>
      </c>
      <c r="B44" s="8">
        <v>1</v>
      </c>
      <c r="C44" s="8">
        <v>2.8559028050020672</v>
      </c>
      <c r="D44" s="8">
        <v>1.2537305557079468</v>
      </c>
      <c r="E44" s="8">
        <v>0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1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1</v>
      </c>
      <c r="AD44" s="8">
        <v>5.3119746716723402</v>
      </c>
      <c r="AE44" s="8">
        <v>1</v>
      </c>
      <c r="AF44" s="8">
        <v>1</v>
      </c>
      <c r="AG44" s="8">
        <v>0.94592982179991181</v>
      </c>
      <c r="AH44" s="8">
        <v>1</v>
      </c>
      <c r="AI44" s="8">
        <v>0</v>
      </c>
      <c r="AJ44" s="8">
        <v>1</v>
      </c>
      <c r="AK44" s="8">
        <v>0</v>
      </c>
      <c r="AL44" s="8">
        <v>-0.94107328304602011</v>
      </c>
      <c r="AM44" s="8">
        <v>-0.19527168382016377</v>
      </c>
      <c r="AP44" s="6">
        <f t="shared" si="3"/>
        <v>1.9829519233926893</v>
      </c>
      <c r="AQ44" s="6">
        <f t="shared" si="4"/>
        <v>1.0000840933926893</v>
      </c>
      <c r="AS44" s="6">
        <f t="shared" si="2"/>
        <v>1</v>
      </c>
    </row>
    <row r="45" spans="1:45">
      <c r="A45" s="8">
        <v>1</v>
      </c>
      <c r="B45" s="8">
        <v>0</v>
      </c>
      <c r="C45" s="8">
        <v>-0.9194256359262617</v>
      </c>
      <c r="D45" s="8">
        <v>-0.58730991652753473</v>
      </c>
      <c r="E45" s="8">
        <v>0</v>
      </c>
      <c r="F45" s="8">
        <v>1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1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-4.135820845230477E-2</v>
      </c>
      <c r="AE45" s="8">
        <v>1</v>
      </c>
      <c r="AF45" s="8">
        <v>1</v>
      </c>
      <c r="AG45" s="8">
        <v>0.53465598623473276</v>
      </c>
      <c r="AH45" s="8">
        <v>0</v>
      </c>
      <c r="AI45" s="8">
        <v>0</v>
      </c>
      <c r="AJ45" s="8">
        <v>1</v>
      </c>
      <c r="AK45" s="8">
        <v>0</v>
      </c>
      <c r="AL45" s="8">
        <v>0.20902450682558976</v>
      </c>
      <c r="AM45" s="8">
        <v>0.28514112049110046</v>
      </c>
      <c r="AP45" s="6">
        <f t="shared" si="3"/>
        <v>2.032985631824876</v>
      </c>
      <c r="AQ45" s="6">
        <f t="shared" si="4"/>
        <v>1.050117801824876</v>
      </c>
      <c r="AS45" s="6">
        <f t="shared" si="2"/>
        <v>1</v>
      </c>
    </row>
    <row r="46" spans="1:45">
      <c r="A46" s="8">
        <v>1</v>
      </c>
      <c r="B46" s="8">
        <v>0</v>
      </c>
      <c r="C46" s="8">
        <v>-1.3277516799652607</v>
      </c>
      <c r="D46" s="8">
        <v>-0.83840654394644931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1</v>
      </c>
      <c r="AC46" s="8">
        <v>0</v>
      </c>
      <c r="AD46" s="8">
        <v>-0.21616701307820024</v>
      </c>
      <c r="AE46" s="8">
        <v>1</v>
      </c>
      <c r="AF46" s="8">
        <v>1</v>
      </c>
      <c r="AG46" s="8">
        <v>-8.2254767113035795E-2</v>
      </c>
      <c r="AH46" s="8">
        <v>0</v>
      </c>
      <c r="AI46" s="8">
        <v>0</v>
      </c>
      <c r="AJ46" s="8">
        <v>1</v>
      </c>
      <c r="AK46" s="8">
        <v>0</v>
      </c>
      <c r="AL46" s="8">
        <v>-0.48800445673296167</v>
      </c>
      <c r="AM46" s="8">
        <v>-0.19527168382016377</v>
      </c>
      <c r="AP46" s="6">
        <f t="shared" si="3"/>
        <v>1.9828783312549998</v>
      </c>
      <c r="AQ46" s="6">
        <f t="shared" si="4"/>
        <v>1.0000105012549998</v>
      </c>
      <c r="AS46" s="6">
        <f t="shared" si="2"/>
        <v>1</v>
      </c>
    </row>
    <row r="47" spans="1:45">
      <c r="A47" s="8">
        <v>1</v>
      </c>
      <c r="B47" s="8">
        <v>0</v>
      </c>
      <c r="C47" s="8">
        <v>-0.68067301100263233</v>
      </c>
      <c r="D47" s="8">
        <v>0.85197595183768349</v>
      </c>
      <c r="E47" s="8">
        <v>0</v>
      </c>
      <c r="F47" s="8">
        <v>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1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1.8755622730436261</v>
      </c>
      <c r="AE47" s="8">
        <v>1</v>
      </c>
      <c r="AF47" s="8">
        <v>1</v>
      </c>
      <c r="AG47" s="8">
        <v>0.53465598623473276</v>
      </c>
      <c r="AH47" s="8">
        <v>1</v>
      </c>
      <c r="AI47" s="8">
        <v>0</v>
      </c>
      <c r="AJ47" s="8">
        <v>1</v>
      </c>
      <c r="AK47" s="8">
        <v>0</v>
      </c>
      <c r="AL47" s="8">
        <v>-0.37183296280653644</v>
      </c>
      <c r="AM47" s="8">
        <v>-0.19527168382016377</v>
      </c>
      <c r="AP47" s="6">
        <f t="shared" si="3"/>
        <v>1.9828903315383437</v>
      </c>
      <c r="AQ47" s="6">
        <f t="shared" si="4"/>
        <v>1.0000225015383437</v>
      </c>
      <c r="AS47" s="6">
        <f t="shared" si="2"/>
        <v>1</v>
      </c>
    </row>
    <row r="48" spans="1:45">
      <c r="A48" s="8">
        <v>1</v>
      </c>
      <c r="B48" s="8">
        <v>1</v>
      </c>
      <c r="C48" s="8">
        <v>-0.93376766639870601</v>
      </c>
      <c r="D48" s="8">
        <v>1.0528532537728152</v>
      </c>
      <c r="E48" s="8">
        <v>1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1</v>
      </c>
      <c r="Z48" s="8">
        <v>0</v>
      </c>
      <c r="AA48" s="8">
        <v>0</v>
      </c>
      <c r="AB48" s="8">
        <v>0</v>
      </c>
      <c r="AC48" s="8">
        <v>0</v>
      </c>
      <c r="AD48" s="8">
        <v>8.2651456367774948E-2</v>
      </c>
      <c r="AE48" s="8">
        <v>1</v>
      </c>
      <c r="AF48" s="8">
        <v>0</v>
      </c>
      <c r="AG48" s="8">
        <v>-0.49352860267821486</v>
      </c>
      <c r="AH48" s="8">
        <v>0</v>
      </c>
      <c r="AI48" s="8">
        <v>1</v>
      </c>
      <c r="AJ48" s="8">
        <v>0</v>
      </c>
      <c r="AK48" s="8">
        <v>0</v>
      </c>
      <c r="AL48" s="8">
        <v>-0.83651893851223735</v>
      </c>
      <c r="AM48" s="8">
        <v>-0.19527168382016377</v>
      </c>
      <c r="AP48" s="6">
        <f t="shared" si="3"/>
        <v>1.982838687810216</v>
      </c>
      <c r="AQ48" s="6">
        <f t="shared" si="4"/>
        <v>0.999970857810216</v>
      </c>
      <c r="AS48" s="6">
        <f t="shared" si="2"/>
        <v>1</v>
      </c>
    </row>
    <row r="49" spans="1:45">
      <c r="A49" s="8">
        <v>1</v>
      </c>
      <c r="B49" s="8">
        <v>1</v>
      </c>
      <c r="C49" s="8">
        <v>1.4006085364746432</v>
      </c>
      <c r="D49" s="8">
        <v>-0.25284920880554057</v>
      </c>
      <c r="E49" s="8">
        <v>0</v>
      </c>
      <c r="F49" s="8">
        <v>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1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1</v>
      </c>
      <c r="Z49" s="8">
        <v>0</v>
      </c>
      <c r="AA49" s="8">
        <v>0</v>
      </c>
      <c r="AB49" s="8">
        <v>0</v>
      </c>
      <c r="AC49" s="8">
        <v>0</v>
      </c>
      <c r="AD49" s="8">
        <v>0.38146992581375011</v>
      </c>
      <c r="AE49" s="8">
        <v>1</v>
      </c>
      <c r="AF49" s="8">
        <v>0</v>
      </c>
      <c r="AG49" s="8">
        <v>-0.49352860267821486</v>
      </c>
      <c r="AH49" s="8">
        <v>0</v>
      </c>
      <c r="AI49" s="8">
        <v>1</v>
      </c>
      <c r="AJ49" s="8">
        <v>0</v>
      </c>
      <c r="AK49" s="8">
        <v>0</v>
      </c>
      <c r="AL49" s="8">
        <v>0.26711025378880238</v>
      </c>
      <c r="AM49" s="8">
        <v>-0.19527168382016377</v>
      </c>
      <c r="AP49" s="6">
        <f t="shared" si="3"/>
        <v>1.9827804589765146</v>
      </c>
      <c r="AQ49" s="6">
        <f t="shared" si="4"/>
        <v>0.99991262897651456</v>
      </c>
      <c r="AS49" s="6">
        <f t="shared" si="2"/>
        <v>1</v>
      </c>
    </row>
    <row r="50" spans="1:45">
      <c r="A50" s="8">
        <v>1</v>
      </c>
      <c r="B50" s="8">
        <v>1</v>
      </c>
      <c r="C50" s="8">
        <v>2.124459419637184</v>
      </c>
      <c r="D50" s="8">
        <v>1.5048271831268614</v>
      </c>
      <c r="E50" s="8">
        <v>0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1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1</v>
      </c>
      <c r="Z50" s="8">
        <v>0</v>
      </c>
      <c r="AA50" s="8">
        <v>0</v>
      </c>
      <c r="AB50" s="8">
        <v>0</v>
      </c>
      <c r="AC50" s="8">
        <v>0</v>
      </c>
      <c r="AD50" s="8">
        <v>-0.29087163043969405</v>
      </c>
      <c r="AE50" s="8">
        <v>1</v>
      </c>
      <c r="AF50" s="8">
        <v>1</v>
      </c>
      <c r="AG50" s="8">
        <v>0.32901906845214329</v>
      </c>
      <c r="AH50" s="8">
        <v>1</v>
      </c>
      <c r="AI50" s="8">
        <v>0</v>
      </c>
      <c r="AJ50" s="8">
        <v>1</v>
      </c>
      <c r="AK50" s="8">
        <v>0</v>
      </c>
      <c r="AL50" s="8">
        <v>9.2853012899164533E-2</v>
      </c>
      <c r="AM50" s="8">
        <v>-0.19527168382016377</v>
      </c>
      <c r="AP50" s="6">
        <f t="shared" si="3"/>
        <v>1.9827340274523602</v>
      </c>
      <c r="AQ50" s="6">
        <f t="shared" si="4"/>
        <v>0.99986619745236016</v>
      </c>
      <c r="AS50" s="6">
        <f t="shared" si="2"/>
        <v>1</v>
      </c>
    </row>
    <row r="51" spans="1:45">
      <c r="A51" s="8">
        <v>1</v>
      </c>
      <c r="B51" s="8">
        <v>1</v>
      </c>
      <c r="C51" s="8">
        <v>1.941387787630461</v>
      </c>
      <c r="D51" s="8">
        <v>0.935340032140763</v>
      </c>
      <c r="E51" s="8">
        <v>0</v>
      </c>
      <c r="F51" s="8">
        <v>1</v>
      </c>
      <c r="G51" s="8">
        <v>0</v>
      </c>
      <c r="H51" s="8">
        <v>1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1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3.6430735198165691</v>
      </c>
      <c r="AE51" s="8">
        <v>1</v>
      </c>
      <c r="AF51" s="8">
        <v>1</v>
      </c>
      <c r="AG51" s="8">
        <v>1.76847749293027</v>
      </c>
      <c r="AH51" s="8">
        <v>1</v>
      </c>
      <c r="AI51" s="8">
        <v>0</v>
      </c>
      <c r="AJ51" s="8">
        <v>1</v>
      </c>
      <c r="AK51" s="8">
        <v>0</v>
      </c>
      <c r="AL51" s="8">
        <v>-0.89460468547545002</v>
      </c>
      <c r="AM51" s="8">
        <v>-0.13769124383079931</v>
      </c>
      <c r="AP51" s="6">
        <f t="shared" si="3"/>
        <v>1.9889449905338268</v>
      </c>
      <c r="AQ51" s="6">
        <f t="shared" si="4"/>
        <v>1.0060771605338268</v>
      </c>
      <c r="AS51" s="6">
        <f t="shared" si="2"/>
        <v>1</v>
      </c>
    </row>
    <row r="52" spans="1:45">
      <c r="A52" s="8">
        <v>1</v>
      </c>
      <c r="B52" s="8">
        <v>0</v>
      </c>
      <c r="C52" s="8">
        <v>0.35279683186466843</v>
      </c>
      <c r="D52" s="8">
        <v>-0.77211703430785583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1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0</v>
      </c>
      <c r="AB52" s="8">
        <v>0</v>
      </c>
      <c r="AC52" s="8">
        <v>0</v>
      </c>
      <c r="AD52" s="8">
        <v>-0.44028086516268161</v>
      </c>
      <c r="AE52" s="8">
        <v>1</v>
      </c>
      <c r="AF52" s="8">
        <v>1</v>
      </c>
      <c r="AG52" s="8">
        <v>0.32901906845214329</v>
      </c>
      <c r="AH52" s="8">
        <v>0</v>
      </c>
      <c r="AI52" s="8">
        <v>0</v>
      </c>
      <c r="AJ52" s="8">
        <v>1</v>
      </c>
      <c r="AK52" s="8">
        <v>0</v>
      </c>
      <c r="AL52" s="8">
        <v>-1.0688619263650878</v>
      </c>
      <c r="AM52" s="8">
        <v>0.10856110452371608</v>
      </c>
      <c r="AP52" s="6">
        <f t="shared" si="3"/>
        <v>2.0145983321647338</v>
      </c>
      <c r="AQ52" s="6">
        <f t="shared" si="4"/>
        <v>1.0317305021647338</v>
      </c>
      <c r="AS52" s="6">
        <f t="shared" si="2"/>
        <v>1</v>
      </c>
    </row>
    <row r="53" spans="1:45">
      <c r="A53" s="8">
        <v>1</v>
      </c>
      <c r="B53" s="8">
        <v>1</v>
      </c>
      <c r="C53" s="8">
        <v>0.62698270854374827</v>
      </c>
      <c r="D53" s="8">
        <v>4.8466744097156914E-2</v>
      </c>
      <c r="E53" s="8">
        <v>0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1</v>
      </c>
      <c r="U53" s="8">
        <v>0</v>
      </c>
      <c r="V53" s="8">
        <v>0</v>
      </c>
      <c r="W53" s="8">
        <v>0</v>
      </c>
      <c r="X53" s="8">
        <v>0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0.38146992581375011</v>
      </c>
      <c r="AE53" s="8">
        <v>1</v>
      </c>
      <c r="AF53" s="8">
        <v>1</v>
      </c>
      <c r="AG53" s="8">
        <v>1.5628405751476804</v>
      </c>
      <c r="AH53" s="8">
        <v>1</v>
      </c>
      <c r="AI53" s="8">
        <v>0</v>
      </c>
      <c r="AJ53" s="8">
        <v>1</v>
      </c>
      <c r="AK53" s="8">
        <v>0</v>
      </c>
      <c r="AL53" s="8">
        <v>-1.0688619263650878</v>
      </c>
      <c r="AM53" s="8">
        <v>-0.19527168382016377</v>
      </c>
      <c r="AP53" s="6">
        <f t="shared" si="3"/>
        <v>1.9828894302301832</v>
      </c>
      <c r="AQ53" s="6">
        <f t="shared" si="4"/>
        <v>1.0000216002301832</v>
      </c>
      <c r="AS53" s="6">
        <f t="shared" si="2"/>
        <v>1</v>
      </c>
    </row>
    <row r="54" spans="1:45">
      <c r="A54" s="8">
        <v>1</v>
      </c>
      <c r="B54" s="8">
        <v>0</v>
      </c>
      <c r="C54" s="8">
        <v>-0.57521690458760166</v>
      </c>
      <c r="D54" s="8">
        <v>1.5550465086106442</v>
      </c>
      <c r="E54" s="8">
        <v>0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1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-0.21616701307820024</v>
      </c>
      <c r="AE54" s="8">
        <v>1</v>
      </c>
      <c r="AF54" s="8">
        <v>1</v>
      </c>
      <c r="AG54" s="8">
        <v>1.9741144107128594</v>
      </c>
      <c r="AH54" s="8">
        <v>1</v>
      </c>
      <c r="AI54" s="8">
        <v>0</v>
      </c>
      <c r="AJ54" s="8">
        <v>1</v>
      </c>
      <c r="AK54" s="8">
        <v>0</v>
      </c>
      <c r="AL54" s="8">
        <v>-0.37183296280653644</v>
      </c>
      <c r="AM54" s="8">
        <v>-8.644465224026493E-2</v>
      </c>
      <c r="AP54" s="6">
        <f t="shared" si="3"/>
        <v>1.9941950682292537</v>
      </c>
      <c r="AQ54" s="6">
        <f t="shared" si="4"/>
        <v>1.0113272382292537</v>
      </c>
      <c r="AS54" s="6">
        <f t="shared" si="2"/>
        <v>1</v>
      </c>
    </row>
    <row r="55" spans="1:45">
      <c r="A55" s="8">
        <v>1</v>
      </c>
      <c r="B55" s="8">
        <v>1</v>
      </c>
      <c r="C55" s="8">
        <v>-0.27993980662551576</v>
      </c>
      <c r="D55" s="8">
        <v>5.6501836174562184E-2</v>
      </c>
      <c r="E55" s="8">
        <v>1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1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1</v>
      </c>
      <c r="AA55" s="8">
        <v>0</v>
      </c>
      <c r="AB55" s="8">
        <v>0</v>
      </c>
      <c r="AC55" s="8">
        <v>0</v>
      </c>
      <c r="AD55" s="8">
        <v>-0.21616701307820024</v>
      </c>
      <c r="AE55" s="8">
        <v>1</v>
      </c>
      <c r="AF55" s="8">
        <v>1</v>
      </c>
      <c r="AG55" s="8">
        <v>1.1515667395825013</v>
      </c>
      <c r="AH55" s="8">
        <v>1</v>
      </c>
      <c r="AI55" s="8">
        <v>0</v>
      </c>
      <c r="AJ55" s="8">
        <v>1</v>
      </c>
      <c r="AK55" s="8">
        <v>0</v>
      </c>
      <c r="AL55" s="8">
        <v>-0.23242717009482614</v>
      </c>
      <c r="AM55" s="8">
        <v>-0.19392814022041194</v>
      </c>
      <c r="AP55" s="6">
        <f t="shared" si="3"/>
        <v>1.9829726527998564</v>
      </c>
      <c r="AQ55" s="6">
        <f t="shared" si="4"/>
        <v>1.0001048227998564</v>
      </c>
      <c r="AS55" s="6">
        <f t="shared" si="2"/>
        <v>1</v>
      </c>
    </row>
    <row r="56" spans="1:45">
      <c r="A56" s="8">
        <v>1</v>
      </c>
      <c r="B56" s="8">
        <v>1</v>
      </c>
      <c r="C56" s="8">
        <v>-0.13905044845503459</v>
      </c>
      <c r="D56" s="8">
        <v>-0.58730991652753473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8">
        <v>0</v>
      </c>
      <c r="AD56" s="8">
        <v>0.6309833478011394</v>
      </c>
      <c r="AE56" s="8">
        <v>1</v>
      </c>
      <c r="AF56" s="8">
        <v>0</v>
      </c>
      <c r="AG56" s="8">
        <v>-0.49352860267821486</v>
      </c>
      <c r="AH56" s="8">
        <v>0</v>
      </c>
      <c r="AI56" s="8">
        <v>0</v>
      </c>
      <c r="AJ56" s="8">
        <v>1</v>
      </c>
      <c r="AK56" s="8">
        <v>0</v>
      </c>
      <c r="AL56" s="8">
        <v>0.44136749467844028</v>
      </c>
      <c r="AM56" s="8">
        <v>-0.15688472382725413</v>
      </c>
      <c r="AP56" s="6">
        <f t="shared" si="3"/>
        <v>1.9868151991692053</v>
      </c>
      <c r="AQ56" s="6">
        <f t="shared" si="4"/>
        <v>1.0039473691692054</v>
      </c>
      <c r="AS56" s="6">
        <f t="shared" si="2"/>
        <v>1</v>
      </c>
    </row>
    <row r="57" spans="1:45">
      <c r="A57" s="8">
        <v>1</v>
      </c>
      <c r="B57" s="8">
        <v>1</v>
      </c>
      <c r="C57" s="8">
        <v>3.8117571222776752</v>
      </c>
      <c r="D57" s="8">
        <v>3.5216354954328852</v>
      </c>
      <c r="E57" s="8">
        <v>0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1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1</v>
      </c>
      <c r="AD57" s="8">
        <v>3.1455407681890204</v>
      </c>
      <c r="AE57" s="8">
        <v>1</v>
      </c>
      <c r="AF57" s="8">
        <v>1</v>
      </c>
      <c r="AG57" s="8">
        <v>-0.28789168489562533</v>
      </c>
      <c r="AH57" s="8">
        <v>1</v>
      </c>
      <c r="AI57" s="8">
        <v>0</v>
      </c>
      <c r="AJ57" s="8">
        <v>1</v>
      </c>
      <c r="AK57" s="8">
        <v>0</v>
      </c>
      <c r="AL57" s="8">
        <v>-1.0688619263650878</v>
      </c>
      <c r="AM57" s="8">
        <v>-0.17435079062402803</v>
      </c>
      <c r="AP57" s="6">
        <f t="shared" si="3"/>
        <v>1.9850013679125516</v>
      </c>
      <c r="AQ57" s="6">
        <f t="shared" si="4"/>
        <v>1.0021335379125516</v>
      </c>
      <c r="AS57" s="6">
        <f t="shared" si="2"/>
        <v>1</v>
      </c>
    </row>
    <row r="58" spans="1:45">
      <c r="A58" s="8">
        <v>1</v>
      </c>
      <c r="B58" s="8">
        <v>1</v>
      </c>
      <c r="C58" s="8">
        <v>-1.0459729636242985</v>
      </c>
      <c r="D58" s="8">
        <v>-0.95591976557850133</v>
      </c>
      <c r="E58" s="8">
        <v>1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1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1</v>
      </c>
      <c r="AA58" s="8">
        <v>0</v>
      </c>
      <c r="AB58" s="8">
        <v>0</v>
      </c>
      <c r="AC58" s="8">
        <v>0</v>
      </c>
      <c r="AD58" s="8">
        <v>-0.66439471724716304</v>
      </c>
      <c r="AE58" s="8">
        <v>0</v>
      </c>
      <c r="AF58" s="8">
        <v>0</v>
      </c>
      <c r="AG58" s="8">
        <v>-0.49352860267821486</v>
      </c>
      <c r="AH58" s="8">
        <v>1</v>
      </c>
      <c r="AI58" s="8">
        <v>1</v>
      </c>
      <c r="AJ58" s="8">
        <v>0</v>
      </c>
      <c r="AK58" s="8">
        <v>0</v>
      </c>
      <c r="AL58" s="8">
        <v>1.8354254217955432</v>
      </c>
      <c r="AM58" s="8">
        <v>-0.19507974902019923</v>
      </c>
      <c r="AP58" s="6">
        <f t="shared" si="3"/>
        <v>-2.0468482027290846E-2</v>
      </c>
      <c r="AQ58" s="6">
        <f t="shared" si="4"/>
        <v>-1.0033363120272909</v>
      </c>
      <c r="AS58" s="6">
        <f t="shared" si="2"/>
        <v>0</v>
      </c>
    </row>
    <row r="59" spans="1:45">
      <c r="A59" s="8">
        <v>1</v>
      </c>
      <c r="B59" s="8">
        <v>1</v>
      </c>
      <c r="C59" s="8">
        <v>-0.27993980662551576</v>
      </c>
      <c r="D59" s="8">
        <v>7.3576406839048369E-2</v>
      </c>
      <c r="E59" s="8">
        <v>0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1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0</v>
      </c>
      <c r="AB59" s="8">
        <v>0</v>
      </c>
      <c r="AC59" s="8">
        <v>0</v>
      </c>
      <c r="AD59" s="8">
        <v>0.7549930126212191</v>
      </c>
      <c r="AE59" s="8">
        <v>1</v>
      </c>
      <c r="AF59" s="8">
        <v>1</v>
      </c>
      <c r="AG59" s="8">
        <v>-8.2254767113035795E-2</v>
      </c>
      <c r="AH59" s="8">
        <v>0</v>
      </c>
      <c r="AI59" s="8">
        <v>0</v>
      </c>
      <c r="AJ59" s="8">
        <v>1</v>
      </c>
      <c r="AK59" s="8">
        <v>0</v>
      </c>
      <c r="AL59" s="8">
        <v>1.3707394460898421</v>
      </c>
      <c r="AM59" s="8">
        <v>-0.19392814022041194</v>
      </c>
      <c r="AP59" s="6">
        <f t="shared" si="3"/>
        <v>1.9828910990903641</v>
      </c>
      <c r="AQ59" s="6">
        <f t="shared" si="4"/>
        <v>1.0000232690903641</v>
      </c>
      <c r="AS59" s="6">
        <f t="shared" si="2"/>
        <v>1</v>
      </c>
    </row>
    <row r="60" spans="1:45">
      <c r="A60" s="8">
        <v>1</v>
      </c>
      <c r="B60" s="8">
        <v>1</v>
      </c>
      <c r="C60" s="8">
        <v>-0.36430469175754032</v>
      </c>
      <c r="D60" s="8">
        <v>-0.62145905785650712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1</v>
      </c>
      <c r="AC60" s="8">
        <v>0</v>
      </c>
      <c r="AD60" s="8">
        <v>0.85509719988562083</v>
      </c>
      <c r="AE60" s="8">
        <v>1</v>
      </c>
      <c r="AF60" s="8">
        <v>1</v>
      </c>
      <c r="AG60" s="8">
        <v>1.357203657365091</v>
      </c>
      <c r="AH60" s="8">
        <v>0</v>
      </c>
      <c r="AI60" s="8">
        <v>0</v>
      </c>
      <c r="AJ60" s="8">
        <v>1</v>
      </c>
      <c r="AK60" s="8">
        <v>0</v>
      </c>
      <c r="AL60" s="8">
        <v>1.2487593774670958</v>
      </c>
      <c r="AM60" s="8">
        <v>-3.6541604249482385E-2</v>
      </c>
      <c r="AP60" s="6">
        <f t="shared" si="3"/>
        <v>1.9993675137877189</v>
      </c>
      <c r="AQ60" s="6">
        <f t="shared" si="4"/>
        <v>1.0164996837877189</v>
      </c>
      <c r="AS60" s="6">
        <f t="shared" si="2"/>
        <v>1</v>
      </c>
    </row>
    <row r="61" spans="1:45">
      <c r="A61" s="8">
        <v>1</v>
      </c>
      <c r="B61" s="8">
        <v>1</v>
      </c>
      <c r="C61" s="8">
        <v>-0.86374481173912587</v>
      </c>
      <c r="D61" s="8">
        <v>1.1532919047403809</v>
      </c>
      <c r="E61" s="8">
        <v>0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1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0</v>
      </c>
      <c r="AC61" s="8">
        <v>0</v>
      </c>
      <c r="AD61" s="8">
        <v>0.23206069109076255</v>
      </c>
      <c r="AE61" s="8">
        <v>1</v>
      </c>
      <c r="AF61" s="8">
        <v>0</v>
      </c>
      <c r="AG61" s="8">
        <v>-0.49352860267821486</v>
      </c>
      <c r="AH61" s="8">
        <v>1</v>
      </c>
      <c r="AI61" s="8">
        <v>0</v>
      </c>
      <c r="AJ61" s="8">
        <v>1</v>
      </c>
      <c r="AK61" s="8">
        <v>0</v>
      </c>
      <c r="AL61" s="8">
        <v>-1.0688619263650878</v>
      </c>
      <c r="AM61" s="8">
        <v>-0.19527168382016377</v>
      </c>
      <c r="AP61" s="6">
        <f t="shared" si="3"/>
        <v>1.9828527467187596</v>
      </c>
      <c r="AQ61" s="6">
        <f t="shared" si="4"/>
        <v>0.99998491671875955</v>
      </c>
      <c r="AS61" s="6">
        <f t="shared" si="2"/>
        <v>1</v>
      </c>
    </row>
    <row r="62" spans="1:45">
      <c r="A62" s="8">
        <v>1</v>
      </c>
      <c r="B62" s="8">
        <v>0</v>
      </c>
      <c r="C62" s="8">
        <v>-0.13230125764447276</v>
      </c>
      <c r="D62" s="8">
        <v>0.1067211616583451</v>
      </c>
      <c r="E62" s="8">
        <v>0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1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1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7.9468390062811482E-3</v>
      </c>
      <c r="AE62" s="8">
        <v>1</v>
      </c>
      <c r="AF62" s="8">
        <v>1</v>
      </c>
      <c r="AG62" s="8">
        <v>0.53465598623473276</v>
      </c>
      <c r="AH62" s="8">
        <v>1</v>
      </c>
      <c r="AI62" s="8">
        <v>0</v>
      </c>
      <c r="AJ62" s="8">
        <v>1</v>
      </c>
      <c r="AK62" s="8">
        <v>0</v>
      </c>
      <c r="AL62" s="8">
        <v>-0.49381303142928296</v>
      </c>
      <c r="AM62" s="8">
        <v>-9.9304283837889654E-2</v>
      </c>
      <c r="AP62" s="6">
        <f t="shared" si="3"/>
        <v>1.9928713390700323</v>
      </c>
      <c r="AQ62" s="6">
        <f t="shared" si="4"/>
        <v>1.0100035090700323</v>
      </c>
      <c r="AS62" s="6">
        <f t="shared" si="2"/>
        <v>1</v>
      </c>
    </row>
    <row r="63" spans="1:45">
      <c r="A63" s="8">
        <v>1</v>
      </c>
      <c r="B63" s="8">
        <v>0</v>
      </c>
      <c r="C63" s="8">
        <v>-0.55412568330459555</v>
      </c>
      <c r="D63" s="8">
        <v>-0.7801521263852611</v>
      </c>
      <c r="E63" s="8">
        <v>0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1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1</v>
      </c>
      <c r="AC63" s="8">
        <v>0</v>
      </c>
      <c r="AD63" s="8">
        <v>-0.35362350902334883</v>
      </c>
      <c r="AE63" s="8">
        <v>1</v>
      </c>
      <c r="AF63" s="8">
        <v>0</v>
      </c>
      <c r="AG63" s="8">
        <v>-0.49352860267821486</v>
      </c>
      <c r="AH63" s="8">
        <v>1</v>
      </c>
      <c r="AI63" s="8">
        <v>0</v>
      </c>
      <c r="AJ63" s="8">
        <v>1</v>
      </c>
      <c r="AK63" s="8">
        <v>0</v>
      </c>
      <c r="AL63" s="8">
        <v>-0.13948997495368595</v>
      </c>
      <c r="AM63" s="8">
        <v>0.92946624397208888</v>
      </c>
      <c r="AP63" s="6">
        <f t="shared" si="3"/>
        <v>2.1002380626843076</v>
      </c>
      <c r="AQ63" s="6">
        <f t="shared" si="4"/>
        <v>1.1173702326843076</v>
      </c>
      <c r="AS63" s="6">
        <f t="shared" si="2"/>
        <v>1</v>
      </c>
    </row>
    <row r="64" spans="1:45">
      <c r="A64" s="8">
        <v>1</v>
      </c>
      <c r="B64" s="8">
        <v>0</v>
      </c>
      <c r="C64" s="8">
        <v>-0.7717870869452188</v>
      </c>
      <c r="D64" s="8">
        <v>1.3039498811917296</v>
      </c>
      <c r="E64" s="8">
        <v>1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1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1</v>
      </c>
      <c r="AC64" s="8">
        <v>0</v>
      </c>
      <c r="AD64" s="8">
        <v>-0.44028086516268161</v>
      </c>
      <c r="AE64" s="8">
        <v>1</v>
      </c>
      <c r="AF64" s="8">
        <v>1</v>
      </c>
      <c r="AG64" s="8">
        <v>0.32901906845214329</v>
      </c>
      <c r="AH64" s="8">
        <v>0</v>
      </c>
      <c r="AI64" s="8">
        <v>0</v>
      </c>
      <c r="AJ64" s="8">
        <v>1</v>
      </c>
      <c r="AK64" s="8">
        <v>0</v>
      </c>
      <c r="AL64" s="8">
        <v>-1.0688619263650878</v>
      </c>
      <c r="AM64" s="8">
        <v>-0.13366061303154378</v>
      </c>
      <c r="AP64" s="6">
        <f t="shared" si="3"/>
        <v>1.9892863662837741</v>
      </c>
      <c r="AQ64" s="6">
        <f t="shared" si="4"/>
        <v>1.0064185362837741</v>
      </c>
      <c r="AS64" s="6">
        <f t="shared" si="2"/>
        <v>1</v>
      </c>
    </row>
    <row r="65" spans="1:45">
      <c r="A65" s="8">
        <v>1</v>
      </c>
      <c r="B65" s="8">
        <v>1</v>
      </c>
      <c r="C65" s="8">
        <v>0.70459823413544054</v>
      </c>
      <c r="D65" s="8">
        <v>0.29152827943866622</v>
      </c>
      <c r="E65" s="8">
        <v>0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1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0</v>
      </c>
      <c r="AA65" s="8">
        <v>0</v>
      </c>
      <c r="AB65" s="8">
        <v>0</v>
      </c>
      <c r="AC65" s="8">
        <v>0</v>
      </c>
      <c r="AD65" s="8">
        <v>-0.65244197846932406</v>
      </c>
      <c r="AE65" s="8">
        <v>1</v>
      </c>
      <c r="AF65" s="8">
        <v>1</v>
      </c>
      <c r="AG65" s="8">
        <v>-0.28789168489562533</v>
      </c>
      <c r="AH65" s="8">
        <v>0</v>
      </c>
      <c r="AI65" s="8">
        <v>0</v>
      </c>
      <c r="AJ65" s="8">
        <v>1</v>
      </c>
      <c r="AK65" s="8">
        <v>0</v>
      </c>
      <c r="AL65" s="8">
        <v>9.2853012899164533E-2</v>
      </c>
      <c r="AM65" s="8">
        <v>-0.13769124383079931</v>
      </c>
      <c r="AP65" s="6">
        <f t="shared" si="3"/>
        <v>1.9887726283600633</v>
      </c>
      <c r="AQ65" s="6">
        <f t="shared" si="4"/>
        <v>1.0059047983600633</v>
      </c>
      <c r="AS65" s="6">
        <f t="shared" si="2"/>
        <v>1</v>
      </c>
    </row>
    <row r="66" spans="1:45">
      <c r="A66" s="8">
        <v>1</v>
      </c>
      <c r="B66" s="8">
        <v>1</v>
      </c>
      <c r="C66" s="8">
        <v>-0.4908520194555771</v>
      </c>
      <c r="D66" s="8">
        <v>-0.85548111461093546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1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-0.22811975185603925</v>
      </c>
      <c r="AE66" s="8">
        <v>1</v>
      </c>
      <c r="AF66" s="8">
        <v>1</v>
      </c>
      <c r="AG66" s="8">
        <v>0.53465598623473276</v>
      </c>
      <c r="AH66" s="8">
        <v>1</v>
      </c>
      <c r="AI66" s="8">
        <v>0</v>
      </c>
      <c r="AJ66" s="8">
        <v>1</v>
      </c>
      <c r="AK66" s="8">
        <v>0</v>
      </c>
      <c r="AL66" s="8">
        <v>0.74341337888714587</v>
      </c>
      <c r="AM66" s="8">
        <v>-0.19527168382016377</v>
      </c>
      <c r="AP66" s="6">
        <f t="shared" si="3"/>
        <v>1.982791401967829</v>
      </c>
      <c r="AQ66" s="6">
        <f t="shared" si="4"/>
        <v>0.99992357196782899</v>
      </c>
      <c r="AS66" s="6">
        <f t="shared" si="2"/>
        <v>1</v>
      </c>
    </row>
    <row r="67" spans="1:45">
      <c r="A67" s="8">
        <v>1</v>
      </c>
      <c r="B67" s="8">
        <v>1</v>
      </c>
      <c r="C67" s="8">
        <v>-0.33646427966397235</v>
      </c>
      <c r="D67" s="8">
        <v>-0.54613006963083277</v>
      </c>
      <c r="E67" s="8">
        <v>1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1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0</v>
      </c>
      <c r="AA67" s="8">
        <v>0</v>
      </c>
      <c r="AB67" s="8">
        <v>0</v>
      </c>
      <c r="AC67" s="8">
        <v>0</v>
      </c>
      <c r="AD67" s="8">
        <v>-6.6757778355212655E-2</v>
      </c>
      <c r="AE67" s="8">
        <v>1</v>
      </c>
      <c r="AF67" s="8">
        <v>1</v>
      </c>
      <c r="AG67" s="8">
        <v>0.12338215066955374</v>
      </c>
      <c r="AH67" s="8">
        <v>1</v>
      </c>
      <c r="AI67" s="8">
        <v>0</v>
      </c>
      <c r="AJ67" s="8">
        <v>1</v>
      </c>
      <c r="AK67" s="8">
        <v>0</v>
      </c>
      <c r="AL67" s="8">
        <v>1.0803107112737791</v>
      </c>
      <c r="AM67" s="8">
        <v>-8.7788195840016764E-2</v>
      </c>
      <c r="AP67" s="6">
        <f t="shared" si="3"/>
        <v>1.9939811868594124</v>
      </c>
      <c r="AQ67" s="6">
        <f t="shared" si="4"/>
        <v>1.0111133568594124</v>
      </c>
      <c r="AS67" s="6">
        <f t="shared" si="2"/>
        <v>1</v>
      </c>
    </row>
    <row r="68" spans="1:45">
      <c r="A68" s="8">
        <v>-1</v>
      </c>
      <c r="B68" s="8">
        <v>0</v>
      </c>
      <c r="C68" s="8">
        <v>0.57045840423506211</v>
      </c>
      <c r="D68" s="8">
        <v>-6.9046477534895095E-2</v>
      </c>
      <c r="E68" s="8">
        <v>0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1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1</v>
      </c>
      <c r="Z68" s="8">
        <v>0</v>
      </c>
      <c r="AA68" s="8">
        <v>0</v>
      </c>
      <c r="AB68" s="8">
        <v>0</v>
      </c>
      <c r="AC68" s="8">
        <v>0</v>
      </c>
      <c r="AD68" s="8">
        <v>-0.62704240856641613</v>
      </c>
      <c r="AE68" s="8">
        <v>0</v>
      </c>
      <c r="AF68" s="8">
        <v>0</v>
      </c>
      <c r="AG68" s="8">
        <v>-0.49352860267821486</v>
      </c>
      <c r="AH68" s="8">
        <v>0</v>
      </c>
      <c r="AI68" s="8">
        <v>0</v>
      </c>
      <c r="AJ68" s="8">
        <v>1</v>
      </c>
      <c r="AK68" s="8">
        <v>0</v>
      </c>
      <c r="AL68" s="8">
        <v>-0.13948997495368595</v>
      </c>
      <c r="AM68" s="8">
        <v>-0.19527168382016377</v>
      </c>
      <c r="AP68" s="6">
        <f t="shared" si="3"/>
        <v>-2.04057416641827E-2</v>
      </c>
      <c r="AQ68" s="6">
        <f t="shared" si="4"/>
        <v>1.0032735716641827</v>
      </c>
      <c r="AS68" s="6">
        <f t="shared" si="2"/>
        <v>1</v>
      </c>
    </row>
    <row r="69" spans="1:45">
      <c r="A69" s="8">
        <v>-1</v>
      </c>
      <c r="B69" s="8">
        <v>0</v>
      </c>
      <c r="C69" s="8">
        <v>-0.52628527121102764</v>
      </c>
      <c r="D69" s="8">
        <v>-0.5370905910437519</v>
      </c>
      <c r="E69" s="8">
        <v>0</v>
      </c>
      <c r="F69" s="8">
        <v>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1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1</v>
      </c>
      <c r="AC69" s="8">
        <v>0</v>
      </c>
      <c r="AD69" s="8">
        <v>0.15735607372926874</v>
      </c>
      <c r="AE69" s="8">
        <v>1</v>
      </c>
      <c r="AF69" s="8">
        <v>0</v>
      </c>
      <c r="AG69" s="8">
        <v>-0.49352860267821486</v>
      </c>
      <c r="AH69" s="8">
        <v>1</v>
      </c>
      <c r="AI69" s="8">
        <v>0</v>
      </c>
      <c r="AJ69" s="8">
        <v>1</v>
      </c>
      <c r="AK69" s="8">
        <v>0</v>
      </c>
      <c r="AL69" s="8">
        <v>1.0222249643105665</v>
      </c>
      <c r="AM69" s="8">
        <v>-0.19507974902019923</v>
      </c>
      <c r="AP69" s="6">
        <f t="shared" si="3"/>
        <v>1.9827994636110196</v>
      </c>
      <c r="AQ69" s="6">
        <f t="shared" si="4"/>
        <v>-0.99993163361101955</v>
      </c>
      <c r="AS69" s="6">
        <f t="shared" si="2"/>
        <v>0</v>
      </c>
    </row>
    <row r="70" spans="1:45">
      <c r="A70" s="8">
        <v>-1</v>
      </c>
      <c r="B70" s="8">
        <v>1</v>
      </c>
      <c r="C70" s="8">
        <v>1.0698983554868773</v>
      </c>
      <c r="D70" s="8">
        <v>-0.85548111461093546</v>
      </c>
      <c r="E70" s="8">
        <v>0</v>
      </c>
      <c r="F70" s="8">
        <v>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1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2.5479038292970704</v>
      </c>
      <c r="AE70" s="8">
        <v>1</v>
      </c>
      <c r="AF70" s="8">
        <v>0</v>
      </c>
      <c r="AG70" s="8">
        <v>-0.49352860267821486</v>
      </c>
      <c r="AH70" s="8">
        <v>0</v>
      </c>
      <c r="AI70" s="8">
        <v>1</v>
      </c>
      <c r="AJ70" s="8">
        <v>0</v>
      </c>
      <c r="AK70" s="8">
        <v>0</v>
      </c>
      <c r="AL70" s="8">
        <v>1.254567952163417</v>
      </c>
      <c r="AM70" s="8">
        <v>-0.19527168382016377</v>
      </c>
      <c r="AP70" s="6">
        <f t="shared" si="3"/>
        <v>1.9828028295820945</v>
      </c>
      <c r="AQ70" s="6">
        <f t="shared" si="4"/>
        <v>-0.99993499958209453</v>
      </c>
      <c r="AS70" s="6">
        <f t="shared" si="2"/>
        <v>0</v>
      </c>
    </row>
    <row r="71" spans="1:45">
      <c r="A71" s="8">
        <v>-1</v>
      </c>
      <c r="B71" s="8">
        <v>0</v>
      </c>
      <c r="C71" s="8">
        <v>-1.2357939551713539</v>
      </c>
      <c r="D71" s="8">
        <v>-0.85548111461093546</v>
      </c>
      <c r="E71" s="8">
        <v>0</v>
      </c>
      <c r="F71" s="8">
        <v>1</v>
      </c>
      <c r="G71" s="8">
        <v>0</v>
      </c>
      <c r="H71" s="8">
        <v>0</v>
      </c>
      <c r="I71" s="8">
        <v>0</v>
      </c>
      <c r="J71" s="8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-0.61508966978857715</v>
      </c>
      <c r="AE71" s="8">
        <v>0</v>
      </c>
      <c r="AF71" s="8">
        <v>1</v>
      </c>
      <c r="AG71" s="8">
        <v>0.7402929040173224</v>
      </c>
      <c r="AH71" s="8">
        <v>1</v>
      </c>
      <c r="AI71" s="8">
        <v>0</v>
      </c>
      <c r="AJ71" s="8">
        <v>1</v>
      </c>
      <c r="AK71" s="8">
        <v>0</v>
      </c>
      <c r="AL71" s="8">
        <v>0.32519600075201499</v>
      </c>
      <c r="AM71" s="8">
        <v>-0.18855396582140457</v>
      </c>
      <c r="AP71" s="6">
        <f t="shared" ref="AP71:AP102" si="5">SUMPRODUCT($B$3:$AM$3,B71:AM71)</f>
        <v>-1.9669902053088162E-2</v>
      </c>
      <c r="AQ71" s="6">
        <f t="shared" ref="AQ71:AQ102" si="6">A71*(AP71+$AO$3)</f>
        <v>1.0025377320530882</v>
      </c>
      <c r="AS71" s="6">
        <f t="shared" si="2"/>
        <v>1</v>
      </c>
    </row>
    <row r="72" spans="1:45">
      <c r="A72" s="8">
        <v>-1</v>
      </c>
      <c r="B72" s="8">
        <v>0</v>
      </c>
      <c r="C72" s="8">
        <v>-0.59630812587060777</v>
      </c>
      <c r="D72" s="8">
        <v>-0.60438448719202098</v>
      </c>
      <c r="E72" s="8">
        <v>1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1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-0.61508966978857715</v>
      </c>
      <c r="AE72" s="8">
        <v>0</v>
      </c>
      <c r="AF72" s="8">
        <v>0</v>
      </c>
      <c r="AG72" s="8">
        <v>-0.49352860267821486</v>
      </c>
      <c r="AH72" s="8">
        <v>0</v>
      </c>
      <c r="AI72" s="8">
        <v>0</v>
      </c>
      <c r="AJ72" s="8">
        <v>1</v>
      </c>
      <c r="AK72" s="8">
        <v>0</v>
      </c>
      <c r="AL72" s="8">
        <v>-0.3021300664506813</v>
      </c>
      <c r="AM72" s="8">
        <v>-0.19527168382016377</v>
      </c>
      <c r="AP72" s="6">
        <f t="shared" si="5"/>
        <v>-2.0367780124030375E-2</v>
      </c>
      <c r="AQ72" s="6">
        <f t="shared" si="6"/>
        <v>1.0032356101240303</v>
      </c>
      <c r="AS72" s="6">
        <f t="shared" ref="AS72:AS135" si="7">IF(AQ72&gt;0,1,0)</f>
        <v>1</v>
      </c>
    </row>
    <row r="73" spans="1:45">
      <c r="A73" s="8">
        <v>-1</v>
      </c>
      <c r="B73" s="8">
        <v>1</v>
      </c>
      <c r="C73" s="8">
        <v>0.50043538084571138</v>
      </c>
      <c r="D73" s="8">
        <v>-0.60438448719202098</v>
      </c>
      <c r="E73" s="8">
        <v>1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1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1</v>
      </c>
      <c r="AA73" s="8">
        <v>0</v>
      </c>
      <c r="AB73" s="8">
        <v>0</v>
      </c>
      <c r="AC73" s="8">
        <v>0</v>
      </c>
      <c r="AD73" s="8">
        <v>-0.58969009988566923</v>
      </c>
      <c r="AE73" s="8">
        <v>1</v>
      </c>
      <c r="AF73" s="8">
        <v>0</v>
      </c>
      <c r="AG73" s="8">
        <v>-0.49352860267821486</v>
      </c>
      <c r="AH73" s="8">
        <v>1</v>
      </c>
      <c r="AI73" s="8">
        <v>0</v>
      </c>
      <c r="AJ73" s="8">
        <v>1</v>
      </c>
      <c r="AK73" s="8">
        <v>0</v>
      </c>
      <c r="AL73" s="8">
        <v>-0.11625567616840091</v>
      </c>
      <c r="AM73" s="8">
        <v>-0.11849776383434447</v>
      </c>
      <c r="AP73" s="6">
        <f t="shared" si="5"/>
        <v>1.9908094960190452</v>
      </c>
      <c r="AQ73" s="6">
        <f t="shared" si="6"/>
        <v>-1.0079416660190452</v>
      </c>
      <c r="AS73" s="6">
        <f t="shared" si="7"/>
        <v>0</v>
      </c>
    </row>
    <row r="74" spans="1:45">
      <c r="A74" s="8">
        <v>-1</v>
      </c>
      <c r="B74" s="8">
        <v>0</v>
      </c>
      <c r="C74" s="8">
        <v>-1.3345008707758228</v>
      </c>
      <c r="D74" s="8">
        <v>-0.88059077735282698</v>
      </c>
      <c r="E74" s="8">
        <v>0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1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1</v>
      </c>
      <c r="Z74" s="8">
        <v>0</v>
      </c>
      <c r="AA74" s="8">
        <v>0</v>
      </c>
      <c r="AB74" s="8">
        <v>0</v>
      </c>
      <c r="AC74" s="8">
        <v>0</v>
      </c>
      <c r="AD74" s="8">
        <v>-0.36557624780118786</v>
      </c>
      <c r="AE74" s="8">
        <v>0</v>
      </c>
      <c r="AF74" s="8">
        <v>0</v>
      </c>
      <c r="AG74" s="8">
        <v>-0.49352860267821486</v>
      </c>
      <c r="AH74" s="8">
        <v>0</v>
      </c>
      <c r="AI74" s="8">
        <v>0</v>
      </c>
      <c r="AJ74" s="8">
        <v>1</v>
      </c>
      <c r="AK74" s="8">
        <v>0</v>
      </c>
      <c r="AL74" s="8">
        <v>-0.37183296280653644</v>
      </c>
      <c r="AM74" s="8">
        <v>-0.1918168574208019</v>
      </c>
      <c r="AP74" s="6">
        <f t="shared" si="5"/>
        <v>-1.9979693024215806E-2</v>
      </c>
      <c r="AQ74" s="6">
        <f t="shared" si="6"/>
        <v>1.0028475230242158</v>
      </c>
      <c r="AS74" s="6">
        <f t="shared" si="7"/>
        <v>1</v>
      </c>
    </row>
    <row r="75" spans="1:45">
      <c r="A75" s="8">
        <v>-1</v>
      </c>
      <c r="B75" s="8">
        <v>0</v>
      </c>
      <c r="C75" s="8">
        <v>-1.1725202913223354</v>
      </c>
      <c r="D75" s="8">
        <v>-0.95591976557850133</v>
      </c>
      <c r="E75" s="8">
        <v>1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1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1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-0.66439471724716304</v>
      </c>
      <c r="AE75" s="8">
        <v>0</v>
      </c>
      <c r="AF75" s="8">
        <v>0</v>
      </c>
      <c r="AG75" s="8">
        <v>-0.49352860267821486</v>
      </c>
      <c r="AH75" s="8">
        <v>0</v>
      </c>
      <c r="AI75" s="8">
        <v>0</v>
      </c>
      <c r="AJ75" s="8">
        <v>1</v>
      </c>
      <c r="AK75" s="8">
        <v>0</v>
      </c>
      <c r="AL75" s="8">
        <v>-0.56932450248145938</v>
      </c>
      <c r="AM75" s="8">
        <v>-0.19527168382016377</v>
      </c>
      <c r="AP75" s="6">
        <f t="shared" si="5"/>
        <v>-2.0338065461262288E-2</v>
      </c>
      <c r="AQ75" s="6">
        <f t="shared" si="6"/>
        <v>1.0032058954612624</v>
      </c>
      <c r="AS75" s="6">
        <f t="shared" si="7"/>
        <v>1</v>
      </c>
    </row>
    <row r="76" spans="1:45">
      <c r="A76" s="8">
        <v>-1</v>
      </c>
      <c r="B76" s="8">
        <v>1</v>
      </c>
      <c r="C76" s="8">
        <v>0.33845497012199455</v>
      </c>
      <c r="D76" s="8">
        <v>-0.80526178912715263</v>
      </c>
      <c r="E76" s="8">
        <v>0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1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1</v>
      </c>
      <c r="Z76" s="8">
        <v>0</v>
      </c>
      <c r="AA76" s="8">
        <v>0</v>
      </c>
      <c r="AB76" s="8">
        <v>0</v>
      </c>
      <c r="AC76" s="8">
        <v>0</v>
      </c>
      <c r="AD76" s="8">
        <v>-0.21616701307820024</v>
      </c>
      <c r="AE76" s="8">
        <v>0</v>
      </c>
      <c r="AF76" s="8">
        <v>0</v>
      </c>
      <c r="AG76" s="8">
        <v>-0.49352860267821486</v>
      </c>
      <c r="AH76" s="8">
        <v>1</v>
      </c>
      <c r="AI76" s="8">
        <v>0</v>
      </c>
      <c r="AJ76" s="8">
        <v>1</v>
      </c>
      <c r="AK76" s="8">
        <v>0</v>
      </c>
      <c r="AL76" s="8">
        <v>0.27291882848512367</v>
      </c>
      <c r="AM76" s="8">
        <v>-0.19527168382016377</v>
      </c>
      <c r="AP76" s="6">
        <f t="shared" si="5"/>
        <v>-2.0410725752641242E-2</v>
      </c>
      <c r="AQ76" s="6">
        <f t="shared" si="6"/>
        <v>1.0032785557526411</v>
      </c>
      <c r="AS76" s="6">
        <f t="shared" si="7"/>
        <v>1</v>
      </c>
    </row>
    <row r="77" spans="1:45">
      <c r="A77" s="8">
        <v>-1</v>
      </c>
      <c r="B77" s="8">
        <v>1</v>
      </c>
      <c r="C77" s="8">
        <v>-1.2222955735502301</v>
      </c>
      <c r="D77" s="8">
        <v>-0.29503344221191818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1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0</v>
      </c>
      <c r="AC77" s="8">
        <v>0</v>
      </c>
      <c r="AD77" s="8">
        <v>-0.5642905299827613</v>
      </c>
      <c r="AE77" s="8">
        <v>0</v>
      </c>
      <c r="AF77" s="8">
        <v>0</v>
      </c>
      <c r="AG77" s="8">
        <v>-0.49352860267821486</v>
      </c>
      <c r="AH77" s="8">
        <v>1</v>
      </c>
      <c r="AI77" s="8">
        <v>0</v>
      </c>
      <c r="AJ77" s="8">
        <v>1</v>
      </c>
      <c r="AK77" s="8">
        <v>0</v>
      </c>
      <c r="AL77" s="8">
        <v>-0.25566146888011121</v>
      </c>
      <c r="AM77" s="8">
        <v>-0.19488781422023468</v>
      </c>
      <c r="AP77" s="6">
        <f t="shared" si="5"/>
        <v>-2.0339622171116189E-2</v>
      </c>
      <c r="AQ77" s="6">
        <f t="shared" si="6"/>
        <v>1.0032074521711163</v>
      </c>
      <c r="AS77" s="6">
        <f t="shared" si="7"/>
        <v>1</v>
      </c>
    </row>
    <row r="78" spans="1:45">
      <c r="A78" s="8">
        <v>-1</v>
      </c>
      <c r="B78" s="8">
        <v>1</v>
      </c>
      <c r="C78" s="8">
        <v>-0.87724319336024947</v>
      </c>
      <c r="D78" s="8">
        <v>-0.7801521263852611</v>
      </c>
      <c r="E78" s="8">
        <v>1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1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1</v>
      </c>
      <c r="AC78" s="8">
        <v>0</v>
      </c>
      <c r="AD78" s="8">
        <v>-0.58969009988566923</v>
      </c>
      <c r="AE78" s="8">
        <v>0</v>
      </c>
      <c r="AF78" s="8">
        <v>0</v>
      </c>
      <c r="AG78" s="8">
        <v>-0.49352860267821486</v>
      </c>
      <c r="AH78" s="8">
        <v>0</v>
      </c>
      <c r="AI78" s="8">
        <v>0</v>
      </c>
      <c r="AJ78" s="8">
        <v>1</v>
      </c>
      <c r="AK78" s="8">
        <v>0</v>
      </c>
      <c r="AL78" s="8">
        <v>0.5575389886048655</v>
      </c>
      <c r="AM78" s="8">
        <v>-0.15611698462739593</v>
      </c>
      <c r="AP78" s="6">
        <f t="shared" si="5"/>
        <v>-1.6331956397067107E-2</v>
      </c>
      <c r="AQ78" s="6">
        <f t="shared" si="6"/>
        <v>0.99919978639706708</v>
      </c>
      <c r="AS78" s="6">
        <f t="shared" si="7"/>
        <v>1</v>
      </c>
    </row>
    <row r="79" spans="1:45">
      <c r="A79" s="8">
        <v>-1</v>
      </c>
      <c r="B79" s="8">
        <v>1</v>
      </c>
      <c r="C79" s="8">
        <v>-1.1303378487563231</v>
      </c>
      <c r="D79" s="8">
        <v>-0.46176160281807749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1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1</v>
      </c>
      <c r="AB79" s="8">
        <v>0</v>
      </c>
      <c r="AC79" s="8">
        <v>0</v>
      </c>
      <c r="AD79" s="8">
        <v>-0.37752898657902684</v>
      </c>
      <c r="AE79" s="8">
        <v>0</v>
      </c>
      <c r="AF79" s="8">
        <v>1</v>
      </c>
      <c r="AG79" s="8">
        <v>-8.2254767113035795E-2</v>
      </c>
      <c r="AH79" s="8">
        <v>1</v>
      </c>
      <c r="AI79" s="8">
        <v>0</v>
      </c>
      <c r="AJ79" s="8">
        <v>1</v>
      </c>
      <c r="AK79" s="8">
        <v>0</v>
      </c>
      <c r="AL79" s="8">
        <v>-0.13948997495368595</v>
      </c>
      <c r="AM79" s="8">
        <v>-8.2605956240973957E-2</v>
      </c>
      <c r="AP79" s="6">
        <f t="shared" si="5"/>
        <v>-8.6126776899574497E-3</v>
      </c>
      <c r="AQ79" s="6">
        <f t="shared" si="6"/>
        <v>0.99148050768995744</v>
      </c>
      <c r="AS79" s="6">
        <f t="shared" si="7"/>
        <v>1</v>
      </c>
    </row>
    <row r="80" spans="1:45">
      <c r="A80" s="8">
        <v>-1</v>
      </c>
      <c r="B80" s="8">
        <v>0</v>
      </c>
      <c r="C80" s="8">
        <v>-0.75069586566221258</v>
      </c>
      <c r="D80" s="8">
        <v>0.45022134796742019</v>
      </c>
      <c r="E80" s="8">
        <v>0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1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-0.61508966978857715</v>
      </c>
      <c r="AE80" s="8">
        <v>0</v>
      </c>
      <c r="AF80" s="8">
        <v>0</v>
      </c>
      <c r="AG80" s="8">
        <v>-0.49352860267821486</v>
      </c>
      <c r="AH80" s="8">
        <v>0</v>
      </c>
      <c r="AI80" s="8">
        <v>0</v>
      </c>
      <c r="AJ80" s="8">
        <v>1</v>
      </c>
      <c r="AK80" s="8">
        <v>0</v>
      </c>
      <c r="AL80" s="8">
        <v>-0.13948997495368595</v>
      </c>
      <c r="AM80" s="8">
        <v>-0.19527168382016377</v>
      </c>
      <c r="AP80" s="6">
        <f t="shared" si="5"/>
        <v>-2.0398195485191992E-2</v>
      </c>
      <c r="AQ80" s="6">
        <f t="shared" si="6"/>
        <v>1.0032660254851919</v>
      </c>
      <c r="AS80" s="6">
        <f t="shared" si="7"/>
        <v>1</v>
      </c>
    </row>
    <row r="81" spans="1:45">
      <c r="A81" s="8">
        <v>-1</v>
      </c>
      <c r="B81" s="8">
        <v>1</v>
      </c>
      <c r="C81" s="8">
        <v>1.6182701088450369</v>
      </c>
      <c r="D81" s="8">
        <v>-0.83840654394644931</v>
      </c>
      <c r="E81" s="8">
        <v>0</v>
      </c>
      <c r="F81" s="8">
        <v>1</v>
      </c>
      <c r="G81" s="8">
        <v>0</v>
      </c>
      <c r="H81" s="8">
        <v>1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1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-0.66439471724716304</v>
      </c>
      <c r="AE81" s="8">
        <v>0</v>
      </c>
      <c r="AF81" s="8">
        <v>0</v>
      </c>
      <c r="AG81" s="8">
        <v>-0.49352860267821486</v>
      </c>
      <c r="AH81" s="8">
        <v>0</v>
      </c>
      <c r="AI81" s="8">
        <v>0</v>
      </c>
      <c r="AJ81" s="8">
        <v>1</v>
      </c>
      <c r="AK81" s="8">
        <v>0</v>
      </c>
      <c r="AL81" s="8">
        <v>-0.22661859539850487</v>
      </c>
      <c r="AM81" s="8">
        <v>-0.19527168382016377</v>
      </c>
      <c r="AP81" s="6">
        <f t="shared" si="5"/>
        <v>-2.0412344285648271E-2</v>
      </c>
      <c r="AQ81" s="6">
        <f t="shared" si="6"/>
        <v>1.0032801742856483</v>
      </c>
      <c r="AS81" s="6">
        <f t="shared" si="7"/>
        <v>1</v>
      </c>
    </row>
    <row r="82" spans="1:45">
      <c r="A82" s="8">
        <v>-1</v>
      </c>
      <c r="B82" s="8">
        <v>1</v>
      </c>
      <c r="C82" s="8">
        <v>-1.0248817423412924</v>
      </c>
      <c r="D82" s="8">
        <v>-0.65460381267580381</v>
      </c>
      <c r="E82" s="8">
        <v>1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1</v>
      </c>
      <c r="U82" s="8">
        <v>0</v>
      </c>
      <c r="V82" s="8">
        <v>0</v>
      </c>
      <c r="W82" s="8">
        <v>0</v>
      </c>
      <c r="X82" s="8">
        <v>0</v>
      </c>
      <c r="Y82" s="8">
        <v>1</v>
      </c>
      <c r="Z82" s="8">
        <v>0</v>
      </c>
      <c r="AA82" s="8">
        <v>0</v>
      </c>
      <c r="AB82" s="8">
        <v>0</v>
      </c>
      <c r="AC82" s="8">
        <v>0</v>
      </c>
      <c r="AD82" s="8">
        <v>-6.6757778355212655E-2</v>
      </c>
      <c r="AE82" s="8">
        <v>1</v>
      </c>
      <c r="AF82" s="8">
        <v>0</v>
      </c>
      <c r="AG82" s="8">
        <v>-0.49352860267821486</v>
      </c>
      <c r="AH82" s="8">
        <v>1</v>
      </c>
      <c r="AI82" s="8">
        <v>0</v>
      </c>
      <c r="AJ82" s="8">
        <v>1</v>
      </c>
      <c r="AK82" s="8">
        <v>0</v>
      </c>
      <c r="AL82" s="8">
        <v>-0.48800445673296167</v>
      </c>
      <c r="AM82" s="8">
        <v>-0.19143298782087281</v>
      </c>
      <c r="AP82" s="6">
        <f t="shared" si="5"/>
        <v>1.9832547213239458</v>
      </c>
      <c r="AQ82" s="6">
        <f t="shared" si="6"/>
        <v>-1.0003868913239458</v>
      </c>
      <c r="AS82" s="6">
        <f t="shared" si="7"/>
        <v>0</v>
      </c>
    </row>
    <row r="83" spans="1:45">
      <c r="A83" s="8">
        <v>-1</v>
      </c>
      <c r="B83" s="8">
        <v>0</v>
      </c>
      <c r="C83" s="8">
        <v>1.7659086578260799</v>
      </c>
      <c r="D83" s="8">
        <v>0.45022134796742019</v>
      </c>
      <c r="E83" s="8">
        <v>0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1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1</v>
      </c>
      <c r="AC83" s="8">
        <v>0</v>
      </c>
      <c r="AD83" s="8">
        <v>0.23206069109076255</v>
      </c>
      <c r="AE83" s="8">
        <v>0</v>
      </c>
      <c r="AF83" s="8">
        <v>0</v>
      </c>
      <c r="AG83" s="8">
        <v>-0.49352860267821486</v>
      </c>
      <c r="AH83" s="8">
        <v>0</v>
      </c>
      <c r="AI83" s="8">
        <v>0</v>
      </c>
      <c r="AJ83" s="8">
        <v>1</v>
      </c>
      <c r="AK83" s="8">
        <v>0</v>
      </c>
      <c r="AL83" s="8">
        <v>-1.0688619263650878</v>
      </c>
      <c r="AM83" s="8">
        <v>-0.19527168382016377</v>
      </c>
      <c r="AP83" s="6">
        <f t="shared" si="5"/>
        <v>-2.0356314007185791E-2</v>
      </c>
      <c r="AQ83" s="6">
        <f t="shared" si="6"/>
        <v>1.0032241440071858</v>
      </c>
      <c r="AS83" s="6">
        <f t="shared" si="7"/>
        <v>1</v>
      </c>
    </row>
    <row r="84" spans="1:45">
      <c r="A84" s="8">
        <v>-1</v>
      </c>
      <c r="B84" s="8">
        <v>0</v>
      </c>
      <c r="C84" s="8">
        <v>-0.81396952951123103</v>
      </c>
      <c r="D84" s="8">
        <v>1.3873139614948091</v>
      </c>
      <c r="E84" s="8">
        <v>0</v>
      </c>
      <c r="F84" s="8">
        <v>1</v>
      </c>
      <c r="G84" s="8">
        <v>0</v>
      </c>
      <c r="H84" s="8">
        <v>0</v>
      </c>
      <c r="I84" s="8">
        <v>0</v>
      </c>
      <c r="J84" s="8">
        <v>0</v>
      </c>
      <c r="K84" s="8">
        <v>1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1</v>
      </c>
      <c r="AC84" s="8">
        <v>0</v>
      </c>
      <c r="AD84" s="8">
        <v>-0.63899514734425511</v>
      </c>
      <c r="AE84" s="8">
        <v>0</v>
      </c>
      <c r="AF84" s="8">
        <v>0</v>
      </c>
      <c r="AG84" s="8">
        <v>-0.49352860267821486</v>
      </c>
      <c r="AH84" s="8">
        <v>0</v>
      </c>
      <c r="AI84" s="8">
        <v>0</v>
      </c>
      <c r="AJ84" s="8">
        <v>1</v>
      </c>
      <c r="AK84" s="8">
        <v>0</v>
      </c>
      <c r="AL84" s="8">
        <v>0.78988197645771596</v>
      </c>
      <c r="AM84" s="8">
        <v>-0.19431200982034103</v>
      </c>
      <c r="AP84" s="6">
        <f t="shared" si="5"/>
        <v>-2.0369603497375849E-2</v>
      </c>
      <c r="AQ84" s="6">
        <f t="shared" si="6"/>
        <v>1.0032374334973759</v>
      </c>
      <c r="AS84" s="6">
        <f t="shared" si="7"/>
        <v>1</v>
      </c>
    </row>
    <row r="85" spans="1:45">
      <c r="A85" s="8">
        <v>-1</v>
      </c>
      <c r="B85" s="8">
        <v>1</v>
      </c>
      <c r="C85" s="8">
        <v>-0.19557492149349118</v>
      </c>
      <c r="D85" s="8">
        <v>1.6554851595782101</v>
      </c>
      <c r="E85" s="8">
        <v>0</v>
      </c>
      <c r="F85" s="8">
        <v>1</v>
      </c>
      <c r="G85" s="8">
        <v>0</v>
      </c>
      <c r="H85" s="8">
        <v>0</v>
      </c>
      <c r="I85" s="8">
        <v>1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1</v>
      </c>
      <c r="AC85" s="8">
        <v>0</v>
      </c>
      <c r="AD85" s="8">
        <v>-0.51498548252417542</v>
      </c>
      <c r="AE85" s="8">
        <v>0</v>
      </c>
      <c r="AF85" s="8">
        <v>0</v>
      </c>
      <c r="AG85" s="8">
        <v>-0.49352860267821486</v>
      </c>
      <c r="AH85" s="8">
        <v>0</v>
      </c>
      <c r="AI85" s="8">
        <v>0</v>
      </c>
      <c r="AJ85" s="8">
        <v>1</v>
      </c>
      <c r="AK85" s="8">
        <v>0</v>
      </c>
      <c r="AL85" s="8">
        <v>0.25549310439615985</v>
      </c>
      <c r="AM85" s="8">
        <v>-0.19527168382016377</v>
      </c>
      <c r="AP85" s="6">
        <f t="shared" si="5"/>
        <v>-2.0463554505126914E-2</v>
      </c>
      <c r="AQ85" s="6">
        <f t="shared" si="6"/>
        <v>1.0033313845051268</v>
      </c>
      <c r="AS85" s="6">
        <f t="shared" si="7"/>
        <v>1</v>
      </c>
    </row>
    <row r="86" spans="1:45">
      <c r="A86" s="8">
        <v>-1</v>
      </c>
      <c r="B86" s="8">
        <v>1</v>
      </c>
      <c r="C86" s="8">
        <v>-0.23775736405950346</v>
      </c>
      <c r="D86" s="8">
        <v>-0.65460381267580381</v>
      </c>
      <c r="E86" s="8">
        <v>1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1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-0.21616701307820024</v>
      </c>
      <c r="AE86" s="8">
        <v>1</v>
      </c>
      <c r="AF86" s="8">
        <v>0</v>
      </c>
      <c r="AG86" s="8">
        <v>-0.49352860267821486</v>
      </c>
      <c r="AH86" s="8">
        <v>1</v>
      </c>
      <c r="AI86" s="8">
        <v>0</v>
      </c>
      <c r="AJ86" s="8">
        <v>1</v>
      </c>
      <c r="AK86" s="8">
        <v>0</v>
      </c>
      <c r="AL86" s="8">
        <v>-1.0688619263650878</v>
      </c>
      <c r="AM86" s="8">
        <v>-0.15208635382814042</v>
      </c>
      <c r="AP86" s="6">
        <f t="shared" si="5"/>
        <v>1.9873792905313752</v>
      </c>
      <c r="AQ86" s="6">
        <f t="shared" si="6"/>
        <v>-1.0045114605313752</v>
      </c>
      <c r="AS86" s="6">
        <f t="shared" si="7"/>
        <v>0</v>
      </c>
    </row>
    <row r="87" spans="1:45">
      <c r="A87" s="8">
        <v>-1</v>
      </c>
      <c r="B87" s="8">
        <v>1</v>
      </c>
      <c r="C87" s="8">
        <v>-8.3369624267898665E-2</v>
      </c>
      <c r="D87" s="8">
        <v>-0.41154227733429455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1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1</v>
      </c>
      <c r="Z87" s="8">
        <v>0</v>
      </c>
      <c r="AA87" s="8">
        <v>0</v>
      </c>
      <c r="AB87" s="8">
        <v>0</v>
      </c>
      <c r="AC87" s="8">
        <v>0</v>
      </c>
      <c r="AD87" s="8">
        <v>-0.62704240856641613</v>
      </c>
      <c r="AE87" s="8">
        <v>0</v>
      </c>
      <c r="AF87" s="8">
        <v>0</v>
      </c>
      <c r="AG87" s="8">
        <v>-0.49352860267821486</v>
      </c>
      <c r="AH87" s="8">
        <v>1</v>
      </c>
      <c r="AI87" s="8">
        <v>1</v>
      </c>
      <c r="AJ87" s="8">
        <v>0</v>
      </c>
      <c r="AK87" s="8">
        <v>0</v>
      </c>
      <c r="AL87" s="8">
        <v>-0.6041759506593869</v>
      </c>
      <c r="AM87" s="8">
        <v>-0.19527168382016377</v>
      </c>
      <c r="AP87" s="6">
        <f t="shared" si="5"/>
        <v>-2.0375299799322229E-2</v>
      </c>
      <c r="AQ87" s="6">
        <f t="shared" si="6"/>
        <v>1.0032431297993223</v>
      </c>
      <c r="AS87" s="6">
        <f t="shared" si="7"/>
        <v>1</v>
      </c>
    </row>
    <row r="88" spans="1:45">
      <c r="A88" s="8">
        <v>-1</v>
      </c>
      <c r="B88" s="8">
        <v>0</v>
      </c>
      <c r="C88" s="8">
        <v>-1.201204352267224</v>
      </c>
      <c r="D88" s="8">
        <v>0.95241460280524937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1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-0.14146239571670643</v>
      </c>
      <c r="AE88" s="8">
        <v>0</v>
      </c>
      <c r="AF88" s="8">
        <v>1</v>
      </c>
      <c r="AG88" s="8">
        <v>1.5628405751476804</v>
      </c>
      <c r="AH88" s="8">
        <v>1</v>
      </c>
      <c r="AI88" s="8">
        <v>0</v>
      </c>
      <c r="AJ88" s="8">
        <v>1</v>
      </c>
      <c r="AK88" s="8">
        <v>0</v>
      </c>
      <c r="AL88" s="8">
        <v>-1.0688619263650878</v>
      </c>
      <c r="AM88" s="8">
        <v>-0.19335233582051828</v>
      </c>
      <c r="AP88" s="6">
        <f t="shared" si="5"/>
        <v>-2.0107765238592378E-2</v>
      </c>
      <c r="AQ88" s="6">
        <f t="shared" si="6"/>
        <v>1.0029755952385924</v>
      </c>
      <c r="AS88" s="6">
        <f t="shared" si="7"/>
        <v>1</v>
      </c>
    </row>
    <row r="89" spans="1:45">
      <c r="A89" s="8">
        <v>-1</v>
      </c>
      <c r="B89" s="8">
        <v>1</v>
      </c>
      <c r="C89" s="8">
        <v>-0.32887144000208984</v>
      </c>
      <c r="D89" s="8">
        <v>-0.80526178912715263</v>
      </c>
      <c r="E89" s="8">
        <v>0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1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1</v>
      </c>
      <c r="AC89" s="8">
        <v>0</v>
      </c>
      <c r="AD89" s="8">
        <v>-0.61508966978857715</v>
      </c>
      <c r="AE89" s="8">
        <v>0</v>
      </c>
      <c r="AF89" s="8">
        <v>0</v>
      </c>
      <c r="AG89" s="8">
        <v>-0.49352860267821486</v>
      </c>
      <c r="AH89" s="8">
        <v>1</v>
      </c>
      <c r="AI89" s="8">
        <v>0</v>
      </c>
      <c r="AJ89" s="8">
        <v>1</v>
      </c>
      <c r="AK89" s="8">
        <v>0</v>
      </c>
      <c r="AL89" s="8">
        <v>0.20902450682558976</v>
      </c>
      <c r="AM89" s="8">
        <v>-0.14709604902906218</v>
      </c>
      <c r="AP89" s="6">
        <f t="shared" si="5"/>
        <v>-1.5378565253112198E-2</v>
      </c>
      <c r="AQ89" s="6">
        <f t="shared" si="6"/>
        <v>0.99824639525311221</v>
      </c>
      <c r="AS89" s="6">
        <f t="shared" si="7"/>
        <v>1</v>
      </c>
    </row>
    <row r="90" spans="1:45">
      <c r="A90" s="8">
        <v>-1</v>
      </c>
      <c r="B90" s="8">
        <v>0</v>
      </c>
      <c r="C90" s="8">
        <v>2.1312087791775163</v>
      </c>
      <c r="D90" s="8">
        <v>-0.10219123235419182</v>
      </c>
      <c r="E90" s="8">
        <v>1</v>
      </c>
      <c r="F90" s="8">
        <v>0</v>
      </c>
      <c r="G90" s="8">
        <v>0</v>
      </c>
      <c r="H90" s="8">
        <v>1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1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0.8296976299827129</v>
      </c>
      <c r="AE90" s="8">
        <v>0</v>
      </c>
      <c r="AF90" s="8">
        <v>0</v>
      </c>
      <c r="AG90" s="8">
        <v>-0.49352860267821486</v>
      </c>
      <c r="AH90" s="8">
        <v>1</v>
      </c>
      <c r="AI90" s="8">
        <v>0</v>
      </c>
      <c r="AJ90" s="8">
        <v>1</v>
      </c>
      <c r="AK90" s="8">
        <v>0</v>
      </c>
      <c r="AL90" s="8">
        <v>-1.0688619263650878</v>
      </c>
      <c r="AM90" s="8">
        <v>-0.19450394462030557</v>
      </c>
      <c r="AP90" s="6">
        <f t="shared" si="5"/>
        <v>-2.0254038291329102E-2</v>
      </c>
      <c r="AQ90" s="6">
        <f t="shared" si="6"/>
        <v>1.0031218682913292</v>
      </c>
      <c r="AS90" s="6">
        <f t="shared" si="7"/>
        <v>1</v>
      </c>
    </row>
    <row r="91" spans="1:45">
      <c r="A91" s="8">
        <v>-1</v>
      </c>
      <c r="B91" s="8">
        <v>1</v>
      </c>
      <c r="C91" s="8">
        <v>-0.9194256359262617</v>
      </c>
      <c r="D91" s="8">
        <v>-0.78818721846266637</v>
      </c>
      <c r="E91" s="8">
        <v>1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1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-6.6757778355212655E-2</v>
      </c>
      <c r="AE91" s="8">
        <v>0</v>
      </c>
      <c r="AF91" s="8">
        <v>0</v>
      </c>
      <c r="AG91" s="8">
        <v>-0.49352860267821486</v>
      </c>
      <c r="AH91" s="8">
        <v>1</v>
      </c>
      <c r="AI91" s="8">
        <v>1</v>
      </c>
      <c r="AJ91" s="8">
        <v>0</v>
      </c>
      <c r="AK91" s="8">
        <v>0</v>
      </c>
      <c r="AL91" s="8">
        <v>0.32519600075201499</v>
      </c>
      <c r="AM91" s="8">
        <v>-0.19527168382016377</v>
      </c>
      <c r="AP91" s="6">
        <f t="shared" si="5"/>
        <v>-2.0392069658548135E-2</v>
      </c>
      <c r="AQ91" s="6">
        <f t="shared" si="6"/>
        <v>1.0032598996585482</v>
      </c>
      <c r="AS91" s="6">
        <f t="shared" si="7"/>
        <v>1</v>
      </c>
    </row>
    <row r="92" spans="1:45">
      <c r="A92" s="8">
        <v>-1</v>
      </c>
      <c r="B92" s="8">
        <v>1</v>
      </c>
      <c r="C92" s="8">
        <v>6.4269093442914746E-2</v>
      </c>
      <c r="D92" s="8">
        <v>-0.25284920880554057</v>
      </c>
      <c r="E92" s="8">
        <v>0</v>
      </c>
      <c r="F92" s="8">
        <v>1</v>
      </c>
      <c r="G92" s="8">
        <v>0</v>
      </c>
      <c r="H92" s="8">
        <v>0</v>
      </c>
      <c r="I92" s="8">
        <v>0</v>
      </c>
      <c r="J92" s="8">
        <v>0</v>
      </c>
      <c r="K92" s="8">
        <v>1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1</v>
      </c>
      <c r="Z92" s="8">
        <v>0</v>
      </c>
      <c r="AA92" s="8">
        <v>0</v>
      </c>
      <c r="AB92" s="8">
        <v>0</v>
      </c>
      <c r="AC92" s="8">
        <v>0</v>
      </c>
      <c r="AD92" s="8">
        <v>-0.51498548252417542</v>
      </c>
      <c r="AE92" s="8">
        <v>0</v>
      </c>
      <c r="AF92" s="8">
        <v>0</v>
      </c>
      <c r="AG92" s="8">
        <v>-0.49352860267821486</v>
      </c>
      <c r="AH92" s="8">
        <v>1</v>
      </c>
      <c r="AI92" s="8">
        <v>0</v>
      </c>
      <c r="AJ92" s="8">
        <v>1</v>
      </c>
      <c r="AK92" s="8">
        <v>0</v>
      </c>
      <c r="AL92" s="8">
        <v>0.2787274031814449</v>
      </c>
      <c r="AM92" s="8">
        <v>-0.19527168382016377</v>
      </c>
      <c r="AP92" s="6">
        <f t="shared" si="5"/>
        <v>-2.0427720699117771E-2</v>
      </c>
      <c r="AQ92" s="6">
        <f t="shared" si="6"/>
        <v>1.0032955506991177</v>
      </c>
      <c r="AS92" s="6">
        <f t="shared" si="7"/>
        <v>1</v>
      </c>
    </row>
    <row r="93" spans="1:45">
      <c r="A93" s="8">
        <v>-1</v>
      </c>
      <c r="B93" s="8">
        <v>1</v>
      </c>
      <c r="C93" s="8">
        <v>-0.70176423228563856</v>
      </c>
      <c r="D93" s="8">
        <v>1.5801561713525356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1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-0.62704240856641613</v>
      </c>
      <c r="AE93" s="8">
        <v>0</v>
      </c>
      <c r="AF93" s="8">
        <v>1</v>
      </c>
      <c r="AG93" s="8">
        <v>-8.2254767113035795E-2</v>
      </c>
      <c r="AH93" s="8">
        <v>0</v>
      </c>
      <c r="AI93" s="8">
        <v>0</v>
      </c>
      <c r="AJ93" s="8">
        <v>1</v>
      </c>
      <c r="AK93" s="8">
        <v>0</v>
      </c>
      <c r="AL93" s="8">
        <v>-1.0688619263650878</v>
      </c>
      <c r="AM93" s="8">
        <v>0.87035032558300807</v>
      </c>
      <c r="AP93" s="6">
        <f t="shared" si="5"/>
        <v>9.085212715304139E-2</v>
      </c>
      <c r="AQ93" s="6">
        <f t="shared" si="6"/>
        <v>0.89201570284695864</v>
      </c>
      <c r="AS93" s="6">
        <f t="shared" si="7"/>
        <v>1</v>
      </c>
    </row>
    <row r="94" spans="1:45">
      <c r="A94" s="8">
        <v>-1</v>
      </c>
      <c r="B94" s="8">
        <v>1</v>
      </c>
      <c r="C94" s="8">
        <v>0.57805090643740376</v>
      </c>
      <c r="D94" s="8">
        <v>-0.8143012677142335</v>
      </c>
      <c r="E94" s="8">
        <v>0</v>
      </c>
      <c r="F94" s="8">
        <v>1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1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1</v>
      </c>
      <c r="Z94" s="8">
        <v>0</v>
      </c>
      <c r="AA94" s="8">
        <v>0</v>
      </c>
      <c r="AB94" s="8">
        <v>0</v>
      </c>
      <c r="AC94" s="8">
        <v>0</v>
      </c>
      <c r="AD94" s="8">
        <v>-0.55233779120492232</v>
      </c>
      <c r="AE94" s="8">
        <v>0</v>
      </c>
      <c r="AF94" s="8">
        <v>1</v>
      </c>
      <c r="AG94" s="8">
        <v>-8.2254767113035795E-2</v>
      </c>
      <c r="AH94" s="8">
        <v>0</v>
      </c>
      <c r="AI94" s="8">
        <v>0</v>
      </c>
      <c r="AJ94" s="8">
        <v>1</v>
      </c>
      <c r="AK94" s="8">
        <v>0</v>
      </c>
      <c r="AL94" s="8">
        <v>0.23806738030719607</v>
      </c>
      <c r="AM94" s="8">
        <v>-9.9304283837889654E-2</v>
      </c>
      <c r="AP94" s="6">
        <f t="shared" si="5"/>
        <v>-1.0398272028528504E-2</v>
      </c>
      <c r="AQ94" s="6">
        <f t="shared" si="6"/>
        <v>0.9932661020285285</v>
      </c>
      <c r="AS94" s="6">
        <f t="shared" si="7"/>
        <v>1</v>
      </c>
    </row>
    <row r="95" spans="1:45">
      <c r="A95" s="8">
        <v>-1</v>
      </c>
      <c r="B95" s="8">
        <v>1</v>
      </c>
      <c r="C95" s="8">
        <v>-1.3134096494928165</v>
      </c>
      <c r="D95" s="8">
        <v>-0.32817819703121492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1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-0.63899514734425511</v>
      </c>
      <c r="AE95" s="8">
        <v>0</v>
      </c>
      <c r="AF95" s="8">
        <v>1</v>
      </c>
      <c r="AG95" s="8">
        <v>-0.28789168489562533</v>
      </c>
      <c r="AH95" s="8">
        <v>0</v>
      </c>
      <c r="AI95" s="8">
        <v>0</v>
      </c>
      <c r="AJ95" s="8">
        <v>1</v>
      </c>
      <c r="AK95" s="8">
        <v>0</v>
      </c>
      <c r="AL95" s="8">
        <v>-1.0688619263650878</v>
      </c>
      <c r="AM95" s="8">
        <v>-0.19412007502037648</v>
      </c>
      <c r="AP95" s="6">
        <f t="shared" si="5"/>
        <v>-2.0210640750064672E-2</v>
      </c>
      <c r="AQ95" s="6">
        <f t="shared" si="6"/>
        <v>1.0030784707500646</v>
      </c>
      <c r="AS95" s="6">
        <f t="shared" si="7"/>
        <v>1</v>
      </c>
    </row>
    <row r="96" spans="1:45">
      <c r="A96" s="8">
        <v>-1</v>
      </c>
      <c r="B96" s="8">
        <v>1</v>
      </c>
      <c r="C96" s="8">
        <v>-0.49760121026613896</v>
      </c>
      <c r="D96" s="8">
        <v>-0.89766534801731312</v>
      </c>
      <c r="E96" s="8">
        <v>1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1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1</v>
      </c>
      <c r="Z96" s="8">
        <v>0</v>
      </c>
      <c r="AA96" s="8">
        <v>0</v>
      </c>
      <c r="AB96" s="8">
        <v>0</v>
      </c>
      <c r="AC96" s="8">
        <v>0</v>
      </c>
      <c r="AD96" s="8">
        <v>-0.21616701307820024</v>
      </c>
      <c r="AE96" s="8">
        <v>0</v>
      </c>
      <c r="AF96" s="8">
        <v>0</v>
      </c>
      <c r="AG96" s="8">
        <v>-0.49352860267821486</v>
      </c>
      <c r="AH96" s="8">
        <v>1</v>
      </c>
      <c r="AI96" s="8">
        <v>0</v>
      </c>
      <c r="AJ96" s="8">
        <v>1</v>
      </c>
      <c r="AK96" s="8">
        <v>0</v>
      </c>
      <c r="AL96" s="8">
        <v>-0.13948997495368595</v>
      </c>
      <c r="AM96" s="8">
        <v>-0.19527168382016377</v>
      </c>
      <c r="AP96" s="6">
        <f t="shared" si="5"/>
        <v>-2.0373499507160789E-2</v>
      </c>
      <c r="AQ96" s="6">
        <f t="shared" si="6"/>
        <v>1.0032413295071607</v>
      </c>
      <c r="AS96" s="6">
        <f t="shared" si="7"/>
        <v>1</v>
      </c>
    </row>
    <row r="97" spans="1:45">
      <c r="A97" s="8">
        <v>-1</v>
      </c>
      <c r="B97" s="8">
        <v>1</v>
      </c>
      <c r="C97" s="8">
        <v>-0.72285545356864467</v>
      </c>
      <c r="D97" s="8">
        <v>-0.83037145186904404</v>
      </c>
      <c r="E97" s="8">
        <v>1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1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1</v>
      </c>
      <c r="Z97" s="8">
        <v>0</v>
      </c>
      <c r="AA97" s="8">
        <v>0</v>
      </c>
      <c r="AB97" s="8">
        <v>0</v>
      </c>
      <c r="AC97" s="8">
        <v>0</v>
      </c>
      <c r="AD97" s="8">
        <v>-0.62704240856641613</v>
      </c>
      <c r="AE97" s="8">
        <v>1</v>
      </c>
      <c r="AF97" s="8">
        <v>0</v>
      </c>
      <c r="AG97" s="8">
        <v>-0.49352860267821486</v>
      </c>
      <c r="AH97" s="8">
        <v>0</v>
      </c>
      <c r="AI97" s="8">
        <v>0</v>
      </c>
      <c r="AJ97" s="8">
        <v>1</v>
      </c>
      <c r="AK97" s="8">
        <v>0</v>
      </c>
      <c r="AL97" s="8">
        <v>-2.3318481027260713E-2</v>
      </c>
      <c r="AM97" s="8">
        <v>-0.19507974902019923</v>
      </c>
      <c r="AP97" s="6">
        <f t="shared" si="5"/>
        <v>1.9828318655586143</v>
      </c>
      <c r="AQ97" s="6">
        <f t="shared" si="6"/>
        <v>-0.99996403555861435</v>
      </c>
      <c r="AS97" s="6">
        <f t="shared" si="7"/>
        <v>0</v>
      </c>
    </row>
    <row r="98" spans="1:45">
      <c r="A98" s="8">
        <v>-1</v>
      </c>
      <c r="B98" s="8">
        <v>1</v>
      </c>
      <c r="C98" s="8">
        <v>-1.2923184282098104</v>
      </c>
      <c r="D98" s="8">
        <v>-0.78818721846266637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1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-0.63899514734425511</v>
      </c>
      <c r="AE98" s="8">
        <v>1</v>
      </c>
      <c r="AF98" s="8">
        <v>0</v>
      </c>
      <c r="AG98" s="8">
        <v>-0.49352860267821486</v>
      </c>
      <c r="AH98" s="8">
        <v>0</v>
      </c>
      <c r="AI98" s="8">
        <v>1</v>
      </c>
      <c r="AJ98" s="8">
        <v>0</v>
      </c>
      <c r="AK98" s="8">
        <v>0</v>
      </c>
      <c r="AL98" s="8">
        <v>9.2853012899164533E-2</v>
      </c>
      <c r="AM98" s="8">
        <v>-0.19527168382016377</v>
      </c>
      <c r="AP98" s="6">
        <f t="shared" si="5"/>
        <v>1.9828120736641335</v>
      </c>
      <c r="AQ98" s="6">
        <f t="shared" si="6"/>
        <v>-0.99994424366413348</v>
      </c>
      <c r="AS98" s="6">
        <f t="shared" si="7"/>
        <v>0</v>
      </c>
    </row>
    <row r="99" spans="1:45">
      <c r="A99" s="8">
        <v>-1</v>
      </c>
      <c r="B99" s="8">
        <v>0</v>
      </c>
      <c r="C99" s="8">
        <v>-0.59630812587060777</v>
      </c>
      <c r="D99" s="8">
        <v>-0.47080108140515836</v>
      </c>
      <c r="E99" s="8">
        <v>1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1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-0.66439471724716304</v>
      </c>
      <c r="AE99" s="8">
        <v>0</v>
      </c>
      <c r="AF99" s="8">
        <v>0</v>
      </c>
      <c r="AG99" s="8">
        <v>-0.49352860267821486</v>
      </c>
      <c r="AH99" s="8">
        <v>0</v>
      </c>
      <c r="AI99" s="8">
        <v>0</v>
      </c>
      <c r="AJ99" s="8">
        <v>1</v>
      </c>
      <c r="AK99" s="8">
        <v>0</v>
      </c>
      <c r="AL99" s="8">
        <v>-0.37183296280653644</v>
      </c>
      <c r="AM99" s="8">
        <v>-0.19527168382016377</v>
      </c>
      <c r="AP99" s="6">
        <f t="shared" si="5"/>
        <v>-2.0368173325557747E-2</v>
      </c>
      <c r="AQ99" s="6">
        <f t="shared" si="6"/>
        <v>1.0032360033255578</v>
      </c>
      <c r="AS99" s="6">
        <f t="shared" si="7"/>
        <v>1</v>
      </c>
    </row>
    <row r="100" spans="1:45">
      <c r="A100" s="8">
        <v>-1</v>
      </c>
      <c r="B100" s="8">
        <v>0</v>
      </c>
      <c r="C100" s="8">
        <v>-0.2520993945319478</v>
      </c>
      <c r="D100" s="8">
        <v>-0.24481411672813527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1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1</v>
      </c>
      <c r="AA100" s="8">
        <v>0</v>
      </c>
      <c r="AB100" s="8">
        <v>0</v>
      </c>
      <c r="AC100" s="8">
        <v>0</v>
      </c>
      <c r="AD100" s="8">
        <v>-0.51498548252417542</v>
      </c>
      <c r="AE100" s="8">
        <v>1</v>
      </c>
      <c r="AF100" s="8">
        <v>0</v>
      </c>
      <c r="AG100" s="8">
        <v>-0.49352860267821486</v>
      </c>
      <c r="AH100" s="8">
        <v>1</v>
      </c>
      <c r="AI100" s="8">
        <v>0</v>
      </c>
      <c r="AJ100" s="8">
        <v>1</v>
      </c>
      <c r="AK100" s="8">
        <v>0</v>
      </c>
      <c r="AL100" s="8">
        <v>-7.5595653294152076E-2</v>
      </c>
      <c r="AM100" s="8">
        <v>-0.19527168382016377</v>
      </c>
      <c r="AP100" s="6">
        <f t="shared" si="5"/>
        <v>1.9828109264905946</v>
      </c>
      <c r="AQ100" s="6">
        <f t="shared" si="6"/>
        <v>-0.99994309649059465</v>
      </c>
      <c r="AS100" s="6">
        <f t="shared" si="7"/>
        <v>0</v>
      </c>
    </row>
    <row r="101" spans="1:45">
      <c r="A101" s="8">
        <v>-1</v>
      </c>
      <c r="B101" s="8">
        <v>1</v>
      </c>
      <c r="C101" s="8">
        <v>-0.59630812587060777</v>
      </c>
      <c r="D101" s="8">
        <v>1.7227790557264793</v>
      </c>
      <c r="E101" s="8">
        <v>1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1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-0.65244197846932406</v>
      </c>
      <c r="AE101" s="8">
        <v>0</v>
      </c>
      <c r="AF101" s="8">
        <v>0</v>
      </c>
      <c r="AG101" s="8">
        <v>-0.49352860267821486</v>
      </c>
      <c r="AH101" s="8">
        <v>1</v>
      </c>
      <c r="AI101" s="8">
        <v>0</v>
      </c>
      <c r="AJ101" s="8">
        <v>1</v>
      </c>
      <c r="AK101" s="8">
        <v>0</v>
      </c>
      <c r="AL101" s="8">
        <v>-0.37183296280653644</v>
      </c>
      <c r="AM101" s="8">
        <v>-0.10410265383700336</v>
      </c>
      <c r="AP101" s="6">
        <f t="shared" si="5"/>
        <v>-1.0912921676887214E-2</v>
      </c>
      <c r="AQ101" s="6">
        <f t="shared" si="6"/>
        <v>0.99378075167688718</v>
      </c>
      <c r="AS101" s="6">
        <f t="shared" si="7"/>
        <v>1</v>
      </c>
    </row>
    <row r="102" spans="1:45">
      <c r="A102" s="8">
        <v>-1</v>
      </c>
      <c r="B102" s="8">
        <v>1</v>
      </c>
      <c r="C102" s="8">
        <v>0.38822991489034847</v>
      </c>
      <c r="D102" s="8">
        <v>0.14890539506472272</v>
      </c>
      <c r="E102" s="8">
        <v>0</v>
      </c>
      <c r="F102" s="8">
        <v>1</v>
      </c>
      <c r="G102" s="8">
        <v>0</v>
      </c>
      <c r="H102" s="8">
        <v>0</v>
      </c>
      <c r="I102" s="8">
        <v>0</v>
      </c>
      <c r="J102" s="8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1</v>
      </c>
      <c r="AA102" s="8">
        <v>0</v>
      </c>
      <c r="AB102" s="8">
        <v>0</v>
      </c>
      <c r="AC102" s="8">
        <v>0</v>
      </c>
      <c r="AD102" s="8">
        <v>0.8296976299827129</v>
      </c>
      <c r="AE102" s="8">
        <v>0</v>
      </c>
      <c r="AF102" s="8">
        <v>0</v>
      </c>
      <c r="AG102" s="8">
        <v>-0.49352860267821486</v>
      </c>
      <c r="AH102" s="8">
        <v>0</v>
      </c>
      <c r="AI102" s="8">
        <v>0</v>
      </c>
      <c r="AJ102" s="8">
        <v>1</v>
      </c>
      <c r="AK102" s="8">
        <v>0</v>
      </c>
      <c r="AL102" s="8">
        <v>0.15093875986237715</v>
      </c>
      <c r="AM102" s="8">
        <v>-6.3412476244519136E-2</v>
      </c>
      <c r="AP102" s="6">
        <f t="shared" si="5"/>
        <v>-6.6330854543140156E-3</v>
      </c>
      <c r="AQ102" s="6">
        <f t="shared" si="6"/>
        <v>0.98950091545431407</v>
      </c>
      <c r="AS102" s="6">
        <f t="shared" si="7"/>
        <v>1</v>
      </c>
    </row>
    <row r="103" spans="1:45">
      <c r="A103" s="8">
        <v>-1</v>
      </c>
      <c r="B103" s="8">
        <v>1</v>
      </c>
      <c r="C103" s="8">
        <v>-0.18123289102104687</v>
      </c>
      <c r="D103" s="8">
        <v>-0.70482313815958675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1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1</v>
      </c>
      <c r="Z103" s="8">
        <v>0</v>
      </c>
      <c r="AA103" s="8">
        <v>0</v>
      </c>
      <c r="AB103" s="8">
        <v>0</v>
      </c>
      <c r="AC103" s="8">
        <v>0</v>
      </c>
      <c r="AD103" s="8">
        <v>-0.14146239571670643</v>
      </c>
      <c r="AE103" s="8">
        <v>0</v>
      </c>
      <c r="AF103" s="8">
        <v>0</v>
      </c>
      <c r="AG103" s="8">
        <v>-0.49352860267821486</v>
      </c>
      <c r="AH103" s="8">
        <v>0</v>
      </c>
      <c r="AI103" s="8">
        <v>0</v>
      </c>
      <c r="AJ103" s="8">
        <v>1</v>
      </c>
      <c r="AK103" s="8">
        <v>0</v>
      </c>
      <c r="AL103" s="8">
        <v>9.2853012899164533E-2</v>
      </c>
      <c r="AM103" s="8">
        <v>-0.19527168382016377</v>
      </c>
      <c r="AP103" s="6">
        <f t="shared" ref="AP103:AP136" si="8">SUMPRODUCT($B$3:$AM$3,B103:AM103)</f>
        <v>-2.039333012582566E-2</v>
      </c>
      <c r="AQ103" s="6">
        <f t="shared" ref="AQ103:AQ134" si="9">A103*(AP103+$AO$3)</f>
        <v>1.0032611601258257</v>
      </c>
      <c r="AS103" s="6">
        <f t="shared" si="7"/>
        <v>1</v>
      </c>
    </row>
    <row r="104" spans="1:45">
      <c r="A104" s="8">
        <v>-1</v>
      </c>
      <c r="B104" s="8">
        <v>1</v>
      </c>
      <c r="C104" s="8">
        <v>0.69700573193309889</v>
      </c>
      <c r="D104" s="8">
        <v>-0.85548111461093546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1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-0.58969009988566923</v>
      </c>
      <c r="AE104" s="8">
        <v>1</v>
      </c>
      <c r="AF104" s="8">
        <v>0</v>
      </c>
      <c r="AG104" s="8">
        <v>-0.49352860267821486</v>
      </c>
      <c r="AH104" s="8">
        <v>0</v>
      </c>
      <c r="AI104" s="8">
        <v>1</v>
      </c>
      <c r="AJ104" s="8">
        <v>0</v>
      </c>
      <c r="AK104" s="8">
        <v>0</v>
      </c>
      <c r="AL104" s="8">
        <v>0.6040075861754356</v>
      </c>
      <c r="AM104" s="8">
        <v>-0.19527168382016377</v>
      </c>
      <c r="AP104" s="6">
        <f t="shared" si="8"/>
        <v>1.9827578185104131</v>
      </c>
      <c r="AQ104" s="6">
        <f t="shared" si="9"/>
        <v>-0.99988998851041311</v>
      </c>
      <c r="AS104" s="6">
        <f t="shared" si="7"/>
        <v>0</v>
      </c>
    </row>
    <row r="105" spans="1:45">
      <c r="A105" s="8">
        <v>-1</v>
      </c>
      <c r="B105" s="8">
        <v>0</v>
      </c>
      <c r="C105" s="8">
        <v>-0.57521690458760166</v>
      </c>
      <c r="D105" s="8">
        <v>1.7890685653650724</v>
      </c>
      <c r="E105" s="8">
        <v>0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1</v>
      </c>
      <c r="AC105" s="8">
        <v>0</v>
      </c>
      <c r="AD105" s="8">
        <v>-0.21616701307820024</v>
      </c>
      <c r="AE105" s="8">
        <v>0</v>
      </c>
      <c r="AF105" s="8">
        <v>0</v>
      </c>
      <c r="AG105" s="8">
        <v>-0.49352860267821486</v>
      </c>
      <c r="AH105" s="8">
        <v>0</v>
      </c>
      <c r="AI105" s="8">
        <v>0</v>
      </c>
      <c r="AJ105" s="8">
        <v>1</v>
      </c>
      <c r="AK105" s="8">
        <v>0</v>
      </c>
      <c r="AL105" s="8">
        <v>0.5575389886048655</v>
      </c>
      <c r="AM105" s="8">
        <v>-0.19507974902019923</v>
      </c>
      <c r="AP105" s="6">
        <f t="shared" si="8"/>
        <v>-2.04371760382023E-2</v>
      </c>
      <c r="AQ105" s="6">
        <f t="shared" si="9"/>
        <v>1.0033050060382023</v>
      </c>
      <c r="AS105" s="6">
        <f t="shared" si="7"/>
        <v>1</v>
      </c>
    </row>
    <row r="106" spans="1:45">
      <c r="A106" s="8">
        <v>-1</v>
      </c>
      <c r="B106" s="8">
        <v>1</v>
      </c>
      <c r="C106" s="8">
        <v>-0.85615197207724336</v>
      </c>
      <c r="D106" s="8">
        <v>-0.80526178912715263</v>
      </c>
      <c r="E106" s="8">
        <v>1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1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1</v>
      </c>
      <c r="AB106" s="8">
        <v>0</v>
      </c>
      <c r="AC106" s="8">
        <v>0</v>
      </c>
      <c r="AD106" s="8">
        <v>-0.44028086516268161</v>
      </c>
      <c r="AE106" s="8">
        <v>0</v>
      </c>
      <c r="AF106" s="8">
        <v>0</v>
      </c>
      <c r="AG106" s="8">
        <v>-0.49352860267821486</v>
      </c>
      <c r="AH106" s="8">
        <v>1</v>
      </c>
      <c r="AI106" s="8">
        <v>0</v>
      </c>
      <c r="AJ106" s="8">
        <v>1</v>
      </c>
      <c r="AK106" s="8">
        <v>0</v>
      </c>
      <c r="AL106" s="8">
        <v>-0.3021300664506813</v>
      </c>
      <c r="AM106" s="8">
        <v>-0.19488781422023468</v>
      </c>
      <c r="AP106" s="6">
        <f t="shared" si="8"/>
        <v>-2.0327421046695011E-2</v>
      </c>
      <c r="AQ106" s="6">
        <f t="shared" si="9"/>
        <v>1.003195251046695</v>
      </c>
      <c r="AS106" s="6">
        <f t="shared" si="7"/>
        <v>1</v>
      </c>
    </row>
    <row r="107" spans="1:45">
      <c r="A107" s="8">
        <v>-1</v>
      </c>
      <c r="B107" s="8">
        <v>1</v>
      </c>
      <c r="C107" s="8">
        <v>1.1188301575932218</v>
      </c>
      <c r="D107" s="8">
        <v>0.45022134796742019</v>
      </c>
      <c r="E107" s="8">
        <v>1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1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-0.17881470439745334</v>
      </c>
      <c r="AE107" s="8">
        <v>0</v>
      </c>
      <c r="AF107" s="8">
        <v>0</v>
      </c>
      <c r="AG107" s="8">
        <v>-0.49352860267821486</v>
      </c>
      <c r="AH107" s="8">
        <v>0</v>
      </c>
      <c r="AI107" s="8">
        <v>0</v>
      </c>
      <c r="AJ107" s="8">
        <v>1</v>
      </c>
      <c r="AK107" s="8">
        <v>0</v>
      </c>
      <c r="AL107" s="8">
        <v>-0.13948997495368595</v>
      </c>
      <c r="AM107" s="8">
        <v>-0.19488781422023468</v>
      </c>
      <c r="AP107" s="6">
        <f t="shared" si="8"/>
        <v>-2.038524558750868E-2</v>
      </c>
      <c r="AQ107" s="6">
        <f t="shared" si="9"/>
        <v>1.0032530755875086</v>
      </c>
      <c r="AS107" s="6">
        <f t="shared" si="7"/>
        <v>1</v>
      </c>
    </row>
    <row r="108" spans="1:45">
      <c r="A108" s="8">
        <v>-1</v>
      </c>
      <c r="B108" s="8">
        <v>1</v>
      </c>
      <c r="C108" s="8">
        <v>-0.68742220181319424</v>
      </c>
      <c r="D108" s="8">
        <v>-0.83840654394644931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1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1</v>
      </c>
      <c r="AC108" s="8">
        <v>0</v>
      </c>
      <c r="AD108" s="8">
        <v>-0.63899514734425511</v>
      </c>
      <c r="AE108" s="8">
        <v>1</v>
      </c>
      <c r="AF108" s="8">
        <v>0</v>
      </c>
      <c r="AG108" s="8">
        <v>-0.49352860267821486</v>
      </c>
      <c r="AH108" s="8">
        <v>0</v>
      </c>
      <c r="AI108" s="8">
        <v>0</v>
      </c>
      <c r="AJ108" s="8">
        <v>1</v>
      </c>
      <c r="AK108" s="8">
        <v>0</v>
      </c>
      <c r="AL108" s="8">
        <v>-2.3318481027260713E-2</v>
      </c>
      <c r="AM108" s="8">
        <v>-0.19527168382016377</v>
      </c>
      <c r="AP108" s="6">
        <f t="shared" si="8"/>
        <v>1.982812704234604</v>
      </c>
      <c r="AQ108" s="6">
        <f t="shared" si="9"/>
        <v>-0.99994487423460399</v>
      </c>
      <c r="AS108" s="6">
        <f t="shared" si="7"/>
        <v>0</v>
      </c>
    </row>
    <row r="109" spans="1:45">
      <c r="A109" s="8">
        <v>-1</v>
      </c>
      <c r="B109" s="8">
        <v>1</v>
      </c>
      <c r="C109" s="8">
        <v>-2.6845151229442064E-2</v>
      </c>
      <c r="D109" s="8">
        <v>-0.38643261459240313</v>
      </c>
      <c r="E109" s="8">
        <v>0</v>
      </c>
      <c r="F109" s="8">
        <v>1</v>
      </c>
      <c r="G109" s="8">
        <v>0</v>
      </c>
      <c r="H109" s="8">
        <v>1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1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-0.66439471724716304</v>
      </c>
      <c r="AE109" s="8">
        <v>0</v>
      </c>
      <c r="AF109" s="8">
        <v>1</v>
      </c>
      <c r="AG109" s="8">
        <v>0.53465598623473276</v>
      </c>
      <c r="AH109" s="8">
        <v>0</v>
      </c>
      <c r="AI109" s="8">
        <v>0</v>
      </c>
      <c r="AJ109" s="8">
        <v>1</v>
      </c>
      <c r="AK109" s="8">
        <v>0</v>
      </c>
      <c r="AL109" s="8">
        <v>-4.6552779812545762E-2</v>
      </c>
      <c r="AM109" s="8">
        <v>-0.16724920302533974</v>
      </c>
      <c r="AP109" s="6">
        <f t="shared" si="8"/>
        <v>-1.7469624511994256E-2</v>
      </c>
      <c r="AQ109" s="6">
        <f t="shared" si="9"/>
        <v>1.0003374545119943</v>
      </c>
      <c r="AS109" s="6">
        <f t="shared" si="7"/>
        <v>1</v>
      </c>
    </row>
    <row r="110" spans="1:45">
      <c r="A110" s="8">
        <v>-1</v>
      </c>
      <c r="B110" s="8">
        <v>0</v>
      </c>
      <c r="C110" s="8">
        <v>-1.2712272069268042</v>
      </c>
      <c r="D110" s="8">
        <v>-0.70482313815958675</v>
      </c>
      <c r="E110" s="8">
        <v>0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1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1</v>
      </c>
      <c r="Z110" s="8">
        <v>0</v>
      </c>
      <c r="AA110" s="8">
        <v>0</v>
      </c>
      <c r="AB110" s="8">
        <v>0</v>
      </c>
      <c r="AC110" s="8">
        <v>0</v>
      </c>
      <c r="AD110" s="8">
        <v>-0.58969009988566923</v>
      </c>
      <c r="AE110" s="8">
        <v>0</v>
      </c>
      <c r="AF110" s="8">
        <v>1</v>
      </c>
      <c r="AG110" s="8">
        <v>-0.28789168489562533</v>
      </c>
      <c r="AH110" s="8">
        <v>0</v>
      </c>
      <c r="AI110" s="8">
        <v>0</v>
      </c>
      <c r="AJ110" s="8">
        <v>1</v>
      </c>
      <c r="AK110" s="8">
        <v>0</v>
      </c>
      <c r="AL110" s="8">
        <v>-0.44153585916239158</v>
      </c>
      <c r="AM110" s="8">
        <v>-0.17646207342363804</v>
      </c>
      <c r="AP110" s="6">
        <f t="shared" si="8"/>
        <v>-1.8381107194909173E-2</v>
      </c>
      <c r="AQ110" s="6">
        <f t="shared" si="9"/>
        <v>1.0012489371949091</v>
      </c>
      <c r="AS110" s="6">
        <f t="shared" si="7"/>
        <v>1</v>
      </c>
    </row>
    <row r="111" spans="1:45">
      <c r="A111" s="8">
        <v>-1</v>
      </c>
      <c r="B111" s="8">
        <v>1</v>
      </c>
      <c r="C111" s="8">
        <v>2.6795805325356761</v>
      </c>
      <c r="D111" s="8">
        <v>-0.84744602253353019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1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1</v>
      </c>
      <c r="Z111" s="8">
        <v>0</v>
      </c>
      <c r="AA111" s="8">
        <v>0</v>
      </c>
      <c r="AB111" s="8">
        <v>0</v>
      </c>
      <c r="AC111" s="8">
        <v>0</v>
      </c>
      <c r="AD111" s="8">
        <v>-0.48958591262126755</v>
      </c>
      <c r="AE111" s="8">
        <v>1</v>
      </c>
      <c r="AF111" s="8">
        <v>1</v>
      </c>
      <c r="AG111" s="8">
        <v>0.12338215066955374</v>
      </c>
      <c r="AH111" s="8">
        <v>1</v>
      </c>
      <c r="AI111" s="8">
        <v>0</v>
      </c>
      <c r="AJ111" s="8">
        <v>1</v>
      </c>
      <c r="AK111" s="8">
        <v>0</v>
      </c>
      <c r="AL111" s="8">
        <v>-2.3318481027260713E-2</v>
      </c>
      <c r="AM111" s="8">
        <v>-0.19527168382016377</v>
      </c>
      <c r="AP111" s="6">
        <f t="shared" si="8"/>
        <v>1.9827765066982517</v>
      </c>
      <c r="AQ111" s="6">
        <f t="shared" si="9"/>
        <v>-0.99990867669825167</v>
      </c>
      <c r="AS111" s="6">
        <f t="shared" si="7"/>
        <v>0</v>
      </c>
    </row>
    <row r="112" spans="1:45">
      <c r="A112" s="8">
        <v>-1</v>
      </c>
      <c r="B112" s="8">
        <v>1</v>
      </c>
      <c r="C112" s="8">
        <v>-0.81396952951123103</v>
      </c>
      <c r="D112" s="8">
        <v>-0.85548111461093546</v>
      </c>
      <c r="E112" s="8">
        <v>0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1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0</v>
      </c>
      <c r="AC112" s="8">
        <v>0</v>
      </c>
      <c r="AD112" s="8">
        <v>-0.62704240856641613</v>
      </c>
      <c r="AE112" s="8">
        <v>0</v>
      </c>
      <c r="AF112" s="8">
        <v>0</v>
      </c>
      <c r="AG112" s="8">
        <v>-0.49352860267821486</v>
      </c>
      <c r="AH112" s="8">
        <v>0</v>
      </c>
      <c r="AI112" s="8">
        <v>0</v>
      </c>
      <c r="AJ112" s="8">
        <v>1</v>
      </c>
      <c r="AK112" s="8">
        <v>0</v>
      </c>
      <c r="AL112" s="8">
        <v>1.0222249643105665</v>
      </c>
      <c r="AM112" s="8">
        <v>-0.19527168382016377</v>
      </c>
      <c r="AP112" s="6">
        <f t="shared" si="8"/>
        <v>-2.0447027270439792E-2</v>
      </c>
      <c r="AQ112" s="6">
        <f t="shared" si="9"/>
        <v>1.0033148572704398</v>
      </c>
      <c r="AS112" s="6">
        <f t="shared" si="7"/>
        <v>1</v>
      </c>
    </row>
    <row r="113" spans="1:45">
      <c r="A113" s="8">
        <v>-1</v>
      </c>
      <c r="B113" s="8">
        <v>1</v>
      </c>
      <c r="C113" s="8">
        <v>-1.3834325041523967</v>
      </c>
      <c r="D113" s="8">
        <v>0.45022134796742019</v>
      </c>
      <c r="E113" s="8">
        <v>0</v>
      </c>
      <c r="F113" s="8">
        <v>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1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1</v>
      </c>
      <c r="Z113" s="8">
        <v>0</v>
      </c>
      <c r="AA113" s="8">
        <v>0</v>
      </c>
      <c r="AB113" s="8">
        <v>0</v>
      </c>
      <c r="AC113" s="8">
        <v>0</v>
      </c>
      <c r="AD113" s="8">
        <v>-0.36557624780118786</v>
      </c>
      <c r="AE113" s="8">
        <v>0</v>
      </c>
      <c r="AF113" s="8">
        <v>0</v>
      </c>
      <c r="AG113" s="8">
        <v>-0.49352860267821486</v>
      </c>
      <c r="AH113" s="8">
        <v>0</v>
      </c>
      <c r="AI113" s="8">
        <v>0</v>
      </c>
      <c r="AJ113" s="8">
        <v>1</v>
      </c>
      <c r="AK113" s="8">
        <v>0</v>
      </c>
      <c r="AL113" s="8">
        <v>2.4162828914276693</v>
      </c>
      <c r="AM113" s="8">
        <v>-0.19527168382016377</v>
      </c>
      <c r="AP113" s="6">
        <f t="shared" si="8"/>
        <v>-2.0539488436273737E-2</v>
      </c>
      <c r="AQ113" s="6">
        <f t="shared" si="9"/>
        <v>1.0034073184362737</v>
      </c>
      <c r="AS113" s="6">
        <f t="shared" si="7"/>
        <v>1</v>
      </c>
    </row>
    <row r="114" spans="1:45">
      <c r="A114" s="8">
        <v>-1</v>
      </c>
      <c r="B114" s="8">
        <v>0</v>
      </c>
      <c r="C114" s="8">
        <v>-0.6106501563430522</v>
      </c>
      <c r="D114" s="8">
        <v>-0.45372651074067222</v>
      </c>
      <c r="E114" s="8">
        <v>1</v>
      </c>
      <c r="F114" s="8">
        <v>0</v>
      </c>
      <c r="G114" s="8">
        <v>0</v>
      </c>
      <c r="H114" s="8">
        <v>0</v>
      </c>
      <c r="I114" s="8">
        <v>0</v>
      </c>
      <c r="J114" s="8">
        <v>1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1</v>
      </c>
      <c r="AA114" s="8">
        <v>0</v>
      </c>
      <c r="AB114" s="8">
        <v>0</v>
      </c>
      <c r="AC114" s="8">
        <v>0</v>
      </c>
      <c r="AD114" s="8">
        <v>0.68028839525972529</v>
      </c>
      <c r="AE114" s="8">
        <v>0</v>
      </c>
      <c r="AF114" s="8">
        <v>0</v>
      </c>
      <c r="AG114" s="8">
        <v>-0.49352860267821486</v>
      </c>
      <c r="AH114" s="8">
        <v>0</v>
      </c>
      <c r="AI114" s="8">
        <v>0</v>
      </c>
      <c r="AJ114" s="8">
        <v>1</v>
      </c>
      <c r="AK114" s="8">
        <v>0</v>
      </c>
      <c r="AL114" s="8">
        <v>9.2853012899164533E-2</v>
      </c>
      <c r="AM114" s="8">
        <v>-0.10774941503632977</v>
      </c>
      <c r="AP114" s="6">
        <f t="shared" si="8"/>
        <v>-1.1221631508288662E-2</v>
      </c>
      <c r="AQ114" s="6">
        <f t="shared" si="9"/>
        <v>0.9940894615082887</v>
      </c>
      <c r="AS114" s="6">
        <f t="shared" si="7"/>
        <v>1</v>
      </c>
    </row>
    <row r="115" spans="1:45">
      <c r="A115" s="8">
        <v>-1</v>
      </c>
      <c r="B115" s="8">
        <v>0</v>
      </c>
      <c r="C115" s="8">
        <v>-0.76503789613465689</v>
      </c>
      <c r="D115" s="8">
        <v>-0.87255568527542171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1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-0.5642905299827613</v>
      </c>
      <c r="AE115" s="8">
        <v>0</v>
      </c>
      <c r="AF115" s="8">
        <v>0</v>
      </c>
      <c r="AG115" s="8">
        <v>-0.49352860267821486</v>
      </c>
      <c r="AH115" s="8">
        <v>1</v>
      </c>
      <c r="AI115" s="8">
        <v>1</v>
      </c>
      <c r="AJ115" s="8">
        <v>0</v>
      </c>
      <c r="AK115" s="8">
        <v>0</v>
      </c>
      <c r="AL115" s="8">
        <v>-0.23242717009482614</v>
      </c>
      <c r="AM115" s="8">
        <v>-0.19527168382016377</v>
      </c>
      <c r="AP115" s="6">
        <f t="shared" si="8"/>
        <v>-2.0361964240627146E-2</v>
      </c>
      <c r="AQ115" s="6">
        <f t="shared" si="9"/>
        <v>1.0032297942406272</v>
      </c>
      <c r="AS115" s="6">
        <f t="shared" si="7"/>
        <v>1</v>
      </c>
    </row>
    <row r="116" spans="1:45">
      <c r="A116" s="8">
        <v>-1</v>
      </c>
      <c r="B116" s="8">
        <v>0</v>
      </c>
      <c r="C116" s="8">
        <v>-0.32887144000208984</v>
      </c>
      <c r="D116" s="8">
        <v>-0.65460381267580381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1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-6.6757778355212655E-2</v>
      </c>
      <c r="AE116" s="8">
        <v>1</v>
      </c>
      <c r="AF116" s="8">
        <v>0</v>
      </c>
      <c r="AG116" s="8">
        <v>-0.49352860267821486</v>
      </c>
      <c r="AH116" s="8">
        <v>0</v>
      </c>
      <c r="AI116" s="8">
        <v>1</v>
      </c>
      <c r="AJ116" s="8">
        <v>0</v>
      </c>
      <c r="AK116" s="8">
        <v>0</v>
      </c>
      <c r="AL116" s="8">
        <v>1.0686935618811366</v>
      </c>
      <c r="AM116" s="8">
        <v>-0.19527168382016377</v>
      </c>
      <c r="AP116" s="6">
        <f t="shared" si="8"/>
        <v>1.9827688613955821</v>
      </c>
      <c r="AQ116" s="6">
        <f t="shared" si="9"/>
        <v>-0.99990103139558206</v>
      </c>
      <c r="AS116" s="6">
        <f t="shared" si="7"/>
        <v>0</v>
      </c>
    </row>
    <row r="117" spans="1:45">
      <c r="A117" s="8">
        <v>-1</v>
      </c>
      <c r="B117" s="8">
        <v>0</v>
      </c>
      <c r="C117" s="8">
        <v>1.8359316812154305</v>
      </c>
      <c r="D117" s="8">
        <v>-0.92277501075920454</v>
      </c>
      <c r="E117" s="8">
        <v>0</v>
      </c>
      <c r="F117" s="8">
        <v>1</v>
      </c>
      <c r="G117" s="8">
        <v>0</v>
      </c>
      <c r="H117" s="8">
        <v>1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1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-0.66439471724716304</v>
      </c>
      <c r="AE117" s="8">
        <v>0</v>
      </c>
      <c r="AF117" s="8">
        <v>0</v>
      </c>
      <c r="AG117" s="8">
        <v>-0.49352860267821486</v>
      </c>
      <c r="AH117" s="8">
        <v>1</v>
      </c>
      <c r="AI117" s="8">
        <v>1</v>
      </c>
      <c r="AJ117" s="8">
        <v>0</v>
      </c>
      <c r="AK117" s="8">
        <v>0</v>
      </c>
      <c r="AL117" s="8">
        <v>-0.70873029519316966</v>
      </c>
      <c r="AM117" s="8">
        <v>-0.19008944422112098</v>
      </c>
      <c r="AP117" s="6">
        <f t="shared" si="8"/>
        <v>-1.9832669376506063E-2</v>
      </c>
      <c r="AQ117" s="6">
        <f t="shared" si="9"/>
        <v>1.0027004993765061</v>
      </c>
      <c r="AS117" s="6">
        <f t="shared" si="7"/>
        <v>1</v>
      </c>
    </row>
    <row r="118" spans="1:45">
      <c r="A118" s="8">
        <v>-1</v>
      </c>
      <c r="B118" s="8">
        <v>1</v>
      </c>
      <c r="C118" s="8">
        <v>1.5161201280581779E-4</v>
      </c>
      <c r="D118" s="8">
        <v>-0.83037145186904404</v>
      </c>
      <c r="E118" s="8">
        <v>0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1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</v>
      </c>
      <c r="Z118" s="8">
        <v>0</v>
      </c>
      <c r="AA118" s="8">
        <v>0</v>
      </c>
      <c r="AB118" s="8">
        <v>0</v>
      </c>
      <c r="AC118" s="8">
        <v>0</v>
      </c>
      <c r="AD118" s="8">
        <v>-0.58969009988566923</v>
      </c>
      <c r="AE118" s="8">
        <v>0</v>
      </c>
      <c r="AF118" s="8">
        <v>0</v>
      </c>
      <c r="AG118" s="8">
        <v>-0.49352860267821486</v>
      </c>
      <c r="AH118" s="8">
        <v>0</v>
      </c>
      <c r="AI118" s="8">
        <v>0</v>
      </c>
      <c r="AJ118" s="8">
        <v>1</v>
      </c>
      <c r="AK118" s="8">
        <v>0</v>
      </c>
      <c r="AL118" s="8">
        <v>1.1383964582369916</v>
      </c>
      <c r="AM118" s="8">
        <v>0.19051726410857817</v>
      </c>
      <c r="AP118" s="6">
        <f t="shared" si="8"/>
        <v>1.980439869528515E-2</v>
      </c>
      <c r="AQ118" s="6">
        <f t="shared" si="9"/>
        <v>0.96306343130471483</v>
      </c>
      <c r="AS118" s="6">
        <f t="shared" si="7"/>
        <v>1</v>
      </c>
    </row>
    <row r="119" spans="1:45">
      <c r="A119" s="8">
        <v>-1</v>
      </c>
      <c r="B119" s="8">
        <v>0</v>
      </c>
      <c r="C119" s="8">
        <v>-0.37105388256810212</v>
      </c>
      <c r="D119" s="8">
        <v>-0.70482313815958675</v>
      </c>
      <c r="E119" s="8">
        <v>0</v>
      </c>
      <c r="F119" s="8">
        <v>1</v>
      </c>
      <c r="G119" s="8">
        <v>0</v>
      </c>
      <c r="H119" s="8">
        <v>1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1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-0.66439471724716304</v>
      </c>
      <c r="AE119" s="8">
        <v>0</v>
      </c>
      <c r="AF119" s="8">
        <v>1</v>
      </c>
      <c r="AG119" s="8">
        <v>-0.28789168489562533</v>
      </c>
      <c r="AH119" s="8">
        <v>0</v>
      </c>
      <c r="AI119" s="8">
        <v>0</v>
      </c>
      <c r="AJ119" s="8">
        <v>1</v>
      </c>
      <c r="AK119" s="8">
        <v>0</v>
      </c>
      <c r="AL119" s="8">
        <v>-0.53447305430353176</v>
      </c>
      <c r="AM119" s="8">
        <v>-0.13769124383079931</v>
      </c>
      <c r="AP119" s="6">
        <f t="shared" si="8"/>
        <v>-1.4343755339961923E-2</v>
      </c>
      <c r="AQ119" s="6">
        <f t="shared" si="9"/>
        <v>0.9972115853399619</v>
      </c>
      <c r="AS119" s="6">
        <f t="shared" si="7"/>
        <v>1</v>
      </c>
    </row>
    <row r="120" spans="1:45">
      <c r="A120" s="8">
        <v>-1</v>
      </c>
      <c r="B120" s="8">
        <v>1</v>
      </c>
      <c r="C120" s="8">
        <v>-0.2520993945319478</v>
      </c>
      <c r="D120" s="8">
        <v>-0.2277395460636491</v>
      </c>
      <c r="E120" s="8">
        <v>0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1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1</v>
      </c>
      <c r="Z120" s="8">
        <v>0</v>
      </c>
      <c r="AA120" s="8">
        <v>0</v>
      </c>
      <c r="AB120" s="8">
        <v>0</v>
      </c>
      <c r="AC120" s="8">
        <v>0</v>
      </c>
      <c r="AD120" s="8">
        <v>-0.58969009988566923</v>
      </c>
      <c r="AE120" s="8">
        <v>0</v>
      </c>
      <c r="AF120" s="8">
        <v>0</v>
      </c>
      <c r="AG120" s="8">
        <v>-0.49352860267821486</v>
      </c>
      <c r="AH120" s="8">
        <v>1</v>
      </c>
      <c r="AI120" s="8">
        <v>0</v>
      </c>
      <c r="AJ120" s="8">
        <v>1</v>
      </c>
      <c r="AK120" s="8">
        <v>0</v>
      </c>
      <c r="AL120" s="8">
        <v>-0.48800445673296167</v>
      </c>
      <c r="AM120" s="8">
        <v>-0.19527168382016377</v>
      </c>
      <c r="AP120" s="6">
        <f t="shared" si="8"/>
        <v>-2.0382517361383641E-2</v>
      </c>
      <c r="AQ120" s="6">
        <f t="shared" si="9"/>
        <v>1.0032503473613836</v>
      </c>
      <c r="AS120" s="6">
        <f t="shared" si="7"/>
        <v>1</v>
      </c>
    </row>
    <row r="121" spans="1:45">
      <c r="A121" s="8">
        <v>-1</v>
      </c>
      <c r="B121" s="8">
        <v>0</v>
      </c>
      <c r="C121" s="8">
        <v>0.30386502975832391</v>
      </c>
      <c r="D121" s="8">
        <v>-0.20262988332175766</v>
      </c>
      <c r="E121" s="8">
        <v>0</v>
      </c>
      <c r="F121" s="8">
        <v>1</v>
      </c>
      <c r="G121" s="8">
        <v>0</v>
      </c>
      <c r="H121" s="8">
        <v>1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1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-0.66439471724716304</v>
      </c>
      <c r="AE121" s="8">
        <v>0</v>
      </c>
      <c r="AF121" s="8">
        <v>1</v>
      </c>
      <c r="AG121" s="8">
        <v>0.7402929040173224</v>
      </c>
      <c r="AH121" s="8">
        <v>0</v>
      </c>
      <c r="AI121" s="8">
        <v>0</v>
      </c>
      <c r="AJ121" s="8">
        <v>1</v>
      </c>
      <c r="AK121" s="8">
        <v>0</v>
      </c>
      <c r="AL121" s="8">
        <v>-1.0688619263650878</v>
      </c>
      <c r="AM121" s="8">
        <v>-0.15688472382725413</v>
      </c>
      <c r="AP121" s="6">
        <f t="shared" si="8"/>
        <v>-1.6323123440059546E-2</v>
      </c>
      <c r="AQ121" s="6">
        <f t="shared" si="9"/>
        <v>0.99919095344005959</v>
      </c>
      <c r="AS121" s="6">
        <f t="shared" si="7"/>
        <v>1</v>
      </c>
    </row>
    <row r="122" spans="1:45">
      <c r="A122" s="8">
        <v>-1</v>
      </c>
      <c r="B122" s="8">
        <v>1</v>
      </c>
      <c r="C122" s="8">
        <v>-0.67392382019207053</v>
      </c>
      <c r="D122" s="8">
        <v>-0.78818721846266637</v>
      </c>
      <c r="E122" s="8">
        <v>0</v>
      </c>
      <c r="F122" s="8">
        <v>1</v>
      </c>
      <c r="G122" s="8">
        <v>0</v>
      </c>
      <c r="H122" s="8">
        <v>0</v>
      </c>
      <c r="I122" s="8">
        <v>0</v>
      </c>
      <c r="J122" s="8">
        <v>1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1</v>
      </c>
      <c r="AC122" s="8">
        <v>0</v>
      </c>
      <c r="AD122" s="8">
        <v>-0.63899514734425511</v>
      </c>
      <c r="AE122" s="8">
        <v>0</v>
      </c>
      <c r="AF122" s="8">
        <v>0</v>
      </c>
      <c r="AG122" s="8">
        <v>-0.49352860267821486</v>
      </c>
      <c r="AH122" s="8">
        <v>1</v>
      </c>
      <c r="AI122" s="8">
        <v>0</v>
      </c>
      <c r="AJ122" s="8">
        <v>1</v>
      </c>
      <c r="AK122" s="8">
        <v>0</v>
      </c>
      <c r="AL122" s="8">
        <v>0.20902450682558976</v>
      </c>
      <c r="AM122" s="8">
        <v>-0.19431200982034103</v>
      </c>
      <c r="AP122" s="6">
        <f t="shared" si="8"/>
        <v>-2.0303165448256097E-2</v>
      </c>
      <c r="AQ122" s="6">
        <f t="shared" si="9"/>
        <v>1.0031709954482562</v>
      </c>
      <c r="AS122" s="6">
        <f t="shared" si="7"/>
        <v>1</v>
      </c>
    </row>
    <row r="123" spans="1:45">
      <c r="A123" s="8">
        <v>-1</v>
      </c>
      <c r="B123" s="8">
        <v>0</v>
      </c>
      <c r="C123" s="8">
        <v>0.8446442809141419</v>
      </c>
      <c r="D123" s="8">
        <v>-0.74700737156596442</v>
      </c>
      <c r="E123" s="8">
        <v>0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1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1</v>
      </c>
      <c r="Z123" s="8">
        <v>0</v>
      </c>
      <c r="AA123" s="8">
        <v>0</v>
      </c>
      <c r="AB123" s="8">
        <v>0</v>
      </c>
      <c r="AC123" s="8">
        <v>0</v>
      </c>
      <c r="AD123" s="8">
        <v>-0.46568043506558954</v>
      </c>
      <c r="AE123" s="8">
        <v>0</v>
      </c>
      <c r="AF123" s="8">
        <v>0</v>
      </c>
      <c r="AG123" s="8">
        <v>-0.49352860267821486</v>
      </c>
      <c r="AH123" s="8">
        <v>0</v>
      </c>
      <c r="AI123" s="8">
        <v>0</v>
      </c>
      <c r="AJ123" s="8">
        <v>1</v>
      </c>
      <c r="AK123" s="8">
        <v>0</v>
      </c>
      <c r="AL123" s="8">
        <v>0.32519600075201499</v>
      </c>
      <c r="AM123" s="8">
        <v>-0.14978313622856584</v>
      </c>
      <c r="AP123" s="6">
        <f t="shared" si="8"/>
        <v>-1.566823012412984E-2</v>
      </c>
      <c r="AQ123" s="6">
        <f t="shared" si="9"/>
        <v>0.99853606012412988</v>
      </c>
      <c r="AS123" s="6">
        <f t="shared" si="7"/>
        <v>1</v>
      </c>
    </row>
    <row r="124" spans="1:45">
      <c r="A124" s="8">
        <v>-1</v>
      </c>
      <c r="B124" s="8">
        <v>1</v>
      </c>
      <c r="C124" s="8">
        <v>-6.9027593795454339E-2</v>
      </c>
      <c r="D124" s="8">
        <v>-0.63752924201131767</v>
      </c>
      <c r="E124" s="8">
        <v>0</v>
      </c>
      <c r="F124" s="8">
        <v>1</v>
      </c>
      <c r="G124" s="8">
        <v>0</v>
      </c>
      <c r="H124" s="8">
        <v>0</v>
      </c>
      <c r="I124" s="8">
        <v>1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-0.48958591262126755</v>
      </c>
      <c r="AE124" s="8">
        <v>0</v>
      </c>
      <c r="AF124" s="8">
        <v>0</v>
      </c>
      <c r="AG124" s="8">
        <v>-0.49352860267821486</v>
      </c>
      <c r="AH124" s="8">
        <v>1</v>
      </c>
      <c r="AI124" s="8">
        <v>1</v>
      </c>
      <c r="AJ124" s="8">
        <v>0</v>
      </c>
      <c r="AK124" s="8">
        <v>0</v>
      </c>
      <c r="AL124" s="8">
        <v>-1.0688619263650878</v>
      </c>
      <c r="AM124" s="8">
        <v>-0.19527168382016377</v>
      </c>
      <c r="AP124" s="6">
        <f t="shared" si="8"/>
        <v>-2.0340401347270463E-2</v>
      </c>
      <c r="AQ124" s="6">
        <f t="shared" si="9"/>
        <v>1.0032082313472706</v>
      </c>
      <c r="AS124" s="6">
        <f t="shared" si="7"/>
        <v>1</v>
      </c>
    </row>
    <row r="125" spans="1:45">
      <c r="A125" s="8">
        <v>-1</v>
      </c>
      <c r="B125" s="8">
        <v>1</v>
      </c>
      <c r="C125" s="8">
        <v>-0.87724319336024947</v>
      </c>
      <c r="D125" s="8">
        <v>-0.95591976557850133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1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-0.51498548252417542</v>
      </c>
      <c r="AE125" s="8">
        <v>0</v>
      </c>
      <c r="AF125" s="8">
        <v>0</v>
      </c>
      <c r="AG125" s="8">
        <v>-0.49352860267821486</v>
      </c>
      <c r="AH125" s="8">
        <v>1</v>
      </c>
      <c r="AI125" s="8">
        <v>1</v>
      </c>
      <c r="AJ125" s="8">
        <v>0</v>
      </c>
      <c r="AK125" s="8">
        <v>0</v>
      </c>
      <c r="AL125" s="8">
        <v>-1.0688619263650878</v>
      </c>
      <c r="AM125" s="8">
        <v>-0.19527168382016377</v>
      </c>
      <c r="AP125" s="6">
        <f t="shared" si="8"/>
        <v>-2.0322573338067456E-2</v>
      </c>
      <c r="AQ125" s="6">
        <f t="shared" si="9"/>
        <v>1.0031904033380674</v>
      </c>
      <c r="AS125" s="6">
        <f t="shared" si="7"/>
        <v>1</v>
      </c>
    </row>
    <row r="126" spans="1:45">
      <c r="A126" s="8">
        <v>-1</v>
      </c>
      <c r="B126" s="8">
        <v>1</v>
      </c>
      <c r="C126" s="8">
        <v>-1.0459729636242985</v>
      </c>
      <c r="D126" s="8">
        <v>-0.15241055783797475</v>
      </c>
      <c r="E126" s="8">
        <v>1</v>
      </c>
      <c r="F126" s="8">
        <v>0</v>
      </c>
      <c r="G126" s="8">
        <v>0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1</v>
      </c>
      <c r="Z126" s="8">
        <v>0</v>
      </c>
      <c r="AA126" s="8">
        <v>0</v>
      </c>
      <c r="AB126" s="8">
        <v>0</v>
      </c>
      <c r="AC126" s="8">
        <v>0</v>
      </c>
      <c r="AD126" s="8">
        <v>-0.36557624780118786</v>
      </c>
      <c r="AE126" s="8">
        <v>0</v>
      </c>
      <c r="AF126" s="8">
        <v>0</v>
      </c>
      <c r="AG126" s="8">
        <v>-0.49352860267821486</v>
      </c>
      <c r="AH126" s="8">
        <v>1</v>
      </c>
      <c r="AI126" s="8">
        <v>0</v>
      </c>
      <c r="AJ126" s="8">
        <v>1</v>
      </c>
      <c r="AK126" s="8">
        <v>0</v>
      </c>
      <c r="AL126" s="8">
        <v>1.0222249643105665</v>
      </c>
      <c r="AM126" s="8">
        <v>-3.3368838556155438E-3</v>
      </c>
      <c r="AP126" s="6">
        <f t="shared" si="8"/>
        <v>-4.1772695023758793E-4</v>
      </c>
      <c r="AQ126" s="6">
        <f t="shared" si="9"/>
        <v>0.98328555695023756</v>
      </c>
      <c r="AS126" s="6">
        <f t="shared" si="7"/>
        <v>1</v>
      </c>
    </row>
    <row r="127" spans="1:45">
      <c r="A127" s="8">
        <v>-1</v>
      </c>
      <c r="B127" s="8">
        <v>1</v>
      </c>
      <c r="C127" s="8">
        <v>-0.23775736405950346</v>
      </c>
      <c r="D127" s="8">
        <v>-0.72189770882407289</v>
      </c>
      <c r="E127" s="8">
        <v>0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1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-0.51498548252417542</v>
      </c>
      <c r="AE127" s="8">
        <v>1</v>
      </c>
      <c r="AF127" s="8">
        <v>0</v>
      </c>
      <c r="AG127" s="8">
        <v>-0.49352860267821486</v>
      </c>
      <c r="AH127" s="8">
        <v>0</v>
      </c>
      <c r="AI127" s="8">
        <v>1</v>
      </c>
      <c r="AJ127" s="8">
        <v>0</v>
      </c>
      <c r="AK127" s="8">
        <v>0</v>
      </c>
      <c r="AL127" s="8">
        <v>0.5575389886048655</v>
      </c>
      <c r="AM127" s="8">
        <v>-0.19527168382016377</v>
      </c>
      <c r="AP127" s="6">
        <f t="shared" si="8"/>
        <v>1.9827728137606209</v>
      </c>
      <c r="AQ127" s="6">
        <f t="shared" si="9"/>
        <v>-0.99990498376062087</v>
      </c>
      <c r="AS127" s="6">
        <f t="shared" si="7"/>
        <v>0</v>
      </c>
    </row>
    <row r="128" spans="1:45">
      <c r="A128" s="8">
        <v>-1</v>
      </c>
      <c r="B128" s="8">
        <v>0</v>
      </c>
      <c r="C128" s="8">
        <v>0.63373206808408056</v>
      </c>
      <c r="D128" s="8">
        <v>-0.15241055783797475</v>
      </c>
      <c r="E128" s="8">
        <v>0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1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0</v>
      </c>
      <c r="AD128" s="8">
        <v>0.23206069109076255</v>
      </c>
      <c r="AE128" s="8">
        <v>0</v>
      </c>
      <c r="AF128" s="8">
        <v>0</v>
      </c>
      <c r="AG128" s="8">
        <v>-0.49352860267821486</v>
      </c>
      <c r="AH128" s="8">
        <v>0</v>
      </c>
      <c r="AI128" s="8">
        <v>0</v>
      </c>
      <c r="AJ128" s="8">
        <v>1</v>
      </c>
      <c r="AK128" s="8">
        <v>0</v>
      </c>
      <c r="AL128" s="8">
        <v>1.7192539278691179</v>
      </c>
      <c r="AM128" s="8">
        <v>-0.19527168382016377</v>
      </c>
      <c r="AP128" s="6">
        <f t="shared" si="8"/>
        <v>-2.0486027091661713E-2</v>
      </c>
      <c r="AQ128" s="6">
        <f t="shared" si="9"/>
        <v>1.0033538570916618</v>
      </c>
      <c r="AS128" s="6">
        <f t="shared" si="7"/>
        <v>1</v>
      </c>
    </row>
    <row r="129" spans="1:45">
      <c r="A129" s="8">
        <v>-1</v>
      </c>
      <c r="B129" s="8">
        <v>0</v>
      </c>
      <c r="C129" s="8">
        <v>-0.53303446202158944</v>
      </c>
      <c r="D129" s="8">
        <v>1.755923810545776</v>
      </c>
      <c r="E129" s="8">
        <v>1</v>
      </c>
      <c r="F129" s="8">
        <v>0</v>
      </c>
      <c r="G129" s="8">
        <v>0</v>
      </c>
      <c r="H129" s="8">
        <v>1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1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-6.6757778355212655E-2</v>
      </c>
      <c r="AE129" s="8">
        <v>0</v>
      </c>
      <c r="AF129" s="8">
        <v>1</v>
      </c>
      <c r="AG129" s="8">
        <v>-0.28789168489562533</v>
      </c>
      <c r="AH129" s="8">
        <v>1</v>
      </c>
      <c r="AI129" s="8">
        <v>0</v>
      </c>
      <c r="AJ129" s="8">
        <v>1</v>
      </c>
      <c r="AK129" s="8">
        <v>0</v>
      </c>
      <c r="AL129" s="8">
        <v>9.2853012899164533E-2</v>
      </c>
      <c r="AM129" s="8">
        <v>-0.19507974902019923</v>
      </c>
      <c r="AP129" s="6">
        <f t="shared" si="8"/>
        <v>-2.0405234844568791E-2</v>
      </c>
      <c r="AQ129" s="6">
        <f t="shared" si="9"/>
        <v>1.0032730648445687</v>
      </c>
      <c r="AS129" s="6">
        <f t="shared" si="7"/>
        <v>1</v>
      </c>
    </row>
    <row r="130" spans="1:45">
      <c r="A130" s="8">
        <v>-1</v>
      </c>
      <c r="B130" s="8">
        <v>1</v>
      </c>
      <c r="C130" s="8">
        <v>0.20515828288362548</v>
      </c>
      <c r="D130" s="8">
        <v>6.5541314761643099E-2</v>
      </c>
      <c r="E130" s="8">
        <v>1</v>
      </c>
      <c r="F130" s="8">
        <v>0</v>
      </c>
      <c r="G130" s="8">
        <v>0</v>
      </c>
      <c r="H130" s="8">
        <v>0</v>
      </c>
      <c r="I130" s="8">
        <v>0</v>
      </c>
      <c r="J130" s="8">
        <v>1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1</v>
      </c>
      <c r="AA130" s="8">
        <v>0</v>
      </c>
      <c r="AB130" s="8">
        <v>0</v>
      </c>
      <c r="AC130" s="8">
        <v>0</v>
      </c>
      <c r="AD130" s="8">
        <v>-0.34017667789827993</v>
      </c>
      <c r="AE130" s="8">
        <v>0</v>
      </c>
      <c r="AF130" s="8">
        <v>0</v>
      </c>
      <c r="AG130" s="8">
        <v>-0.49352860267821486</v>
      </c>
      <c r="AH130" s="8">
        <v>1</v>
      </c>
      <c r="AI130" s="8">
        <v>0</v>
      </c>
      <c r="AJ130" s="8">
        <v>1</v>
      </c>
      <c r="AK130" s="8">
        <v>0</v>
      </c>
      <c r="AL130" s="8">
        <v>1.7192539278691179</v>
      </c>
      <c r="AM130" s="8">
        <v>-0.19527168382016377</v>
      </c>
      <c r="AP130" s="6">
        <f t="shared" si="8"/>
        <v>-2.0513373804622991E-2</v>
      </c>
      <c r="AQ130" s="6">
        <f t="shared" si="9"/>
        <v>1.003381203804623</v>
      </c>
      <c r="AS130" s="6">
        <f t="shared" si="7"/>
        <v>1</v>
      </c>
    </row>
    <row r="131" spans="1:45">
      <c r="A131" s="8">
        <v>-1</v>
      </c>
      <c r="B131" s="8">
        <v>0</v>
      </c>
      <c r="C131" s="8">
        <v>-0.67392382019207053</v>
      </c>
      <c r="D131" s="8">
        <v>-0.83840654394644931</v>
      </c>
      <c r="E131" s="8">
        <v>1</v>
      </c>
      <c r="F131" s="8">
        <v>0</v>
      </c>
      <c r="G131" s="8">
        <v>0</v>
      </c>
      <c r="H131" s="8">
        <v>1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1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-0.62704240856641613</v>
      </c>
      <c r="AE131" s="8">
        <v>0</v>
      </c>
      <c r="AF131" s="8">
        <v>0</v>
      </c>
      <c r="AG131" s="8">
        <v>-0.49352860267821486</v>
      </c>
      <c r="AH131" s="8">
        <v>0</v>
      </c>
      <c r="AI131" s="8">
        <v>0</v>
      </c>
      <c r="AJ131" s="8">
        <v>1</v>
      </c>
      <c r="AK131" s="8">
        <v>0</v>
      </c>
      <c r="AL131" s="8">
        <v>-0.37183296280653644</v>
      </c>
      <c r="AM131" s="8">
        <v>-0.17857335622324808</v>
      </c>
      <c r="AP131" s="6">
        <f t="shared" si="8"/>
        <v>-1.8614885989037017E-2</v>
      </c>
      <c r="AQ131" s="6">
        <f t="shared" si="9"/>
        <v>1.0014827159890369</v>
      </c>
      <c r="AS131" s="6">
        <f t="shared" si="7"/>
        <v>1</v>
      </c>
    </row>
    <row r="132" spans="1:45">
      <c r="A132" s="8">
        <v>-1</v>
      </c>
      <c r="B132" s="8">
        <v>1</v>
      </c>
      <c r="C132" s="8">
        <v>-1.1725202913223354</v>
      </c>
      <c r="D132" s="8">
        <v>-6.000699894781418E-2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-0.58969009988566923</v>
      </c>
      <c r="AE132" s="8">
        <v>0</v>
      </c>
      <c r="AF132" s="8">
        <v>0</v>
      </c>
      <c r="AG132" s="8">
        <v>-0.49352860267821486</v>
      </c>
      <c r="AH132" s="8">
        <v>0</v>
      </c>
      <c r="AI132" s="8">
        <v>1</v>
      </c>
      <c r="AJ132" s="8">
        <v>0</v>
      </c>
      <c r="AK132" s="8">
        <v>0</v>
      </c>
      <c r="AL132" s="8">
        <v>-0.6041759506593869</v>
      </c>
      <c r="AM132" s="8">
        <v>-0.19527168382016377</v>
      </c>
      <c r="AP132" s="6">
        <f t="shared" si="8"/>
        <v>-2.0366616388997495E-2</v>
      </c>
      <c r="AQ132" s="6">
        <f t="shared" si="9"/>
        <v>1.0032344463889975</v>
      </c>
      <c r="AS132" s="6">
        <f t="shared" si="7"/>
        <v>1</v>
      </c>
    </row>
    <row r="133" spans="1:45">
      <c r="A133" s="8">
        <v>-1</v>
      </c>
      <c r="B133" s="8">
        <v>0</v>
      </c>
      <c r="C133" s="8">
        <v>0.62023334900341598</v>
      </c>
      <c r="D133" s="8">
        <v>-0.62145905785650712</v>
      </c>
      <c r="E133" s="8">
        <v>0</v>
      </c>
      <c r="F133" s="8">
        <v>1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1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1</v>
      </c>
      <c r="Z133" s="8">
        <v>0</v>
      </c>
      <c r="AA133" s="8">
        <v>0</v>
      </c>
      <c r="AB133" s="8">
        <v>0</v>
      </c>
      <c r="AC133" s="8">
        <v>0</v>
      </c>
      <c r="AD133" s="8">
        <v>-0.58969009988566923</v>
      </c>
      <c r="AE133" s="8">
        <v>0</v>
      </c>
      <c r="AF133" s="8">
        <v>0</v>
      </c>
      <c r="AG133" s="8">
        <v>-0.49352860267821486</v>
      </c>
      <c r="AH133" s="8">
        <v>0</v>
      </c>
      <c r="AI133" s="8">
        <v>0</v>
      </c>
      <c r="AJ133" s="8">
        <v>1</v>
      </c>
      <c r="AK133" s="8">
        <v>0</v>
      </c>
      <c r="AL133" s="8">
        <v>-1.0688619263650878</v>
      </c>
      <c r="AM133" s="8">
        <v>-0.12041711183398997</v>
      </c>
      <c r="AP133" s="6">
        <f t="shared" si="8"/>
        <v>-1.2527207180461691E-2</v>
      </c>
      <c r="AQ133" s="6">
        <f t="shared" si="9"/>
        <v>0.99539503718046174</v>
      </c>
      <c r="AS133" s="6">
        <f t="shared" si="7"/>
        <v>1</v>
      </c>
    </row>
    <row r="134" spans="1:45">
      <c r="A134" s="8">
        <v>-1</v>
      </c>
      <c r="B134" s="8">
        <v>1</v>
      </c>
      <c r="C134" s="8">
        <v>-7.5776784606016168E-2</v>
      </c>
      <c r="D134" s="8">
        <v>-0.45372651074067222</v>
      </c>
      <c r="E134" s="8">
        <v>0</v>
      </c>
      <c r="F134" s="8">
        <v>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1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1</v>
      </c>
      <c r="AC134" s="8">
        <v>0</v>
      </c>
      <c r="AD134" s="8">
        <v>7.9468390062811482E-3</v>
      </c>
      <c r="AE134" s="8">
        <v>0</v>
      </c>
      <c r="AF134" s="8">
        <v>0</v>
      </c>
      <c r="AG134" s="8">
        <v>-0.49352860267821486</v>
      </c>
      <c r="AH134" s="8">
        <v>1</v>
      </c>
      <c r="AI134" s="8">
        <v>1</v>
      </c>
      <c r="AJ134" s="8">
        <v>0</v>
      </c>
      <c r="AK134" s="8">
        <v>0</v>
      </c>
      <c r="AL134" s="8">
        <v>0.90605347038414119</v>
      </c>
      <c r="AM134" s="8">
        <v>-0.19527168382016377</v>
      </c>
      <c r="AP134" s="6">
        <f t="shared" si="8"/>
        <v>-2.0440697607837031E-2</v>
      </c>
      <c r="AQ134" s="6">
        <f t="shared" si="9"/>
        <v>1.0033085276078371</v>
      </c>
      <c r="AS134" s="6">
        <f t="shared" si="7"/>
        <v>1</v>
      </c>
    </row>
    <row r="135" spans="1:45">
      <c r="A135" s="8">
        <v>-1</v>
      </c>
      <c r="B135" s="8">
        <v>1</v>
      </c>
      <c r="C135" s="8">
        <v>-0.87724319336024947</v>
      </c>
      <c r="D135" s="8">
        <v>-0.9057004400947184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1</v>
      </c>
      <c r="AC135" s="8">
        <v>0</v>
      </c>
      <c r="AD135" s="8">
        <v>-0.58969009988566923</v>
      </c>
      <c r="AE135" s="8">
        <v>0</v>
      </c>
      <c r="AF135" s="8">
        <v>0</v>
      </c>
      <c r="AG135" s="8">
        <v>-0.49352860267821486</v>
      </c>
      <c r="AH135" s="8">
        <v>0</v>
      </c>
      <c r="AI135" s="8">
        <v>0</v>
      </c>
      <c r="AJ135" s="8">
        <v>1</v>
      </c>
      <c r="AK135" s="8">
        <v>0</v>
      </c>
      <c r="AL135" s="8">
        <v>0.5575389886048655</v>
      </c>
      <c r="AM135" s="8">
        <v>-0.15611698462739593</v>
      </c>
      <c r="AP135" s="6">
        <f t="shared" si="8"/>
        <v>-1.6329169394620719E-2</v>
      </c>
      <c r="AQ135" s="6">
        <f t="shared" ref="AQ135:AQ144" si="10">A135*(AP135+$AO$3)</f>
        <v>0.9991969993946207</v>
      </c>
      <c r="AS135" s="6">
        <f t="shared" si="7"/>
        <v>1</v>
      </c>
    </row>
    <row r="136" spans="1:45">
      <c r="A136" s="8">
        <v>-1</v>
      </c>
      <c r="B136" s="8">
        <v>1</v>
      </c>
      <c r="C136" s="8">
        <v>-0.80722033870066923</v>
      </c>
      <c r="D136" s="8">
        <v>-0.79722669704974736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1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1</v>
      </c>
      <c r="Z136" s="8">
        <v>0</v>
      </c>
      <c r="AA136" s="8">
        <v>0</v>
      </c>
      <c r="AB136" s="8">
        <v>0</v>
      </c>
      <c r="AC136" s="8">
        <v>0</v>
      </c>
      <c r="AD136" s="8">
        <v>-0.57773736110783025</v>
      </c>
      <c r="AE136" s="8">
        <v>0</v>
      </c>
      <c r="AF136" s="8">
        <v>1</v>
      </c>
      <c r="AG136" s="8">
        <v>-0.28789168489562533</v>
      </c>
      <c r="AH136" s="8">
        <v>0</v>
      </c>
      <c r="AI136" s="8">
        <v>0</v>
      </c>
      <c r="AJ136" s="8">
        <v>1</v>
      </c>
      <c r="AK136" s="8">
        <v>0</v>
      </c>
      <c r="AL136" s="8">
        <v>1.3707394460898421</v>
      </c>
      <c r="AM136" s="8">
        <v>-0.14095413543019664</v>
      </c>
      <c r="AP136" s="6">
        <f t="shared" si="8"/>
        <v>-1.4794110940395212E-2</v>
      </c>
      <c r="AQ136" s="6">
        <f t="shared" si="10"/>
        <v>0.99766194094039518</v>
      </c>
      <c r="AS136" s="6">
        <f t="shared" ref="AS136:AS143" si="11">IF(AQ136&gt;0,1,0)</f>
        <v>1</v>
      </c>
    </row>
    <row r="137" spans="1:45">
      <c r="A137" s="8">
        <v>-1</v>
      </c>
      <c r="B137" s="8">
        <v>1</v>
      </c>
      <c r="C137" s="8">
        <v>5.7519733902582491E-2</v>
      </c>
      <c r="D137" s="8">
        <v>1.8563624615133418</v>
      </c>
      <c r="E137" s="8">
        <v>1</v>
      </c>
      <c r="F137" s="8">
        <v>0</v>
      </c>
      <c r="G137" s="8">
        <v>0</v>
      </c>
      <c r="H137" s="8">
        <v>1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1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-0.66439471724716304</v>
      </c>
      <c r="AE137" s="8">
        <v>0</v>
      </c>
      <c r="AF137" s="8">
        <v>1</v>
      </c>
      <c r="AG137" s="8">
        <v>-8.2254767113035795E-2</v>
      </c>
      <c r="AH137" s="8">
        <v>0</v>
      </c>
      <c r="AI137" s="8">
        <v>0</v>
      </c>
      <c r="AJ137" s="8">
        <v>1</v>
      </c>
      <c r="AK137" s="8">
        <v>0</v>
      </c>
      <c r="AL137" s="8">
        <v>-0.13948997495368595</v>
      </c>
      <c r="AM137" s="8">
        <v>-0.19507974902019923</v>
      </c>
      <c r="AP137" s="6">
        <f t="shared" ref="AP137:AP143" si="12">SUMPRODUCT($B$3:$AM$3,B137:AM137)</f>
        <v>-2.0429083866390137E-2</v>
      </c>
      <c r="AQ137" s="6">
        <f t="shared" si="10"/>
        <v>1.0032969138663901</v>
      </c>
      <c r="AS137" s="6">
        <f t="shared" si="11"/>
        <v>1</v>
      </c>
    </row>
    <row r="138" spans="1:45">
      <c r="A138" s="8">
        <v>-1</v>
      </c>
      <c r="B138" s="8">
        <v>0</v>
      </c>
      <c r="C138" s="8">
        <v>-0.75069586566221258</v>
      </c>
      <c r="D138" s="8">
        <v>-0.80526178912715263</v>
      </c>
      <c r="E138" s="8">
        <v>0</v>
      </c>
      <c r="F138" s="8">
        <v>1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1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-6.6757778355212655E-2</v>
      </c>
      <c r="AE138" s="8">
        <v>0</v>
      </c>
      <c r="AF138" s="8">
        <v>1</v>
      </c>
      <c r="AG138" s="8">
        <v>-8.2254767113035795E-2</v>
      </c>
      <c r="AH138" s="8">
        <v>1</v>
      </c>
      <c r="AI138" s="8">
        <v>0</v>
      </c>
      <c r="AJ138" s="8">
        <v>1</v>
      </c>
      <c r="AK138" s="8">
        <v>0</v>
      </c>
      <c r="AL138" s="8">
        <v>9.2853012899164533E-2</v>
      </c>
      <c r="AM138" s="8">
        <v>-0.11964937263413176</v>
      </c>
      <c r="AP138" s="6">
        <f t="shared" si="12"/>
        <v>-1.2468873093117646E-2</v>
      </c>
      <c r="AQ138" s="6">
        <f t="shared" si="10"/>
        <v>0.99533670309311761</v>
      </c>
      <c r="AS138" s="6">
        <f t="shared" si="11"/>
        <v>1</v>
      </c>
    </row>
    <row r="139" spans="1:45">
      <c r="A139" s="8">
        <v>-1</v>
      </c>
      <c r="B139" s="8">
        <v>1</v>
      </c>
      <c r="C139" s="8">
        <v>2.6095575091463252</v>
      </c>
      <c r="D139" s="8">
        <v>1.6052658340944272</v>
      </c>
      <c r="E139" s="8">
        <v>1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1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1</v>
      </c>
      <c r="AC139" s="8">
        <v>0</v>
      </c>
      <c r="AD139" s="8">
        <v>0.8296976299827129</v>
      </c>
      <c r="AE139" s="8">
        <v>1</v>
      </c>
      <c r="AF139" s="8">
        <v>0</v>
      </c>
      <c r="AG139" s="8">
        <v>-0.49352860267821486</v>
      </c>
      <c r="AH139" s="8">
        <v>0</v>
      </c>
      <c r="AI139" s="8">
        <v>0</v>
      </c>
      <c r="AJ139" s="8">
        <v>1</v>
      </c>
      <c r="AK139" s="8">
        <v>0</v>
      </c>
      <c r="AL139" s="8">
        <v>-0.41830156037710653</v>
      </c>
      <c r="AM139" s="8">
        <v>-0.19527168382016377</v>
      </c>
      <c r="AP139" s="6">
        <f t="shared" si="12"/>
        <v>1.9827747793439454</v>
      </c>
      <c r="AQ139" s="6">
        <f t="shared" si="10"/>
        <v>-0.99990694934394542</v>
      </c>
      <c r="AS139" s="6">
        <f t="shared" si="11"/>
        <v>0</v>
      </c>
    </row>
    <row r="140" spans="1:45">
      <c r="A140" s="8">
        <v>-1</v>
      </c>
      <c r="B140" s="8">
        <v>1</v>
      </c>
      <c r="C140" s="8">
        <v>-1.0181325515307307</v>
      </c>
      <c r="D140" s="8">
        <v>0.96948917346973573</v>
      </c>
      <c r="E140" s="8">
        <v>0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1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0</v>
      </c>
      <c r="AA140" s="8">
        <v>0</v>
      </c>
      <c r="AB140" s="8">
        <v>0</v>
      </c>
      <c r="AC140" s="8">
        <v>0</v>
      </c>
      <c r="AD140" s="8">
        <v>-0.42832812638484263</v>
      </c>
      <c r="AE140" s="8">
        <v>0</v>
      </c>
      <c r="AF140" s="8">
        <v>0</v>
      </c>
      <c r="AG140" s="8">
        <v>-0.49352860267821486</v>
      </c>
      <c r="AH140" s="8">
        <v>0</v>
      </c>
      <c r="AI140" s="8">
        <v>0</v>
      </c>
      <c r="AJ140" s="8">
        <v>1</v>
      </c>
      <c r="AK140" s="8">
        <v>0</v>
      </c>
      <c r="AL140" s="8">
        <v>-0.6041759506593869</v>
      </c>
      <c r="AM140" s="8">
        <v>-0.1280945038325719</v>
      </c>
      <c r="AP140" s="6">
        <f t="shared" si="12"/>
        <v>-1.3375155612327529E-2</v>
      </c>
      <c r="AQ140" s="6">
        <f t="shared" si="10"/>
        <v>0.99624298561232749</v>
      </c>
      <c r="AS140" s="6">
        <f t="shared" si="11"/>
        <v>1</v>
      </c>
    </row>
    <row r="141" spans="1:45">
      <c r="A141" s="8">
        <v>-1</v>
      </c>
      <c r="B141" s="8">
        <v>0</v>
      </c>
      <c r="C141" s="8">
        <v>-9.6868005889022307E-2</v>
      </c>
      <c r="D141" s="8">
        <v>-0.67971347541769533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1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1</v>
      </c>
      <c r="AC141" s="8">
        <v>0</v>
      </c>
      <c r="AD141" s="8">
        <v>-0.65244197846932406</v>
      </c>
      <c r="AE141" s="8">
        <v>0</v>
      </c>
      <c r="AF141" s="8">
        <v>1</v>
      </c>
      <c r="AG141" s="8">
        <v>0.12338215066955374</v>
      </c>
      <c r="AH141" s="8">
        <v>0</v>
      </c>
      <c r="AI141" s="8">
        <v>0</v>
      </c>
      <c r="AJ141" s="8">
        <v>1</v>
      </c>
      <c r="AK141" s="8">
        <v>0</v>
      </c>
      <c r="AL141" s="8">
        <v>-1.0688619263650878</v>
      </c>
      <c r="AM141" s="8">
        <v>-0.18893783542133369</v>
      </c>
      <c r="AP141" s="6">
        <f t="shared" si="12"/>
        <v>-1.9659472942244276E-2</v>
      </c>
      <c r="AQ141" s="6">
        <f t="shared" si="10"/>
        <v>1.0025273029422443</v>
      </c>
      <c r="AS141" s="6">
        <f t="shared" si="11"/>
        <v>1</v>
      </c>
    </row>
    <row r="142" spans="1:45">
      <c r="A142" s="8">
        <v>-1</v>
      </c>
      <c r="B142" s="8">
        <v>1</v>
      </c>
      <c r="C142" s="8">
        <v>-0.49760121026613896</v>
      </c>
      <c r="D142" s="8">
        <v>-0.30306853428932345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1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1</v>
      </c>
      <c r="AC142" s="8">
        <v>0</v>
      </c>
      <c r="AD142" s="8">
        <v>1.9899577784120166E-2</v>
      </c>
      <c r="AE142" s="8">
        <v>0</v>
      </c>
      <c r="AF142" s="8">
        <v>1</v>
      </c>
      <c r="AG142" s="8">
        <v>-0.28789168489562533</v>
      </c>
      <c r="AH142" s="8">
        <v>1</v>
      </c>
      <c r="AI142" s="8">
        <v>0</v>
      </c>
      <c r="AJ142" s="8">
        <v>1</v>
      </c>
      <c r="AK142" s="8">
        <v>0</v>
      </c>
      <c r="AL142" s="8">
        <v>1.3475051473045572</v>
      </c>
      <c r="AM142" s="8">
        <v>-0.19124105302090827</v>
      </c>
      <c r="AP142" s="6">
        <f t="shared" si="12"/>
        <v>-2.0039045900394608E-2</v>
      </c>
      <c r="AQ142" s="6">
        <f t="shared" si="10"/>
        <v>1.0029068759003945</v>
      </c>
      <c r="AS142" s="6">
        <f t="shared" si="11"/>
        <v>1</v>
      </c>
    </row>
    <row r="143" spans="1:45">
      <c r="A143" s="8">
        <v>-1</v>
      </c>
      <c r="B143" s="8">
        <v>1</v>
      </c>
      <c r="C143" s="8">
        <v>-0.49760121026613896</v>
      </c>
      <c r="D143" s="8">
        <v>-0.51198092830186037</v>
      </c>
      <c r="E143" s="8">
        <v>1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1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0</v>
      </c>
      <c r="AD143" s="8">
        <v>0.53087916053673767</v>
      </c>
      <c r="AE143" s="8">
        <v>1</v>
      </c>
      <c r="AF143" s="8">
        <v>0</v>
      </c>
      <c r="AG143" s="8">
        <v>-0.49352860267821486</v>
      </c>
      <c r="AH143" s="8">
        <v>0</v>
      </c>
      <c r="AI143" s="8">
        <v>0</v>
      </c>
      <c r="AJ143" s="8">
        <v>1</v>
      </c>
      <c r="AK143" s="8">
        <v>0</v>
      </c>
      <c r="AL143" s="8">
        <v>2.3150116543309382E-2</v>
      </c>
      <c r="AM143" s="8">
        <v>-0.19527168382016377</v>
      </c>
      <c r="AP143" s="6">
        <f t="shared" si="12"/>
        <v>1.9828310773653155</v>
      </c>
      <c r="AQ143" s="6">
        <f t="shared" si="10"/>
        <v>-0.9999632473653155</v>
      </c>
      <c r="AS143" s="6">
        <f t="shared" si="11"/>
        <v>0</v>
      </c>
    </row>
    <row r="144" spans="1:45">
      <c r="A144" s="8">
        <v>-1</v>
      </c>
      <c r="B144" s="8">
        <v>0</v>
      </c>
      <c r="C144" s="8">
        <v>-0.67392382019207053</v>
      </c>
      <c r="D144" s="8">
        <v>-0.78919160497234209</v>
      </c>
      <c r="E144" s="8">
        <v>0</v>
      </c>
      <c r="F144" s="8">
        <v>1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1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-0.54038505242708335</v>
      </c>
      <c r="AE144" s="8">
        <v>0</v>
      </c>
      <c r="AF144" s="8">
        <v>1</v>
      </c>
      <c r="AG144" s="8">
        <v>-0.28789168489562533</v>
      </c>
      <c r="AH144" s="8">
        <v>1</v>
      </c>
      <c r="AI144" s="8">
        <v>0</v>
      </c>
      <c r="AJ144" s="8">
        <v>1</v>
      </c>
      <c r="AK144" s="8">
        <v>0</v>
      </c>
      <c r="AL144" s="8">
        <v>9.2853012899164533E-2</v>
      </c>
      <c r="AM144" s="8">
        <v>-0.19316040102055373</v>
      </c>
      <c r="AP144" s="6">
        <f>SUMPRODUCT($B$3:$AM$3,B144:AM144)</f>
        <v>-2.0159539357032519E-2</v>
      </c>
      <c r="AQ144" s="6">
        <f t="shared" si="10"/>
        <v>1.0030273693570324</v>
      </c>
      <c r="AS144" s="6">
        <f>IF(AQ144&gt;0,1,0)</f>
        <v>1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87FE1-B8CE-4749-B0AA-64ECDE8BA3AF}">
  <dimension ref="A1:L9"/>
  <sheetViews>
    <sheetView zoomScaleNormal="100" workbookViewId="0">
      <selection activeCell="W19" sqref="W19"/>
    </sheetView>
  </sheetViews>
  <sheetFormatPr baseColWidth="10" defaultColWidth="11" defaultRowHeight="16"/>
  <cols>
    <col min="1" max="2" width="11" style="6"/>
    <col min="3" max="12" width="15.19921875" style="6" customWidth="1"/>
    <col min="13" max="16384" width="11" style="6"/>
  </cols>
  <sheetData>
    <row r="1" spans="1:12" s="30" customFormat="1">
      <c r="A1" s="29" t="s">
        <v>122</v>
      </c>
      <c r="B1" s="29" t="s">
        <v>123</v>
      </c>
      <c r="C1" s="29" t="s">
        <v>124</v>
      </c>
      <c r="D1" s="29" t="s">
        <v>125</v>
      </c>
      <c r="E1" s="29" t="s">
        <v>126</v>
      </c>
      <c r="F1" s="29" t="s">
        <v>127</v>
      </c>
      <c r="G1" s="29" t="s">
        <v>128</v>
      </c>
      <c r="H1" s="29" t="s">
        <v>129</v>
      </c>
      <c r="I1" s="29" t="s">
        <v>130</v>
      </c>
      <c r="J1" s="29" t="s">
        <v>131</v>
      </c>
      <c r="K1" s="29" t="s">
        <v>132</v>
      </c>
      <c r="L1" s="29" t="s">
        <v>133</v>
      </c>
    </row>
    <row r="2" spans="1:12">
      <c r="A2" s="8">
        <v>1E-4</v>
      </c>
      <c r="B2" s="8">
        <f>LOG(A2,10)</f>
        <v>-3.9999999999999991</v>
      </c>
      <c r="C2" s="8">
        <v>0.55434782608695654</v>
      </c>
      <c r="D2" s="8">
        <v>0.55434782608695654</v>
      </c>
      <c r="E2" s="8">
        <f>(C2+D2)/2</f>
        <v>0.55434782608695654</v>
      </c>
      <c r="F2" s="8">
        <v>0.55434782599999999</v>
      </c>
      <c r="G2" s="8">
        <v>0.55434782608695654</v>
      </c>
      <c r="H2" s="8">
        <f>(F2+G2)/2</f>
        <v>0.55434782604347821</v>
      </c>
      <c r="I2" s="8">
        <v>0.55434782608695654</v>
      </c>
      <c r="J2" s="8">
        <v>0.55434782608695654</v>
      </c>
      <c r="K2" s="8">
        <f>(I2+J2)/2</f>
        <v>0.55434782608695654</v>
      </c>
      <c r="L2" s="8">
        <f>(E2+H2+K2)/3</f>
        <v>0.5543478260724638</v>
      </c>
    </row>
    <row r="3" spans="1:12">
      <c r="A3" s="8">
        <v>1E-3</v>
      </c>
      <c r="B3" s="8">
        <f t="shared" ref="B3:B9" si="0">LOG(A3,10)</f>
        <v>-2.9999999999999996</v>
      </c>
      <c r="C3" s="8">
        <v>0.55434782608695654</v>
      </c>
      <c r="D3" s="8">
        <v>0.55434782608695654</v>
      </c>
      <c r="E3" s="8">
        <f t="shared" ref="E3:E9" si="1">(C3+D3)/2</f>
        <v>0.55434782608695654</v>
      </c>
      <c r="F3" s="8">
        <v>0.55434782608695654</v>
      </c>
      <c r="G3" s="8">
        <v>0.55434782608695654</v>
      </c>
      <c r="H3" s="8">
        <f t="shared" ref="H3:H9" si="2">(F3+G3)/2</f>
        <v>0.55434782608695654</v>
      </c>
      <c r="I3" s="8">
        <v>0.55434782608695654</v>
      </c>
      <c r="J3" s="8">
        <v>0.55434782608695654</v>
      </c>
      <c r="K3" s="8">
        <f t="shared" ref="K3:K9" si="3">(I3+J3)/2</f>
        <v>0.55434782608695654</v>
      </c>
      <c r="L3" s="8">
        <f t="shared" ref="L3:L9" si="4">(E3+H3+K3)/3</f>
        <v>0.55434782608695654</v>
      </c>
    </row>
    <row r="4" spans="1:12">
      <c r="A4" s="8">
        <v>0.01</v>
      </c>
      <c r="B4" s="8">
        <f t="shared" si="0"/>
        <v>-1.9999999999999996</v>
      </c>
      <c r="C4" s="8">
        <v>0.66032608699999995</v>
      </c>
      <c r="D4" s="8">
        <v>0.64130434800000002</v>
      </c>
      <c r="E4" s="8">
        <f t="shared" si="1"/>
        <v>0.65081521749999993</v>
      </c>
      <c r="F4" s="8">
        <v>0.88043478260869568</v>
      </c>
      <c r="G4" s="8">
        <v>0.80978260869565222</v>
      </c>
      <c r="H4" s="8">
        <f t="shared" si="2"/>
        <v>0.84510869565217395</v>
      </c>
      <c r="I4" s="8">
        <v>0.85326086956521741</v>
      </c>
      <c r="J4" s="8">
        <v>0.86413043478260865</v>
      </c>
      <c r="K4" s="8">
        <f t="shared" si="3"/>
        <v>0.85869565217391308</v>
      </c>
      <c r="L4" s="8">
        <f t="shared" si="4"/>
        <v>0.78487318844202891</v>
      </c>
    </row>
    <row r="5" spans="1:12">
      <c r="A5" s="8">
        <v>0.1</v>
      </c>
      <c r="B5" s="8">
        <f t="shared" si="0"/>
        <v>-0.99999999999999978</v>
      </c>
      <c r="C5" s="8">
        <v>0.83967391300000005</v>
      </c>
      <c r="D5" s="8">
        <v>0.89673913000000005</v>
      </c>
      <c r="E5" s="8">
        <f t="shared" si="1"/>
        <v>0.86820652150000011</v>
      </c>
      <c r="F5" s="8">
        <v>0.88315217391304346</v>
      </c>
      <c r="G5" s="8">
        <v>0.80978260869565222</v>
      </c>
      <c r="H5" s="8">
        <f t="shared" si="2"/>
        <v>0.84646739130434789</v>
      </c>
      <c r="I5" s="8">
        <v>0.85326086956521741</v>
      </c>
      <c r="J5" s="8">
        <v>0.86413043478260865</v>
      </c>
      <c r="K5" s="8">
        <f t="shared" si="3"/>
        <v>0.85869565217391308</v>
      </c>
      <c r="L5" s="8">
        <f t="shared" si="4"/>
        <v>0.85778985499275373</v>
      </c>
    </row>
    <row r="6" spans="1:12">
      <c r="A6" s="8">
        <v>1</v>
      </c>
      <c r="B6" s="8">
        <f t="shared" si="0"/>
        <v>0</v>
      </c>
      <c r="C6" s="8">
        <v>0.85869565199999998</v>
      </c>
      <c r="D6" s="8">
        <v>0.880434783</v>
      </c>
      <c r="E6" s="8">
        <f t="shared" si="1"/>
        <v>0.86956521749999993</v>
      </c>
      <c r="F6" s="8">
        <v>0.88586956521739135</v>
      </c>
      <c r="G6" s="8">
        <v>0.80978260869565222</v>
      </c>
      <c r="H6" s="8">
        <f t="shared" si="2"/>
        <v>0.84782608695652173</v>
      </c>
      <c r="I6" s="8">
        <v>0.875</v>
      </c>
      <c r="J6" s="8">
        <v>0.83695652173913049</v>
      </c>
      <c r="K6" s="8">
        <f t="shared" si="3"/>
        <v>0.85597826086956519</v>
      </c>
      <c r="L6" s="8">
        <f t="shared" si="4"/>
        <v>0.85778985510869565</v>
      </c>
    </row>
    <row r="7" spans="1:12">
      <c r="A7" s="8">
        <v>10</v>
      </c>
      <c r="B7" s="8">
        <f t="shared" si="0"/>
        <v>1</v>
      </c>
      <c r="C7" s="8">
        <v>0.88315217400000001</v>
      </c>
      <c r="D7" s="8">
        <v>0.880434783</v>
      </c>
      <c r="E7" s="8">
        <f t="shared" si="1"/>
        <v>0.88179347850000001</v>
      </c>
      <c r="F7" s="8">
        <v>0.90489130434782605</v>
      </c>
      <c r="G7" s="8">
        <v>0.82065217391304346</v>
      </c>
      <c r="H7" s="8">
        <f t="shared" si="2"/>
        <v>0.86277173913043481</v>
      </c>
      <c r="I7" s="8">
        <v>0.89673913043478259</v>
      </c>
      <c r="J7" s="8">
        <v>0.80434782608695654</v>
      </c>
      <c r="K7" s="8">
        <f t="shared" si="3"/>
        <v>0.85054347826086962</v>
      </c>
      <c r="L7" s="8">
        <f t="shared" si="4"/>
        <v>0.86503623196376811</v>
      </c>
    </row>
    <row r="8" spans="1:12">
      <c r="A8" s="8">
        <v>100</v>
      </c>
      <c r="B8" s="8">
        <f t="shared" si="0"/>
        <v>2</v>
      </c>
      <c r="C8" s="8">
        <v>0.88586956500000003</v>
      </c>
      <c r="D8" s="8">
        <v>0.88586956500000003</v>
      </c>
      <c r="E8" s="8">
        <f t="shared" si="1"/>
        <v>0.88586956500000003</v>
      </c>
      <c r="F8" s="8">
        <v>0.90217391304347827</v>
      </c>
      <c r="G8" s="8">
        <v>0.82608695652173914</v>
      </c>
      <c r="H8" s="8">
        <f t="shared" si="2"/>
        <v>0.86413043478260865</v>
      </c>
      <c r="I8" s="8">
        <v>0.89402173913043481</v>
      </c>
      <c r="J8" s="8">
        <v>0.79891304347826086</v>
      </c>
      <c r="K8" s="8">
        <f t="shared" si="3"/>
        <v>0.84646739130434789</v>
      </c>
      <c r="L8" s="8">
        <f t="shared" si="4"/>
        <v>0.86548913036231878</v>
      </c>
    </row>
    <row r="9" spans="1:12">
      <c r="A9" s="8">
        <v>1000</v>
      </c>
      <c r="B9" s="8">
        <f t="shared" si="0"/>
        <v>2.9999999999999996</v>
      </c>
      <c r="C9" s="8">
        <v>0.88586956500000003</v>
      </c>
      <c r="D9" s="8">
        <v>0.88586956500000003</v>
      </c>
      <c r="E9" s="8">
        <f t="shared" si="1"/>
        <v>0.88586956500000003</v>
      </c>
      <c r="F9" s="8">
        <v>0.90217391304347827</v>
      </c>
      <c r="G9" s="8">
        <v>0.82608695652173914</v>
      </c>
      <c r="H9" s="8">
        <f t="shared" si="2"/>
        <v>0.86413043478260865</v>
      </c>
      <c r="I9" s="8">
        <v>0.89402173913043481</v>
      </c>
      <c r="J9" s="8">
        <v>0.79891304347826086</v>
      </c>
      <c r="K9" s="8">
        <f t="shared" si="3"/>
        <v>0.84646739130434789</v>
      </c>
      <c r="L9" s="8">
        <f t="shared" si="4"/>
        <v>0.86548913036231878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22</vt:i4>
      </vt:variant>
      <vt:variant>
        <vt:lpstr>具名範圍</vt:lpstr>
      </vt:variant>
      <vt:variant>
        <vt:i4>4</vt:i4>
      </vt:variant>
    </vt:vector>
  </HeadingPairs>
  <TitlesOfParts>
    <vt:vector size="26" baseType="lpstr">
      <vt:lpstr>1.1_Original Data</vt:lpstr>
      <vt:lpstr>1.2_Data Preparation</vt:lpstr>
      <vt:lpstr>2.1_Training Set(80%)</vt:lpstr>
      <vt:lpstr>2.2_subset A</vt:lpstr>
      <vt:lpstr>2.3_subset B</vt:lpstr>
      <vt:lpstr>2.4_subset C</vt:lpstr>
      <vt:lpstr>2.5_Fold1-Training(A+B)</vt:lpstr>
      <vt:lpstr>2.6_Fold1-Test(C)</vt:lpstr>
      <vt:lpstr>2.7_Fold2-Training(A+C)</vt:lpstr>
      <vt:lpstr>2.8_Fold2-Test(B)</vt:lpstr>
      <vt:lpstr>2.9_Fold3-Training(B+C)</vt:lpstr>
      <vt:lpstr>2.10_Fold3-Test(A)</vt:lpstr>
      <vt:lpstr>3.1_SVM-Fold1-Training</vt:lpstr>
      <vt:lpstr>3.2_SVM-Fold1-Test</vt:lpstr>
      <vt:lpstr>3.3_SVM-Fold2-Training</vt:lpstr>
      <vt:lpstr>3.4_SVM-Fold2-Test</vt:lpstr>
      <vt:lpstr>3.5_SVM-Fold3-Training</vt:lpstr>
      <vt:lpstr>3.6_SVM-Fold3-Test</vt:lpstr>
      <vt:lpstr>3.7_SVM-Final_Training</vt:lpstr>
      <vt:lpstr>4.1_Test Set(20%)</vt:lpstr>
      <vt:lpstr>4.2_SVM-Final_Rest</vt:lpstr>
      <vt:lpstr>5.1_comparison</vt:lpstr>
      <vt:lpstr>'1.2_Data Preparation'!Criteria</vt:lpstr>
      <vt:lpstr>'2.1_Training Set(80%)'!Criteria</vt:lpstr>
      <vt:lpstr>'1.2_Data Preparation'!Extract</vt:lpstr>
      <vt:lpstr>'2.1_Training Set(80%)'!Extract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2021-03-07T16:23:33Z</dcterms:created>
  <dcterms:modified xsi:type="dcterms:W3CDTF">2021-10-02T22:23:36Z</dcterms:modified>
</cp:coreProperties>
</file>